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itsum Teklu\banking-customer-churn-profitability-analytics\dashboard\"/>
    </mc:Choice>
  </mc:AlternateContent>
  <xr:revisionPtr revIDLastSave="0" documentId="13_ncr:9_{C257C649-AB6D-4987-8044-67A74AA65870}" xr6:coauthVersionLast="47" xr6:coauthVersionMax="47" xr10:uidLastSave="{00000000-0000-0000-0000-000000000000}"/>
  <bookViews>
    <workbookView xWindow="-108" yWindow="-108" windowWidth="23256" windowHeight="12456" firstSheet="1" activeTab="2" xr2:uid="{930452FB-C9BD-4CF9-81CE-6390A588D630}"/>
  </bookViews>
  <sheets>
    <sheet name="banking_churn_profitability_dat" sheetId="1" r:id="rId1"/>
    <sheet name="Pivot Tables" sheetId="2" r:id="rId2"/>
    <sheet name="Dashboard" sheetId="3" r:id="rId3"/>
  </sheets>
  <calcPr calcId="0"/>
  <pivotCaches>
    <pivotCache cacheId="15" r:id="rId4"/>
  </pivotCaches>
</workbook>
</file>

<file path=xl/calcChain.xml><?xml version="1.0" encoding="utf-8"?>
<calcChain xmlns="http://schemas.openxmlformats.org/spreadsheetml/2006/main">
  <c r="I4" i="3" l="1"/>
  <c r="G4" i="3"/>
  <c r="E4" i="3"/>
  <c r="C4" i="3"/>
  <c r="A4" i="3"/>
</calcChain>
</file>

<file path=xl/sharedStrings.xml><?xml version="1.0" encoding="utf-8"?>
<sst xmlns="http://schemas.openxmlformats.org/spreadsheetml/2006/main" count="40103" uniqueCount="5106">
  <si>
    <t>customer_id</t>
  </si>
  <si>
    <t>state</t>
  </si>
  <si>
    <t>age_group</t>
  </si>
  <si>
    <t>income_band</t>
  </si>
  <si>
    <t>customer_segment</t>
  </si>
  <si>
    <t>credit_score_band</t>
  </si>
  <si>
    <t>tenure_band</t>
  </si>
  <si>
    <t>estimated_income</t>
  </si>
  <si>
    <t>tenure_years</t>
  </si>
  <si>
    <t>estimated_credit_score</t>
  </si>
  <si>
    <t>checking_balance</t>
  </si>
  <si>
    <t>savings_balance</t>
  </si>
  <si>
    <t>total_balance</t>
  </si>
  <si>
    <t>has_credit_card</t>
  </si>
  <si>
    <t>has_personal_loan</t>
  </si>
  <si>
    <t>has_mortgage</t>
  </si>
  <si>
    <t>has_investment_account</t>
  </si>
  <si>
    <t>has_business_account</t>
  </si>
  <si>
    <t>product_count</t>
  </si>
  <si>
    <t>digital_logins_90d</t>
  </si>
  <si>
    <t>branch_visits_90d</t>
  </si>
  <si>
    <t>support_calls_90d</t>
  </si>
  <si>
    <t>monthly_deposits</t>
  </si>
  <si>
    <t>monthly_card_spend</t>
  </si>
  <si>
    <t>monthly_revenue</t>
  </si>
  <si>
    <t>servicing_cost</t>
  </si>
  <si>
    <t>monthly_profit</t>
  </si>
  <si>
    <t>churn_probability</t>
  </si>
  <si>
    <t>churn_risk_band</t>
  </si>
  <si>
    <t>churned</t>
  </si>
  <si>
    <t>CUST000001</t>
  </si>
  <si>
    <t>TN</t>
  </si>
  <si>
    <t>45-54</t>
  </si>
  <si>
    <t>Under 40K</t>
  </si>
  <si>
    <t>Mass Market</t>
  </si>
  <si>
    <t>Fair</t>
  </si>
  <si>
    <t>5-10 Years</t>
  </si>
  <si>
    <t>Low Risk</t>
  </si>
  <si>
    <t>CUST000002</t>
  </si>
  <si>
    <t>MA</t>
  </si>
  <si>
    <t>18-24</t>
  </si>
  <si>
    <t>40K-75K</t>
  </si>
  <si>
    <t>3-5 Years</t>
  </si>
  <si>
    <t>CUST000003</t>
  </si>
  <si>
    <t>GA</t>
  </si>
  <si>
    <t>75K-125K</t>
  </si>
  <si>
    <t>Emerging Affluent</t>
  </si>
  <si>
    <t>Good</t>
  </si>
  <si>
    <t>CUST000004</t>
  </si>
  <si>
    <t>FL</t>
  </si>
  <si>
    <t>55-64</t>
  </si>
  <si>
    <t>Affluent</t>
  </si>
  <si>
    <t>Very Good</t>
  </si>
  <si>
    <t>1-3 Years</t>
  </si>
  <si>
    <t>CUST000005</t>
  </si>
  <si>
    <t>NJ</t>
  </si>
  <si>
    <t>25-34</t>
  </si>
  <si>
    <t>CUST000006</t>
  </si>
  <si>
    <t>OH</t>
  </si>
  <si>
    <t>125K-200K</t>
  </si>
  <si>
    <t>10+ Years</t>
  </si>
  <si>
    <t>CUST000007</t>
  </si>
  <si>
    <t>IL</t>
  </si>
  <si>
    <t>Excellent</t>
  </si>
  <si>
    <t>CUST000008</t>
  </si>
  <si>
    <t>PA</t>
  </si>
  <si>
    <t>0-1 Years</t>
  </si>
  <si>
    <t>Medium Risk</t>
  </si>
  <si>
    <t>CUST000009</t>
  </si>
  <si>
    <t>CUST000010</t>
  </si>
  <si>
    <t>WA</t>
  </si>
  <si>
    <t>CUST000011</t>
  </si>
  <si>
    <t>35-44</t>
  </si>
  <si>
    <t>CUST000012</t>
  </si>
  <si>
    <t>VA</t>
  </si>
  <si>
    <t>Poor</t>
  </si>
  <si>
    <t>CUST000013</t>
  </si>
  <si>
    <t>CUST000014</t>
  </si>
  <si>
    <t>CUST000015</t>
  </si>
  <si>
    <t>CUST000016</t>
  </si>
  <si>
    <t>TX</t>
  </si>
  <si>
    <t>200K+</t>
  </si>
  <si>
    <t>CUST000017</t>
  </si>
  <si>
    <t>MD</t>
  </si>
  <si>
    <t>CUST000018</t>
  </si>
  <si>
    <t>65+</t>
  </si>
  <si>
    <t>Small Business</t>
  </si>
  <si>
    <t>CUST000019</t>
  </si>
  <si>
    <t>AZ</t>
  </si>
  <si>
    <t>CUST000020</t>
  </si>
  <si>
    <t>CUST000021</t>
  </si>
  <si>
    <t>CUST000022</t>
  </si>
  <si>
    <t>CUST000023</t>
  </si>
  <si>
    <t>NC</t>
  </si>
  <si>
    <t>CUST000024</t>
  </si>
  <si>
    <t>CA</t>
  </si>
  <si>
    <t>CUST000025</t>
  </si>
  <si>
    <t>CUST000026</t>
  </si>
  <si>
    <t>CUST000027</t>
  </si>
  <si>
    <t>CO</t>
  </si>
  <si>
    <t>CUST000028</t>
  </si>
  <si>
    <t>CUST000029</t>
  </si>
  <si>
    <t>CUST000030</t>
  </si>
  <si>
    <t>OR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</si>
  <si>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</si>
  <si>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</si>
  <si>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</si>
  <si>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</si>
  <si>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</si>
  <si>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</si>
  <si>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</si>
  <si>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</si>
  <si>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MI</t>
  </si>
  <si>
    <t>CUST000039</t>
  </si>
  <si>
    <t>CUST000040</t>
  </si>
  <si>
    <t>MN</t>
  </si>
  <si>
    <t>CUST000041</t>
  </si>
  <si>
    <t>CUST000042</t>
  </si>
  <si>
    <t>CUST000043</t>
  </si>
  <si>
    <t>CUST000044</t>
  </si>
  <si>
    <t>CUST000045</t>
  </si>
  <si>
    <t>CUST000046</t>
  </si>
  <si>
    <t>CUST000047</t>
  </si>
  <si>
    <t>CUST000048</t>
  </si>
  <si>
    <t>CUST000049</t>
  </si>
  <si>
    <t>CUST000050</t>
  </si>
  <si>
    <t>NY</t>
  </si>
  <si>
    <t>CUST000051</t>
  </si>
  <si>
    <t>CUST000052</t>
  </si>
  <si>
    <t>High Risk</t>
  </si>
  <si>
    <t>CUST000053</t>
  </si>
  <si>
    <t>CUST000054</t>
  </si>
  <si>
    <t>CUST000055</t>
  </si>
  <si>
    <t>CUST000056</t>
  </si>
  <si>
    <t>CUST000057</t>
  </si>
  <si>
    <t>CUST000058</t>
  </si>
  <si>
    <t>CUST000059</t>
  </si>
  <si>
    <t>CUST000060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</si>
  <si>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</si>
  <si>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</si>
  <si>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</si>
  <si>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</si>
  <si>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</si>
  <si>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</si>
  <si>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</si>
  <si>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</si>
  <si>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</si>
  <si>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</si>
  <si>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</si>
  <si>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</si>
  <si>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</si>
  <si>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</si>
  <si>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</si>
  <si>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</si>
  <si>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</si>
  <si>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</si>
  <si>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</si>
  <si>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</si>
  <si>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</si>
  <si>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</si>
  <si>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</si>
  <si>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CUST000084</t>
  </si>
  <si>
    <t>CUST000085</t>
  </si>
  <si>
    <t>CUST000086</t>
  </si>
  <si>
    <t>CUST000087</t>
  </si>
  <si>
    <t>CUST000088</t>
  </si>
  <si>
    <t>CUST000089</t>
  </si>
  <si>
    <t>CUST000090</t>
  </si>
  <si>
    <t>CUST000091</t>
  </si>
  <si>
    <t>CUST000092</t>
  </si>
  <si>
    <t>CUST000093</t>
  </si>
  <si>
    <t>CUST000094</t>
  </si>
  <si>
    <t>CUST000095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</si>
  <si>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</si>
  <si>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</si>
  <si>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</si>
  <si>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</si>
  <si>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</si>
  <si>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</si>
  <si>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</si>
  <si>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</si>
  <si>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</si>
  <si>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</si>
  <si>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</si>
  <si>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</si>
  <si>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</si>
  <si>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</si>
  <si>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</si>
  <si>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CUST000111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</si>
  <si>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</si>
  <si>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</si>
  <si>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</si>
  <si>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</si>
  <si>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</si>
  <si>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</si>
  <si>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</si>
  <si>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</si>
  <si>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</si>
  <si>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</si>
  <si>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</si>
  <si>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CUST000123</t>
  </si>
  <si>
    <t>CUST000124</t>
  </si>
  <si>
    <t>CUST000125</t>
  </si>
  <si>
    <t>CUST000126</t>
  </si>
  <si>
    <t>CUST000127</t>
  </si>
  <si>
    <t>CUST000128</t>
  </si>
  <si>
    <t>CUST000129</t>
  </si>
  <si>
    <t>CUST000130</t>
  </si>
  <si>
    <t>CUST000131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</si>
  <si>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</si>
  <si>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</si>
  <si>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</si>
  <si>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</si>
  <si>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</si>
  <si>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</si>
  <si>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</si>
  <si>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</si>
  <si>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CUST000140</t>
  </si>
  <si>
    <t>CUST000141</t>
  </si>
  <si>
    <t>CUST000142</t>
  </si>
  <si>
    <t>CUST000143</t>
  </si>
  <si>
    <t>CUST000144</t>
  </si>
  <si>
    <t>CUST000145</t>
  </si>
  <si>
    <t>CUST000146</t>
  </si>
  <si>
    <t>CUST000147</t>
  </si>
  <si>
    <t>CUST000148</t>
  </si>
  <si>
    <t>CUST000149</t>
  </si>
  <si>
    <t>CUST000150</t>
  </si>
  <si>
    <t>CUST000151</t>
  </si>
  <si>
    <t>CUST000152</t>
  </si>
  <si>
    <t>CUST000153</t>
  </si>
  <si>
    <t>CUST000154</t>
  </si>
  <si>
    <t>CUST000155</t>
  </si>
  <si>
    <t>CUST000156</t>
  </si>
  <si>
    <t>CUST000157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</si>
  <si>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</si>
  <si>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</si>
  <si>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</si>
  <si>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</si>
  <si>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</si>
  <si>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</si>
  <si>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</si>
  <si>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CUST000165</t>
  </si>
  <si>
    <t>CUST000166</t>
  </si>
  <si>
    <t>CUST000167</t>
  </si>
  <si>
    <t>CUST000168</t>
  </si>
  <si>
    <t>CUST000169</t>
  </si>
  <si>
    <t>CUST000170</t>
  </si>
  <si>
    <t>CUST000171</t>
  </si>
  <si>
    <t>CUST000172</t>
  </si>
  <si>
    <t>CUST000173</t>
  </si>
  <si>
    <t>CUST000174</t>
  </si>
  <si>
    <t>CUST000175</t>
  </si>
  <si>
    <t>CUST000176</t>
  </si>
  <si>
    <t>CUST000177</t>
  </si>
  <si>
    <t>CUST000178</t>
  </si>
  <si>
    <t>CUST000179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</si>
  <si>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</si>
  <si>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</si>
  <si>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</si>
  <si>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</si>
  <si>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</si>
  <si>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</si>
  <si>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</si>
  <si>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</si>
  <si>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</si>
  <si>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</si>
  <si>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</si>
  <si>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</si>
  <si>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CUST000192</t>
  </si>
  <si>
    <t>CUST000193</t>
  </si>
  <si>
    <t>CUST000194</t>
  </si>
  <si>
    <t>CUST000195</t>
  </si>
  <si>
    <t>CUST000196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</si>
  <si>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</si>
  <si>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</si>
  <si>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</si>
  <si>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</si>
  <si>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</si>
  <si>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</si>
  <si>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</si>
  <si>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</si>
  <si>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</si>
  <si>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</si>
  <si>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</si>
  <si>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</si>
  <si>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</si>
  <si>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</si>
  <si>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</si>
  <si>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</si>
  <si>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</si>
  <si>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</si>
  <si>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</si>
  <si>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</si>
  <si>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</si>
  <si>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</si>
  <si>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</si>
  <si>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</si>
  <si>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</si>
  <si>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</si>
  <si>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</si>
  <si>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</si>
  <si>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</si>
  <si>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CUST000226</t>
  </si>
  <si>
    <t>CUST000227</t>
  </si>
  <si>
    <t>CUST000228</t>
  </si>
  <si>
    <t>CUST000229</t>
  </si>
  <si>
    <t>CUST000230</t>
  </si>
  <si>
    <t>CUST000231</t>
  </si>
  <si>
    <t>CUST000232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</si>
  <si>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</si>
  <si>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</si>
  <si>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</si>
  <si>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</si>
  <si>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</si>
  <si>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</si>
  <si>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</si>
  <si>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</si>
  <si>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</si>
  <si>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</si>
  <si>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</si>
  <si>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</si>
  <si>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</si>
  <si>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</si>
  <si>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</si>
  <si>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</si>
  <si>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</si>
  <si>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</si>
  <si>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</si>
  <si>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CUST000252</t>
  </si>
  <si>
    <t>CUST000253</t>
  </si>
  <si>
    <t>CUST000254</t>
  </si>
  <si>
    <t>CUST000255</t>
  </si>
  <si>
    <t>CUST000256</t>
  </si>
  <si>
    <t>CUST000257</t>
  </si>
  <si>
    <t>CUST000258</t>
  </si>
  <si>
    <t>CUST000259</t>
  </si>
  <si>
    <t>CUST000260</t>
  </si>
  <si>
    <t>CUST000261</t>
  </si>
  <si>
    <t>CUST000262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</si>
  <si>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</si>
  <si>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</si>
  <si>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</si>
  <si>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</si>
  <si>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</si>
  <si>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</si>
  <si>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</si>
  <si>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</si>
  <si>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</si>
  <si>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</si>
  <si>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</si>
  <si>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</si>
  <si>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</si>
  <si>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</si>
  <si>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</si>
  <si>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</si>
  <si>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</si>
  <si>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</si>
  <si>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</si>
  <si>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</si>
  <si>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</si>
  <si>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</si>
  <si>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</si>
  <si>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</si>
  <si>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</si>
  <si>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</si>
  <si>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</si>
  <si>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</si>
  <si>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</si>
  <si>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</si>
  <si>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</si>
  <si>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</si>
  <si>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CUST000295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</si>
  <si>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</si>
  <si>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</si>
  <si>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</si>
  <si>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</si>
  <si>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</si>
  <si>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</si>
  <si>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</si>
  <si>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CUST000303</t>
  </si>
  <si>
    <t>CUST000304</t>
  </si>
  <si>
    <t>CUST000305</t>
  </si>
  <si>
    <t>CUST000306</t>
  </si>
  <si>
    <t>CUST000307</t>
  </si>
  <si>
    <t>CUST000308</t>
  </si>
  <si>
    <t>CUST000309</t>
  </si>
  <si>
    <t>CUST000310</t>
  </si>
  <si>
    <t>CUST000311</t>
  </si>
  <si>
    <t>CUST000312</t>
  </si>
  <si>
    <t>CUST000313</t>
  </si>
  <si>
    <t>CUST000314</t>
  </si>
  <si>
    <t>CUST000315</t>
  </si>
  <si>
    <t>CUST000316</t>
  </si>
  <si>
    <t>CUST000317</t>
  </si>
  <si>
    <t>CUST000318</t>
  </si>
  <si>
    <t>CUST000319</t>
  </si>
  <si>
    <t>CUST000320</t>
  </si>
  <si>
    <t>CUST000321</t>
  </si>
  <si>
    <t>CUST000322</t>
  </si>
  <si>
    <t>CUST000323</t>
  </si>
  <si>
    <t>CUST000324</t>
  </si>
  <si>
    <t>CUST000325</t>
  </si>
  <si>
    <t>CUST000326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</si>
  <si>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</si>
  <si>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</si>
  <si>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</si>
  <si>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</si>
  <si>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</si>
  <si>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</si>
  <si>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</si>
  <si>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</si>
  <si>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</si>
  <si>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</si>
  <si>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</si>
  <si>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</si>
  <si>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</si>
  <si>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</si>
  <si>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</si>
  <si>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CUST000342</t>
  </si>
  <si>
    <t>CUST000343</t>
  </si>
  <si>
    <t>CUST000344</t>
  </si>
  <si>
    <t>CUST000345</t>
  </si>
  <si>
    <t>CUST000346</t>
  </si>
  <si>
    <t>CUST000347</t>
  </si>
  <si>
    <t>CUST000348</t>
  </si>
  <si>
    <t>CUST000349</t>
  </si>
  <si>
    <t>CUST000350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</si>
  <si>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</si>
  <si>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</si>
  <si>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</si>
  <si>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</si>
  <si>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</si>
  <si>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</si>
  <si>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</si>
  <si>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</si>
  <si>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</si>
  <si>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</si>
  <si>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</si>
  <si>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</si>
  <si>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</si>
  <si>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</si>
  <si>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</si>
  <si>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</si>
  <si>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</si>
  <si>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</si>
  <si>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</si>
  <si>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</si>
  <si>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</si>
  <si>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</si>
  <si>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</si>
  <si>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</si>
  <si>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</si>
  <si>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</si>
  <si>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</si>
  <si>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</si>
  <si>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</si>
  <si>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</si>
  <si>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</si>
  <si>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</si>
  <si>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</si>
  <si>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</si>
  <si>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</si>
  <si>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</si>
  <si>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</si>
  <si>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</si>
  <si>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</si>
  <si>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</si>
  <si>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</si>
  <si>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</si>
  <si>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</si>
  <si>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</si>
  <si>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</si>
  <si>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</si>
  <si>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</si>
  <si>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</si>
  <si>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</si>
  <si>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</si>
  <si>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</si>
  <si>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</si>
  <si>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</si>
  <si>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CUST000404</t>
  </si>
  <si>
    <t>CUST000405</t>
  </si>
  <si>
    <t>CUST000406</t>
  </si>
  <si>
    <t>CUST000407</t>
  </si>
  <si>
    <t>CUST000408</t>
  </si>
  <si>
    <t>CUST000409</t>
  </si>
  <si>
    <t>CUST000410</t>
  </si>
  <si>
    <t>CUST000411</t>
  </si>
  <si>
    <t>CUST000412</t>
  </si>
  <si>
    <t>CUST000413</t>
  </si>
  <si>
    <t>CUST000414</t>
  </si>
  <si>
    <t>CUST000415</t>
  </si>
  <si>
    <t>CUST000416</t>
  </si>
  <si>
    <t>CUST000417</t>
  </si>
  <si>
    <t>CUST000418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</si>
  <si>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</si>
  <si>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</si>
  <si>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</si>
  <si>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</si>
  <si>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</si>
  <si>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</si>
  <si>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</si>
  <si>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</si>
  <si>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</si>
  <si>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</si>
  <si>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</si>
  <si>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</si>
  <si>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</si>
  <si>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</si>
  <si>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</si>
  <si>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</si>
  <si>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</si>
  <si>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</si>
  <si>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</si>
  <si>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</si>
  <si>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</si>
  <si>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</si>
  <si>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</si>
  <si>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</si>
  <si>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</si>
  <si>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</si>
  <si>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</si>
  <si>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</si>
  <si>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</si>
  <si>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</si>
  <si>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</si>
  <si>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</si>
  <si>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</si>
  <si>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</si>
  <si>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</si>
  <si>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</si>
  <si>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</si>
  <si>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</si>
  <si>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</si>
  <si>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</si>
  <si>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</si>
  <si>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</si>
  <si>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</si>
  <si>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</si>
  <si>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</si>
  <si>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</si>
  <si>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</si>
  <si>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CUST000466</t>
  </si>
  <si>
    <t>CUST000467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</si>
  <si>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</si>
  <si>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</si>
  <si>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</si>
  <si>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</si>
  <si>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</si>
  <si>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</si>
  <si>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</si>
  <si>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</si>
  <si>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CUST000476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</si>
  <si>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</si>
  <si>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</si>
  <si>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</si>
  <si>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</si>
  <si>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</si>
  <si>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</si>
  <si>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</si>
  <si>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</si>
  <si>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</si>
  <si>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</si>
  <si>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</si>
  <si>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</si>
  <si>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</si>
  <si>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</si>
  <si>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</si>
  <si>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</si>
  <si>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</si>
  <si>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</si>
  <si>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</si>
  <si>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</si>
  <si>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</si>
  <si>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CUST000498</t>
  </si>
  <si>
    <t>CUST000499</t>
  </si>
  <si>
    <t>CUST000500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</si>
  <si>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</si>
  <si>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</si>
  <si>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</si>
  <si>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</si>
  <si>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</si>
  <si>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</si>
  <si>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</si>
  <si>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</si>
  <si>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</si>
  <si>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</si>
  <si>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</si>
  <si>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</si>
  <si>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</si>
  <si>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</si>
  <si>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</si>
  <si>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</si>
  <si>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CUST000517</t>
  </si>
  <si>
    <t>CUST000518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</si>
  <si>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</si>
  <si>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</si>
  <si>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</si>
  <si>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</si>
  <si>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</si>
  <si>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</si>
  <si>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</si>
  <si>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</si>
  <si>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</si>
  <si>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</si>
  <si>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</si>
  <si>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</si>
  <si>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</si>
  <si>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</si>
  <si>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</si>
  <si>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</si>
  <si>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</si>
  <si>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</si>
  <si>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</si>
  <si>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</si>
  <si>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</si>
  <si>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</si>
  <si>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</si>
  <si>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</si>
  <si>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</si>
  <si>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</si>
  <si>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CUST000545</t>
  </si>
  <si>
    <t>CUST000546</t>
  </si>
  <si>
    <t>CUST000547</t>
  </si>
  <si>
    <t>CUST000548</t>
  </si>
  <si>
    <t>CUST000549</t>
  </si>
  <si>
    <t>CUST000550</t>
  </si>
  <si>
    <t>CUST000551</t>
  </si>
  <si>
    <t>CUST000552</t>
  </si>
  <si>
    <t>CUST000553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</si>
  <si>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</si>
  <si>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</si>
  <si>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</si>
  <si>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</si>
  <si>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</si>
  <si>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</si>
  <si>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</si>
  <si>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</si>
  <si>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CUST000562</t>
  </si>
  <si>
    <t>CUST000563</t>
  </si>
  <si>
    <t>CUST000564</t>
  </si>
  <si>
    <t>CUST000565</t>
  </si>
  <si>
    <t>CUST000566</t>
  </si>
  <si>
    <t>CUST000567</t>
  </si>
  <si>
    <t>CUST000568</t>
  </si>
  <si>
    <t>CUST000569</t>
  </si>
  <si>
    <t>CUST000570</t>
  </si>
  <si>
    <t>CUST000571</t>
  </si>
  <si>
    <t>CUST000572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</si>
  <si>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</si>
  <si>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</si>
  <si>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</si>
  <si>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</si>
  <si>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</si>
  <si>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</si>
  <si>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</si>
  <si>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CUST000580</t>
  </si>
  <si>
    <t>CUST000581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</si>
  <si>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</si>
  <si>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</si>
  <si>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</si>
  <si>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</si>
  <si>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</si>
  <si>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</si>
  <si>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</si>
  <si>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</si>
  <si>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</si>
  <si>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</si>
  <si>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CUST000592</t>
  </si>
  <si>
    <t>CUST000593</t>
  </si>
  <si>
    <t>CUST000594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</si>
  <si>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</si>
  <si>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</si>
  <si>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</si>
  <si>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</si>
  <si>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</si>
  <si>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</si>
  <si>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</si>
  <si>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</si>
  <si>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</si>
  <si>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</si>
  <si>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</si>
  <si>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</si>
  <si>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</si>
  <si>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</si>
  <si>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</si>
  <si>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</si>
  <si>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</si>
  <si>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CUST000612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</si>
  <si>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</si>
  <si>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</si>
  <si>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</si>
  <si>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</si>
  <si>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</si>
  <si>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</si>
  <si>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</si>
  <si>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CUST000620</t>
  </si>
  <si>
    <t>CUST000621</t>
  </si>
  <si>
    <t>CUST000622</t>
  </si>
  <si>
    <t>CUST000623</t>
  </si>
  <si>
    <t>CUST000624</t>
  </si>
  <si>
    <t>CUST000625</t>
  </si>
  <si>
    <t>CUST000626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</si>
  <si>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</si>
  <si>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</si>
  <si>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</si>
  <si>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</si>
  <si>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</si>
  <si>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</si>
  <si>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</si>
  <si>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CUST000634</t>
  </si>
  <si>
    <t>CUST000635</t>
  </si>
  <si>
    <t>CUST000636</t>
  </si>
  <si>
    <t>CUST000637</t>
  </si>
  <si>
    <t>CUST000638</t>
  </si>
  <si>
    <t>CUST000639</t>
  </si>
  <si>
    <t>CUST000640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</si>
  <si>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</si>
  <si>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</si>
  <si>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</si>
  <si>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</si>
  <si>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</si>
  <si>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</si>
  <si>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</si>
  <si>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</si>
  <si>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</si>
  <si>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</si>
  <si>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</si>
  <si>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</si>
  <si>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CUST000653</t>
  </si>
  <si>
    <t>CUST000654</t>
  </si>
  <si>
    <t>CUST000655</t>
  </si>
  <si>
    <t>CUST000656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</si>
  <si>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</si>
  <si>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</si>
  <si>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</si>
  <si>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</si>
  <si>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</si>
  <si>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</si>
  <si>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</si>
  <si>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</si>
  <si>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</si>
  <si>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</si>
  <si>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</si>
  <si>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</si>
  <si>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</si>
  <si>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</si>
  <si>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CUST000671</t>
  </si>
  <si>
    <t>CUST000672</t>
  </si>
  <si>
    <t>CUST000673</t>
  </si>
  <si>
    <t>CUST000674</t>
  </si>
  <si>
    <t>CUST000675</t>
  </si>
  <si>
    <t>CUST000676</t>
  </si>
  <si>
    <t>CUST000677</t>
  </si>
  <si>
    <t>CUST000678</t>
  </si>
  <si>
    <t>CUST000679</t>
  </si>
  <si>
    <t>CUST000680</t>
  </si>
  <si>
    <t>CUST000681</t>
  </si>
  <si>
    <t>CUST000682</t>
  </si>
  <si>
    <t>CUST000683</t>
  </si>
  <si>
    <t>CUST000684</t>
  </si>
  <si>
    <t>CUST000685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</si>
  <si>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</si>
  <si>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</si>
  <si>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</si>
  <si>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</si>
  <si>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</si>
  <si>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</si>
  <si>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</si>
  <si>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</si>
  <si>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</si>
  <si>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</si>
  <si>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</si>
  <si>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</si>
  <si>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</si>
  <si>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</si>
  <si>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</si>
  <si>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</si>
  <si>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</si>
  <si>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</si>
  <si>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</si>
  <si>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</si>
  <si>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</si>
  <si>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</si>
  <si>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</si>
  <si>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</si>
  <si>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CUST000710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</si>
  <si>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</si>
  <si>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</si>
  <si>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</si>
  <si>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</si>
  <si>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</si>
  <si>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</si>
  <si>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</si>
  <si>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</si>
  <si>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CUST000719</t>
  </si>
  <si>
    <t>CUST000720</t>
  </si>
  <si>
    <t>CUST000721</t>
  </si>
  <si>
    <t>CUST000722</t>
  </si>
  <si>
    <t>CUST000723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</si>
  <si>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</si>
  <si>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</si>
  <si>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</si>
  <si>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</si>
  <si>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</si>
  <si>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</si>
  <si>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</si>
  <si>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</si>
  <si>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</si>
  <si>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</si>
  <si>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</si>
  <si>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CUST000735</t>
  </si>
  <si>
    <t>CUST000736</t>
  </si>
  <si>
    <t>CUST000737</t>
  </si>
  <si>
    <t>CUST000738</t>
  </si>
  <si>
    <t>CUST000739</t>
  </si>
  <si>
    <t>CUST000740</t>
  </si>
  <si>
    <t>CUST000741</t>
  </si>
  <si>
    <t>CUST000742</t>
  </si>
  <si>
    <t>CUST000743</t>
  </si>
  <si>
    <t>CUST000744</t>
  </si>
  <si>
    <t>CUST000745</t>
  </si>
  <si>
    <t>CUST000746</t>
  </si>
  <si>
    <t>CUST000747</t>
  </si>
  <si>
    <t>CUST000748</t>
  </si>
  <si>
    <t>CUST000749</t>
  </si>
  <si>
    <t>CUST000750</t>
  </si>
  <si>
    <t>CUST000751</t>
  </si>
  <si>
    <t>CUST000752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</si>
  <si>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</si>
  <si>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</si>
  <si>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</si>
  <si>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</si>
  <si>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</si>
  <si>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</si>
  <si>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</si>
  <si>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</si>
  <si>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</si>
  <si>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CUST000762</t>
  </si>
  <si>
    <t>CUST000763</t>
  </si>
  <si>
    <t>CUST000764</t>
  </si>
  <si>
    <t>CUST000765</t>
  </si>
  <si>
    <t>CUST000766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</si>
  <si>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</si>
  <si>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</si>
  <si>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</si>
  <si>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</si>
  <si>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</si>
  <si>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</si>
  <si>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</si>
  <si>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</si>
  <si>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</si>
  <si>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</si>
  <si>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</si>
  <si>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</si>
  <si>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</si>
  <si>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</si>
  <si>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</si>
  <si>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</si>
  <si>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CUST000783</t>
  </si>
  <si>
    <t>CUST000784</t>
  </si>
  <si>
    <t>CUST000785</t>
  </si>
  <si>
    <t>CUST000786</t>
  </si>
  <si>
    <t>CUST000787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</si>
  <si>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</si>
  <si>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</si>
  <si>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</si>
  <si>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</si>
  <si>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</si>
  <si>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</si>
  <si>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</si>
  <si>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</si>
  <si>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</si>
  <si>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</si>
  <si>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CUST000798</t>
  </si>
  <si>
    <t>CUST000799</t>
  </si>
  <si>
    <t>CUST000800</t>
  </si>
  <si>
    <t>CUST000801</t>
  </si>
  <si>
    <t>CUST000802</t>
  </si>
  <si>
    <t>CUST000803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</si>
  <si>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</si>
  <si>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</si>
  <si>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</si>
  <si>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</si>
  <si>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</si>
  <si>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</si>
  <si>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</si>
  <si>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CUST000811</t>
  </si>
  <si>
    <t>CUST000812</t>
  </si>
  <si>
    <t>CUST000813</t>
  </si>
  <si>
    <t>CUST000814</t>
  </si>
  <si>
    <t>CUST000815</t>
  </si>
  <si>
    <t>CUST000816</t>
  </si>
  <si>
    <t>CUST000817</t>
  </si>
  <si>
    <t>CUST000818</t>
  </si>
  <si>
    <t>CUST000819</t>
  </si>
  <si>
    <t>CUST000820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</si>
  <si>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</si>
  <si>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</si>
  <si>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</si>
  <si>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</si>
  <si>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</si>
  <si>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</si>
  <si>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</si>
  <si>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</si>
  <si>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</si>
  <si>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CUST000830</t>
  </si>
  <si>
    <t>CUST000831</t>
  </si>
  <si>
    <t>CUST000832</t>
  </si>
  <si>
    <t>CUST000833</t>
  </si>
  <si>
    <t>CUST000834</t>
  </si>
  <si>
    <t>CUST000835</t>
  </si>
  <si>
    <t>CUST000836</t>
  </si>
  <si>
    <t>CUST000837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</si>
  <si>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</si>
  <si>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</si>
  <si>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</si>
  <si>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</si>
  <si>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</si>
  <si>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</si>
  <si>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</si>
  <si>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CUST000845</t>
  </si>
  <si>
    <t>CUST000846</t>
  </si>
  <si>
    <t>CUST000847</t>
  </si>
  <si>
    <t>CUST000848</t>
  </si>
  <si>
    <t>CUST000849</t>
  </si>
  <si>
    <t>CUST000850</t>
  </si>
  <si>
    <t>CUST000851</t>
  </si>
  <si>
    <t>CUST000852</t>
  </si>
  <si>
    <t>CUST000853</t>
  </si>
  <si>
    <t>CUST000854</t>
  </si>
  <si>
    <t>CUST000855</t>
  </si>
  <si>
    <t>CUST000856</t>
  </si>
  <si>
    <t>CUST000857</t>
  </si>
  <si>
    <t>CUST000858</t>
  </si>
  <si>
    <t>CUST000859</t>
  </si>
  <si>
    <t>CUST000860</t>
  </si>
  <si>
    <t>CUST000861</t>
  </si>
  <si>
    <t>CUST000862</t>
  </si>
  <si>
    <t>CUST000863</t>
  </si>
  <si>
    <t>CUST000864</t>
  </si>
  <si>
    <t>CUST000865</t>
  </si>
  <si>
    <t>CUST000866</t>
  </si>
  <si>
    <t>CUST000867</t>
  </si>
  <si>
    <t>CUST000868</t>
  </si>
  <si>
    <t>CUST000869</t>
  </si>
  <si>
    <t>CUST000870</t>
  </si>
  <si>
    <t>CUST000871</t>
  </si>
  <si>
    <t>CUST000872</t>
  </si>
  <si>
    <t>CUST000873</t>
  </si>
  <si>
    <t>CUST000874</t>
  </si>
  <si>
    <t>CUST000875</t>
  </si>
  <si>
    <t>CUST000876</t>
  </si>
  <si>
    <t>CUST000877</t>
  </si>
  <si>
    <t>CUST000878</t>
  </si>
  <si>
    <t>CUST000879</t>
  </si>
  <si>
    <t>CUST000880</t>
  </si>
  <si>
    <t>CUST000881</t>
  </si>
  <si>
    <t>CUST000882</t>
  </si>
  <si>
    <t>CUST000883</t>
  </si>
  <si>
    <t>CUST000884</t>
  </si>
  <si>
    <t>CUST000885</t>
  </si>
  <si>
    <t>CUST000886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</si>
  <si>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</si>
  <si>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</si>
  <si>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</si>
  <si>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</si>
  <si>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</si>
  <si>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</si>
  <si>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</si>
  <si>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CUST000894</t>
  </si>
  <si>
    <t>CUST000895</t>
  </si>
  <si>
    <t>CUST000896</t>
  </si>
  <si>
    <t>CUST000897</t>
  </si>
  <si>
    <t>CUST000898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</si>
  <si>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</si>
  <si>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</si>
  <si>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</si>
  <si>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</si>
  <si>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</si>
  <si>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</si>
  <si>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</si>
  <si>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</si>
  <si>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CUST000907</t>
  </si>
  <si>
    <t>CUST000908</t>
  </si>
  <si>
    <t>CUST000909</t>
  </si>
  <si>
    <t>CUST000910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</si>
  <si>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</si>
  <si>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</si>
  <si>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</si>
  <si>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</si>
  <si>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</si>
  <si>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</si>
  <si>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</si>
  <si>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</si>
  <si>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CUST000919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</si>
  <si>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</si>
  <si>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</si>
  <si>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</si>
  <si>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</si>
  <si>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</si>
  <si>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</si>
  <si>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</si>
  <si>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CUST000927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</si>
  <si>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</si>
  <si>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</si>
  <si>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</si>
  <si>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</si>
  <si>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</si>
  <si>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</si>
  <si>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</si>
  <si>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</si>
  <si>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</si>
  <si>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</si>
  <si>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CUST000938</t>
  </si>
  <si>
    <t>CUST000939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</si>
  <si>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</si>
  <si>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</si>
  <si>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</si>
  <si>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</si>
  <si>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</si>
  <si>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</si>
  <si>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</si>
  <si>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</si>
  <si>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</si>
  <si>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</si>
  <si>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</si>
  <si>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</si>
  <si>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CUST000952</t>
  </si>
  <si>
    <t>CUST000953</t>
  </si>
  <si>
    <t>CUST000954</t>
  </si>
  <si>
    <t>CUST000955</t>
  </si>
  <si>
    <t>CUST000956</t>
  </si>
  <si>
    <t>CUST000957</t>
  </si>
  <si>
    <t>CUST000958</t>
  </si>
  <si>
    <t>CUST000959</t>
  </si>
  <si>
    <t>CUST000960</t>
  </si>
  <si>
    <t>CUST000961</t>
  </si>
  <si>
    <t>CUST000962</t>
  </si>
  <si>
    <t>CUST000963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</si>
  <si>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</si>
  <si>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</si>
  <si>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</si>
  <si>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</si>
  <si>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</si>
  <si>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</si>
  <si>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</si>
  <si>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</si>
  <si>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</si>
  <si>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</si>
  <si>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</si>
  <si>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</si>
  <si>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CUST000976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</si>
  <si>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</si>
  <si>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</si>
  <si>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</si>
  <si>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</si>
  <si>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</si>
  <si>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</si>
  <si>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</si>
  <si>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</si>
  <si>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CUST000985</t>
  </si>
  <si>
    <t>CUST000986</t>
  </si>
  <si>
    <t>CUST000987</t>
  </si>
  <si>
    <t>CUST000988</t>
  </si>
  <si>
    <t>CUST000989</t>
  </si>
  <si>
    <t>CUST000990</t>
  </si>
  <si>
    <t>CUST000991</t>
  </si>
  <si>
    <t>CUST000992</t>
  </si>
  <si>
    <t>CUST000993</t>
  </si>
  <si>
    <t>CUST000994</t>
  </si>
  <si>
    <t>CUST000995</t>
  </si>
  <si>
    <t>CUST000996</t>
  </si>
  <si>
    <t>CUST000997</t>
  </si>
  <si>
    <t>CUST000998</t>
  </si>
  <si>
    <t>CUST000999</t>
  </si>
  <si>
    <t>CUST001000</t>
  </si>
  <si>
    <t>CUST001001</t>
  </si>
  <si>
    <t>CUST001002</t>
  </si>
  <si>
    <t>CUST001003</t>
  </si>
  <si>
    <t>CUST001004</t>
  </si>
  <si>
    <t>CUST001005</t>
  </si>
  <si>
    <t>CUST001006</t>
  </si>
  <si>
    <t>CUST001007</t>
  </si>
  <si>
    <t>CUST001008</t>
  </si>
  <si>
    <t>CUST001009</t>
  </si>
  <si>
    <t>CUST001010</t>
  </si>
  <si>
    <t>CUST001011</t>
  </si>
  <si>
    <t>CUST001012</t>
  </si>
  <si>
    <t>CUST001013</t>
  </si>
  <si>
    <t>CUST001014</t>
  </si>
  <si>
    <t>CUST001015</t>
  </si>
  <si>
    <t>CUST001016</t>
  </si>
  <si>
    <t>CUST001017</t>
  </si>
  <si>
    <t>CUST001018</t>
  </si>
  <si>
    <t>CUST001019</t>
  </si>
  <si>
    <t>CUST001020</t>
  </si>
  <si>
    <t>CUST001021</t>
  </si>
  <si>
    <t>CUST001022</t>
  </si>
  <si>
    <t>CUST001023</t>
  </si>
  <si>
    <t>CUST001024</t>
  </si>
  <si>
    <t>CUST001025</t>
  </si>
  <si>
    <t>CUST001026</t>
  </si>
  <si>
    <t>CUST001027</t>
  </si>
  <si>
    <t>CUST001028</t>
  </si>
  <si>
    <t>CUST001029</t>
  </si>
  <si>
    <t>CUST001030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</si>
  <si>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</si>
  <si>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</si>
  <si>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</si>
  <si>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</si>
  <si>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</si>
  <si>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</si>
  <si>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</si>
  <si>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CUST001038</t>
  </si>
  <si>
    <t>CUST001039</t>
  </si>
  <si>
    <t>CUST001040</t>
  </si>
  <si>
    <t>CUST001041</t>
  </si>
  <si>
    <t>CUST001042</t>
  </si>
  <si>
    <t>CUST001043</t>
  </si>
  <si>
    <t>CUST001044</t>
  </si>
  <si>
    <t>CUST001045</t>
  </si>
  <si>
    <t>CUST001046</t>
  </si>
  <si>
    <t>CUST001047</t>
  </si>
  <si>
    <t>CUST001048</t>
  </si>
  <si>
    <t>CUST001049</t>
  </si>
  <si>
    <t>CUST001050</t>
  </si>
  <si>
    <t>CUST001051</t>
  </si>
  <si>
    <t>CUST001052</t>
  </si>
  <si>
    <t>CUST001053</t>
  </si>
  <si>
    <t>CUST001054</t>
  </si>
  <si>
    <t>CUST001055</t>
  </si>
  <si>
    <t>CUST001056</t>
  </si>
  <si>
    <t>CUST001057</t>
  </si>
  <si>
    <t>CUST001058</t>
  </si>
  <si>
    <t>CUST001059</t>
  </si>
  <si>
    <t>CUST001060</t>
  </si>
  <si>
    <t>CUST001061</t>
  </si>
  <si>
    <t>CUST001062</t>
  </si>
  <si>
    <t>CUST001063</t>
  </si>
  <si>
    <t>CUST001064</t>
  </si>
  <si>
    <t>CUST001065</t>
  </si>
  <si>
    <t>CUST001066</t>
  </si>
  <si>
    <t>CUST001067</t>
  </si>
  <si>
    <t>CUST001068</t>
  </si>
  <si>
    <t>CUST001069</t>
  </si>
  <si>
    <t>CUST001070</t>
  </si>
  <si>
    <t>CUST001071</t>
  </si>
  <si>
    <t>CUST001072</t>
  </si>
  <si>
    <t>CUST001073</t>
  </si>
  <si>
    <t>CUST001074</t>
  </si>
  <si>
    <t>CUST001075</t>
  </si>
  <si>
    <t>CUST001076</t>
  </si>
  <si>
    <t>CUST001077</t>
  </si>
  <si>
    <t>CUST001078</t>
  </si>
  <si>
    <t>CUST001079</t>
  </si>
  <si>
    <t>CUST001080</t>
  </si>
  <si>
    <t>CUST001081</t>
  </si>
  <si>
    <t>CUST001082</t>
  </si>
  <si>
    <t>CUST001083</t>
  </si>
  <si>
    <t>CUST001084</t>
  </si>
  <si>
    <t>CUST001085</t>
  </si>
  <si>
    <t>CUST001086</t>
  </si>
  <si>
    <t>CUST001087</t>
  </si>
  <si>
    <t>CUST001088</t>
  </si>
  <si>
    <t>CUST001089</t>
  </si>
  <si>
    <t>CUST001090</t>
  </si>
  <si>
    <t>CUST001091</t>
  </si>
  <si>
    <t>CUST001092</t>
  </si>
  <si>
    <t>CUST001093</t>
  </si>
  <si>
    <t>CUST001094</t>
  </si>
  <si>
    <t>CUST001095</t>
  </si>
  <si>
    <t>CUST001096</t>
  </si>
  <si>
    <t>CUST001097</t>
  </si>
  <si>
    <t>CUST001098</t>
  </si>
  <si>
    <t>CUST001099</t>
  </si>
  <si>
    <t>CUST001100</t>
  </si>
  <si>
    <t>CUST001101</t>
  </si>
  <si>
    <t>CUST001102</t>
  </si>
  <si>
    <t>CUST001103</t>
  </si>
  <si>
    <t>CUST001104</t>
  </si>
  <si>
    <t>CUST001105</t>
  </si>
  <si>
    <t>CUST001106</t>
  </si>
  <si>
    <t>CUST001107</t>
  </si>
  <si>
    <t>CUST001108</t>
  </si>
  <si>
    <t>CUST001109</t>
  </si>
  <si>
    <t>CUST001110</t>
  </si>
  <si>
    <t>CUST001111</t>
  </si>
  <si>
    <t>CUST001112</t>
  </si>
  <si>
    <t>CUST001113</t>
  </si>
  <si>
    <t>CUST001114</t>
  </si>
  <si>
    <t>CUST001115</t>
  </si>
  <si>
    <t>CUST001116</t>
  </si>
  <si>
    <t>CUST001117</t>
  </si>
  <si>
    <t>CUST001118</t>
  </si>
  <si>
    <t>CUST001119</t>
  </si>
  <si>
    <t>CUST001120</t>
  </si>
  <si>
    <t>CUST001121</t>
  </si>
  <si>
    <t>CUST001122</t>
  </si>
  <si>
    <t>CUST001123</t>
  </si>
  <si>
    <t>CUST001124</t>
  </si>
  <si>
    <t>CUST001125</t>
  </si>
  <si>
    <t>CUST001126</t>
  </si>
  <si>
    <t>CUST001127</t>
  </si>
  <si>
    <t>CUST001128</t>
  </si>
  <si>
    <t>CUST001129</t>
  </si>
  <si>
    <t>CUST001130</t>
  </si>
  <si>
    <t>CUST001131</t>
  </si>
  <si>
    <t>CUST001132</t>
  </si>
  <si>
    <t>CUST001133</t>
  </si>
  <si>
    <t>CUST001134</t>
  </si>
  <si>
    <t>CUST001135</t>
  </si>
  <si>
    <t>CUST001136</t>
  </si>
  <si>
    <t>CUST001137</t>
  </si>
  <si>
    <t>CUST001138</t>
  </si>
  <si>
    <t>CUST001139</t>
  </si>
  <si>
    <t>CUST001140</t>
  </si>
  <si>
    <t>CUST001141</t>
  </si>
  <si>
    <t>CUST001142</t>
  </si>
  <si>
    <t>CUST001143</t>
  </si>
  <si>
    <t>CUST001144</t>
  </si>
  <si>
    <t>CUST001145</t>
  </si>
  <si>
    <t>CUST001146</t>
  </si>
  <si>
    <t>CUST001147</t>
  </si>
  <si>
    <t>CUST001148</t>
  </si>
  <si>
    <t>CUST001149</t>
  </si>
  <si>
    <t>CUST001150</t>
  </si>
  <si>
    <t>CUST001151</t>
  </si>
  <si>
    <t>CUST001152</t>
  </si>
  <si>
    <t>CUST001153</t>
  </si>
  <si>
    <t>CUST001154</t>
  </si>
  <si>
    <t>CUST001155</t>
  </si>
  <si>
    <t>CUST001156</t>
  </si>
  <si>
    <t>CUST001157</t>
  </si>
  <si>
    <t>CUST001158</t>
  </si>
  <si>
    <t>CUST001159</t>
  </si>
  <si>
    <t>CUST001160</t>
  </si>
  <si>
    <t>CUST001161</t>
  </si>
  <si>
    <t>CUST001162</t>
  </si>
  <si>
    <t>CUST001163</t>
  </si>
  <si>
    <t>CUST001164</t>
  </si>
  <si>
    <t>CUST001165</t>
  </si>
  <si>
    <t>CUST001166</t>
  </si>
  <si>
    <t>CUST001167</t>
  </si>
  <si>
    <t>CUST001168</t>
  </si>
  <si>
    <t>CUST001169</t>
  </si>
  <si>
    <t>CUST001170</t>
  </si>
  <si>
    <t>CUST001171</t>
  </si>
  <si>
    <t>CUST001172</t>
  </si>
  <si>
    <t>CUST001173</t>
  </si>
  <si>
    <t>CUST001174</t>
  </si>
  <si>
    <t>CUST001175</t>
  </si>
  <si>
    <t>CUST001176</t>
  </si>
  <si>
    <t>CUST001177</t>
  </si>
  <si>
    <t>CUST001178</t>
  </si>
  <si>
    <t>CUST001179</t>
  </si>
  <si>
    <t>CUST001180</t>
  </si>
  <si>
    <t>CUST001181</t>
  </si>
  <si>
    <t>CUST001182</t>
  </si>
  <si>
    <t>CUST001183</t>
  </si>
  <si>
    <t>CUST001184</t>
  </si>
  <si>
    <t>CUST001185</t>
  </si>
  <si>
    <t>CUST001186</t>
  </si>
  <si>
    <t>CUST001187</t>
  </si>
  <si>
    <t>CUST001188</t>
  </si>
  <si>
    <t>CUST001189</t>
  </si>
  <si>
    <t>CUST001190</t>
  </si>
  <si>
    <t>CUST001191</t>
  </si>
  <si>
    <t>CUST001192</t>
  </si>
  <si>
    <t>CUST001193</t>
  </si>
  <si>
    <t>CUST001194</t>
  </si>
  <si>
    <t>CUST001195</t>
  </si>
  <si>
    <t>CUST001196</t>
  </si>
  <si>
    <t>CUST001197</t>
  </si>
  <si>
    <t>CUST001198</t>
  </si>
  <si>
    <t>CUST001199</t>
  </si>
  <si>
    <t>CUST001200</t>
  </si>
  <si>
    <t>CUST001201</t>
  </si>
  <si>
    <t>CUST001202</t>
  </si>
  <si>
    <t>CUST001203</t>
  </si>
  <si>
    <t>CUST001204</t>
  </si>
  <si>
    <t>CUST001205</t>
  </si>
  <si>
    <t>CUST001206</t>
  </si>
  <si>
    <t>CUST001207</t>
  </si>
  <si>
    <t>CUST001208</t>
  </si>
  <si>
    <t>CUST001209</t>
  </si>
  <si>
    <t>CUST001210</t>
  </si>
  <si>
    <t>CUST001211</t>
  </si>
  <si>
    <t>CUST001212</t>
  </si>
  <si>
    <t>CUST001213</t>
  </si>
  <si>
    <t>CUST001214</t>
  </si>
  <si>
    <t>CUST001215</t>
  </si>
  <si>
    <t>CUST001216</t>
  </si>
  <si>
    <t>CUST001217</t>
  </si>
  <si>
    <t>CUST001218</t>
  </si>
  <si>
    <t>CUST001219</t>
  </si>
  <si>
    <t>CUST001220</t>
  </si>
  <si>
    <t>CUST001221</t>
  </si>
  <si>
    <t>CUST001222</t>
  </si>
  <si>
    <t>CUST001223</t>
  </si>
  <si>
    <t>CUST001224</t>
  </si>
  <si>
    <t>CUST001225</t>
  </si>
  <si>
    <t>CUST001226</t>
  </si>
  <si>
    <t>CUST001227</t>
  </si>
  <si>
    <t>CUST001228</t>
  </si>
  <si>
    <t>CUST001229</t>
  </si>
  <si>
    <t>CUST001230</t>
  </si>
  <si>
    <t>CUST001231</t>
  </si>
  <si>
    <t>CUST001232</t>
  </si>
  <si>
    <t>CUST001233</t>
  </si>
  <si>
    <t>CUST001234</t>
  </si>
  <si>
    <t>CUST001235</t>
  </si>
  <si>
    <t>CUST001236</t>
  </si>
  <si>
    <t>CUST001237</t>
  </si>
  <si>
    <t>CUST001238</t>
  </si>
  <si>
    <t>CUST001239</t>
  </si>
  <si>
    <t>CUST001240</t>
  </si>
  <si>
    <t>CUST001241</t>
  </si>
  <si>
    <t>CUST001242</t>
  </si>
  <si>
    <t>CUST001243</t>
  </si>
  <si>
    <t>CUST001244</t>
  </si>
  <si>
    <t>CUST001245</t>
  </si>
  <si>
    <t>CUST001246</t>
  </si>
  <si>
    <t>CUST001247</t>
  </si>
  <si>
    <t>CUST001248</t>
  </si>
  <si>
    <t>CUST001249</t>
  </si>
  <si>
    <t>CUST001250</t>
  </si>
  <si>
    <t>CUST001251</t>
  </si>
  <si>
    <t>CUST001252</t>
  </si>
  <si>
    <t>CUST001253</t>
  </si>
  <si>
    <t>CUST001254</t>
  </si>
  <si>
    <t>CUST001255</t>
  </si>
  <si>
    <t>CUST001256</t>
  </si>
  <si>
    <t>CUST001257</t>
  </si>
  <si>
    <t>CUST001258</t>
  </si>
  <si>
    <t>CUST001259</t>
  </si>
  <si>
    <t>CUST001260</t>
  </si>
  <si>
    <t>CUST001261</t>
  </si>
  <si>
    <t>CUST001262</t>
  </si>
  <si>
    <t>CUST001263</t>
  </si>
  <si>
    <t>CUST001264</t>
  </si>
  <si>
    <t>CUST001265</t>
  </si>
  <si>
    <t>CUST001266</t>
  </si>
  <si>
    <t>CUST001267</t>
  </si>
  <si>
    <t>CUST001268</t>
  </si>
  <si>
    <t>CUST001269</t>
  </si>
  <si>
    <t>CUST001270</t>
  </si>
  <si>
    <t>CUST001271</t>
  </si>
  <si>
    <t>CUST001272</t>
  </si>
  <si>
    <t>CUST001273</t>
  </si>
  <si>
    <t>CUST001274</t>
  </si>
  <si>
    <t>CUST001275</t>
  </si>
  <si>
    <t>CUST001276</t>
  </si>
  <si>
    <t>CUST001277</t>
  </si>
  <si>
    <t>CUST001278</t>
  </si>
  <si>
    <t>CUST001279</t>
  </si>
  <si>
    <t>CUST001280</t>
  </si>
  <si>
    <t>CUST001281</t>
  </si>
  <si>
    <t>CUST001282</t>
  </si>
  <si>
    <t>CUST001283</t>
  </si>
  <si>
    <t>CUST001284</t>
  </si>
  <si>
    <t>CUST001285</t>
  </si>
  <si>
    <t>CUST001286</t>
  </si>
  <si>
    <t>CUST001287</t>
  </si>
  <si>
    <t>CUST001288</t>
  </si>
  <si>
    <t>CUST001289</t>
  </si>
  <si>
    <t>CUST001290</t>
  </si>
  <si>
    <t>CUST001291</t>
  </si>
  <si>
    <t>CUST001292</t>
  </si>
  <si>
    <t>CUST001293</t>
  </si>
  <si>
    <t>CUST001294</t>
  </si>
  <si>
    <t>CUST001295</t>
  </si>
  <si>
    <t>CUST001296</t>
  </si>
  <si>
    <t>CUST001297</t>
  </si>
  <si>
    <t>CUST001298</t>
  </si>
  <si>
    <t>CUST001299</t>
  </si>
  <si>
    <t>CUST001300</t>
  </si>
  <si>
    <t>CUST001301</t>
  </si>
  <si>
    <t>CUST001302</t>
  </si>
  <si>
    <t>CUST001303</t>
  </si>
  <si>
    <t>CUST001304</t>
  </si>
  <si>
    <t>CUST001305</t>
  </si>
  <si>
    <t>CUST001306</t>
  </si>
  <si>
    <t>CUST001307</t>
  </si>
  <si>
    <t>CUST001308</t>
  </si>
  <si>
    <t>CUST001309</t>
  </si>
  <si>
    <t>CUST001310</t>
  </si>
  <si>
    <t>CUST001311</t>
  </si>
  <si>
    <t>CUST001312</t>
  </si>
  <si>
    <t>CUST001313</t>
  </si>
  <si>
    <t>CUST001314</t>
  </si>
  <si>
    <t>CUST001315</t>
  </si>
  <si>
    <t>CUST001316</t>
  </si>
  <si>
    <t>CUST001317</t>
  </si>
  <si>
    <t>CUST001318</t>
  </si>
  <si>
    <t>CUST001319</t>
  </si>
  <si>
    <t>CUST001320</t>
  </si>
  <si>
    <t>CUST001321</t>
  </si>
  <si>
    <t>CUST001322</t>
  </si>
  <si>
    <t>CUST001323</t>
  </si>
  <si>
    <t>CUST001324</t>
  </si>
  <si>
    <t>CUST001325</t>
  </si>
  <si>
    <t>CUST001326</t>
  </si>
  <si>
    <t>CUST001327</t>
  </si>
  <si>
    <t>CUST001328</t>
  </si>
  <si>
    <t>CUST001329</t>
  </si>
  <si>
    <t>CUST001330</t>
  </si>
  <si>
    <t>CUST001331</t>
  </si>
  <si>
    <t>CUST001332</t>
  </si>
  <si>
    <t>CUST001333</t>
  </si>
  <si>
    <t>CUST001334</t>
  </si>
  <si>
    <t>CUST001335</t>
  </si>
  <si>
    <t>CUST001336</t>
  </si>
  <si>
    <t>CUST001337</t>
  </si>
  <si>
    <t>CUST001338</t>
  </si>
  <si>
    <t>CUST001339</t>
  </si>
  <si>
    <t>CUST001340</t>
  </si>
  <si>
    <t>CUST001341</t>
  </si>
  <si>
    <t>CUST001342</t>
  </si>
  <si>
    <t>CUST001343</t>
  </si>
  <si>
    <t>CUST001344</t>
  </si>
  <si>
    <t>CUST001345</t>
  </si>
  <si>
    <t>CUST001346</t>
  </si>
  <si>
    <t>CUST001347</t>
  </si>
  <si>
    <t>CUST001348</t>
  </si>
  <si>
    <t>CUST001349</t>
  </si>
  <si>
    <t>CUST001350</t>
  </si>
  <si>
    <t>CUST001351</t>
  </si>
  <si>
    <t>CUST001352</t>
  </si>
  <si>
    <t>CUST001353</t>
  </si>
  <si>
    <t>CUST001354</t>
  </si>
  <si>
    <t>CUST001355</t>
  </si>
  <si>
    <t>CUST001356</t>
  </si>
  <si>
    <t>CUST001357</t>
  </si>
  <si>
    <t>CUST001358</t>
  </si>
  <si>
    <t>CUST001359</t>
  </si>
  <si>
    <t>CUST001360</t>
  </si>
  <si>
    <t>CUST001361</t>
  </si>
  <si>
    <t>CUST001362</t>
  </si>
  <si>
    <t>CUST001363</t>
  </si>
  <si>
    <t>CUST001364</t>
  </si>
  <si>
    <t>CUST001365</t>
  </si>
  <si>
    <t>CUST001366</t>
  </si>
  <si>
    <t>CUST001367</t>
  </si>
  <si>
    <t>CUST001368</t>
  </si>
  <si>
    <t>CUST001369</t>
  </si>
  <si>
    <t>CUST001370</t>
  </si>
  <si>
    <t>CUST001371</t>
  </si>
  <si>
    <t>CUST001372</t>
  </si>
  <si>
    <t>CUST001373</t>
  </si>
  <si>
    <t>CUST001374</t>
  </si>
  <si>
    <t>CUST001375</t>
  </si>
  <si>
    <t>CUST001376</t>
  </si>
  <si>
    <t>CUST001377</t>
  </si>
  <si>
    <t>CUST001378</t>
  </si>
  <si>
    <t>CUST001379</t>
  </si>
  <si>
    <t>CUST001380</t>
  </si>
  <si>
    <t>CUST001381</t>
  </si>
  <si>
    <t>CUST001382</t>
  </si>
  <si>
    <t>CUST001383</t>
  </si>
  <si>
    <t>CUST001384</t>
  </si>
  <si>
    <t>CUST001385</t>
  </si>
  <si>
    <t>CUST001386</t>
  </si>
  <si>
    <t>CUST001387</t>
  </si>
  <si>
    <t>CUST001388</t>
  </si>
  <si>
    <t>CUST001389</t>
  </si>
  <si>
    <t>CUST001390</t>
  </si>
  <si>
    <t>CUST001391</t>
  </si>
  <si>
    <t>CUST001392</t>
  </si>
  <si>
    <t>CUST001393</t>
  </si>
  <si>
    <t>CUST001394</t>
  </si>
  <si>
    <t>CUST001395</t>
  </si>
  <si>
    <t>CUST001396</t>
  </si>
  <si>
    <t>CUST001397</t>
  </si>
  <si>
    <t>CUST001398</t>
  </si>
  <si>
    <t>CUST001399</t>
  </si>
  <si>
    <t>CUST001400</t>
  </si>
  <si>
    <t>CUST001401</t>
  </si>
  <si>
    <t>CUST001402</t>
  </si>
  <si>
    <t>CUST001403</t>
  </si>
  <si>
    <t>CUST001404</t>
  </si>
  <si>
    <t>CUST001405</t>
  </si>
  <si>
    <t>CUST001406</t>
  </si>
  <si>
    <t>CUST001407</t>
  </si>
  <si>
    <t>CUST001408</t>
  </si>
  <si>
    <t>CUST001409</t>
  </si>
  <si>
    <t>CUST001410</t>
  </si>
  <si>
    <t>CUST001411</t>
  </si>
  <si>
    <t>CUST001412</t>
  </si>
  <si>
    <t>CUST001413</t>
  </si>
  <si>
    <t>CUST001414</t>
  </si>
  <si>
    <t>CUST001415</t>
  </si>
  <si>
    <t>CUST001416</t>
  </si>
  <si>
    <t>CUST001417</t>
  </si>
  <si>
    <t>CUST001418</t>
  </si>
  <si>
    <t>CUST001419</t>
  </si>
  <si>
    <t>CUST001420</t>
  </si>
  <si>
    <t>CUST001421</t>
  </si>
  <si>
    <t>CUST001422</t>
  </si>
  <si>
    <t>CUST001423</t>
  </si>
  <si>
    <t>CUST001424</t>
  </si>
  <si>
    <t>CUST001425</t>
  </si>
  <si>
    <t>CUST001426</t>
  </si>
  <si>
    <t>CUST001427</t>
  </si>
  <si>
    <t>CUST001428</t>
  </si>
  <si>
    <t>CUST001429</t>
  </si>
  <si>
    <t>CUST001430</t>
  </si>
  <si>
    <t>CUST001431</t>
  </si>
  <si>
    <t>CUST001432</t>
  </si>
  <si>
    <t>CUST001433</t>
  </si>
  <si>
    <t>CUST001434</t>
  </si>
  <si>
    <t>CUST001435</t>
  </si>
  <si>
    <t>CUST001436</t>
  </si>
  <si>
    <t>CUST001437</t>
  </si>
  <si>
    <t>CUST001438</t>
  </si>
  <si>
    <t>CUST001439</t>
  </si>
  <si>
    <t>CUST001440</t>
  </si>
  <si>
    <t>CUST001441</t>
  </si>
  <si>
    <t>CUST001442</t>
  </si>
  <si>
    <t>CUST001443</t>
  </si>
  <si>
    <t>CUST001444</t>
  </si>
  <si>
    <t>CUST001445</t>
  </si>
  <si>
    <t>CUST001446</t>
  </si>
  <si>
    <t>CUST001447</t>
  </si>
  <si>
    <t>CUST001448</t>
  </si>
  <si>
    <t>CUST001449</t>
  </si>
  <si>
    <t>CUST001450</t>
  </si>
  <si>
    <t>CUST001451</t>
  </si>
  <si>
    <t>CUST001452</t>
  </si>
  <si>
    <t>CUST001453</t>
  </si>
  <si>
    <t>CUST001454</t>
  </si>
  <si>
    <t>CUST001455</t>
  </si>
  <si>
    <t>CUST001456</t>
  </si>
  <si>
    <t>CUST001457</t>
  </si>
  <si>
    <t>CUST001458</t>
  </si>
  <si>
    <t>CUST001459</t>
  </si>
  <si>
    <t>CUST001460</t>
  </si>
  <si>
    <t>CUST001461</t>
  </si>
  <si>
    <t>CUST001462</t>
  </si>
  <si>
    <t>CUST001463</t>
  </si>
  <si>
    <t>CUST001464</t>
  </si>
  <si>
    <t>CUST001465</t>
  </si>
  <si>
    <t>CUST001466</t>
  </si>
  <si>
    <t>CUST001467</t>
  </si>
  <si>
    <t>CUST001468</t>
  </si>
  <si>
    <t>CUST001469</t>
  </si>
  <si>
    <t>CUST001470</t>
  </si>
  <si>
    <t>CUST001471</t>
  </si>
  <si>
    <t>CUST001472</t>
  </si>
  <si>
    <t>CUST001473</t>
  </si>
  <si>
    <t>CUST001474</t>
  </si>
  <si>
    <t>CUST001475</t>
  </si>
  <si>
    <t>CUST001476</t>
  </si>
  <si>
    <t>CUST001477</t>
  </si>
  <si>
    <t>CUST001478</t>
  </si>
  <si>
    <t>CUST001479</t>
  </si>
  <si>
    <t>CUST001480</t>
  </si>
  <si>
    <t>CUST001481</t>
  </si>
  <si>
    <t>CUST001482</t>
  </si>
  <si>
    <t>CUST001483</t>
  </si>
  <si>
    <t>CUST001484</t>
  </si>
  <si>
    <t>CUST001485</t>
  </si>
  <si>
    <t>CUST001486</t>
  </si>
  <si>
    <t>CUST001487</t>
  </si>
  <si>
    <t>CUST001488</t>
  </si>
  <si>
    <t>CUST001489</t>
  </si>
  <si>
    <t>CUST001490</t>
  </si>
  <si>
    <t>CUST001491</t>
  </si>
  <si>
    <t>CUST001492</t>
  </si>
  <si>
    <t>CUST001493</t>
  </si>
  <si>
    <t>CUST001494</t>
  </si>
  <si>
    <t>CUST001495</t>
  </si>
  <si>
    <t>CUST001496</t>
  </si>
  <si>
    <t>CUST001497</t>
  </si>
  <si>
    <t>CUST001498</t>
  </si>
  <si>
    <t>CUST001499</t>
  </si>
  <si>
    <t>CUST001500</t>
  </si>
  <si>
    <t>CUST001501</t>
  </si>
  <si>
    <t>CUST001502</t>
  </si>
  <si>
    <t>CUST001503</t>
  </si>
  <si>
    <t>CUST001504</t>
  </si>
  <si>
    <t>CUST001505</t>
  </si>
  <si>
    <t>CUST001506</t>
  </si>
  <si>
    <t>CUST001507</t>
  </si>
  <si>
    <t>CUST001508</t>
  </si>
  <si>
    <t>CUST001509</t>
  </si>
  <si>
    <t>CUST001510</t>
  </si>
  <si>
    <t>CUST001511</t>
  </si>
  <si>
    <t>CUST001512</t>
  </si>
  <si>
    <t>CUST001513</t>
  </si>
  <si>
    <t>CUST001514</t>
  </si>
  <si>
    <t>CUST001515</t>
  </si>
  <si>
    <t>CUST001516</t>
  </si>
  <si>
    <t>CUST001517</t>
  </si>
  <si>
    <t>CUST001518</t>
  </si>
  <si>
    <t>CUST001519</t>
  </si>
  <si>
    <t>CUST001520</t>
  </si>
  <si>
    <t>CUST001521</t>
  </si>
  <si>
    <t>CUST001522</t>
  </si>
  <si>
    <t>CUST001523</t>
  </si>
  <si>
    <t>CUST001524</t>
  </si>
  <si>
    <t>CUST001525</t>
  </si>
  <si>
    <t>CUST001526</t>
  </si>
  <si>
    <t>CUST001527</t>
  </si>
  <si>
    <t>CUST001528</t>
  </si>
  <si>
    <t>CUST001529</t>
  </si>
  <si>
    <t>CUST001530</t>
  </si>
  <si>
    <t>CUST001531</t>
  </si>
  <si>
    <t>CUST001532</t>
  </si>
  <si>
    <t>CUST001533</t>
  </si>
  <si>
    <t>CUST001534</t>
  </si>
  <si>
    <t>CUST001535</t>
  </si>
  <si>
    <t>CUST001536</t>
  </si>
  <si>
    <t>CUST001537</t>
  </si>
  <si>
    <t>CUST001538</t>
  </si>
  <si>
    <t>CUST001539</t>
  </si>
  <si>
    <t>CUST001540</t>
  </si>
  <si>
    <t>CUST001541</t>
  </si>
  <si>
    <t>CUST001542</t>
  </si>
  <si>
    <t>CUST001543</t>
  </si>
  <si>
    <t>CUST001544</t>
  </si>
  <si>
    <t>CUST001545</t>
  </si>
  <si>
    <t>CUST001546</t>
  </si>
  <si>
    <t>CUST001547</t>
  </si>
  <si>
    <t>CUST001548</t>
  </si>
  <si>
    <t>CUST001549</t>
  </si>
  <si>
    <t>CUST001550</t>
  </si>
  <si>
    <t>CUST001551</t>
  </si>
  <si>
    <t>CUST001552</t>
  </si>
  <si>
    <t>CUST001553</t>
  </si>
  <si>
    <t>CUST001554</t>
  </si>
  <si>
    <t>CUST001555</t>
  </si>
  <si>
    <t>CUST001556</t>
  </si>
  <si>
    <t>CUST001557</t>
  </si>
  <si>
    <t>CUST001558</t>
  </si>
  <si>
    <t>CUST001559</t>
  </si>
  <si>
    <t>CUST001560</t>
  </si>
  <si>
    <t>CUST001561</t>
  </si>
  <si>
    <t>CUST001562</t>
  </si>
  <si>
    <t>CUST001563</t>
  </si>
  <si>
    <t>CUST001564</t>
  </si>
  <si>
    <t>CUST001565</t>
  </si>
  <si>
    <t>CUST001566</t>
  </si>
  <si>
    <t>CUST001567</t>
  </si>
  <si>
    <t>CUST001568</t>
  </si>
  <si>
    <t>CUST001569</t>
  </si>
  <si>
    <t>CUST001570</t>
  </si>
  <si>
    <t>CUST001571</t>
  </si>
  <si>
    <t>CUST001572</t>
  </si>
  <si>
    <t>CUST001573</t>
  </si>
  <si>
    <t>CUST001574</t>
  </si>
  <si>
    <t>CUST001575</t>
  </si>
  <si>
    <t>CUST001576</t>
  </si>
  <si>
    <t>CUST001577</t>
  </si>
  <si>
    <t>CUST001578</t>
  </si>
  <si>
    <t>CUST001579</t>
  </si>
  <si>
    <t>CUST001580</t>
  </si>
  <si>
    <t>CUST001581</t>
  </si>
  <si>
    <t>CUST001582</t>
  </si>
  <si>
    <t>CUST001583</t>
  </si>
  <si>
    <t>CUST001584</t>
  </si>
  <si>
    <t>CUST001585</t>
  </si>
  <si>
    <t>CUST001586</t>
  </si>
  <si>
    <t>CUST001587</t>
  </si>
  <si>
    <t>CUST001588</t>
  </si>
  <si>
    <t>CUST001589</t>
  </si>
  <si>
    <t>CUST001590</t>
  </si>
  <si>
    <t>CUST001591</t>
  </si>
  <si>
    <t>CUST001592</t>
  </si>
  <si>
    <t>CUST001593</t>
  </si>
  <si>
    <t>CUST001594</t>
  </si>
  <si>
    <t>CUST001595</t>
  </si>
  <si>
    <t>CUST001596</t>
  </si>
  <si>
    <t>CUST001597</t>
  </si>
  <si>
    <t>CUST001598</t>
  </si>
  <si>
    <t>CUST001599</t>
  </si>
  <si>
    <t>CUST001600</t>
  </si>
  <si>
    <t>CUST001601</t>
  </si>
  <si>
    <t>CUST001602</t>
  </si>
  <si>
    <t>CUST001603</t>
  </si>
  <si>
    <t>CUST001604</t>
  </si>
  <si>
    <t>CUST001605</t>
  </si>
  <si>
    <t>CUST001606</t>
  </si>
  <si>
    <t>CUST001607</t>
  </si>
  <si>
    <t>CUST001608</t>
  </si>
  <si>
    <t>CUST001609</t>
  </si>
  <si>
    <t>CUST001610</t>
  </si>
  <si>
    <t>CUST001611</t>
  </si>
  <si>
    <t>CUST001612</t>
  </si>
  <si>
    <t>CUST001613</t>
  </si>
  <si>
    <t>CUST001614</t>
  </si>
  <si>
    <t>CUST001615</t>
  </si>
  <si>
    <t>CUST001616</t>
  </si>
  <si>
    <t>CUST001617</t>
  </si>
  <si>
    <t>CUST001618</t>
  </si>
  <si>
    <t>CUST001619</t>
  </si>
  <si>
    <t>CUST001620</t>
  </si>
  <si>
    <t>CUST001621</t>
  </si>
  <si>
    <t>CUST001622</t>
  </si>
  <si>
    <t>CUST001623</t>
  </si>
  <si>
    <t>CUST001624</t>
  </si>
  <si>
    <t>CUST001625</t>
  </si>
  <si>
    <t>CUST001626</t>
  </si>
  <si>
    <t>CUST001627</t>
  </si>
  <si>
    <t>CUST001628</t>
  </si>
  <si>
    <t>CUST001629</t>
  </si>
  <si>
    <t>CUST001630</t>
  </si>
  <si>
    <t>CUST001631</t>
  </si>
  <si>
    <t>CUST001632</t>
  </si>
  <si>
    <t>CUST001633</t>
  </si>
  <si>
    <t>CUST001634</t>
  </si>
  <si>
    <t>CUST001635</t>
  </si>
  <si>
    <t>CUST001636</t>
  </si>
  <si>
    <t>CUST001637</t>
  </si>
  <si>
    <t>CUST001638</t>
  </si>
  <si>
    <t>CUST001639</t>
  </si>
  <si>
    <t>CUST001640</t>
  </si>
  <si>
    <t>CUST001641</t>
  </si>
  <si>
    <t>CUST001642</t>
  </si>
  <si>
    <t>CUST001643</t>
  </si>
  <si>
    <t>CUST001644</t>
  </si>
  <si>
    <t>CUST001645</t>
  </si>
  <si>
    <t>CUST001646</t>
  </si>
  <si>
    <t>CUST001647</t>
  </si>
  <si>
    <t>CUST001648</t>
  </si>
  <si>
    <t>CUST001649</t>
  </si>
  <si>
    <t>CUST001650</t>
  </si>
  <si>
    <t>CUST001651</t>
  </si>
  <si>
    <t>CUST001652</t>
  </si>
  <si>
    <t>CUST001653</t>
  </si>
  <si>
    <t>CUST001654</t>
  </si>
  <si>
    <t>CUST001655</t>
  </si>
  <si>
    <t>CUST001656</t>
  </si>
  <si>
    <t>CUST001657</t>
  </si>
  <si>
    <t>CUST001658</t>
  </si>
  <si>
    <t>CUST001659</t>
  </si>
  <si>
    <t>CUST001660</t>
  </si>
  <si>
    <t>CUST001661</t>
  </si>
  <si>
    <t>CUST001662</t>
  </si>
  <si>
    <t>CUST001663</t>
  </si>
  <si>
    <t>CUST001664</t>
  </si>
  <si>
    <t>CUST001665</t>
  </si>
  <si>
    <t>CUST001666</t>
  </si>
  <si>
    <t>CUST001667</t>
  </si>
  <si>
    <t>CUST001668</t>
  </si>
  <si>
    <t>CUST001669</t>
  </si>
  <si>
    <t>CUST001670</t>
  </si>
  <si>
    <t>CUST001671</t>
  </si>
  <si>
    <t>CUST001672</t>
  </si>
  <si>
    <t>CUST001673</t>
  </si>
  <si>
    <t>CUST001674</t>
  </si>
  <si>
    <t>CUST001675</t>
  </si>
  <si>
    <t>CUST001676</t>
  </si>
  <si>
    <t>CUST001677</t>
  </si>
  <si>
    <t>CUST001678</t>
  </si>
  <si>
    <t>CUST001679</t>
  </si>
  <si>
    <t>CUST001680</t>
  </si>
  <si>
    <t>CUST001681</t>
  </si>
  <si>
    <t>CUST001682</t>
  </si>
  <si>
    <t>CUST001683</t>
  </si>
  <si>
    <t>CUST001684</t>
  </si>
  <si>
    <t>CUST001685</t>
  </si>
  <si>
    <t>CUST001686</t>
  </si>
  <si>
    <t>CUST001687</t>
  </si>
  <si>
    <t>CUST001688</t>
  </si>
  <si>
    <t>CUST001689</t>
  </si>
  <si>
    <t>CUST001690</t>
  </si>
  <si>
    <t>CUST001691</t>
  </si>
  <si>
    <t>CUST001692</t>
  </si>
  <si>
    <t>CUST001693</t>
  </si>
  <si>
    <t>CUST001694</t>
  </si>
  <si>
    <t>CUST001695</t>
  </si>
  <si>
    <t>CUST001696</t>
  </si>
  <si>
    <t>CUST001697</t>
  </si>
  <si>
    <t>CUST001698</t>
  </si>
  <si>
    <t>CUST001699</t>
  </si>
  <si>
    <t>CUST001700</t>
  </si>
  <si>
    <t>CUST001701</t>
  </si>
  <si>
    <t>CUST001702</t>
  </si>
  <si>
    <t>CUST001703</t>
  </si>
  <si>
    <t>CUST001704</t>
  </si>
  <si>
    <t>CUST001705</t>
  </si>
  <si>
    <t>CUST001706</t>
  </si>
  <si>
    <t>CUST001707</t>
  </si>
  <si>
    <t>CUST001708</t>
  </si>
  <si>
    <t>CUST001709</t>
  </si>
  <si>
    <t>CUST001710</t>
  </si>
  <si>
    <t>CUST001711</t>
  </si>
  <si>
    <t>CUST001712</t>
  </si>
  <si>
    <t>CUST001713</t>
  </si>
  <si>
    <t>CUST001714</t>
  </si>
  <si>
    <t>CUST001715</t>
  </si>
  <si>
    <t>CUST001716</t>
  </si>
  <si>
    <t>CUST001717</t>
  </si>
  <si>
    <t>CUST001718</t>
  </si>
  <si>
    <t>CUST001719</t>
  </si>
  <si>
    <t>CUST001720</t>
  </si>
  <si>
    <t>CUST001721</t>
  </si>
  <si>
    <t>CUST001722</t>
  </si>
  <si>
    <t>CUST001723</t>
  </si>
  <si>
    <t>CUST001724</t>
  </si>
  <si>
    <t>CUST001725</t>
  </si>
  <si>
    <t>CUST001726</t>
  </si>
  <si>
    <t>CUST001727</t>
  </si>
  <si>
    <t>CUST001728</t>
  </si>
  <si>
    <t>CUST001729</t>
  </si>
  <si>
    <t>CUST001730</t>
  </si>
  <si>
    <t>CUST001731</t>
  </si>
  <si>
    <t>CUST001732</t>
  </si>
  <si>
    <t>CUST001733</t>
  </si>
  <si>
    <t>CUST001734</t>
  </si>
  <si>
    <t>CUST001735</t>
  </si>
  <si>
    <t>CUST001736</t>
  </si>
  <si>
    <t>CUST001737</t>
  </si>
  <si>
    <t>CUST001738</t>
  </si>
  <si>
    <t>CUST001739</t>
  </si>
  <si>
    <t>CUST001740</t>
  </si>
  <si>
    <t>CUST001741</t>
  </si>
  <si>
    <t>CUST001742</t>
  </si>
  <si>
    <t>CUST001743</t>
  </si>
  <si>
    <t>CUST001744</t>
  </si>
  <si>
    <t>CUST001745</t>
  </si>
  <si>
    <t>CUST001746</t>
  </si>
  <si>
    <t>CUST001747</t>
  </si>
  <si>
    <t>CUST001748</t>
  </si>
  <si>
    <t>CUST001749</t>
  </si>
  <si>
    <t>CUST001750</t>
  </si>
  <si>
    <t>CUST001751</t>
  </si>
  <si>
    <t>CUST001752</t>
  </si>
  <si>
    <t>CUST001753</t>
  </si>
  <si>
    <t>CUST001754</t>
  </si>
  <si>
    <t>CUST001755</t>
  </si>
  <si>
    <t>CUST001756</t>
  </si>
  <si>
    <t>CUST001757</t>
  </si>
  <si>
    <t>CUST001758</t>
  </si>
  <si>
    <t>CUST001759</t>
  </si>
  <si>
    <t>CUST001760</t>
  </si>
  <si>
    <t>CUST001761</t>
  </si>
  <si>
    <t>CUST001762</t>
  </si>
  <si>
    <t>CUST001763</t>
  </si>
  <si>
    <t>CUST001764</t>
  </si>
  <si>
    <t>CUST001765</t>
  </si>
  <si>
    <t>CUST001766</t>
  </si>
  <si>
    <t>CUST001767</t>
  </si>
  <si>
    <t>CUST001768</t>
  </si>
  <si>
    <t>CUST001769</t>
  </si>
  <si>
    <t>CUST001770</t>
  </si>
  <si>
    <t>CUST001771</t>
  </si>
  <si>
    <t>CUST001772</t>
  </si>
  <si>
    <t>CUST001773</t>
  </si>
  <si>
    <t>CUST001774</t>
  </si>
  <si>
    <t>CUST001775</t>
  </si>
  <si>
    <t>CUST001776</t>
  </si>
  <si>
    <t>CUST001777</t>
  </si>
  <si>
    <t>CUST001778</t>
  </si>
  <si>
    <t>CUST001779</t>
  </si>
  <si>
    <t>CUST001780</t>
  </si>
  <si>
    <t>CUST001781</t>
  </si>
  <si>
    <t>CUST001782</t>
  </si>
  <si>
    <t>CUST001783</t>
  </si>
  <si>
    <t>CUST001784</t>
  </si>
  <si>
    <t>CUST001785</t>
  </si>
  <si>
    <t>CUST001786</t>
  </si>
  <si>
    <t>CUST001787</t>
  </si>
  <si>
    <t>CUST001788</t>
  </si>
  <si>
    <t>CUST001789</t>
  </si>
  <si>
    <t>CUST001790</t>
  </si>
  <si>
    <t>CUST001791</t>
  </si>
  <si>
    <t>CUST001792</t>
  </si>
  <si>
    <t>CUST001793</t>
  </si>
  <si>
    <t>CUST001794</t>
  </si>
  <si>
    <t>CUST001795</t>
  </si>
  <si>
    <t>CUST001796</t>
  </si>
  <si>
    <t>CUST001797</t>
  </si>
  <si>
    <t>CUST001798</t>
  </si>
  <si>
    <t>CUST001799</t>
  </si>
  <si>
    <t>CUST001800</t>
  </si>
  <si>
    <t>CUST001801</t>
  </si>
  <si>
    <t>CUST001802</t>
  </si>
  <si>
    <t>CUST001803</t>
  </si>
  <si>
    <t>CUST001804</t>
  </si>
  <si>
    <t>CUST001805</t>
  </si>
  <si>
    <t>CUST001806</t>
  </si>
  <si>
    <t>CUST001807</t>
  </si>
  <si>
    <t>CUST001808</t>
  </si>
  <si>
    <t>CUST001809</t>
  </si>
  <si>
    <t>CUST001810</t>
  </si>
  <si>
    <t>CUST001811</t>
  </si>
  <si>
    <t>CUST001812</t>
  </si>
  <si>
    <t>CUST001813</t>
  </si>
  <si>
    <t>CUST001814</t>
  </si>
  <si>
    <t>CUST001815</t>
  </si>
  <si>
    <t>CUST001816</t>
  </si>
  <si>
    <t>CUST001817</t>
  </si>
  <si>
    <t>CUST001818</t>
  </si>
  <si>
    <t>CUST001819</t>
  </si>
  <si>
    <t>CUST001820</t>
  </si>
  <si>
    <t>CUST001821</t>
  </si>
  <si>
    <t>CUST001822</t>
  </si>
  <si>
    <t>CUST001823</t>
  </si>
  <si>
    <t>CUST001824</t>
  </si>
  <si>
    <t>CUST001825</t>
  </si>
  <si>
    <t>CUST001826</t>
  </si>
  <si>
    <t>CUST001827</t>
  </si>
  <si>
    <t>CUST001828</t>
  </si>
  <si>
    <t>CUST001829</t>
  </si>
  <si>
    <t>CUST001830</t>
  </si>
  <si>
    <t>CUST001831</t>
  </si>
  <si>
    <t>CUST001832</t>
  </si>
  <si>
    <t>CUST001833</t>
  </si>
  <si>
    <t>CUST001834</t>
  </si>
  <si>
    <t>CUST001835</t>
  </si>
  <si>
    <t>CUST001836</t>
  </si>
  <si>
    <t>CUST001837</t>
  </si>
  <si>
    <t>CUST001838</t>
  </si>
  <si>
    <t>CUST001839</t>
  </si>
  <si>
    <t>CUST001840</t>
  </si>
  <si>
    <t>CUST001841</t>
  </si>
  <si>
    <t>CUST001842</t>
  </si>
  <si>
    <t>CUST001843</t>
  </si>
  <si>
    <t>CUST001844</t>
  </si>
  <si>
    <t>CUST001845</t>
  </si>
  <si>
    <t>CUST001846</t>
  </si>
  <si>
    <t>CUST001847</t>
  </si>
  <si>
    <t>CUST001848</t>
  </si>
  <si>
    <t>CUST001849</t>
  </si>
  <si>
    <t>CUST001850</t>
  </si>
  <si>
    <t>CUST001851</t>
  </si>
  <si>
    <t>CUST001852</t>
  </si>
  <si>
    <t>CUST001853</t>
  </si>
  <si>
    <t>CUST001854</t>
  </si>
  <si>
    <t>CUST001855</t>
  </si>
  <si>
    <t>CUST001856</t>
  </si>
  <si>
    <t>CUST001857</t>
  </si>
  <si>
    <t>CUST001858</t>
  </si>
  <si>
    <t>CUST001859</t>
  </si>
  <si>
    <t>CUST001860</t>
  </si>
  <si>
    <t>CUST001861</t>
  </si>
  <si>
    <t>CUST001862</t>
  </si>
  <si>
    <t>CUST001863</t>
  </si>
  <si>
    <t>CUST001864</t>
  </si>
  <si>
    <t>CUST001865</t>
  </si>
  <si>
    <t>CUST001866</t>
  </si>
  <si>
    <t>CUST001867</t>
  </si>
  <si>
    <t>CUST001868</t>
  </si>
  <si>
    <t>CUST001869</t>
  </si>
  <si>
    <t>CUST001870</t>
  </si>
  <si>
    <t>CUST001871</t>
  </si>
  <si>
    <t>CUST001872</t>
  </si>
  <si>
    <t>CUST001873</t>
  </si>
  <si>
    <t>CUST001874</t>
  </si>
  <si>
    <t>CUST001875</t>
  </si>
  <si>
    <t>CUST001876</t>
  </si>
  <si>
    <t>CUST001877</t>
  </si>
  <si>
    <t>CUST001878</t>
  </si>
  <si>
    <t>CUST001879</t>
  </si>
  <si>
    <t>CUST001880</t>
  </si>
  <si>
    <t>CUST001881</t>
  </si>
  <si>
    <t>CUST001882</t>
  </si>
  <si>
    <t>CUST001883</t>
  </si>
  <si>
    <t>CUST001884</t>
  </si>
  <si>
    <t>CUST001885</t>
  </si>
  <si>
    <t>CUST001886</t>
  </si>
  <si>
    <t>CUST001887</t>
  </si>
  <si>
    <t>CUST001888</t>
  </si>
  <si>
    <t>CUST001889</t>
  </si>
  <si>
    <t>CUST001890</t>
  </si>
  <si>
    <t>CUST001891</t>
  </si>
  <si>
    <t>CUST001892</t>
  </si>
  <si>
    <t>CUST001893</t>
  </si>
  <si>
    <t>CUST001894</t>
  </si>
  <si>
    <t>CUST001895</t>
  </si>
  <si>
    <t>CUST001896</t>
  </si>
  <si>
    <t>CUST001897</t>
  </si>
  <si>
    <t>CUST001898</t>
  </si>
  <si>
    <t>CUST001899</t>
  </si>
  <si>
    <t>CUST001900</t>
  </si>
  <si>
    <t>CUST001901</t>
  </si>
  <si>
    <t>CUST001902</t>
  </si>
  <si>
    <t>CUST001903</t>
  </si>
  <si>
    <t>CUST001904</t>
  </si>
  <si>
    <t>CUST001905</t>
  </si>
  <si>
    <t>CUST001906</t>
  </si>
  <si>
    <t>CUST001907</t>
  </si>
  <si>
    <t>CUST001908</t>
  </si>
  <si>
    <t>CUST001909</t>
  </si>
  <si>
    <t>CUST001910</t>
  </si>
  <si>
    <t>CUST001911</t>
  </si>
  <si>
    <t>CUST001912</t>
  </si>
  <si>
    <t>CUST001913</t>
  </si>
  <si>
    <t>CUST001914</t>
  </si>
  <si>
    <t>CUST001915</t>
  </si>
  <si>
    <t>CUST001916</t>
  </si>
  <si>
    <t>CUST001917</t>
  </si>
  <si>
    <t>CUST001918</t>
  </si>
  <si>
    <t>CUST001919</t>
  </si>
  <si>
    <t>CUST001920</t>
  </si>
  <si>
    <t>CUST001921</t>
  </si>
  <si>
    <t>CUST001922</t>
  </si>
  <si>
    <t>CUST001923</t>
  </si>
  <si>
    <t>CUST001924</t>
  </si>
  <si>
    <t>CUST001925</t>
  </si>
  <si>
    <t>CUST001926</t>
  </si>
  <si>
    <t>CUST001927</t>
  </si>
  <si>
    <t>CUST001928</t>
  </si>
  <si>
    <t>CUST001929</t>
  </si>
  <si>
    <t>CUST001930</t>
  </si>
  <si>
    <t>CUST001931</t>
  </si>
  <si>
    <t>CUST001932</t>
  </si>
  <si>
    <t>CUST001933</t>
  </si>
  <si>
    <t>CUST001934</t>
  </si>
  <si>
    <t>CUST001935</t>
  </si>
  <si>
    <t>CUST001936</t>
  </si>
  <si>
    <t>CUST001937</t>
  </si>
  <si>
    <t>CUST001938</t>
  </si>
  <si>
    <t>CUST001939</t>
  </si>
  <si>
    <t>CUST001940</t>
  </si>
  <si>
    <t>CUST001941</t>
  </si>
  <si>
    <t>CUST001942</t>
  </si>
  <si>
    <t>CUST001943</t>
  </si>
  <si>
    <t>CUST001944</t>
  </si>
  <si>
    <t>CUST001945</t>
  </si>
  <si>
    <t>CUST001946</t>
  </si>
  <si>
    <t>CUST001947</t>
  </si>
  <si>
    <t>CUST001948</t>
  </si>
  <si>
    <t>CUST001949</t>
  </si>
  <si>
    <t>CUST001950</t>
  </si>
  <si>
    <t>CUST001951</t>
  </si>
  <si>
    <t>CUST001952</t>
  </si>
  <si>
    <t>CUST001953</t>
  </si>
  <si>
    <t>CUST001954</t>
  </si>
  <si>
    <t>CUST001955</t>
  </si>
  <si>
    <t>CUST001956</t>
  </si>
  <si>
    <t>CUST001957</t>
  </si>
  <si>
    <t>CUST001958</t>
  </si>
  <si>
    <t>CUST001959</t>
  </si>
  <si>
    <t>CUST001960</t>
  </si>
  <si>
    <t>CUST001961</t>
  </si>
  <si>
    <t>CUST001962</t>
  </si>
  <si>
    <t>CUST001963</t>
  </si>
  <si>
    <t>CUST001964</t>
  </si>
  <si>
    <t>CUST001965</t>
  </si>
  <si>
    <t>CUST001966</t>
  </si>
  <si>
    <t>CUST001967</t>
  </si>
  <si>
    <t>CUST001968</t>
  </si>
  <si>
    <t>CUST001969</t>
  </si>
  <si>
    <t>CUST001970</t>
  </si>
  <si>
    <t>CUST001971</t>
  </si>
  <si>
    <t>CUST001972</t>
  </si>
  <si>
    <t>CUST001973</t>
  </si>
  <si>
    <t>CUST001974</t>
  </si>
  <si>
    <t>CUST001975</t>
  </si>
  <si>
    <t>CUST001976</t>
  </si>
  <si>
    <t>CUST001977</t>
  </si>
  <si>
    <t>CUST001978</t>
  </si>
  <si>
    <t>CUST001979</t>
  </si>
  <si>
    <t>CUST001980</t>
  </si>
  <si>
    <t>CUST001981</t>
  </si>
  <si>
    <t>CUST001982</t>
  </si>
  <si>
    <t>CUST001983</t>
  </si>
  <si>
    <t>CUST001984</t>
  </si>
  <si>
    <t>CUST001985</t>
  </si>
  <si>
    <t>CUST001986</t>
  </si>
  <si>
    <t>CUST001987</t>
  </si>
  <si>
    <t>CUST001988</t>
  </si>
  <si>
    <t>CUST001989</t>
  </si>
  <si>
    <t>CUST001990</t>
  </si>
  <si>
    <t>CUST001991</t>
  </si>
  <si>
    <t>CUST001992</t>
  </si>
  <si>
    <t>CUST001993</t>
  </si>
  <si>
    <t>CUST001994</t>
  </si>
  <si>
    <t>CUST001995</t>
  </si>
  <si>
    <t>CUST001996</t>
  </si>
  <si>
    <t>CUST001997</t>
  </si>
  <si>
    <t>CUST001998</t>
  </si>
  <si>
    <t>CUST001999</t>
  </si>
  <si>
    <t>CUST002000</t>
  </si>
  <si>
    <t>CUST002001</t>
  </si>
  <si>
    <t>CUST002002</t>
  </si>
  <si>
    <t>CUST002003</t>
  </si>
  <si>
    <t>CUST002004</t>
  </si>
  <si>
    <t>CUST002005</t>
  </si>
  <si>
    <t>CUST002006</t>
  </si>
  <si>
    <t>CUST002007</t>
  </si>
  <si>
    <t>CUST002008</t>
  </si>
  <si>
    <t>CUST002009</t>
  </si>
  <si>
    <t>CUST002010</t>
  </si>
  <si>
    <t>CUST002011</t>
  </si>
  <si>
    <t>CUST002012</t>
  </si>
  <si>
    <t>CUST002013</t>
  </si>
  <si>
    <t>CUST002014</t>
  </si>
  <si>
    <t>CUST002015</t>
  </si>
  <si>
    <t>CUST002016</t>
  </si>
  <si>
    <t>CUST002017</t>
  </si>
  <si>
    <t>CUST002018</t>
  </si>
  <si>
    <t>CUST002019</t>
  </si>
  <si>
    <t>CUST002020</t>
  </si>
  <si>
    <t>CUST002021</t>
  </si>
  <si>
    <t>CUST002022</t>
  </si>
  <si>
    <t>CUST002023</t>
  </si>
  <si>
    <t>CUST002024</t>
  </si>
  <si>
    <t>CUST002025</t>
  </si>
  <si>
    <t>CUST002026</t>
  </si>
  <si>
    <t>CUST002027</t>
  </si>
  <si>
    <t>CUST002028</t>
  </si>
  <si>
    <t>CUST002029</t>
  </si>
  <si>
    <t>CUST002030</t>
  </si>
  <si>
    <t>CUST002031</t>
  </si>
  <si>
    <t>CUST002032</t>
  </si>
  <si>
    <t>CUST002033</t>
  </si>
  <si>
    <t>CUST002034</t>
  </si>
  <si>
    <t>CUST002035</t>
  </si>
  <si>
    <t>CUST002036</t>
  </si>
  <si>
    <t>CUST002037</t>
  </si>
  <si>
    <t>CUST002038</t>
  </si>
  <si>
    <t>CUST002039</t>
  </si>
  <si>
    <t>CUST002040</t>
  </si>
  <si>
    <t>CUST002041</t>
  </si>
  <si>
    <t>CUST002042</t>
  </si>
  <si>
    <t>CUST002043</t>
  </si>
  <si>
    <t>CUST002044</t>
  </si>
  <si>
    <t>CUST002045</t>
  </si>
  <si>
    <t>CUST002046</t>
  </si>
  <si>
    <t>CUST002047</t>
  </si>
  <si>
    <t>CUST002048</t>
  </si>
  <si>
    <t>CUST002049</t>
  </si>
  <si>
    <t>CUST002050</t>
  </si>
  <si>
    <t>CUST002051</t>
  </si>
  <si>
    <t>CUST002052</t>
  </si>
  <si>
    <t>CUST002053</t>
  </si>
  <si>
    <t>CUST002054</t>
  </si>
  <si>
    <t>CUST002055</t>
  </si>
  <si>
    <t>CUST002056</t>
  </si>
  <si>
    <t>CUST002057</t>
  </si>
  <si>
    <t>CUST002058</t>
  </si>
  <si>
    <t>CUST002059</t>
  </si>
  <si>
    <t>CUST002060</t>
  </si>
  <si>
    <t>CUST002061</t>
  </si>
  <si>
    <t>CUST002062</t>
  </si>
  <si>
    <t>CUST002063</t>
  </si>
  <si>
    <t>CUST002064</t>
  </si>
  <si>
    <t>CUST002065</t>
  </si>
  <si>
    <t>CUST002066</t>
  </si>
  <si>
    <t>CUST002067</t>
  </si>
  <si>
    <t>CUST002068</t>
  </si>
  <si>
    <t>CUST002069</t>
  </si>
  <si>
    <t>CUST002070</t>
  </si>
  <si>
    <t>CUST002071</t>
  </si>
  <si>
    <t>CUST002072</t>
  </si>
  <si>
    <t>CUST002073</t>
  </si>
  <si>
    <t>CUST002074</t>
  </si>
  <si>
    <t>CUST002075</t>
  </si>
  <si>
    <t>CUST002076</t>
  </si>
  <si>
    <t>CUST002077</t>
  </si>
  <si>
    <t>CUST002078</t>
  </si>
  <si>
    <t>CUST002079</t>
  </si>
  <si>
    <t>CUST002080</t>
  </si>
  <si>
    <t>CUST002081</t>
  </si>
  <si>
    <t>CUST002082</t>
  </si>
  <si>
    <t>CUST002083</t>
  </si>
  <si>
    <t>CUST002084</t>
  </si>
  <si>
    <t>CUST002085</t>
  </si>
  <si>
    <t>CUST002086</t>
  </si>
  <si>
    <t>CUST002087</t>
  </si>
  <si>
    <t>CUST002088</t>
  </si>
  <si>
    <t>CUST002089</t>
  </si>
  <si>
    <t>CUST002090</t>
  </si>
  <si>
    <t>CUST002091</t>
  </si>
  <si>
    <t>CUST002092</t>
  </si>
  <si>
    <t>CUST002093</t>
  </si>
  <si>
    <t>CUST002094</t>
  </si>
  <si>
    <t>CUST002095</t>
  </si>
  <si>
    <t>CUST002096</t>
  </si>
  <si>
    <t>CUST002097</t>
  </si>
  <si>
    <t>CUST002098</t>
  </si>
  <si>
    <t>CUST002099</t>
  </si>
  <si>
    <t>CUST002100</t>
  </si>
  <si>
    <t>CUST002101</t>
  </si>
  <si>
    <t>CUST002102</t>
  </si>
  <si>
    <t>CUST002103</t>
  </si>
  <si>
    <t>CUST002104</t>
  </si>
  <si>
    <t>CUST002105</t>
  </si>
  <si>
    <t>CUST002106</t>
  </si>
  <si>
    <t>CUST002107</t>
  </si>
  <si>
    <t>CUST002108</t>
  </si>
  <si>
    <t>CUST002109</t>
  </si>
  <si>
    <t>CUST002110</t>
  </si>
  <si>
    <t>CUST002111</t>
  </si>
  <si>
    <t>CUST002112</t>
  </si>
  <si>
    <t>CUST002113</t>
  </si>
  <si>
    <t>CUST002114</t>
  </si>
  <si>
    <t>CUST002115</t>
  </si>
  <si>
    <t>CUST002116</t>
  </si>
  <si>
    <t>CUST002117</t>
  </si>
  <si>
    <t>CUST002118</t>
  </si>
  <si>
    <t>CUST002119</t>
  </si>
  <si>
    <t>CUST002120</t>
  </si>
  <si>
    <t>CUST002121</t>
  </si>
  <si>
    <t>CUST002122</t>
  </si>
  <si>
    <t>CUST002123</t>
  </si>
  <si>
    <t>CUST002124</t>
  </si>
  <si>
    <t>CUST002125</t>
  </si>
  <si>
    <t>CUST002126</t>
  </si>
  <si>
    <t>CUST002127</t>
  </si>
  <si>
    <t>CUST002128</t>
  </si>
  <si>
    <t>CUST002129</t>
  </si>
  <si>
    <t>CUST002130</t>
  </si>
  <si>
    <t>CUST002131</t>
  </si>
  <si>
    <t>CUST002132</t>
  </si>
  <si>
    <t>CUST002133</t>
  </si>
  <si>
    <t>CUST002134</t>
  </si>
  <si>
    <t>CUST002135</t>
  </si>
  <si>
    <t>CUST002136</t>
  </si>
  <si>
    <t>CUST002137</t>
  </si>
  <si>
    <t>CUST002138</t>
  </si>
  <si>
    <t>CUST002139</t>
  </si>
  <si>
    <t>CUST002140</t>
  </si>
  <si>
    <t>CUST002141</t>
  </si>
  <si>
    <t>CUST002142</t>
  </si>
  <si>
    <t>CUST002143</t>
  </si>
  <si>
    <t>CUST002144</t>
  </si>
  <si>
    <t>CUST002145</t>
  </si>
  <si>
    <t>CUST002146</t>
  </si>
  <si>
    <t>CUST002147</t>
  </si>
  <si>
    <t>CUST002148</t>
  </si>
  <si>
    <t>CUST002149</t>
  </si>
  <si>
    <t>CUST002150</t>
  </si>
  <si>
    <t>CUST002151</t>
  </si>
  <si>
    <t>CUST002152</t>
  </si>
  <si>
    <t>CUST002153</t>
  </si>
  <si>
    <t>CUST002154</t>
  </si>
  <si>
    <t>CUST002155</t>
  </si>
  <si>
    <t>CUST002156</t>
  </si>
  <si>
    <t>CUST002157</t>
  </si>
  <si>
    <t>CUST002158</t>
  </si>
  <si>
    <t>CUST002159</t>
  </si>
  <si>
    <t>CUST002160</t>
  </si>
  <si>
    <t>CUST002161</t>
  </si>
  <si>
    <t>CUST002162</t>
  </si>
  <si>
    <t>CUST002163</t>
  </si>
  <si>
    <t>CUST002164</t>
  </si>
  <si>
    <t>CUST002165</t>
  </si>
  <si>
    <t>CUST002166</t>
  </si>
  <si>
    <t>CUST002167</t>
  </si>
  <si>
    <t>CUST002168</t>
  </si>
  <si>
    <t>CUST002169</t>
  </si>
  <si>
    <t>CUST002170</t>
  </si>
  <si>
    <t>CUST002171</t>
  </si>
  <si>
    <t>CUST002172</t>
  </si>
  <si>
    <t>CUST002173</t>
  </si>
  <si>
    <t>CUST002174</t>
  </si>
  <si>
    <t>CUST002175</t>
  </si>
  <si>
    <t>CUST002176</t>
  </si>
  <si>
    <t>CUST002177</t>
  </si>
  <si>
    <t>CUST002178</t>
  </si>
  <si>
    <t>CUST002179</t>
  </si>
  <si>
    <t>CUST002180</t>
  </si>
  <si>
    <t>CUST002181</t>
  </si>
  <si>
    <t>CUST002182</t>
  </si>
  <si>
    <t>CUST002183</t>
  </si>
  <si>
    <t>CUST002184</t>
  </si>
  <si>
    <t>CUST002185</t>
  </si>
  <si>
    <t>CUST002186</t>
  </si>
  <si>
    <t>CUST002187</t>
  </si>
  <si>
    <t>CUST002188</t>
  </si>
  <si>
    <t>CUST002189</t>
  </si>
  <si>
    <t>CUST002190</t>
  </si>
  <si>
    <t>CUST002191</t>
  </si>
  <si>
    <t>CUST002192</t>
  </si>
  <si>
    <t>CUST002193</t>
  </si>
  <si>
    <t>CUST002194</t>
  </si>
  <si>
    <t>CUST002195</t>
  </si>
  <si>
    <t>CUST002196</t>
  </si>
  <si>
    <t>CUST002197</t>
  </si>
  <si>
    <t>CUST002198</t>
  </si>
  <si>
    <t>CUST002199</t>
  </si>
  <si>
    <t>CUST002200</t>
  </si>
  <si>
    <t>CUST002201</t>
  </si>
  <si>
    <t>CUST002202</t>
  </si>
  <si>
    <t>CUST002203</t>
  </si>
  <si>
    <t>CUST002204</t>
  </si>
  <si>
    <t>CUST002205</t>
  </si>
  <si>
    <t>CUST002206</t>
  </si>
  <si>
    <t>CUST002207</t>
  </si>
  <si>
    <t>CUST002208</t>
  </si>
  <si>
    <t>CUST002209</t>
  </si>
  <si>
    <t>CUST002210</t>
  </si>
  <si>
    <t>CUST002211</t>
  </si>
  <si>
    <t>CUST002212</t>
  </si>
  <si>
    <t>CUST002213</t>
  </si>
  <si>
    <t>CUST002214</t>
  </si>
  <si>
    <t>CUST002215</t>
  </si>
  <si>
    <t>CUST002216</t>
  </si>
  <si>
    <t>CUST002217</t>
  </si>
  <si>
    <t>CUST002218</t>
  </si>
  <si>
    <t>CUST002219</t>
  </si>
  <si>
    <t>CUST002220</t>
  </si>
  <si>
    <t>CUST002221</t>
  </si>
  <si>
    <t>CUST002222</t>
  </si>
  <si>
    <t>CUST002223</t>
  </si>
  <si>
    <t>CUST002224</t>
  </si>
  <si>
    <t>CUST002225</t>
  </si>
  <si>
    <t>CUST002226</t>
  </si>
  <si>
    <t>CUST002227</t>
  </si>
  <si>
    <t>CUST002228</t>
  </si>
  <si>
    <t>CUST002229</t>
  </si>
  <si>
    <t>CUST002230</t>
  </si>
  <si>
    <t>CUST002231</t>
  </si>
  <si>
    <t>CUST002232</t>
  </si>
  <si>
    <t>CUST002233</t>
  </si>
  <si>
    <t>CUST002234</t>
  </si>
  <si>
    <t>CUST002235</t>
  </si>
  <si>
    <t>CUST002236</t>
  </si>
  <si>
    <t>CUST002237</t>
  </si>
  <si>
    <t>CUST002238</t>
  </si>
  <si>
    <t>CUST002239</t>
  </si>
  <si>
    <t>CUST002240</t>
  </si>
  <si>
    <t>CUST002241</t>
  </si>
  <si>
    <t>CUST002242</t>
  </si>
  <si>
    <t>CUST002243</t>
  </si>
  <si>
    <t>CUST002244</t>
  </si>
  <si>
    <t>CUST002245</t>
  </si>
  <si>
    <t>CUST002246</t>
  </si>
  <si>
    <t>CUST002247</t>
  </si>
  <si>
    <t>CUST002248</t>
  </si>
  <si>
    <t>CUST002249</t>
  </si>
  <si>
    <t>CUST002250</t>
  </si>
  <si>
    <t>CUST002251</t>
  </si>
  <si>
    <t>CUST002252</t>
  </si>
  <si>
    <t>CUST002253</t>
  </si>
  <si>
    <t>CUST002254</t>
  </si>
  <si>
    <t>CUST002255</t>
  </si>
  <si>
    <t>CUST002256</t>
  </si>
  <si>
    <t>CUST002257</t>
  </si>
  <si>
    <t>CUST002258</t>
  </si>
  <si>
    <t>CUST002259</t>
  </si>
  <si>
    <t>CUST002260</t>
  </si>
  <si>
    <t>CUST002261</t>
  </si>
  <si>
    <t>CUST002262</t>
  </si>
  <si>
    <t>CUST002263</t>
  </si>
  <si>
    <t>CUST002264</t>
  </si>
  <si>
    <t>CUST002265</t>
  </si>
  <si>
    <t>CUST002266</t>
  </si>
  <si>
    <t>CUST002267</t>
  </si>
  <si>
    <t>CUST002268</t>
  </si>
  <si>
    <t>CUST002269</t>
  </si>
  <si>
    <t>CUST002270</t>
  </si>
  <si>
    <t>CUST002271</t>
  </si>
  <si>
    <t>CUST002272</t>
  </si>
  <si>
    <t>CUST002273</t>
  </si>
  <si>
    <t>CUST002274</t>
  </si>
  <si>
    <t>CUST002275</t>
  </si>
  <si>
    <t>CUST002276</t>
  </si>
  <si>
    <t>CUST002277</t>
  </si>
  <si>
    <t>CUST002278</t>
  </si>
  <si>
    <t>CUST002279</t>
  </si>
  <si>
    <t>CUST002280</t>
  </si>
  <si>
    <t>CUST002281</t>
  </si>
  <si>
    <t>CUST002282</t>
  </si>
  <si>
    <t>CUST002283</t>
  </si>
  <si>
    <t>CUST002284</t>
  </si>
  <si>
    <t>CUST002285</t>
  </si>
  <si>
    <t>CUST002286</t>
  </si>
  <si>
    <t>CUST002287</t>
  </si>
  <si>
    <t>CUST002288</t>
  </si>
  <si>
    <t>CUST002289</t>
  </si>
  <si>
    <t>CUST002290</t>
  </si>
  <si>
    <t>CUST002291</t>
  </si>
  <si>
    <t>CUST002292</t>
  </si>
  <si>
    <t>CUST002293</t>
  </si>
  <si>
    <t>CUST002294</t>
  </si>
  <si>
    <t>CUST002295</t>
  </si>
  <si>
    <t>CUST002296</t>
  </si>
  <si>
    <t>CUST002297</t>
  </si>
  <si>
    <t>CUST002298</t>
  </si>
  <si>
    <t>CUST002299</t>
  </si>
  <si>
    <t>CUST002300</t>
  </si>
  <si>
    <t>CUST002301</t>
  </si>
  <si>
    <t>CUST002302</t>
  </si>
  <si>
    <t>CUST002303</t>
  </si>
  <si>
    <t>CUST002304</t>
  </si>
  <si>
    <t>CUST002305</t>
  </si>
  <si>
    <t>CUST002306</t>
  </si>
  <si>
    <t>CUST002307</t>
  </si>
  <si>
    <t>CUST002308</t>
  </si>
  <si>
    <t>CUST002309</t>
  </si>
  <si>
    <t>CUST002310</t>
  </si>
  <si>
    <t>CUST002311</t>
  </si>
  <si>
    <t>CUST002312</t>
  </si>
  <si>
    <t>CUST002313</t>
  </si>
  <si>
    <t>CUST002314</t>
  </si>
  <si>
    <t>CUST002315</t>
  </si>
  <si>
    <t>CUST002316</t>
  </si>
  <si>
    <t>CUST002317</t>
  </si>
  <si>
    <t>CUST002318</t>
  </si>
  <si>
    <t>CUST002319</t>
  </si>
  <si>
    <t>CUST002320</t>
  </si>
  <si>
    <t>CUST002321</t>
  </si>
  <si>
    <t>CUST002322</t>
  </si>
  <si>
    <t>CUST002323</t>
  </si>
  <si>
    <t>CUST002324</t>
  </si>
  <si>
    <t>CUST002325</t>
  </si>
  <si>
    <t>CUST002326</t>
  </si>
  <si>
    <t>CUST002327</t>
  </si>
  <si>
    <t>CUST002328</t>
  </si>
  <si>
    <t>CUST002329</t>
  </si>
  <si>
    <t>CUST002330</t>
  </si>
  <si>
    <t>CUST002331</t>
  </si>
  <si>
    <t>CUST002332</t>
  </si>
  <si>
    <t>CUST002333</t>
  </si>
  <si>
    <t>CUST002334</t>
  </si>
  <si>
    <t>CUST002335</t>
  </si>
  <si>
    <t>CUST002336</t>
  </si>
  <si>
    <t>CUST002337</t>
  </si>
  <si>
    <t>CUST002338</t>
  </si>
  <si>
    <t>CUST002339</t>
  </si>
  <si>
    <t>CUST002340</t>
  </si>
  <si>
    <t>CUST002341</t>
  </si>
  <si>
    <t>CUST002342</t>
  </si>
  <si>
    <t>CUST002343</t>
  </si>
  <si>
    <t>CUST002344</t>
  </si>
  <si>
    <t>CUST002345</t>
  </si>
  <si>
    <t>CUST002346</t>
  </si>
  <si>
    <t>CUST002347</t>
  </si>
  <si>
    <t>CUST002348</t>
  </si>
  <si>
    <t>CUST002349</t>
  </si>
  <si>
    <t>CUST002350</t>
  </si>
  <si>
    <t>CUST002351</t>
  </si>
  <si>
    <t>CUST002352</t>
  </si>
  <si>
    <t>CUST002353</t>
  </si>
  <si>
    <t>CUST002354</t>
  </si>
  <si>
    <t>CUST002355</t>
  </si>
  <si>
    <t>CUST002356</t>
  </si>
  <si>
    <t>CUST002357</t>
  </si>
  <si>
    <t>CUST002358</t>
  </si>
  <si>
    <t>CUST002359</t>
  </si>
  <si>
    <t>CUST002360</t>
  </si>
  <si>
    <t>CUST002361</t>
  </si>
  <si>
    <t>CUST002362</t>
  </si>
  <si>
    <t>CUST002363</t>
  </si>
  <si>
    <t>CUST002364</t>
  </si>
  <si>
    <t>CUST002365</t>
  </si>
  <si>
    <t>CUST002366</t>
  </si>
  <si>
    <t>CUST002367</t>
  </si>
  <si>
    <t>CUST002368</t>
  </si>
  <si>
    <t>CUST002369</t>
  </si>
  <si>
    <t>CUST002370</t>
  </si>
  <si>
    <t>CUST002371</t>
  </si>
  <si>
    <t>CUST002372</t>
  </si>
  <si>
    <t>CUST002373</t>
  </si>
  <si>
    <t>CUST002374</t>
  </si>
  <si>
    <t>CUST002375</t>
  </si>
  <si>
    <t>CUST002376</t>
  </si>
  <si>
    <t>CUST002377</t>
  </si>
  <si>
    <t>CUST002378</t>
  </si>
  <si>
    <t>CUST002379</t>
  </si>
  <si>
    <t>CUST002380</t>
  </si>
  <si>
    <t>CUST002381</t>
  </si>
  <si>
    <t>CUST002382</t>
  </si>
  <si>
    <t>CUST002383</t>
  </si>
  <si>
    <t>CUST002384</t>
  </si>
  <si>
    <t>CUST002385</t>
  </si>
  <si>
    <t>CUST002386</t>
  </si>
  <si>
    <t>CUST002387</t>
  </si>
  <si>
    <t>CUST002388</t>
  </si>
  <si>
    <t>CUST002389</t>
  </si>
  <si>
    <t>CUST002390</t>
  </si>
  <si>
    <t>CUST002391</t>
  </si>
  <si>
    <t>CUST002392</t>
  </si>
  <si>
    <t>CUST002393</t>
  </si>
  <si>
    <t>CUST002394</t>
  </si>
  <si>
    <t>CUST002395</t>
  </si>
  <si>
    <t>CUST002396</t>
  </si>
  <si>
    <t>CUST002397</t>
  </si>
  <si>
    <t>CUST002398</t>
  </si>
  <si>
    <t>CUST002399</t>
  </si>
  <si>
    <t>CUST002400</t>
  </si>
  <si>
    <t>CUST002401</t>
  </si>
  <si>
    <t>CUST002402</t>
  </si>
  <si>
    <t>CUST002403</t>
  </si>
  <si>
    <t>CUST002404</t>
  </si>
  <si>
    <t>CUST002405</t>
  </si>
  <si>
    <t>CUST002406</t>
  </si>
  <si>
    <t>CUST002407</t>
  </si>
  <si>
    <t>CUST002408</t>
  </si>
  <si>
    <t>CUST002409</t>
  </si>
  <si>
    <t>CUST002410</t>
  </si>
  <si>
    <t>CUST002411</t>
  </si>
  <si>
    <t>CUST002412</t>
  </si>
  <si>
    <t>CUST002413</t>
  </si>
  <si>
    <t>CUST002414</t>
  </si>
  <si>
    <t>CUST002415</t>
  </si>
  <si>
    <t>CUST002416</t>
  </si>
  <si>
    <t>CUST002417</t>
  </si>
  <si>
    <t>CUST002418</t>
  </si>
  <si>
    <t>CUST002419</t>
  </si>
  <si>
    <t>CUST002420</t>
  </si>
  <si>
    <t>CUST002421</t>
  </si>
  <si>
    <t>CUST002422</t>
  </si>
  <si>
    <t>CUST002423</t>
  </si>
  <si>
    <t>CUST002424</t>
  </si>
  <si>
    <t>CUST002425</t>
  </si>
  <si>
    <t>CUST002426</t>
  </si>
  <si>
    <t>CUST002427</t>
  </si>
  <si>
    <t>CUST002428</t>
  </si>
  <si>
    <t>CUST002429</t>
  </si>
  <si>
    <t>CUST002430</t>
  </si>
  <si>
    <t>CUST002431</t>
  </si>
  <si>
    <t>CUST002432</t>
  </si>
  <si>
    <t>CUST002433</t>
  </si>
  <si>
    <t>CUST002434</t>
  </si>
  <si>
    <t>CUST002435</t>
  </si>
  <si>
    <t>CUST002436</t>
  </si>
  <si>
    <t>CUST002437</t>
  </si>
  <si>
    <t>CUST002438</t>
  </si>
  <si>
    <t>CUST002439</t>
  </si>
  <si>
    <t>CUST002440</t>
  </si>
  <si>
    <t>CUST002441</t>
  </si>
  <si>
    <t>CUST002442</t>
  </si>
  <si>
    <t>CUST002443</t>
  </si>
  <si>
    <t>CUST002444</t>
  </si>
  <si>
    <t>CUST002445</t>
  </si>
  <si>
    <t>CUST002446</t>
  </si>
  <si>
    <t>CUST002447</t>
  </si>
  <si>
    <t>CUST002448</t>
  </si>
  <si>
    <t>CUST002449</t>
  </si>
  <si>
    <t>CUST002450</t>
  </si>
  <si>
    <t>CUST002451</t>
  </si>
  <si>
    <t>CUST002452</t>
  </si>
  <si>
    <t>CUST002453</t>
  </si>
  <si>
    <t>CUST002454</t>
  </si>
  <si>
    <t>CUST002455</t>
  </si>
  <si>
    <t>CUST002456</t>
  </si>
  <si>
    <t>CUST002457</t>
  </si>
  <si>
    <t>CUST002458</t>
  </si>
  <si>
    <t>CUST002459</t>
  </si>
  <si>
    <t>CUST002460</t>
  </si>
  <si>
    <t>CUST002461</t>
  </si>
  <si>
    <t>CUST002462</t>
  </si>
  <si>
    <t>CUST002463</t>
  </si>
  <si>
    <t>CUST002464</t>
  </si>
  <si>
    <t>CUST002465</t>
  </si>
  <si>
    <t>CUST002466</t>
  </si>
  <si>
    <t>CUST002467</t>
  </si>
  <si>
    <t>CUST002468</t>
  </si>
  <si>
    <t>CUST002469</t>
  </si>
  <si>
    <t>CUST002470</t>
  </si>
  <si>
    <t>CUST002471</t>
  </si>
  <si>
    <t>CUST002472</t>
  </si>
  <si>
    <t>CUST002473</t>
  </si>
  <si>
    <t>CUST002474</t>
  </si>
  <si>
    <t>CUST002475</t>
  </si>
  <si>
    <t>CUST002476</t>
  </si>
  <si>
    <t>CUST002477</t>
  </si>
  <si>
    <t>CUST002478</t>
  </si>
  <si>
    <t>CUST002479</t>
  </si>
  <si>
    <t>CUST002480</t>
  </si>
  <si>
    <t>CUST002481</t>
  </si>
  <si>
    <t>CUST002482</t>
  </si>
  <si>
    <t>CUST002483</t>
  </si>
  <si>
    <t>CUST002484</t>
  </si>
  <si>
    <t>CUST002485</t>
  </si>
  <si>
    <t>CUST002486</t>
  </si>
  <si>
    <t>CUST002487</t>
  </si>
  <si>
    <t>CUST002488</t>
  </si>
  <si>
    <t>CUST002489</t>
  </si>
  <si>
    <t>CUST002490</t>
  </si>
  <si>
    <t>CUST002491</t>
  </si>
  <si>
    <t>CUST002492</t>
  </si>
  <si>
    <t>CUST002493</t>
  </si>
  <si>
    <t>CUST002494</t>
  </si>
  <si>
    <t>CUST002495</t>
  </si>
  <si>
    <t>CUST002496</t>
  </si>
  <si>
    <t>CUST002497</t>
  </si>
  <si>
    <t>CUST002498</t>
  </si>
  <si>
    <t>CUST002499</t>
  </si>
  <si>
    <t>CUST002500</t>
  </si>
  <si>
    <t>CUST002501</t>
  </si>
  <si>
    <t>CUST002502</t>
  </si>
  <si>
    <t>CUST002503</t>
  </si>
  <si>
    <t>CUST002504</t>
  </si>
  <si>
    <t>CUST002505</t>
  </si>
  <si>
    <t>CUST002506</t>
  </si>
  <si>
    <t>CUST002507</t>
  </si>
  <si>
    <t>CUST002508</t>
  </si>
  <si>
    <t>CUST002509</t>
  </si>
  <si>
    <t>CUST002510</t>
  </si>
  <si>
    <t>CUST002511</t>
  </si>
  <si>
    <t>CUST002512</t>
  </si>
  <si>
    <t>CUST002513</t>
  </si>
  <si>
    <t>CUST002514</t>
  </si>
  <si>
    <t>CUST002515</t>
  </si>
  <si>
    <t>CUST002516</t>
  </si>
  <si>
    <t>CUST002517</t>
  </si>
  <si>
    <t>CUST002518</t>
  </si>
  <si>
    <t>CUST002519</t>
  </si>
  <si>
    <t>CUST002520</t>
  </si>
  <si>
    <t>CUST002521</t>
  </si>
  <si>
    <t>CUST002522</t>
  </si>
  <si>
    <t>CUST002523</t>
  </si>
  <si>
    <t>CUST002524</t>
  </si>
  <si>
    <t>CUST002525</t>
  </si>
  <si>
    <t>CUST002526</t>
  </si>
  <si>
    <t>CUST002527</t>
  </si>
  <si>
    <t>CUST002528</t>
  </si>
  <si>
    <t>CUST002529</t>
  </si>
  <si>
    <t>CUST002530</t>
  </si>
  <si>
    <t>CUST002531</t>
  </si>
  <si>
    <t>CUST002532</t>
  </si>
  <si>
    <t>CUST002533</t>
  </si>
  <si>
    <t>CUST002534</t>
  </si>
  <si>
    <t>CUST002535</t>
  </si>
  <si>
    <t>CUST002536</t>
  </si>
  <si>
    <t>CUST002537</t>
  </si>
  <si>
    <t>CUST002538</t>
  </si>
  <si>
    <t>CUST002539</t>
  </si>
  <si>
    <t>CUST002540</t>
  </si>
  <si>
    <t>CUST002541</t>
  </si>
  <si>
    <t>CUST002542</t>
  </si>
  <si>
    <t>CUST002543</t>
  </si>
  <si>
    <t>CUST002544</t>
  </si>
  <si>
    <t>CUST002545</t>
  </si>
  <si>
    <t>CUST002546</t>
  </si>
  <si>
    <t>CUST002547</t>
  </si>
  <si>
    <t>CUST002548</t>
  </si>
  <si>
    <t>CUST002549</t>
  </si>
  <si>
    <t>CUST002550</t>
  </si>
  <si>
    <t>CUST002551</t>
  </si>
  <si>
    <t>CUST002552</t>
  </si>
  <si>
    <t>CUST002553</t>
  </si>
  <si>
    <t>CUST002554</t>
  </si>
  <si>
    <t>CUST002555</t>
  </si>
  <si>
    <t>CUST002556</t>
  </si>
  <si>
    <t>CUST002557</t>
  </si>
  <si>
    <t>CUST002558</t>
  </si>
  <si>
    <t>CUST002559</t>
  </si>
  <si>
    <t>CUST002560</t>
  </si>
  <si>
    <t>CUST002561</t>
  </si>
  <si>
    <t>CUST002562</t>
  </si>
  <si>
    <t>CUST002563</t>
  </si>
  <si>
    <t>CUST002564</t>
  </si>
  <si>
    <t>CUST002565</t>
  </si>
  <si>
    <t>CUST002566</t>
  </si>
  <si>
    <t>CUST002567</t>
  </si>
  <si>
    <t>CUST002568</t>
  </si>
  <si>
    <t>CUST002569</t>
  </si>
  <si>
    <t>CUST002570</t>
  </si>
  <si>
    <t>CUST002571</t>
  </si>
  <si>
    <t>CUST002572</t>
  </si>
  <si>
    <t>CUST002573</t>
  </si>
  <si>
    <t>CUST002574</t>
  </si>
  <si>
    <t>CUST002575</t>
  </si>
  <si>
    <t>CUST002576</t>
  </si>
  <si>
    <t>CUST002577</t>
  </si>
  <si>
    <t>CUST002578</t>
  </si>
  <si>
    <t>CUST002579</t>
  </si>
  <si>
    <t>CUST002580</t>
  </si>
  <si>
    <t>CUST002581</t>
  </si>
  <si>
    <t>CUST002582</t>
  </si>
  <si>
    <t>CUST002583</t>
  </si>
  <si>
    <t>CUST002584</t>
  </si>
  <si>
    <t>CUST002585</t>
  </si>
  <si>
    <t>CUST002586</t>
  </si>
  <si>
    <t>CUST002587</t>
  </si>
  <si>
    <t>CUST002588</t>
  </si>
  <si>
    <t>CUST002589</t>
  </si>
  <si>
    <t>CUST002590</t>
  </si>
  <si>
    <t>CUST002591</t>
  </si>
  <si>
    <t>CUST002592</t>
  </si>
  <si>
    <t>CUST002593</t>
  </si>
  <si>
    <t>CUST002594</t>
  </si>
  <si>
    <t>CUST002595</t>
  </si>
  <si>
    <t>CUST002596</t>
  </si>
  <si>
    <t>CUST002597</t>
  </si>
  <si>
    <t>CUST002598</t>
  </si>
  <si>
    <t>CUST002599</t>
  </si>
  <si>
    <t>CUST002600</t>
  </si>
  <si>
    <t>CUST002601</t>
  </si>
  <si>
    <t>CUST002602</t>
  </si>
  <si>
    <t>CUST002603</t>
  </si>
  <si>
    <t>CUST002604</t>
  </si>
  <si>
    <t>CUST002605</t>
  </si>
  <si>
    <t>CUST002606</t>
  </si>
  <si>
    <t>CUST002607</t>
  </si>
  <si>
    <t>CUST002608</t>
  </si>
  <si>
    <t>CUST002609</t>
  </si>
  <si>
    <t>CUST002610</t>
  </si>
  <si>
    <t>CUST002611</t>
  </si>
  <si>
    <t>CUST002612</t>
  </si>
  <si>
    <t>CUST002613</t>
  </si>
  <si>
    <t>CUST002614</t>
  </si>
  <si>
    <t>CUST002615</t>
  </si>
  <si>
    <t>CUST002616</t>
  </si>
  <si>
    <t>CUST002617</t>
  </si>
  <si>
    <t>CUST002618</t>
  </si>
  <si>
    <t>CUST002619</t>
  </si>
  <si>
    <t>CUST002620</t>
  </si>
  <si>
    <t>CUST002621</t>
  </si>
  <si>
    <t>CUST002622</t>
  </si>
  <si>
    <t>CUST002623</t>
  </si>
  <si>
    <t>CUST002624</t>
  </si>
  <si>
    <t>CUST002625</t>
  </si>
  <si>
    <t>CUST002626</t>
  </si>
  <si>
    <t>CUST002627</t>
  </si>
  <si>
    <t>CUST002628</t>
  </si>
  <si>
    <t>CUST002629</t>
  </si>
  <si>
    <t>CUST002630</t>
  </si>
  <si>
    <t>CUST002631</t>
  </si>
  <si>
    <t>CUST002632</t>
  </si>
  <si>
    <t>CUST002633</t>
  </si>
  <si>
    <t>CUST002634</t>
  </si>
  <si>
    <t>CUST002635</t>
  </si>
  <si>
    <t>CUST002636</t>
  </si>
  <si>
    <t>CUST002637</t>
  </si>
  <si>
    <t>CUST002638</t>
  </si>
  <si>
    <t>CUST002639</t>
  </si>
  <si>
    <t>CUST002640</t>
  </si>
  <si>
    <t>CUST002641</t>
  </si>
  <si>
    <t>CUST002642</t>
  </si>
  <si>
    <t>CUST002643</t>
  </si>
  <si>
    <t>CUST002644</t>
  </si>
  <si>
    <t>CUST002645</t>
  </si>
  <si>
    <t>CUST002646</t>
  </si>
  <si>
    <t>CUST002647</t>
  </si>
  <si>
    <t>CUST002648</t>
  </si>
  <si>
    <t>CUST002649</t>
  </si>
  <si>
    <t>CUST002650</t>
  </si>
  <si>
    <t>CUST002651</t>
  </si>
  <si>
    <t>CUST002652</t>
  </si>
  <si>
    <t>CUST002653</t>
  </si>
  <si>
    <t>CUST002654</t>
  </si>
  <si>
    <t>CUST002655</t>
  </si>
  <si>
    <t>CUST002656</t>
  </si>
  <si>
    <t>CUST002657</t>
  </si>
  <si>
    <t>CUST002658</t>
  </si>
  <si>
    <t>CUST002659</t>
  </si>
  <si>
    <t>CUST002660</t>
  </si>
  <si>
    <t>CUST002661</t>
  </si>
  <si>
    <t>CUST002662</t>
  </si>
  <si>
    <t>CUST002663</t>
  </si>
  <si>
    <t>CUST002664</t>
  </si>
  <si>
    <t>CUST002665</t>
  </si>
  <si>
    <t>CUST002666</t>
  </si>
  <si>
    <t>CUST002667</t>
  </si>
  <si>
    <t>CUST002668</t>
  </si>
  <si>
    <t>CUST002669</t>
  </si>
  <si>
    <t>CUST002670</t>
  </si>
  <si>
    <t>CUST002671</t>
  </si>
  <si>
    <t>CUST002672</t>
  </si>
  <si>
    <t>CUST002673</t>
  </si>
  <si>
    <t>CUST002674</t>
  </si>
  <si>
    <t>CUST002675</t>
  </si>
  <si>
    <t>CUST002676</t>
  </si>
  <si>
    <t>CUST002677</t>
  </si>
  <si>
    <t>CUST002678</t>
  </si>
  <si>
    <t>CUST002679</t>
  </si>
  <si>
    <t>CUST002680</t>
  </si>
  <si>
    <t>CUST002681</t>
  </si>
  <si>
    <t>CUST002682</t>
  </si>
  <si>
    <t>CUST002683</t>
  </si>
  <si>
    <t>CUST002684</t>
  </si>
  <si>
    <t>CUST002685</t>
  </si>
  <si>
    <t>CUST002686</t>
  </si>
  <si>
    <t>CUST002687</t>
  </si>
  <si>
    <t>CUST002688</t>
  </si>
  <si>
    <t>CUST002689</t>
  </si>
  <si>
    <t>CUST002690</t>
  </si>
  <si>
    <t>CUST002691</t>
  </si>
  <si>
    <t>CUST002692</t>
  </si>
  <si>
    <t>CUST002693</t>
  </si>
  <si>
    <t>CUST002694</t>
  </si>
  <si>
    <t>CUST002695</t>
  </si>
  <si>
    <t>CUST002696</t>
  </si>
  <si>
    <t>CUST002697</t>
  </si>
  <si>
    <t>CUST002698</t>
  </si>
  <si>
    <t>CUST002699</t>
  </si>
  <si>
    <t>CUST002700</t>
  </si>
  <si>
    <t>CUST002701</t>
  </si>
  <si>
    <t>CUST002702</t>
  </si>
  <si>
    <t>CUST002703</t>
  </si>
  <si>
    <t>CUST002704</t>
  </si>
  <si>
    <t>CUST002705</t>
  </si>
  <si>
    <t>CUST002706</t>
  </si>
  <si>
    <t>CUST002707</t>
  </si>
  <si>
    <t>CUST002708</t>
  </si>
  <si>
    <t>CUST002709</t>
  </si>
  <si>
    <t>CUST002710</t>
  </si>
  <si>
    <t>CUST002711</t>
  </si>
  <si>
    <t>CUST002712</t>
  </si>
  <si>
    <t>CUST002713</t>
  </si>
  <si>
    <t>CUST002714</t>
  </si>
  <si>
    <t>CUST002715</t>
  </si>
  <si>
    <t>CUST002716</t>
  </si>
  <si>
    <t>CUST002717</t>
  </si>
  <si>
    <t>CUST002718</t>
  </si>
  <si>
    <t>CUST002719</t>
  </si>
  <si>
    <t>CUST002720</t>
  </si>
  <si>
    <t>CUST002721</t>
  </si>
  <si>
    <t>CUST002722</t>
  </si>
  <si>
    <t>CUST002723</t>
  </si>
  <si>
    <t>CUST002724</t>
  </si>
  <si>
    <t>CUST002725</t>
  </si>
  <si>
    <t>CUST002726</t>
  </si>
  <si>
    <t>CUST002727</t>
  </si>
  <si>
    <t>CUST002728</t>
  </si>
  <si>
    <t>CUST002729</t>
  </si>
  <si>
    <t>CUST002730</t>
  </si>
  <si>
    <t>CUST002731</t>
  </si>
  <si>
    <t>CUST002732</t>
  </si>
  <si>
    <t>CUST002733</t>
  </si>
  <si>
    <t>CUST002734</t>
  </si>
  <si>
    <t>CUST002735</t>
  </si>
  <si>
    <t>CUST002736</t>
  </si>
  <si>
    <t>CUST002737</t>
  </si>
  <si>
    <t>CUST002738</t>
  </si>
  <si>
    <t>CUST002739</t>
  </si>
  <si>
    <t>CUST002740</t>
  </si>
  <si>
    <t>CUST002741</t>
  </si>
  <si>
    <t>CUST002742</t>
  </si>
  <si>
    <t>CUST002743</t>
  </si>
  <si>
    <t>CUST002744</t>
  </si>
  <si>
    <t>CUST002745</t>
  </si>
  <si>
    <t>CUST002746</t>
  </si>
  <si>
    <t>CUST002747</t>
  </si>
  <si>
    <t>CUST002748</t>
  </si>
  <si>
    <t>CUST002749</t>
  </si>
  <si>
    <t>CUST002750</t>
  </si>
  <si>
    <t>CUST002751</t>
  </si>
  <si>
    <t>CUST002752</t>
  </si>
  <si>
    <t>CUST002753</t>
  </si>
  <si>
    <t>CUST002754</t>
  </si>
  <si>
    <t>CUST002755</t>
  </si>
  <si>
    <t>CUST002756</t>
  </si>
  <si>
    <t>CUST002757</t>
  </si>
  <si>
    <t>CUST002758</t>
  </si>
  <si>
    <t>CUST002759</t>
  </si>
  <si>
    <t>CUST002760</t>
  </si>
  <si>
    <t>CUST002761</t>
  </si>
  <si>
    <t>CUST002762</t>
  </si>
  <si>
    <t>CUST002763</t>
  </si>
  <si>
    <t>CUST002764</t>
  </si>
  <si>
    <t>CUST002765</t>
  </si>
  <si>
    <t>CUST002766</t>
  </si>
  <si>
    <t>CUST002767</t>
  </si>
  <si>
    <t>CUST002768</t>
  </si>
  <si>
    <t>CUST002769</t>
  </si>
  <si>
    <t>CUST002770</t>
  </si>
  <si>
    <t>CUST002771</t>
  </si>
  <si>
    <t>CUST002772</t>
  </si>
  <si>
    <t>CUST002773</t>
  </si>
  <si>
    <t>CUST002774</t>
  </si>
  <si>
    <t>CUST002775</t>
  </si>
  <si>
    <t>CUST002776</t>
  </si>
  <si>
    <t>CUST002777</t>
  </si>
  <si>
    <t>CUST002778</t>
  </si>
  <si>
    <t>CUST002779</t>
  </si>
  <si>
    <t>CUST002780</t>
  </si>
  <si>
    <t>CUST002781</t>
  </si>
  <si>
    <t>CUST002782</t>
  </si>
  <si>
    <t>CUST002783</t>
  </si>
  <si>
    <t>CUST002784</t>
  </si>
  <si>
    <t>CUST002785</t>
  </si>
  <si>
    <t>CUST002786</t>
  </si>
  <si>
    <t>CUST002787</t>
  </si>
  <si>
    <t>CUST002788</t>
  </si>
  <si>
    <t>CUST002789</t>
  </si>
  <si>
    <t>CUST002790</t>
  </si>
  <si>
    <t>CUST002791</t>
  </si>
  <si>
    <t>CUST002792</t>
  </si>
  <si>
    <t>CUST002793</t>
  </si>
  <si>
    <t>CUST002794</t>
  </si>
  <si>
    <t>CUST002795</t>
  </si>
  <si>
    <t>CUST002796</t>
  </si>
  <si>
    <t>CUST002797</t>
  </si>
  <si>
    <t>CUST002798</t>
  </si>
  <si>
    <t>CUST002799</t>
  </si>
  <si>
    <t>CUST002800</t>
  </si>
  <si>
    <t>CUST002801</t>
  </si>
  <si>
    <t>CUST002802</t>
  </si>
  <si>
    <t>CUST002803</t>
  </si>
  <si>
    <t>CUST002804</t>
  </si>
  <si>
    <t>CUST002805</t>
  </si>
  <si>
    <t>CUST002806</t>
  </si>
  <si>
    <t>CUST002807</t>
  </si>
  <si>
    <t>CUST002808</t>
  </si>
  <si>
    <t>CUST002809</t>
  </si>
  <si>
    <t>CUST002810</t>
  </si>
  <si>
    <t>CUST002811</t>
  </si>
  <si>
    <t>CUST002812</t>
  </si>
  <si>
    <t>CUST002813</t>
  </si>
  <si>
    <t>CUST002814</t>
  </si>
  <si>
    <t>CUST002815</t>
  </si>
  <si>
    <t>CUST002816</t>
  </si>
  <si>
    <t>CUST002817</t>
  </si>
  <si>
    <t>CUST002818</t>
  </si>
  <si>
    <t>CUST002819</t>
  </si>
  <si>
    <t>CUST002820</t>
  </si>
  <si>
    <t>CUST002821</t>
  </si>
  <si>
    <t>CUST002822</t>
  </si>
  <si>
    <t>CUST002823</t>
  </si>
  <si>
    <t>CUST002824</t>
  </si>
  <si>
    <t>CUST002825</t>
  </si>
  <si>
    <t>CUST002826</t>
  </si>
  <si>
    <t>CUST002827</t>
  </si>
  <si>
    <t>CUST002828</t>
  </si>
  <si>
    <t>CUST002829</t>
  </si>
  <si>
    <t>CUST002830</t>
  </si>
  <si>
    <t>CUST002831</t>
  </si>
  <si>
    <t>CUST002832</t>
  </si>
  <si>
    <t>CUST002833</t>
  </si>
  <si>
    <t>CUST002834</t>
  </si>
  <si>
    <t>CUST002835</t>
  </si>
  <si>
    <t>CUST002836</t>
  </si>
  <si>
    <t>CUST002837</t>
  </si>
  <si>
    <t>CUST002838</t>
  </si>
  <si>
    <t>CUST002839</t>
  </si>
  <si>
    <t>CUST002840</t>
  </si>
  <si>
    <t>CUST002841</t>
  </si>
  <si>
    <t>CUST002842</t>
  </si>
  <si>
    <t>CUST002843</t>
  </si>
  <si>
    <t>CUST002844</t>
  </si>
  <si>
    <t>CUST002845</t>
  </si>
  <si>
    <t>CUST002846</t>
  </si>
  <si>
    <t>CUST002847</t>
  </si>
  <si>
    <t>CUST002848</t>
  </si>
  <si>
    <t>CUST002849</t>
  </si>
  <si>
    <t>CUST002850</t>
  </si>
  <si>
    <t>CUST002851</t>
  </si>
  <si>
    <t>CUST002852</t>
  </si>
  <si>
    <t>CUST002853</t>
  </si>
  <si>
    <t>CUST002854</t>
  </si>
  <si>
    <t>CUST002855</t>
  </si>
  <si>
    <t>CUST002856</t>
  </si>
  <si>
    <t>CUST002857</t>
  </si>
  <si>
    <t>CUST002858</t>
  </si>
  <si>
    <t>CUST002859</t>
  </si>
  <si>
    <t>CUST002860</t>
  </si>
  <si>
    <t>CUST002861</t>
  </si>
  <si>
    <t>CUST002862</t>
  </si>
  <si>
    <t>CUST002863</t>
  </si>
  <si>
    <t>CUST002864</t>
  </si>
  <si>
    <t>CUST002865</t>
  </si>
  <si>
    <t>CUST002866</t>
  </si>
  <si>
    <t>CUST002867</t>
  </si>
  <si>
    <t>CUST002868</t>
  </si>
  <si>
    <t>CUST002869</t>
  </si>
  <si>
    <t>CUST002870</t>
  </si>
  <si>
    <t>CUST002871</t>
  </si>
  <si>
    <t>CUST002872</t>
  </si>
  <si>
    <t>CUST002873</t>
  </si>
  <si>
    <t>CUST002874</t>
  </si>
  <si>
    <t>CUST002875</t>
  </si>
  <si>
    <t>CUST002876</t>
  </si>
  <si>
    <t>CUST002877</t>
  </si>
  <si>
    <t>CUST002878</t>
  </si>
  <si>
    <t>CUST002879</t>
  </si>
  <si>
    <t>CUST002880</t>
  </si>
  <si>
    <t>CUST002881</t>
  </si>
  <si>
    <t>CUST002882</t>
  </si>
  <si>
    <t>CUST002883</t>
  </si>
  <si>
    <t>CUST002884</t>
  </si>
  <si>
    <t>CUST002885</t>
  </si>
  <si>
    <t>CUST002886</t>
  </si>
  <si>
    <t>CUST002887</t>
  </si>
  <si>
    <t>CUST002888</t>
  </si>
  <si>
    <t>CUST002889</t>
  </si>
  <si>
    <t>CUST002890</t>
  </si>
  <si>
    <t>CUST002891</t>
  </si>
  <si>
    <t>CUST002892</t>
  </si>
  <si>
    <t>CUST002893</t>
  </si>
  <si>
    <t>CUST002894</t>
  </si>
  <si>
    <t>CUST002895</t>
  </si>
  <si>
    <t>CUST002896</t>
  </si>
  <si>
    <t>CUST002897</t>
  </si>
  <si>
    <t>CUST002898</t>
  </si>
  <si>
    <t>CUST002899</t>
  </si>
  <si>
    <t>CUST002900</t>
  </si>
  <si>
    <t>CUST002901</t>
  </si>
  <si>
    <t>CUST002902</t>
  </si>
  <si>
    <t>CUST002903</t>
  </si>
  <si>
    <t>CUST002904</t>
  </si>
  <si>
    <t>CUST002905</t>
  </si>
  <si>
    <t>CUST002906</t>
  </si>
  <si>
    <t>CUST002907</t>
  </si>
  <si>
    <t>CUST002908</t>
  </si>
  <si>
    <t>CUST002909</t>
  </si>
  <si>
    <t>CUST002910</t>
  </si>
  <si>
    <t>CUST002911</t>
  </si>
  <si>
    <t>CUST002912</t>
  </si>
  <si>
    <t>CUST002913</t>
  </si>
  <si>
    <t>CUST002914</t>
  </si>
  <si>
    <t>CUST002915</t>
  </si>
  <si>
    <t>CUST002916</t>
  </si>
  <si>
    <t>CUST002917</t>
  </si>
  <si>
    <t>CUST002918</t>
  </si>
  <si>
    <t>CUST002919</t>
  </si>
  <si>
    <t>CUST002920</t>
  </si>
  <si>
    <t>CUST002921</t>
  </si>
  <si>
    <t>CUST002922</t>
  </si>
  <si>
    <t>CUST002923</t>
  </si>
  <si>
    <t>CUST002924</t>
  </si>
  <si>
    <t>CUST002925</t>
  </si>
  <si>
    <t>CUST002926</t>
  </si>
  <si>
    <t>CUST002927</t>
  </si>
  <si>
    <t>CUST002928</t>
  </si>
  <si>
    <t>CUST002929</t>
  </si>
  <si>
    <t>CUST002930</t>
  </si>
  <si>
    <t>CUST002931</t>
  </si>
  <si>
    <t>CUST002932</t>
  </si>
  <si>
    <t>CUST002933</t>
  </si>
  <si>
    <t>CUST002934</t>
  </si>
  <si>
    <t>CUST002935</t>
  </si>
  <si>
    <t>CUST002936</t>
  </si>
  <si>
    <t>CUST002937</t>
  </si>
  <si>
    <t>CUST002938</t>
  </si>
  <si>
    <t>CUST002939</t>
  </si>
  <si>
    <t>CUST002940</t>
  </si>
  <si>
    <t>CUST002941</t>
  </si>
  <si>
    <t>CUST002942</t>
  </si>
  <si>
    <t>CUST002943</t>
  </si>
  <si>
    <t>CUST002944</t>
  </si>
  <si>
    <t>CUST002945</t>
  </si>
  <si>
    <t>CUST002946</t>
  </si>
  <si>
    <t>CUST002947</t>
  </si>
  <si>
    <t>CUST002948</t>
  </si>
  <si>
    <t>CUST002949</t>
  </si>
  <si>
    <t>CUST002950</t>
  </si>
  <si>
    <t>CUST002951</t>
  </si>
  <si>
    <t>CUST002952</t>
  </si>
  <si>
    <t>CUST002953</t>
  </si>
  <si>
    <t>CUST002954</t>
  </si>
  <si>
    <t>CUST002955</t>
  </si>
  <si>
    <t>CUST002956</t>
  </si>
  <si>
    <t>CUST002957</t>
  </si>
  <si>
    <t>CUST002958</t>
  </si>
  <si>
    <t>CUST002959</t>
  </si>
  <si>
    <t>CUST002960</t>
  </si>
  <si>
    <t>CUST002961</t>
  </si>
  <si>
    <t>CUST002962</t>
  </si>
  <si>
    <t>CUST002963</t>
  </si>
  <si>
    <t>CUST002964</t>
  </si>
  <si>
    <t>CUST002965</t>
  </si>
  <si>
    <t>CUST002966</t>
  </si>
  <si>
    <t>CUST002967</t>
  </si>
  <si>
    <t>CUST002968</t>
  </si>
  <si>
    <t>CUST002969</t>
  </si>
  <si>
    <t>CUST002970</t>
  </si>
  <si>
    <t>CUST002971</t>
  </si>
  <si>
    <t>CUST002972</t>
  </si>
  <si>
    <t>CUST002973</t>
  </si>
  <si>
    <t>CUST002974</t>
  </si>
  <si>
    <t>CUST002975</t>
  </si>
  <si>
    <t>CUST002976</t>
  </si>
  <si>
    <t>CUST002977</t>
  </si>
  <si>
    <t>CUST002978</t>
  </si>
  <si>
    <t>CUST002979</t>
  </si>
  <si>
    <t>CUST002980</t>
  </si>
  <si>
    <t>CUST002981</t>
  </si>
  <si>
    <t>CUST002982</t>
  </si>
  <si>
    <t>CUST002983</t>
  </si>
  <si>
    <t>CUST002984</t>
  </si>
  <si>
    <t>CUST002985</t>
  </si>
  <si>
    <t>CUST002986</t>
  </si>
  <si>
    <t>CUST002987</t>
  </si>
  <si>
    <t>CUST002988</t>
  </si>
  <si>
    <t>CUST002989</t>
  </si>
  <si>
    <t>CUST002990</t>
  </si>
  <si>
    <t>CUST002991</t>
  </si>
  <si>
    <t>CUST002992</t>
  </si>
  <si>
    <t>CUST002993</t>
  </si>
  <si>
    <t>CUST002994</t>
  </si>
  <si>
    <t>CUST002995</t>
  </si>
  <si>
    <t>CUST002996</t>
  </si>
  <si>
    <t>CUST002997</t>
  </si>
  <si>
    <t>CUST002998</t>
  </si>
  <si>
    <t>CUST002999</t>
  </si>
  <si>
    <t>CUST003000</t>
  </si>
  <si>
    <t>CUST003001</t>
  </si>
  <si>
    <t>CUST003002</t>
  </si>
  <si>
    <t>CUST003003</t>
  </si>
  <si>
    <t>CUST003004</t>
  </si>
  <si>
    <t>CUST003005</t>
  </si>
  <si>
    <t>CUST003006</t>
  </si>
  <si>
    <t>CUST003007</t>
  </si>
  <si>
    <t>CUST003008</t>
  </si>
  <si>
    <t>CUST003009</t>
  </si>
  <si>
    <t>CUST003010</t>
  </si>
  <si>
    <t>CUST003011</t>
  </si>
  <si>
    <t>CUST003012</t>
  </si>
  <si>
    <t>CUST003013</t>
  </si>
  <si>
    <t>CUST003014</t>
  </si>
  <si>
    <t>CUST003015</t>
  </si>
  <si>
    <t>CUST003016</t>
  </si>
  <si>
    <t>CUST003017</t>
  </si>
  <si>
    <t>CUST003018</t>
  </si>
  <si>
    <t>CUST003019</t>
  </si>
  <si>
    <t>CUST003020</t>
  </si>
  <si>
    <t>CUST003021</t>
  </si>
  <si>
    <t>CUST003022</t>
  </si>
  <si>
    <t>CUST003023</t>
  </si>
  <si>
    <t>CUST003024</t>
  </si>
  <si>
    <t>CUST003025</t>
  </si>
  <si>
    <t>CUST003026</t>
  </si>
  <si>
    <t>CUST003027</t>
  </si>
  <si>
    <t>CUST003028</t>
  </si>
  <si>
    <t>CUST003029</t>
  </si>
  <si>
    <t>CUST003030</t>
  </si>
  <si>
    <t>CUST003031</t>
  </si>
  <si>
    <t>CUST003032</t>
  </si>
  <si>
    <t>CUST003033</t>
  </si>
  <si>
    <t>CUST003034</t>
  </si>
  <si>
    <t>CUST003035</t>
  </si>
  <si>
    <t>CUST003036</t>
  </si>
  <si>
    <t>CUST003037</t>
  </si>
  <si>
    <t>CUST003038</t>
  </si>
  <si>
    <t>CUST003039</t>
  </si>
  <si>
    <t>CUST003040</t>
  </si>
  <si>
    <t>CUST003041</t>
  </si>
  <si>
    <t>CUST003042</t>
  </si>
  <si>
    <t>CUST003043</t>
  </si>
  <si>
    <t>CUST003044</t>
  </si>
  <si>
    <t>CUST003045</t>
  </si>
  <si>
    <t>CUST003046</t>
  </si>
  <si>
    <t>CUST003047</t>
  </si>
  <si>
    <t>CUST003048</t>
  </si>
  <si>
    <t>CUST003049</t>
  </si>
  <si>
    <t>CUST003050</t>
  </si>
  <si>
    <t>CUST003051</t>
  </si>
  <si>
    <t>CUST003052</t>
  </si>
  <si>
    <t>CUST003053</t>
  </si>
  <si>
    <t>CUST003054</t>
  </si>
  <si>
    <t>CUST003055</t>
  </si>
  <si>
    <t>CUST003056</t>
  </si>
  <si>
    <t>CUST003057</t>
  </si>
  <si>
    <t>CUST003058</t>
  </si>
  <si>
    <t>CUST003059</t>
  </si>
  <si>
    <t>CUST003060</t>
  </si>
  <si>
    <t>CUST003061</t>
  </si>
  <si>
    <t>CUST003062</t>
  </si>
  <si>
    <t>CUST003063</t>
  </si>
  <si>
    <t>CUST003064</t>
  </si>
  <si>
    <t>CUST003065</t>
  </si>
  <si>
    <t>CUST003066</t>
  </si>
  <si>
    <t>CUST003067</t>
  </si>
  <si>
    <t>CUST003068</t>
  </si>
  <si>
    <t>CUST003069</t>
  </si>
  <si>
    <t>CUST003070</t>
  </si>
  <si>
    <t>CUST003071</t>
  </si>
  <si>
    <t>CUST003072</t>
  </si>
  <si>
    <t>CUST003073</t>
  </si>
  <si>
    <t>CUST003074</t>
  </si>
  <si>
    <t>CUST003075</t>
  </si>
  <si>
    <t>CUST003076</t>
  </si>
  <si>
    <t>CUST003077</t>
  </si>
  <si>
    <t>CUST003078</t>
  </si>
  <si>
    <t>CUST003079</t>
  </si>
  <si>
    <t>CUST003080</t>
  </si>
  <si>
    <t>CUST003081</t>
  </si>
  <si>
    <t>CUST003082</t>
  </si>
  <si>
    <t>CUST003083</t>
  </si>
  <si>
    <t>CUST003084</t>
  </si>
  <si>
    <t>CUST003085</t>
  </si>
  <si>
    <t>CUST003086</t>
  </si>
  <si>
    <t>CUST003087</t>
  </si>
  <si>
    <t>CUST003088</t>
  </si>
  <si>
    <t>CUST003089</t>
  </si>
  <si>
    <t>CUST003090</t>
  </si>
  <si>
    <t>CUST003091</t>
  </si>
  <si>
    <t>CUST003092</t>
  </si>
  <si>
    <t>CUST003093</t>
  </si>
  <si>
    <t>CUST003094</t>
  </si>
  <si>
    <t>CUST003095</t>
  </si>
  <si>
    <t>CUST003096</t>
  </si>
  <si>
    <t>CUST003097</t>
  </si>
  <si>
    <t>CUST003098</t>
  </si>
  <si>
    <t>CUST003099</t>
  </si>
  <si>
    <t>CUST003100</t>
  </si>
  <si>
    <t>CUST003101</t>
  </si>
  <si>
    <t>CUST003102</t>
  </si>
  <si>
    <t>CUST003103</t>
  </si>
  <si>
    <t>CUST003104</t>
  </si>
  <si>
    <t>CUST003105</t>
  </si>
  <si>
    <t>CUST003106</t>
  </si>
  <si>
    <t>CUST003107</t>
  </si>
  <si>
    <t>CUST003108</t>
  </si>
  <si>
    <t>CUST003109</t>
  </si>
  <si>
    <t>CUST003110</t>
  </si>
  <si>
    <t>CUST003111</t>
  </si>
  <si>
    <t>CUST003112</t>
  </si>
  <si>
    <t>CUST003113</t>
  </si>
  <si>
    <t>CUST003114</t>
  </si>
  <si>
    <t>CUST003115</t>
  </si>
  <si>
    <t>CUST003116</t>
  </si>
  <si>
    <t>CUST003117</t>
  </si>
  <si>
    <t>CUST003118</t>
  </si>
  <si>
    <t>CUST003119</t>
  </si>
  <si>
    <t>CUST003120</t>
  </si>
  <si>
    <t>CUST003121</t>
  </si>
  <si>
    <t>CUST003122</t>
  </si>
  <si>
    <t>CUST003123</t>
  </si>
  <si>
    <t>CUST003124</t>
  </si>
  <si>
    <t>CUST003125</t>
  </si>
  <si>
    <t>CUST003126</t>
  </si>
  <si>
    <t>CUST003127</t>
  </si>
  <si>
    <t>CUST003128</t>
  </si>
  <si>
    <t>CUST003129</t>
  </si>
  <si>
    <t>CUST003130</t>
  </si>
  <si>
    <t>CUST003131</t>
  </si>
  <si>
    <t>CUST003132</t>
  </si>
  <si>
    <t>CUST003133</t>
  </si>
  <si>
    <t>CUST003134</t>
  </si>
  <si>
    <t>CUST003135</t>
  </si>
  <si>
    <t>CUST003136</t>
  </si>
  <si>
    <t>CUST003137</t>
  </si>
  <si>
    <t>CUST003138</t>
  </si>
  <si>
    <t>CUST003139</t>
  </si>
  <si>
    <t>CUST003140</t>
  </si>
  <si>
    <t>CUST003141</t>
  </si>
  <si>
    <t>CUST003142</t>
  </si>
  <si>
    <t>CUST003143</t>
  </si>
  <si>
    <t>CUST003144</t>
  </si>
  <si>
    <t>CUST003145</t>
  </si>
  <si>
    <t>CUST003146</t>
  </si>
  <si>
    <t>CUST003147</t>
  </si>
  <si>
    <t>CUST003148</t>
  </si>
  <si>
    <t>CUST003149</t>
  </si>
  <si>
    <t>CUST003150</t>
  </si>
  <si>
    <t>CUST003151</t>
  </si>
  <si>
    <t>CUST003152</t>
  </si>
  <si>
    <t>CUST003153</t>
  </si>
  <si>
    <t>CUST003154</t>
  </si>
  <si>
    <t>CUST003155</t>
  </si>
  <si>
    <t>CUST003156</t>
  </si>
  <si>
    <t>CUST003157</t>
  </si>
  <si>
    <t>CUST003158</t>
  </si>
  <si>
    <t>CUST003159</t>
  </si>
  <si>
    <t>CUST003160</t>
  </si>
  <si>
    <t>CUST003161</t>
  </si>
  <si>
    <t>CUST003162</t>
  </si>
  <si>
    <t>CUST003163</t>
  </si>
  <si>
    <t>CUST003164</t>
  </si>
  <si>
    <t>CUST003165</t>
  </si>
  <si>
    <t>CUST003166</t>
  </si>
  <si>
    <t>CUST003167</t>
  </si>
  <si>
    <t>CUST003168</t>
  </si>
  <si>
    <t>CUST003169</t>
  </si>
  <si>
    <t>CUST003170</t>
  </si>
  <si>
    <t>CUST003171</t>
  </si>
  <si>
    <t>CUST003172</t>
  </si>
  <si>
    <t>CUST003173</t>
  </si>
  <si>
    <t>CUST003174</t>
  </si>
  <si>
    <t>CUST003175</t>
  </si>
  <si>
    <t>CUST003176</t>
  </si>
  <si>
    <t>CUST003177</t>
  </si>
  <si>
    <t>CUST003178</t>
  </si>
  <si>
    <t>CUST003179</t>
  </si>
  <si>
    <t>CUST003180</t>
  </si>
  <si>
    <t>CUST003181</t>
  </si>
  <si>
    <t>CUST003182</t>
  </si>
  <si>
    <t>CUST003183</t>
  </si>
  <si>
    <t>CUST003184</t>
  </si>
  <si>
    <t>CUST003185</t>
  </si>
  <si>
    <t>CUST003186</t>
  </si>
  <si>
    <t>CUST003187</t>
  </si>
  <si>
    <t>CUST003188</t>
  </si>
  <si>
    <t>CUST003189</t>
  </si>
  <si>
    <t>CUST003190</t>
  </si>
  <si>
    <t>CUST003191</t>
  </si>
  <si>
    <t>CUST003192</t>
  </si>
  <si>
    <t>CUST003193</t>
  </si>
  <si>
    <t>CUST003194</t>
  </si>
  <si>
    <t>CUST003195</t>
  </si>
  <si>
    <t>CUST003196</t>
  </si>
  <si>
    <t>CUST003197</t>
  </si>
  <si>
    <t>CUST003198</t>
  </si>
  <si>
    <t>CUST003199</t>
  </si>
  <si>
    <t>CUST003200</t>
  </si>
  <si>
    <t>CUST003201</t>
  </si>
  <si>
    <t>CUST003202</t>
  </si>
  <si>
    <t>CUST003203</t>
  </si>
  <si>
    <t>CUST003204</t>
  </si>
  <si>
    <t>CUST003205</t>
  </si>
  <si>
    <t>CUST003206</t>
  </si>
  <si>
    <t>CUST003207</t>
  </si>
  <si>
    <t>CUST003208</t>
  </si>
  <si>
    <t>CUST003209</t>
  </si>
  <si>
    <t>CUST003210</t>
  </si>
  <si>
    <t>CUST003211</t>
  </si>
  <si>
    <t>CUST003212</t>
  </si>
  <si>
    <t>CUST003213</t>
  </si>
  <si>
    <t>CUST003214</t>
  </si>
  <si>
    <t>CUST003215</t>
  </si>
  <si>
    <t>CUST003216</t>
  </si>
  <si>
    <t>CUST003217</t>
  </si>
  <si>
    <t>CUST003218</t>
  </si>
  <si>
    <t>CUST003219</t>
  </si>
  <si>
    <t>CUST003220</t>
  </si>
  <si>
    <t>CUST003221</t>
  </si>
  <si>
    <t>CUST003222</t>
  </si>
  <si>
    <t>CUST003223</t>
  </si>
  <si>
    <t>CUST003224</t>
  </si>
  <si>
    <t>CUST003225</t>
  </si>
  <si>
    <t>CUST003226</t>
  </si>
  <si>
    <t>CUST003227</t>
  </si>
  <si>
    <t>CUST003228</t>
  </si>
  <si>
    <t>CUST003229</t>
  </si>
  <si>
    <t>CUST003230</t>
  </si>
  <si>
    <t>CUST003231</t>
  </si>
  <si>
    <t>CUST003232</t>
  </si>
  <si>
    <t>CUST003233</t>
  </si>
  <si>
    <t>CUST003234</t>
  </si>
  <si>
    <t>CUST003235</t>
  </si>
  <si>
    <t>CUST003236</t>
  </si>
  <si>
    <t>CUST003237</t>
  </si>
  <si>
    <t>CUST003238</t>
  </si>
  <si>
    <t>CUST003239</t>
  </si>
  <si>
    <t>CUST003240</t>
  </si>
  <si>
    <t>CUST003241</t>
  </si>
  <si>
    <t>CUST003242</t>
  </si>
  <si>
    <t>CUST003243</t>
  </si>
  <si>
    <t>CUST003244</t>
  </si>
  <si>
    <t>CUST003245</t>
  </si>
  <si>
    <t>CUST003246</t>
  </si>
  <si>
    <t>CUST003247</t>
  </si>
  <si>
    <t>CUST003248</t>
  </si>
  <si>
    <t>CUST003249</t>
  </si>
  <si>
    <t>CUST003250</t>
  </si>
  <si>
    <t>CUST003251</t>
  </si>
  <si>
    <t>CUST003252</t>
  </si>
  <si>
    <t>CUST003253</t>
  </si>
  <si>
    <t>CUST003254</t>
  </si>
  <si>
    <t>CUST003255</t>
  </si>
  <si>
    <t>CUST003256</t>
  </si>
  <si>
    <t>CUST003257</t>
  </si>
  <si>
    <t>CUST003258</t>
  </si>
  <si>
    <t>CUST003259</t>
  </si>
  <si>
    <t>CUST003260</t>
  </si>
  <si>
    <t>CUST003261</t>
  </si>
  <si>
    <t>CUST003262</t>
  </si>
  <si>
    <t>CUST003263</t>
  </si>
  <si>
    <t>CUST003264</t>
  </si>
  <si>
    <t>CUST003265</t>
  </si>
  <si>
    <t>CUST003266</t>
  </si>
  <si>
    <t>CUST003267</t>
  </si>
  <si>
    <t>CUST003268</t>
  </si>
  <si>
    <t>CUST003269</t>
  </si>
  <si>
    <t>CUST003270</t>
  </si>
  <si>
    <t>CUST003271</t>
  </si>
  <si>
    <t>CUST003272</t>
  </si>
  <si>
    <t>CUST003273</t>
  </si>
  <si>
    <t>CUST003274</t>
  </si>
  <si>
    <t>CUST003275</t>
  </si>
  <si>
    <t>CUST003276</t>
  </si>
  <si>
    <t>CUST003277</t>
  </si>
  <si>
    <t>CUST003278</t>
  </si>
  <si>
    <t>CUST003279</t>
  </si>
  <si>
    <t>CUST003280</t>
  </si>
  <si>
    <t>CUST003281</t>
  </si>
  <si>
    <t>CUST003282</t>
  </si>
  <si>
    <t>CUST003283</t>
  </si>
  <si>
    <t>CUST003284</t>
  </si>
  <si>
    <t>CUST003285</t>
  </si>
  <si>
    <t>CUST003286</t>
  </si>
  <si>
    <t>CUST003287</t>
  </si>
  <si>
    <t>CUST003288</t>
  </si>
  <si>
    <t>CUST003289</t>
  </si>
  <si>
    <t>CUST003290</t>
  </si>
  <si>
    <t>CUST003291</t>
  </si>
  <si>
    <t>CUST003292</t>
  </si>
  <si>
    <t>CUST003293</t>
  </si>
  <si>
    <t>CUST003294</t>
  </si>
  <si>
    <t>CUST003295</t>
  </si>
  <si>
    <t>CUST003296</t>
  </si>
  <si>
    <t>CUST003297</t>
  </si>
  <si>
    <t>CUST003298</t>
  </si>
  <si>
    <t>CUST003299</t>
  </si>
  <si>
    <t>CUST003300</t>
  </si>
  <si>
    <t>CUST003301</t>
  </si>
  <si>
    <t>CUST003302</t>
  </si>
  <si>
    <t>CUST003303</t>
  </si>
  <si>
    <t>CUST003304</t>
  </si>
  <si>
    <t>CUST003305</t>
  </si>
  <si>
    <t>CUST003306</t>
  </si>
  <si>
    <t>CUST003307</t>
  </si>
  <si>
    <t>CUST003308</t>
  </si>
  <si>
    <t>CUST003309</t>
  </si>
  <si>
    <t>CUST003310</t>
  </si>
  <si>
    <t>CUST003311</t>
  </si>
  <si>
    <t>CUST003312</t>
  </si>
  <si>
    <t>CUST003313</t>
  </si>
  <si>
    <t>CUST003314</t>
  </si>
  <si>
    <t>CUST003315</t>
  </si>
  <si>
    <t>CUST003316</t>
  </si>
  <si>
    <t>CUST003317</t>
  </si>
  <si>
    <t>CUST003318</t>
  </si>
  <si>
    <t>CUST003319</t>
  </si>
  <si>
    <t>CUST003320</t>
  </si>
  <si>
    <t>CUST003321</t>
  </si>
  <si>
    <t>CUST003322</t>
  </si>
  <si>
    <t>CUST003323</t>
  </si>
  <si>
    <t>CUST003324</t>
  </si>
  <si>
    <t>CUST003325</t>
  </si>
  <si>
    <t>CUST003326</t>
  </si>
  <si>
    <t>CUST003327</t>
  </si>
  <si>
    <t>CUST003328</t>
  </si>
  <si>
    <t>CUST003329</t>
  </si>
  <si>
    <t>CUST003330</t>
  </si>
  <si>
    <t>CUST003331</t>
  </si>
  <si>
    <t>CUST003332</t>
  </si>
  <si>
    <t>CUST003333</t>
  </si>
  <si>
    <t>CUST003334</t>
  </si>
  <si>
    <t>CUST003335</t>
  </si>
  <si>
    <t>CUST003336</t>
  </si>
  <si>
    <t>CUST003337</t>
  </si>
  <si>
    <t>CUST003338</t>
  </si>
  <si>
    <t>CUST003339</t>
  </si>
  <si>
    <t>CUST003340</t>
  </si>
  <si>
    <t>CUST003341</t>
  </si>
  <si>
    <t>CUST003342</t>
  </si>
  <si>
    <t>CUST003343</t>
  </si>
  <si>
    <t>CUST003344</t>
  </si>
  <si>
    <t>CUST003345</t>
  </si>
  <si>
    <t>CUST003346</t>
  </si>
  <si>
    <t>CUST003347</t>
  </si>
  <si>
    <t>CUST003348</t>
  </si>
  <si>
    <t>CUST003349</t>
  </si>
  <si>
    <t>CUST003350</t>
  </si>
  <si>
    <t>CUST003351</t>
  </si>
  <si>
    <t>CUST003352</t>
  </si>
  <si>
    <t>CUST003353</t>
  </si>
  <si>
    <t>CUST003354</t>
  </si>
  <si>
    <t>CUST003355</t>
  </si>
  <si>
    <t>CUST003356</t>
  </si>
  <si>
    <t>CUST003357</t>
  </si>
  <si>
    <t>CUST003358</t>
  </si>
  <si>
    <t>CUST003359</t>
  </si>
  <si>
    <t>CUST003360</t>
  </si>
  <si>
    <t>CUST003361</t>
  </si>
  <si>
    <t>CUST003362</t>
  </si>
  <si>
    <t>CUST003363</t>
  </si>
  <si>
    <t>CUST003364</t>
  </si>
  <si>
    <t>CUST003365</t>
  </si>
  <si>
    <t>CUST003366</t>
  </si>
  <si>
    <t>CUST003367</t>
  </si>
  <si>
    <t>CUST003368</t>
  </si>
  <si>
    <t>CUST003369</t>
  </si>
  <si>
    <t>CUST003370</t>
  </si>
  <si>
    <t>CUST003371</t>
  </si>
  <si>
    <t>CUST003372</t>
  </si>
  <si>
    <t>CUST003373</t>
  </si>
  <si>
    <t>CUST003374</t>
  </si>
  <si>
    <t>CUST003375</t>
  </si>
  <si>
    <t>CUST003376</t>
  </si>
  <si>
    <t>CUST003377</t>
  </si>
  <si>
    <t>CUST003378</t>
  </si>
  <si>
    <t>CUST003379</t>
  </si>
  <si>
    <t>CUST003380</t>
  </si>
  <si>
    <t>CUST003381</t>
  </si>
  <si>
    <t>CUST003382</t>
  </si>
  <si>
    <t>CUST003383</t>
  </si>
  <si>
    <t>CUST003384</t>
  </si>
  <si>
    <t>CUST003385</t>
  </si>
  <si>
    <t>CUST003386</t>
  </si>
  <si>
    <t>CUST003387</t>
  </si>
  <si>
    <t>CUST003388</t>
  </si>
  <si>
    <t>CUST003389</t>
  </si>
  <si>
    <t>CUST003390</t>
  </si>
  <si>
    <t>CUST003391</t>
  </si>
  <si>
    <t>CUST003392</t>
  </si>
  <si>
    <t>CUST003393</t>
  </si>
  <si>
    <t>CUST003394</t>
  </si>
  <si>
    <t>CUST003395</t>
  </si>
  <si>
    <t>CUST003396</t>
  </si>
  <si>
    <t>CUST003397</t>
  </si>
  <si>
    <t>CUST003398</t>
  </si>
  <si>
    <t>CUST003399</t>
  </si>
  <si>
    <t>CUST003400</t>
  </si>
  <si>
    <t>CUST003401</t>
  </si>
  <si>
    <t>CUST003402</t>
  </si>
  <si>
    <t>CUST003403</t>
  </si>
  <si>
    <t>CUST003404</t>
  </si>
  <si>
    <t>CUST003405</t>
  </si>
  <si>
    <t>CUST003406</t>
  </si>
  <si>
    <t>CUST003407</t>
  </si>
  <si>
    <t>CUST003408</t>
  </si>
  <si>
    <t>CUST003409</t>
  </si>
  <si>
    <t>CUST003410</t>
  </si>
  <si>
    <t>CUST003411</t>
  </si>
  <si>
    <t>CUST003412</t>
  </si>
  <si>
    <t>CUST003413</t>
  </si>
  <si>
    <t>CUST003414</t>
  </si>
  <si>
    <t>CUST003415</t>
  </si>
  <si>
    <t>CUST003416</t>
  </si>
  <si>
    <t>CUST003417</t>
  </si>
  <si>
    <t>CUST003418</t>
  </si>
  <si>
    <t>CUST003419</t>
  </si>
  <si>
    <t>CUST003420</t>
  </si>
  <si>
    <t>CUST003421</t>
  </si>
  <si>
    <t>CUST003422</t>
  </si>
  <si>
    <t>CUST003423</t>
  </si>
  <si>
    <t>CUST003424</t>
  </si>
  <si>
    <t>CUST003425</t>
  </si>
  <si>
    <t>CUST003426</t>
  </si>
  <si>
    <t>CUST003427</t>
  </si>
  <si>
    <t>CUST003428</t>
  </si>
  <si>
    <t>CUST003429</t>
  </si>
  <si>
    <t>CUST003430</t>
  </si>
  <si>
    <t>CUST003431</t>
  </si>
  <si>
    <t>CUST003432</t>
  </si>
  <si>
    <t>CUST003433</t>
  </si>
  <si>
    <t>CUST003434</t>
  </si>
  <si>
    <t>CUST003435</t>
  </si>
  <si>
    <t>CUST003436</t>
  </si>
  <si>
    <t>CUST003437</t>
  </si>
  <si>
    <t>CUST003438</t>
  </si>
  <si>
    <t>CUST003439</t>
  </si>
  <si>
    <t>CUST003440</t>
  </si>
  <si>
    <t>CUST003441</t>
  </si>
  <si>
    <t>CUST003442</t>
  </si>
  <si>
    <t>CUST003443</t>
  </si>
  <si>
    <t>CUST003444</t>
  </si>
  <si>
    <t>CUST003445</t>
  </si>
  <si>
    <t>CUST003446</t>
  </si>
  <si>
    <t>CUST003447</t>
  </si>
  <si>
    <t>CUST003448</t>
  </si>
  <si>
    <t>CUST003449</t>
  </si>
  <si>
    <t>CUST003450</t>
  </si>
  <si>
    <t>CUST003451</t>
  </si>
  <si>
    <t>CUST003452</t>
  </si>
  <si>
    <t>CUST003453</t>
  </si>
  <si>
    <t>CUST003454</t>
  </si>
  <si>
    <t>CUST003455</t>
  </si>
  <si>
    <t>CUST003456</t>
  </si>
  <si>
    <t>CUST003457</t>
  </si>
  <si>
    <t>CUST003458</t>
  </si>
  <si>
    <t>CUST003459</t>
  </si>
  <si>
    <t>CUST003460</t>
  </si>
  <si>
    <t>CUST003461</t>
  </si>
  <si>
    <t>CUST003462</t>
  </si>
  <si>
    <t>CUST003463</t>
  </si>
  <si>
    <t>CUST003464</t>
  </si>
  <si>
    <t>CUST003465</t>
  </si>
  <si>
    <t>CUST003466</t>
  </si>
  <si>
    <t>CUST003467</t>
  </si>
  <si>
    <t>CUST003468</t>
  </si>
  <si>
    <t>CUST003469</t>
  </si>
  <si>
    <t>CUST003470</t>
  </si>
  <si>
    <t>CUST003471</t>
  </si>
  <si>
    <t>CUST003472</t>
  </si>
  <si>
    <t>CUST003473</t>
  </si>
  <si>
    <t>CUST003474</t>
  </si>
  <si>
    <t>CUST003475</t>
  </si>
  <si>
    <t>CUST003476</t>
  </si>
  <si>
    <t>CUST003477</t>
  </si>
  <si>
    <t>CUST003478</t>
  </si>
  <si>
    <t>CUST003479</t>
  </si>
  <si>
    <t>CUST003480</t>
  </si>
  <si>
    <t>CUST003481</t>
  </si>
  <si>
    <t>CUST003482</t>
  </si>
  <si>
    <t>CUST003483</t>
  </si>
  <si>
    <t>CUST003484</t>
  </si>
  <si>
    <t>CUST003485</t>
  </si>
  <si>
    <t>CUST003486</t>
  </si>
  <si>
    <t>CUST003487</t>
  </si>
  <si>
    <t>CUST003488</t>
  </si>
  <si>
    <t>CUST003489</t>
  </si>
  <si>
    <t>CUST003490</t>
  </si>
  <si>
    <t>CUST003491</t>
  </si>
  <si>
    <t>CUST003492</t>
  </si>
  <si>
    <t>CUST003493</t>
  </si>
  <si>
    <t>CUST003494</t>
  </si>
  <si>
    <t>CUST003495</t>
  </si>
  <si>
    <t>CUST003496</t>
  </si>
  <si>
    <t>CUST003497</t>
  </si>
  <si>
    <t>CUST003498</t>
  </si>
  <si>
    <t>CUST003499</t>
  </si>
  <si>
    <t>CUST003500</t>
  </si>
  <si>
    <t>CUST003501</t>
  </si>
  <si>
    <t>CUST003502</t>
  </si>
  <si>
    <t>CUST003503</t>
  </si>
  <si>
    <t>CUST003504</t>
  </si>
  <si>
    <t>CUST003505</t>
  </si>
  <si>
    <t>CUST003506</t>
  </si>
  <si>
    <t>CUST003507</t>
  </si>
  <si>
    <t>CUST003508</t>
  </si>
  <si>
    <t>CUST003509</t>
  </si>
  <si>
    <t>CUST003510</t>
  </si>
  <si>
    <t>CUST003511</t>
  </si>
  <si>
    <t>CUST003512</t>
  </si>
  <si>
    <t>CUST003513</t>
  </si>
  <si>
    <t>CUST003514</t>
  </si>
  <si>
    <t>CUST003515</t>
  </si>
  <si>
    <t>CUST003516</t>
  </si>
  <si>
    <t>CUST003517</t>
  </si>
  <si>
    <t>CUST003518</t>
  </si>
  <si>
    <t>CUST003519</t>
  </si>
  <si>
    <t>CUST003520</t>
  </si>
  <si>
    <t>CUST003521</t>
  </si>
  <si>
    <t>CUST003522</t>
  </si>
  <si>
    <t>CUST003523</t>
  </si>
  <si>
    <t>CUST003524</t>
  </si>
  <si>
    <t>CUST003525</t>
  </si>
  <si>
    <t>CUST003526</t>
  </si>
  <si>
    <t>CUST003527</t>
  </si>
  <si>
    <t>CUST003528</t>
  </si>
  <si>
    <t>CUST003529</t>
  </si>
  <si>
    <t>CUST003530</t>
  </si>
  <si>
    <t>CUST003531</t>
  </si>
  <si>
    <t>CUST003532</t>
  </si>
  <si>
    <t>CUST003533</t>
  </si>
  <si>
    <t>CUST003534</t>
  </si>
  <si>
    <t>CUST003535</t>
  </si>
  <si>
    <t>CUST003536</t>
  </si>
  <si>
    <t>CUST003537</t>
  </si>
  <si>
    <t>CUST003538</t>
  </si>
  <si>
    <t>CUST003539</t>
  </si>
  <si>
    <t>CUST003540</t>
  </si>
  <si>
    <t>CUST003541</t>
  </si>
  <si>
    <t>CUST003542</t>
  </si>
  <si>
    <t>CUST003543</t>
  </si>
  <si>
    <t>CUST003544</t>
  </si>
  <si>
    <t>CUST003545</t>
  </si>
  <si>
    <t>CUST003546</t>
  </si>
  <si>
    <t>CUST003547</t>
  </si>
  <si>
    <t>CUST003548</t>
  </si>
  <si>
    <t>CUST003549</t>
  </si>
  <si>
    <t>CUST003550</t>
  </si>
  <si>
    <t>CUST003551</t>
  </si>
  <si>
    <t>CUST003552</t>
  </si>
  <si>
    <t>CUST003553</t>
  </si>
  <si>
    <t>CUST003554</t>
  </si>
  <si>
    <t>CUST003555</t>
  </si>
  <si>
    <t>CUST003556</t>
  </si>
  <si>
    <t>CUST003557</t>
  </si>
  <si>
    <t>CUST003558</t>
  </si>
  <si>
    <t>CUST003559</t>
  </si>
  <si>
    <t>CUST003560</t>
  </si>
  <si>
    <t>CUST003561</t>
  </si>
  <si>
    <t>CUST003562</t>
  </si>
  <si>
    <t>CUST003563</t>
  </si>
  <si>
    <t>CUST003564</t>
  </si>
  <si>
    <t>CUST003565</t>
  </si>
  <si>
    <t>CUST003566</t>
  </si>
  <si>
    <t>CUST003567</t>
  </si>
  <si>
    <t>CUST003568</t>
  </si>
  <si>
    <t>CUST003569</t>
  </si>
  <si>
    <t>CUST003570</t>
  </si>
  <si>
    <t>CUST003571</t>
  </si>
  <si>
    <t>CUST003572</t>
  </si>
  <si>
    <t>CUST003573</t>
  </si>
  <si>
    <t>CUST003574</t>
  </si>
  <si>
    <t>CUST003575</t>
  </si>
  <si>
    <t>CUST003576</t>
  </si>
  <si>
    <t>CUST003577</t>
  </si>
  <si>
    <t>CUST003578</t>
  </si>
  <si>
    <t>CUST003579</t>
  </si>
  <si>
    <t>CUST003580</t>
  </si>
  <si>
    <t>CUST003581</t>
  </si>
  <si>
    <t>CUST003582</t>
  </si>
  <si>
    <t>CUST003583</t>
  </si>
  <si>
    <t>CUST003584</t>
  </si>
  <si>
    <t>CUST003585</t>
  </si>
  <si>
    <t>CUST003586</t>
  </si>
  <si>
    <t>CUST003587</t>
  </si>
  <si>
    <t>CUST003588</t>
  </si>
  <si>
    <t>CUST003589</t>
  </si>
  <si>
    <t>CUST003590</t>
  </si>
  <si>
    <t>CUST003591</t>
  </si>
  <si>
    <t>CUST003592</t>
  </si>
  <si>
    <t>CUST003593</t>
  </si>
  <si>
    <t>CUST003594</t>
  </si>
  <si>
    <t>CUST003595</t>
  </si>
  <si>
    <t>CUST003596</t>
  </si>
  <si>
    <t>CUST003597</t>
  </si>
  <si>
    <t>CUST003598</t>
  </si>
  <si>
    <t>CUST003599</t>
  </si>
  <si>
    <t>CUST003600</t>
  </si>
  <si>
    <t>CUST003601</t>
  </si>
  <si>
    <t>CUST003602</t>
  </si>
  <si>
    <t>CUST003603</t>
  </si>
  <si>
    <t>CUST003604</t>
  </si>
  <si>
    <t>CUST003605</t>
  </si>
  <si>
    <t>CUST003606</t>
  </si>
  <si>
    <t>CUST003607</t>
  </si>
  <si>
    <t>CUST003608</t>
  </si>
  <si>
    <t>CUST003609</t>
  </si>
  <si>
    <t>CUST003610</t>
  </si>
  <si>
    <t>CUST003611</t>
  </si>
  <si>
    <t>CUST003612</t>
  </si>
  <si>
    <t>CUST003613</t>
  </si>
  <si>
    <t>CUST003614</t>
  </si>
  <si>
    <t>CUST003615</t>
  </si>
  <si>
    <t>CUST003616</t>
  </si>
  <si>
    <t>CUST003617</t>
  </si>
  <si>
    <t>CUST003618</t>
  </si>
  <si>
    <t>CUST003619</t>
  </si>
  <si>
    <t>CUST003620</t>
  </si>
  <si>
    <t>CUST003621</t>
  </si>
  <si>
    <t>CUST003622</t>
  </si>
  <si>
    <t>CUST003623</t>
  </si>
  <si>
    <t>CUST003624</t>
  </si>
  <si>
    <t>CUST003625</t>
  </si>
  <si>
    <t>CUST003626</t>
  </si>
  <si>
    <t>CUST003627</t>
  </si>
  <si>
    <t>CUST003628</t>
  </si>
  <si>
    <t>CUST003629</t>
  </si>
  <si>
    <t>CUST003630</t>
  </si>
  <si>
    <t>CUST003631</t>
  </si>
  <si>
    <t>CUST003632</t>
  </si>
  <si>
    <t>CUST003633</t>
  </si>
  <si>
    <t>CUST003634</t>
  </si>
  <si>
    <t>CUST003635</t>
  </si>
  <si>
    <t>CUST003636</t>
  </si>
  <si>
    <t>CUST003637</t>
  </si>
  <si>
    <t>CUST003638</t>
  </si>
  <si>
    <t>CUST003639</t>
  </si>
  <si>
    <t>CUST003640</t>
  </si>
  <si>
    <t>CUST003641</t>
  </si>
  <si>
    <t>CUST003642</t>
  </si>
  <si>
    <t>CUST003643</t>
  </si>
  <si>
    <t>CUST003644</t>
  </si>
  <si>
    <t>CUST003645</t>
  </si>
  <si>
    <t>CUST003646</t>
  </si>
  <si>
    <t>CUST003647</t>
  </si>
  <si>
    <t>CUST003648</t>
  </si>
  <si>
    <t>CUST003649</t>
  </si>
  <si>
    <t>CUST003650</t>
  </si>
  <si>
    <t>CUST003651</t>
  </si>
  <si>
    <t>CUST003652</t>
  </si>
  <si>
    <t>CUST003653</t>
  </si>
  <si>
    <t>CUST003654</t>
  </si>
  <si>
    <t>CUST003655</t>
  </si>
  <si>
    <t>CUST003656</t>
  </si>
  <si>
    <t>CUST003657</t>
  </si>
  <si>
    <t>CUST003658</t>
  </si>
  <si>
    <t>CUST003659</t>
  </si>
  <si>
    <t>CUST003660</t>
  </si>
  <si>
    <t>CUST003661</t>
  </si>
  <si>
    <t>CUST003662</t>
  </si>
  <si>
    <t>CUST003663</t>
  </si>
  <si>
    <t>CUST003664</t>
  </si>
  <si>
    <t>CUST003665</t>
  </si>
  <si>
    <t>CUST003666</t>
  </si>
  <si>
    <t>CUST003667</t>
  </si>
  <si>
    <t>CUST003668</t>
  </si>
  <si>
    <t>CUST003669</t>
  </si>
  <si>
    <t>CUST003670</t>
  </si>
  <si>
    <t>CUST003671</t>
  </si>
  <si>
    <t>CUST003672</t>
  </si>
  <si>
    <t>CUST003673</t>
  </si>
  <si>
    <t>CUST003674</t>
  </si>
  <si>
    <t>CUST003675</t>
  </si>
  <si>
    <t>CUST003676</t>
  </si>
  <si>
    <t>CUST003677</t>
  </si>
  <si>
    <t>CUST003678</t>
  </si>
  <si>
    <t>CUST003679</t>
  </si>
  <si>
    <t>CUST003680</t>
  </si>
  <si>
    <t>CUST003681</t>
  </si>
  <si>
    <t>CUST003682</t>
  </si>
  <si>
    <t>CUST003683</t>
  </si>
  <si>
    <t>CUST003684</t>
  </si>
  <si>
    <t>CUST003685</t>
  </si>
  <si>
    <t>CUST003686</t>
  </si>
  <si>
    <t>CUST003687</t>
  </si>
  <si>
    <t>CUST003688</t>
  </si>
  <si>
    <t>CUST003689</t>
  </si>
  <si>
    <t>CUST003690</t>
  </si>
  <si>
    <t>CUST003691</t>
  </si>
  <si>
    <t>CUST003692</t>
  </si>
  <si>
    <t>CUST003693</t>
  </si>
  <si>
    <t>CUST003694</t>
  </si>
  <si>
    <t>CUST003695</t>
  </si>
  <si>
    <t>CUST003696</t>
  </si>
  <si>
    <t>CUST003697</t>
  </si>
  <si>
    <t>CUST003698</t>
  </si>
  <si>
    <t>CUST003699</t>
  </si>
  <si>
    <t>CUST003700</t>
  </si>
  <si>
    <t>CUST003701</t>
  </si>
  <si>
    <t>CUST003702</t>
  </si>
  <si>
    <t>CUST003703</t>
  </si>
  <si>
    <t>CUST003704</t>
  </si>
  <si>
    <t>CUST003705</t>
  </si>
  <si>
    <t>CUST003706</t>
  </si>
  <si>
    <t>CUST003707</t>
  </si>
  <si>
    <t>CUST003708</t>
  </si>
  <si>
    <t>CUST003709</t>
  </si>
  <si>
    <t>CUST003710</t>
  </si>
  <si>
    <t>CUST003711</t>
  </si>
  <si>
    <t>CUST003712</t>
  </si>
  <si>
    <t>CUST003713</t>
  </si>
  <si>
    <t>CUST003714</t>
  </si>
  <si>
    <t>CUST003715</t>
  </si>
  <si>
    <t>CUST003716</t>
  </si>
  <si>
    <t>CUST003717</t>
  </si>
  <si>
    <t>CUST003718</t>
  </si>
  <si>
    <t>CUST003719</t>
  </si>
  <si>
    <t>CUST003720</t>
  </si>
  <si>
    <t>CUST003721</t>
  </si>
  <si>
    <t>CUST003722</t>
  </si>
  <si>
    <t>CUST003723</t>
  </si>
  <si>
    <t>CUST003724</t>
  </si>
  <si>
    <t>CUST003725</t>
  </si>
  <si>
    <t>CUST003726</t>
  </si>
  <si>
    <t>CUST003727</t>
  </si>
  <si>
    <t>CUST003728</t>
  </si>
  <si>
    <t>CUST003729</t>
  </si>
  <si>
    <t>CUST003730</t>
  </si>
  <si>
    <t>CUST003731</t>
  </si>
  <si>
    <t>CUST003732</t>
  </si>
  <si>
    <t>CUST003733</t>
  </si>
  <si>
    <t>CUST003734</t>
  </si>
  <si>
    <t>CUST003735</t>
  </si>
  <si>
    <t>CUST003736</t>
  </si>
  <si>
    <t>CUST003737</t>
  </si>
  <si>
    <t>CUST003738</t>
  </si>
  <si>
    <t>CUST003739</t>
  </si>
  <si>
    <t>CUST003740</t>
  </si>
  <si>
    <t>CUST003741</t>
  </si>
  <si>
    <t>CUST003742</t>
  </si>
  <si>
    <t>CUST003743</t>
  </si>
  <si>
    <t>CUST003744</t>
  </si>
  <si>
    <t>CUST003745</t>
  </si>
  <si>
    <t>CUST003746</t>
  </si>
  <si>
    <t>CUST003747</t>
  </si>
  <si>
    <t>CUST003748</t>
  </si>
  <si>
    <t>CUST003749</t>
  </si>
  <si>
    <t>CUST003750</t>
  </si>
  <si>
    <t>CUST003751</t>
  </si>
  <si>
    <t>CUST003752</t>
  </si>
  <si>
    <t>CUST003753</t>
  </si>
  <si>
    <t>CUST003754</t>
  </si>
  <si>
    <t>CUST003755</t>
  </si>
  <si>
    <t>CUST003756</t>
  </si>
  <si>
    <t>CUST003757</t>
  </si>
  <si>
    <t>CUST003758</t>
  </si>
  <si>
    <t>CUST003759</t>
  </si>
  <si>
    <t>CUST003760</t>
  </si>
  <si>
    <t>CUST003761</t>
  </si>
  <si>
    <t>CUST003762</t>
  </si>
  <si>
    <t>CUST003763</t>
  </si>
  <si>
    <t>CUST003764</t>
  </si>
  <si>
    <t>CUST003765</t>
  </si>
  <si>
    <t>CUST003766</t>
  </si>
  <si>
    <t>CUST003767</t>
  </si>
  <si>
    <t>CUST003768</t>
  </si>
  <si>
    <t>CUST003769</t>
  </si>
  <si>
    <t>CUST003770</t>
  </si>
  <si>
    <t>CUST003771</t>
  </si>
  <si>
    <t>CUST003772</t>
  </si>
  <si>
    <t>CUST003773</t>
  </si>
  <si>
    <t>CUST003774</t>
  </si>
  <si>
    <t>CUST003775</t>
  </si>
  <si>
    <t>CUST003776</t>
  </si>
  <si>
    <t>CUST003777</t>
  </si>
  <si>
    <t>CUST003778</t>
  </si>
  <si>
    <t>CUST003779</t>
  </si>
  <si>
    <t>CUST003780</t>
  </si>
  <si>
    <t>CUST003781</t>
  </si>
  <si>
    <t>CUST003782</t>
  </si>
  <si>
    <t>CUST003783</t>
  </si>
  <si>
    <t>CUST003784</t>
  </si>
  <si>
    <t>CUST003785</t>
  </si>
  <si>
    <t>CUST003786</t>
  </si>
  <si>
    <t>CUST003787</t>
  </si>
  <si>
    <t>CUST003788</t>
  </si>
  <si>
    <t>CUST003789</t>
  </si>
  <si>
    <t>CUST003790</t>
  </si>
  <si>
    <t>CUST003791</t>
  </si>
  <si>
    <t>CUST003792</t>
  </si>
  <si>
    <t>CUST003793</t>
  </si>
  <si>
    <t>CUST003794</t>
  </si>
  <si>
    <t>CUST003795</t>
  </si>
  <si>
    <t>CUST003796</t>
  </si>
  <si>
    <t>CUST003797</t>
  </si>
  <si>
    <t>CUST003798</t>
  </si>
  <si>
    <t>CUST003799</t>
  </si>
  <si>
    <t>CUST003800</t>
  </si>
  <si>
    <t>CUST003801</t>
  </si>
  <si>
    <t>CUST003802</t>
  </si>
  <si>
    <t>CUST003803</t>
  </si>
  <si>
    <t>CUST003804</t>
  </si>
  <si>
    <t>CUST003805</t>
  </si>
  <si>
    <t>CUST003806</t>
  </si>
  <si>
    <t>CUST003807</t>
  </si>
  <si>
    <t>CUST003808</t>
  </si>
  <si>
    <t>CUST003809</t>
  </si>
  <si>
    <t>CUST003810</t>
  </si>
  <si>
    <t>CUST003811</t>
  </si>
  <si>
    <t>CUST003812</t>
  </si>
  <si>
    <t>CUST003813</t>
  </si>
  <si>
    <t>CUST003814</t>
  </si>
  <si>
    <t>CUST003815</t>
  </si>
  <si>
    <t>CUST003816</t>
  </si>
  <si>
    <t>CUST003817</t>
  </si>
  <si>
    <t>CUST003818</t>
  </si>
  <si>
    <t>CUST003819</t>
  </si>
  <si>
    <t>CUST003820</t>
  </si>
  <si>
    <t>CUST003821</t>
  </si>
  <si>
    <t>CUST003822</t>
  </si>
  <si>
    <t>CUST003823</t>
  </si>
  <si>
    <t>CUST003824</t>
  </si>
  <si>
    <t>CUST003825</t>
  </si>
  <si>
    <t>CUST003826</t>
  </si>
  <si>
    <t>CUST003827</t>
  </si>
  <si>
    <t>CUST003828</t>
  </si>
  <si>
    <t>CUST003829</t>
  </si>
  <si>
    <t>CUST003830</t>
  </si>
  <si>
    <t>CUST003831</t>
  </si>
  <si>
    <t>CUST003832</t>
  </si>
  <si>
    <t>CUST003833</t>
  </si>
  <si>
    <t>CUST003834</t>
  </si>
  <si>
    <t>CUST003835</t>
  </si>
  <si>
    <t>CUST003836</t>
  </si>
  <si>
    <t>CUST003837</t>
  </si>
  <si>
    <t>CUST003838</t>
  </si>
  <si>
    <t>CUST003839</t>
  </si>
  <si>
    <t>CUST003840</t>
  </si>
  <si>
    <t>CUST003841</t>
  </si>
  <si>
    <t>CUST003842</t>
  </si>
  <si>
    <t>CUST003843</t>
  </si>
  <si>
    <t>CUST003844</t>
  </si>
  <si>
    <t>CUST003845</t>
  </si>
  <si>
    <t>CUST003846</t>
  </si>
  <si>
    <t>CUST003847</t>
  </si>
  <si>
    <t>CUST003848</t>
  </si>
  <si>
    <t>CUST003849</t>
  </si>
  <si>
    <t>CUST003850</t>
  </si>
  <si>
    <t>CUST003851</t>
  </si>
  <si>
    <t>CUST003852</t>
  </si>
  <si>
    <t>CUST003853</t>
  </si>
  <si>
    <t>CUST003854</t>
  </si>
  <si>
    <t>CUST003855</t>
  </si>
  <si>
    <t>CUST003856</t>
  </si>
  <si>
    <t>CUST003857</t>
  </si>
  <si>
    <t>CUST003858</t>
  </si>
  <si>
    <t>CUST003859</t>
  </si>
  <si>
    <t>CUST003860</t>
  </si>
  <si>
    <t>CUST003861</t>
  </si>
  <si>
    <t>CUST003862</t>
  </si>
  <si>
    <t>CUST003863</t>
  </si>
  <si>
    <t>CUST003864</t>
  </si>
  <si>
    <t>CUST003865</t>
  </si>
  <si>
    <t>CUST003866</t>
  </si>
  <si>
    <t>CUST003867</t>
  </si>
  <si>
    <t>CUST003868</t>
  </si>
  <si>
    <t>CUST003869</t>
  </si>
  <si>
    <t>CUST003870</t>
  </si>
  <si>
    <t>CUST003871</t>
  </si>
  <si>
    <t>CUST003872</t>
  </si>
  <si>
    <t>CUST003873</t>
  </si>
  <si>
    <t>CUST003874</t>
  </si>
  <si>
    <t>CUST003875</t>
  </si>
  <si>
    <t>CUST003876</t>
  </si>
  <si>
    <t>CUST003877</t>
  </si>
  <si>
    <t>CUST003878</t>
  </si>
  <si>
    <t>CUST003879</t>
  </si>
  <si>
    <t>CUST003880</t>
  </si>
  <si>
    <t>CUST003881</t>
  </si>
  <si>
    <t>CUST003882</t>
  </si>
  <si>
    <t>CUST003883</t>
  </si>
  <si>
    <t>CUST003884</t>
  </si>
  <si>
    <t>CUST003885</t>
  </si>
  <si>
    <t>CUST003886</t>
  </si>
  <si>
    <t>CUST003887</t>
  </si>
  <si>
    <t>CUST003888</t>
  </si>
  <si>
    <t>CUST003889</t>
  </si>
  <si>
    <t>CUST003890</t>
  </si>
  <si>
    <t>CUST003891</t>
  </si>
  <si>
    <t>CUST003892</t>
  </si>
  <si>
    <t>CUST003893</t>
  </si>
  <si>
    <t>CUST003894</t>
  </si>
  <si>
    <t>CUST003895</t>
  </si>
  <si>
    <t>CUST003896</t>
  </si>
  <si>
    <t>CUST003897</t>
  </si>
  <si>
    <t>CUST003898</t>
  </si>
  <si>
    <t>CUST003899</t>
  </si>
  <si>
    <t>CUST003900</t>
  </si>
  <si>
    <t>CUST003901</t>
  </si>
  <si>
    <t>CUST003902</t>
  </si>
  <si>
    <t>CUST003903</t>
  </si>
  <si>
    <t>CUST003904</t>
  </si>
  <si>
    <t>CUST003905</t>
  </si>
  <si>
    <t>CUST003906</t>
  </si>
  <si>
    <t>CUST003907</t>
  </si>
  <si>
    <t>CUST003908</t>
  </si>
  <si>
    <t>CUST003909</t>
  </si>
  <si>
    <t>CUST003910</t>
  </si>
  <si>
    <t>CUST003911</t>
  </si>
  <si>
    <t>CUST003912</t>
  </si>
  <si>
    <t>CUST003913</t>
  </si>
  <si>
    <t>CUST003914</t>
  </si>
  <si>
    <t>CUST003915</t>
  </si>
  <si>
    <t>CUST003916</t>
  </si>
  <si>
    <t>CUST003917</t>
  </si>
  <si>
    <t>CUST003918</t>
  </si>
  <si>
    <t>CUST003919</t>
  </si>
  <si>
    <t>CUST003920</t>
  </si>
  <si>
    <t>CUST003921</t>
  </si>
  <si>
    <t>CUST003922</t>
  </si>
  <si>
    <t>CUST003923</t>
  </si>
  <si>
    <t>CUST003924</t>
  </si>
  <si>
    <t>CUST003925</t>
  </si>
  <si>
    <t>CUST003926</t>
  </si>
  <si>
    <t>CUST003927</t>
  </si>
  <si>
    <t>CUST003928</t>
  </si>
  <si>
    <t>CUST003929</t>
  </si>
  <si>
    <t>CUST003930</t>
  </si>
  <si>
    <t>CUST003931</t>
  </si>
  <si>
    <t>CUST003932</t>
  </si>
  <si>
    <t>CUST003933</t>
  </si>
  <si>
    <t>CUST003934</t>
  </si>
  <si>
    <t>CUST003935</t>
  </si>
  <si>
    <t>CUST003936</t>
  </si>
  <si>
    <t>CUST003937</t>
  </si>
  <si>
    <t>CUST003938</t>
  </si>
  <si>
    <t>CUST003939</t>
  </si>
  <si>
    <t>CUST003940</t>
  </si>
  <si>
    <t>CUST003941</t>
  </si>
  <si>
    <t>CUST003942</t>
  </si>
  <si>
    <t>CUST003943</t>
  </si>
  <si>
    <t>CUST003944</t>
  </si>
  <si>
    <t>CUST003945</t>
  </si>
  <si>
    <t>CUST003946</t>
  </si>
  <si>
    <t>CUST003947</t>
  </si>
  <si>
    <t>CUST003948</t>
  </si>
  <si>
    <t>CUST003949</t>
  </si>
  <si>
    <t>CUST003950</t>
  </si>
  <si>
    <t>CUST003951</t>
  </si>
  <si>
    <t>CUST003952</t>
  </si>
  <si>
    <t>CUST003953</t>
  </si>
  <si>
    <t>CUST003954</t>
  </si>
  <si>
    <t>CUST003955</t>
  </si>
  <si>
    <t>CUST003956</t>
  </si>
  <si>
    <t>CUST003957</t>
  </si>
  <si>
    <t>CUST003958</t>
  </si>
  <si>
    <t>CUST003959</t>
  </si>
  <si>
    <t>CUST003960</t>
  </si>
  <si>
    <t>CUST003961</t>
  </si>
  <si>
    <t>CUST003962</t>
  </si>
  <si>
    <t>CUST003963</t>
  </si>
  <si>
    <t>CUST003964</t>
  </si>
  <si>
    <t>CUST003965</t>
  </si>
  <si>
    <t>CUST003966</t>
  </si>
  <si>
    <t>CUST003967</t>
  </si>
  <si>
    <t>CUST003968</t>
  </si>
  <si>
    <t>CUST003969</t>
  </si>
  <si>
    <t>CUST003970</t>
  </si>
  <si>
    <t>CUST003971</t>
  </si>
  <si>
    <t>CUST003972</t>
  </si>
  <si>
    <t>CUST003973</t>
  </si>
  <si>
    <t>CUST003974</t>
  </si>
  <si>
    <t>CUST003975</t>
  </si>
  <si>
    <t>CUST003976</t>
  </si>
  <si>
    <t>CUST003977</t>
  </si>
  <si>
    <t>CUST003978</t>
  </si>
  <si>
    <t>CUST003979</t>
  </si>
  <si>
    <t>CUST003980</t>
  </si>
  <si>
    <t>CUST003981</t>
  </si>
  <si>
    <t>CUST003982</t>
  </si>
  <si>
    <t>CUST003983</t>
  </si>
  <si>
    <t>CUST003984</t>
  </si>
  <si>
    <t>CUST003985</t>
  </si>
  <si>
    <t>CUST003986</t>
  </si>
  <si>
    <t>CUST003987</t>
  </si>
  <si>
    <t>CUST003988</t>
  </si>
  <si>
    <t>CUST003989</t>
  </si>
  <si>
    <t>CUST003990</t>
  </si>
  <si>
    <t>CUST003991</t>
  </si>
  <si>
    <t>CUST003992</t>
  </si>
  <si>
    <t>CUST003993</t>
  </si>
  <si>
    <t>CUST003994</t>
  </si>
  <si>
    <t>CUST003995</t>
  </si>
  <si>
    <t>CUST003996</t>
  </si>
  <si>
    <t>CUST003997</t>
  </si>
  <si>
    <t>CUST003998</t>
  </si>
  <si>
    <t>CUST003999</t>
  </si>
  <si>
    <t>CUST004000</t>
  </si>
  <si>
    <t>CUST004001</t>
  </si>
  <si>
    <t>CUST004002</t>
  </si>
  <si>
    <t>CUST004003</t>
  </si>
  <si>
    <t>CUST004004</t>
  </si>
  <si>
    <t>CUST004005</t>
  </si>
  <si>
    <t>CUST004006</t>
  </si>
  <si>
    <t>CUST004007</t>
  </si>
  <si>
    <t>CUST004008</t>
  </si>
  <si>
    <t>CUST004009</t>
  </si>
  <si>
    <t>CUST004010</t>
  </si>
  <si>
    <t>CUST004011</t>
  </si>
  <si>
    <t>CUST004012</t>
  </si>
  <si>
    <t>CUST004013</t>
  </si>
  <si>
    <t>CUST004014</t>
  </si>
  <si>
    <t>CUST004015</t>
  </si>
  <si>
    <t>CUST004016</t>
  </si>
  <si>
    <t>CUST004017</t>
  </si>
  <si>
    <t>CUST004018</t>
  </si>
  <si>
    <t>CUST004019</t>
  </si>
  <si>
    <t>CUST004020</t>
  </si>
  <si>
    <t>CUST004021</t>
  </si>
  <si>
    <t>CUST004022</t>
  </si>
  <si>
    <t>CUST004023</t>
  </si>
  <si>
    <t>CUST004024</t>
  </si>
  <si>
    <t>CUST004025</t>
  </si>
  <si>
    <t>CUST004026</t>
  </si>
  <si>
    <t>CUST004027</t>
  </si>
  <si>
    <t>CUST004028</t>
  </si>
  <si>
    <t>CUST004029</t>
  </si>
  <si>
    <t>CUST004030</t>
  </si>
  <si>
    <t>CUST004031</t>
  </si>
  <si>
    <t>CUST004032</t>
  </si>
  <si>
    <t>CUST004033</t>
  </si>
  <si>
    <t>CUST004034</t>
  </si>
  <si>
    <t>CUST004035</t>
  </si>
  <si>
    <t>CUST004036</t>
  </si>
  <si>
    <t>CUST004037</t>
  </si>
  <si>
    <t>CUST004038</t>
  </si>
  <si>
    <t>CUST004039</t>
  </si>
  <si>
    <t>CUST004040</t>
  </si>
  <si>
    <t>CUST004041</t>
  </si>
  <si>
    <t>CUST004042</t>
  </si>
  <si>
    <t>CUST004043</t>
  </si>
  <si>
    <t>CUST004044</t>
  </si>
  <si>
    <t>CUST004045</t>
  </si>
  <si>
    <t>CUST004046</t>
  </si>
  <si>
    <t>CUST004047</t>
  </si>
  <si>
    <t>CUST004048</t>
  </si>
  <si>
    <t>CUST004049</t>
  </si>
  <si>
    <t>CUST004050</t>
  </si>
  <si>
    <t>CUST004051</t>
  </si>
  <si>
    <t>CUST004052</t>
  </si>
  <si>
    <t>CUST004053</t>
  </si>
  <si>
    <t>CUST004054</t>
  </si>
  <si>
    <t>CUST004055</t>
  </si>
  <si>
    <t>CUST004056</t>
  </si>
  <si>
    <t>CUST004057</t>
  </si>
  <si>
    <t>CUST004058</t>
  </si>
  <si>
    <t>CUST004059</t>
  </si>
  <si>
    <t>CUST004060</t>
  </si>
  <si>
    <t>CUST004061</t>
  </si>
  <si>
    <t>CUST004062</t>
  </si>
  <si>
    <t>CUST004063</t>
  </si>
  <si>
    <t>CUST004064</t>
  </si>
  <si>
    <t>CUST004065</t>
  </si>
  <si>
    <t>CUST004066</t>
  </si>
  <si>
    <t>CUST004067</t>
  </si>
  <si>
    <t>CUST004068</t>
  </si>
  <si>
    <t>CUST004069</t>
  </si>
  <si>
    <t>CUST004070</t>
  </si>
  <si>
    <t>CUST004071</t>
  </si>
  <si>
    <t>CUST004072</t>
  </si>
  <si>
    <t>CUST004073</t>
  </si>
  <si>
    <t>CUST004074</t>
  </si>
  <si>
    <t>CUST004075</t>
  </si>
  <si>
    <t>CUST004076</t>
  </si>
  <si>
    <t>CUST004077</t>
  </si>
  <si>
    <t>CUST004078</t>
  </si>
  <si>
    <t>CUST004079</t>
  </si>
  <si>
    <t>CUST004080</t>
  </si>
  <si>
    <t>CUST004081</t>
  </si>
  <si>
    <t>CUST004082</t>
  </si>
  <si>
    <t>CUST004083</t>
  </si>
  <si>
    <t>CUST004084</t>
  </si>
  <si>
    <t>CUST004085</t>
  </si>
  <si>
    <t>CUST004086</t>
  </si>
  <si>
    <t>CUST004087</t>
  </si>
  <si>
    <t>CUST004088</t>
  </si>
  <si>
    <t>CUST004089</t>
  </si>
  <si>
    <t>CUST004090</t>
  </si>
  <si>
    <t>CUST004091</t>
  </si>
  <si>
    <t>CUST004092</t>
  </si>
  <si>
    <t>CUST004093</t>
  </si>
  <si>
    <t>CUST004094</t>
  </si>
  <si>
    <t>CUST004095</t>
  </si>
  <si>
    <t>CUST004096</t>
  </si>
  <si>
    <t>CUST004097</t>
  </si>
  <si>
    <t>CUST004098</t>
  </si>
  <si>
    <t>CUST004099</t>
  </si>
  <si>
    <t>CUST004100</t>
  </si>
  <si>
    <t>CUST004101</t>
  </si>
  <si>
    <t>CUST004102</t>
  </si>
  <si>
    <t>CUST004103</t>
  </si>
  <si>
    <t>CUST004104</t>
  </si>
  <si>
    <t>CUST004105</t>
  </si>
  <si>
    <t>CUST004106</t>
  </si>
  <si>
    <t>CUST004107</t>
  </si>
  <si>
    <t>CUST004108</t>
  </si>
  <si>
    <t>CUST004109</t>
  </si>
  <si>
    <t>CUST004110</t>
  </si>
  <si>
    <t>CUST004111</t>
  </si>
  <si>
    <t>CUST004112</t>
  </si>
  <si>
    <t>CUST004113</t>
  </si>
  <si>
    <t>CUST004114</t>
  </si>
  <si>
    <t>CUST004115</t>
  </si>
  <si>
    <t>CUST004116</t>
  </si>
  <si>
    <t>CUST004117</t>
  </si>
  <si>
    <t>CUST004118</t>
  </si>
  <si>
    <t>CUST004119</t>
  </si>
  <si>
    <t>CUST004120</t>
  </si>
  <si>
    <t>CUST004121</t>
  </si>
  <si>
    <t>CUST004122</t>
  </si>
  <si>
    <t>CUST004123</t>
  </si>
  <si>
    <t>CUST004124</t>
  </si>
  <si>
    <t>CUST004125</t>
  </si>
  <si>
    <t>CUST004126</t>
  </si>
  <si>
    <t>CUST004127</t>
  </si>
  <si>
    <t>CUST004128</t>
  </si>
  <si>
    <t>CUST004129</t>
  </si>
  <si>
    <t>CUST004130</t>
  </si>
  <si>
    <t>CUST004131</t>
  </si>
  <si>
    <t>CUST004132</t>
  </si>
  <si>
    <t>CUST004133</t>
  </si>
  <si>
    <t>CUST004134</t>
  </si>
  <si>
    <t>CUST004135</t>
  </si>
  <si>
    <t>CUST004136</t>
  </si>
  <si>
    <t>CUST004137</t>
  </si>
  <si>
    <t>CUST004138</t>
  </si>
  <si>
    <t>CUST004139</t>
  </si>
  <si>
    <t>CUST004140</t>
  </si>
  <si>
    <t>CUST004141</t>
  </si>
  <si>
    <t>CUST004142</t>
  </si>
  <si>
    <t>CUST004143</t>
  </si>
  <si>
    <t>CUST004144</t>
  </si>
  <si>
    <t>CUST004145</t>
  </si>
  <si>
    <t>CUST004146</t>
  </si>
  <si>
    <t>CUST004147</t>
  </si>
  <si>
    <t>CUST004148</t>
  </si>
  <si>
    <t>CUST004149</t>
  </si>
  <si>
    <t>CUST004150</t>
  </si>
  <si>
    <t>CUST004151</t>
  </si>
  <si>
    <t>CUST004152</t>
  </si>
  <si>
    <t>CUST004153</t>
  </si>
  <si>
    <t>CUST004154</t>
  </si>
  <si>
    <t>CUST004155</t>
  </si>
  <si>
    <t>CUST004156</t>
  </si>
  <si>
    <t>CUST004157</t>
  </si>
  <si>
    <t>CUST004158</t>
  </si>
  <si>
    <t>CUST004159</t>
  </si>
  <si>
    <t>CUST004160</t>
  </si>
  <si>
    <t>CUST004161</t>
  </si>
  <si>
    <t>CUST004162</t>
  </si>
  <si>
    <t>CUST004163</t>
  </si>
  <si>
    <t>CUST004164</t>
  </si>
  <si>
    <t>CUST004165</t>
  </si>
  <si>
    <t>CUST004166</t>
  </si>
  <si>
    <t>CUST004167</t>
  </si>
  <si>
    <t>CUST004168</t>
  </si>
  <si>
    <t>CUST004169</t>
  </si>
  <si>
    <t>CUST004170</t>
  </si>
  <si>
    <t>CUST004171</t>
  </si>
  <si>
    <t>CUST004172</t>
  </si>
  <si>
    <t>CUST004173</t>
  </si>
  <si>
    <t>CUST004174</t>
  </si>
  <si>
    <t>CUST004175</t>
  </si>
  <si>
    <t>CUST004176</t>
  </si>
  <si>
    <t>CUST004177</t>
  </si>
  <si>
    <t>CUST004178</t>
  </si>
  <si>
    <t>CUST004179</t>
  </si>
  <si>
    <t>CUST004180</t>
  </si>
  <si>
    <t>CUST004181</t>
  </si>
  <si>
    <t>CUST004182</t>
  </si>
  <si>
    <t>CUST004183</t>
  </si>
  <si>
    <t>CUST004184</t>
  </si>
  <si>
    <t>CUST004185</t>
  </si>
  <si>
    <t>CUST004186</t>
  </si>
  <si>
    <t>CUST004187</t>
  </si>
  <si>
    <t>CUST004188</t>
  </si>
  <si>
    <t>CUST004189</t>
  </si>
  <si>
    <t>CUST004190</t>
  </si>
  <si>
    <t>CUST004191</t>
  </si>
  <si>
    <t>CUST004192</t>
  </si>
  <si>
    <t>CUST004193</t>
  </si>
  <si>
    <t>CUST004194</t>
  </si>
  <si>
    <t>CUST004195</t>
  </si>
  <si>
    <t>CUST004196</t>
  </si>
  <si>
    <t>CUST004197</t>
  </si>
  <si>
    <t>CUST004198</t>
  </si>
  <si>
    <t>CUST004199</t>
  </si>
  <si>
    <t>CUST004200</t>
  </si>
  <si>
    <t>CUST004201</t>
  </si>
  <si>
    <t>CUST004202</t>
  </si>
  <si>
    <t>CUST004203</t>
  </si>
  <si>
    <t>CUST004204</t>
  </si>
  <si>
    <t>CUST004205</t>
  </si>
  <si>
    <t>CUST004206</t>
  </si>
  <si>
    <t>CUST004207</t>
  </si>
  <si>
    <t>CUST004208</t>
  </si>
  <si>
    <t>CUST004209</t>
  </si>
  <si>
    <t>CUST004210</t>
  </si>
  <si>
    <t>CUST004211</t>
  </si>
  <si>
    <t>CUST004212</t>
  </si>
  <si>
    <t>CUST004213</t>
  </si>
  <si>
    <t>CUST004214</t>
  </si>
  <si>
    <t>CUST004215</t>
  </si>
  <si>
    <t>CUST004216</t>
  </si>
  <si>
    <t>CUST004217</t>
  </si>
  <si>
    <t>CUST004218</t>
  </si>
  <si>
    <t>CUST004219</t>
  </si>
  <si>
    <t>CUST004220</t>
  </si>
  <si>
    <t>CUST004221</t>
  </si>
  <si>
    <t>CUST004222</t>
  </si>
  <si>
    <t>CUST004223</t>
  </si>
  <si>
    <t>CUST004224</t>
  </si>
  <si>
    <t>CUST004225</t>
  </si>
  <si>
    <t>CUST004226</t>
  </si>
  <si>
    <t>CUST004227</t>
  </si>
  <si>
    <t>CUST004228</t>
  </si>
  <si>
    <t>CUST004229</t>
  </si>
  <si>
    <t>CUST004230</t>
  </si>
  <si>
    <t>CUST004231</t>
  </si>
  <si>
    <t>CUST004232</t>
  </si>
  <si>
    <t>CUST004233</t>
  </si>
  <si>
    <t>CUST004234</t>
  </si>
  <si>
    <t>CUST004235</t>
  </si>
  <si>
    <t>CUST004236</t>
  </si>
  <si>
    <t>CUST004237</t>
  </si>
  <si>
    <t>CUST004238</t>
  </si>
  <si>
    <t>CUST004239</t>
  </si>
  <si>
    <t>CUST004240</t>
  </si>
  <si>
    <t>CUST004241</t>
  </si>
  <si>
    <t>CUST004242</t>
  </si>
  <si>
    <t>CUST004243</t>
  </si>
  <si>
    <t>CUST004244</t>
  </si>
  <si>
    <t>CUST004245</t>
  </si>
  <si>
    <t>CUST004246</t>
  </si>
  <si>
    <t>CUST004247</t>
  </si>
  <si>
    <t>CUST004248</t>
  </si>
  <si>
    <t>CUST004249</t>
  </si>
  <si>
    <t>CUST004250</t>
  </si>
  <si>
    <t>CUST004251</t>
  </si>
  <si>
    <t>CUST004252</t>
  </si>
  <si>
    <t>CUST004253</t>
  </si>
  <si>
    <t>CUST004254</t>
  </si>
  <si>
    <t>CUST004255</t>
  </si>
  <si>
    <t>CUST004256</t>
  </si>
  <si>
    <t>CUST004257</t>
  </si>
  <si>
    <t>CUST004258</t>
  </si>
  <si>
    <t>CUST004259</t>
  </si>
  <si>
    <t>CUST004260</t>
  </si>
  <si>
    <t>CUST004261</t>
  </si>
  <si>
    <t>CUST004262</t>
  </si>
  <si>
    <t>CUST004263</t>
  </si>
  <si>
    <t>CUST004264</t>
  </si>
  <si>
    <t>CUST004265</t>
  </si>
  <si>
    <t>CUST004266</t>
  </si>
  <si>
    <t>CUST004267</t>
  </si>
  <si>
    <t>CUST004268</t>
  </si>
  <si>
    <t>CUST004269</t>
  </si>
  <si>
    <t>CUST004270</t>
  </si>
  <si>
    <t>CUST004271</t>
  </si>
  <si>
    <t>CUST004272</t>
  </si>
  <si>
    <t>CUST004273</t>
  </si>
  <si>
    <t>CUST004274</t>
  </si>
  <si>
    <t>CUST004275</t>
  </si>
  <si>
    <t>CUST004276</t>
  </si>
  <si>
    <t>CUST004277</t>
  </si>
  <si>
    <t>CUST004278</t>
  </si>
  <si>
    <t>CUST004279</t>
  </si>
  <si>
    <t>CUST004280</t>
  </si>
  <si>
    <t>CUST004281</t>
  </si>
  <si>
    <t>CUST004282</t>
  </si>
  <si>
    <t>CUST004283</t>
  </si>
  <si>
    <t>CUST004284</t>
  </si>
  <si>
    <t>CUST004285</t>
  </si>
  <si>
    <t>CUST004286</t>
  </si>
  <si>
    <t>CUST004287</t>
  </si>
  <si>
    <t>CUST004288</t>
  </si>
  <si>
    <t>CUST004289</t>
  </si>
  <si>
    <t>CUST004290</t>
  </si>
  <si>
    <t>CUST004291</t>
  </si>
  <si>
    <t>CUST004292</t>
  </si>
  <si>
    <t>CUST004293</t>
  </si>
  <si>
    <t>CUST004294</t>
  </si>
  <si>
    <t>CUST004295</t>
  </si>
  <si>
    <t>CUST004296</t>
  </si>
  <si>
    <t>CUST004297</t>
  </si>
  <si>
    <t>CUST004298</t>
  </si>
  <si>
    <t>CUST004299</t>
  </si>
  <si>
    <t>CUST004300</t>
  </si>
  <si>
    <t>CUST004301</t>
  </si>
  <si>
    <t>CUST004302</t>
  </si>
  <si>
    <t>CUST004303</t>
  </si>
  <si>
    <t>CUST004304</t>
  </si>
  <si>
    <t>CUST004305</t>
  </si>
  <si>
    <t>CUST004306</t>
  </si>
  <si>
    <t>CUST004307</t>
  </si>
  <si>
    <t>CUST004308</t>
  </si>
  <si>
    <t>CUST004309</t>
  </si>
  <si>
    <t>CUST004310</t>
  </si>
  <si>
    <t>CUST004311</t>
  </si>
  <si>
    <t>CUST004312</t>
  </si>
  <si>
    <t>CUST004313</t>
  </si>
  <si>
    <t>CUST004314</t>
  </si>
  <si>
    <t>CUST004315</t>
  </si>
  <si>
    <t>CUST004316</t>
  </si>
  <si>
    <t>CUST004317</t>
  </si>
  <si>
    <t>CUST004318</t>
  </si>
  <si>
    <t>CUST004319</t>
  </si>
  <si>
    <t>CUST004320</t>
  </si>
  <si>
    <t>CUST004321</t>
  </si>
  <si>
    <t>CUST004322</t>
  </si>
  <si>
    <t>CUST004323</t>
  </si>
  <si>
    <t>CUST004324</t>
  </si>
  <si>
    <t>CUST004325</t>
  </si>
  <si>
    <t>CUST004326</t>
  </si>
  <si>
    <t>CUST004327</t>
  </si>
  <si>
    <t>CUST004328</t>
  </si>
  <si>
    <t>CUST004329</t>
  </si>
  <si>
    <t>CUST004330</t>
  </si>
  <si>
    <t>CUST004331</t>
  </si>
  <si>
    <t>CUST004332</t>
  </si>
  <si>
    <t>CUST004333</t>
  </si>
  <si>
    <t>CUST004334</t>
  </si>
  <si>
    <t>CUST004335</t>
  </si>
  <si>
    <t>CUST004336</t>
  </si>
  <si>
    <t>CUST004337</t>
  </si>
  <si>
    <t>CUST004338</t>
  </si>
  <si>
    <t>CUST004339</t>
  </si>
  <si>
    <t>CUST004340</t>
  </si>
  <si>
    <t>CUST004341</t>
  </si>
  <si>
    <t>CUST004342</t>
  </si>
  <si>
    <t>CUST004343</t>
  </si>
  <si>
    <t>CUST004344</t>
  </si>
  <si>
    <t>CUST004345</t>
  </si>
  <si>
    <t>CUST004346</t>
  </si>
  <si>
    <t>CUST004347</t>
  </si>
  <si>
    <t>CUST004348</t>
  </si>
  <si>
    <t>CUST004349</t>
  </si>
  <si>
    <t>CUST004350</t>
  </si>
  <si>
    <t>CUST004351</t>
  </si>
  <si>
    <t>CUST004352</t>
  </si>
  <si>
    <t>CUST004353</t>
  </si>
  <si>
    <t>CUST004354</t>
  </si>
  <si>
    <t>CUST004355</t>
  </si>
  <si>
    <t>CUST004356</t>
  </si>
  <si>
    <t>CUST004357</t>
  </si>
  <si>
    <t>CUST004358</t>
  </si>
  <si>
    <t>CUST004359</t>
  </si>
  <si>
    <t>CUST004360</t>
  </si>
  <si>
    <t>CUST004361</t>
  </si>
  <si>
    <t>CUST004362</t>
  </si>
  <si>
    <t>CUST004363</t>
  </si>
  <si>
    <t>CUST004364</t>
  </si>
  <si>
    <t>CUST004365</t>
  </si>
  <si>
    <t>CUST004366</t>
  </si>
  <si>
    <t>CUST004367</t>
  </si>
  <si>
    <t>CUST004368</t>
  </si>
  <si>
    <t>CUST004369</t>
  </si>
  <si>
    <t>CUST004370</t>
  </si>
  <si>
    <t>CUST004371</t>
  </si>
  <si>
    <t>CUST004372</t>
  </si>
  <si>
    <t>CUST004373</t>
  </si>
  <si>
    <t>CUST004374</t>
  </si>
  <si>
    <t>CUST004375</t>
  </si>
  <si>
    <t>CUST004376</t>
  </si>
  <si>
    <t>CUST004377</t>
  </si>
  <si>
    <t>CUST004378</t>
  </si>
  <si>
    <t>CUST004379</t>
  </si>
  <si>
    <t>CUST004380</t>
  </si>
  <si>
    <t>CUST004381</t>
  </si>
  <si>
    <t>CUST004382</t>
  </si>
  <si>
    <t>CUST004383</t>
  </si>
  <si>
    <t>CUST004384</t>
  </si>
  <si>
    <t>CUST004385</t>
  </si>
  <si>
    <t>CUST004386</t>
  </si>
  <si>
    <t>CUST004387</t>
  </si>
  <si>
    <t>CUST004388</t>
  </si>
  <si>
    <t>CUST004389</t>
  </si>
  <si>
    <t>CUST004390</t>
  </si>
  <si>
    <t>CUST004391</t>
  </si>
  <si>
    <t>CUST004392</t>
  </si>
  <si>
    <t>CUST004393</t>
  </si>
  <si>
    <t>CUST004394</t>
  </si>
  <si>
    <t>CUST004395</t>
  </si>
  <si>
    <t>CUST004396</t>
  </si>
  <si>
    <t>CUST004397</t>
  </si>
  <si>
    <t>CUST004398</t>
  </si>
  <si>
    <t>CUST004399</t>
  </si>
  <si>
    <t>CUST004400</t>
  </si>
  <si>
    <t>CUST004401</t>
  </si>
  <si>
    <t>CUST004402</t>
  </si>
  <si>
    <t>CUST004403</t>
  </si>
  <si>
    <t>CUST004404</t>
  </si>
  <si>
    <t>CUST004405</t>
  </si>
  <si>
    <t>CUST004406</t>
  </si>
  <si>
    <t>CUST004407</t>
  </si>
  <si>
    <t>CUST004408</t>
  </si>
  <si>
    <t>CUST004409</t>
  </si>
  <si>
    <t>CUST004410</t>
  </si>
  <si>
    <t>CUST004411</t>
  </si>
  <si>
    <t>CUST004412</t>
  </si>
  <si>
    <t>CUST004413</t>
  </si>
  <si>
    <t>CUST004414</t>
  </si>
  <si>
    <t>CUST004415</t>
  </si>
  <si>
    <t>CUST004416</t>
  </si>
  <si>
    <t>CUST004417</t>
  </si>
  <si>
    <t>CUST004418</t>
  </si>
  <si>
    <t>CUST004419</t>
  </si>
  <si>
    <t>CUST004420</t>
  </si>
  <si>
    <t>CUST004421</t>
  </si>
  <si>
    <t>CUST004422</t>
  </si>
  <si>
    <t>CUST004423</t>
  </si>
  <si>
    <t>CUST004424</t>
  </si>
  <si>
    <t>CUST004425</t>
  </si>
  <si>
    <t>CUST004426</t>
  </si>
  <si>
    <t>CUST004427</t>
  </si>
  <si>
    <t>CUST004428</t>
  </si>
  <si>
    <t>CUST004429</t>
  </si>
  <si>
    <t>CUST004430</t>
  </si>
  <si>
    <t>CUST004431</t>
  </si>
  <si>
    <t>CUST004432</t>
  </si>
  <si>
    <t>CUST004433</t>
  </si>
  <si>
    <t>CUST004434</t>
  </si>
  <si>
    <t>CUST004435</t>
  </si>
  <si>
    <t>CUST004436</t>
  </si>
  <si>
    <t>CUST004437</t>
  </si>
  <si>
    <t>CUST004438</t>
  </si>
  <si>
    <t>CUST004439</t>
  </si>
  <si>
    <t>CUST004440</t>
  </si>
  <si>
    <t>CUST004441</t>
  </si>
  <si>
    <t>CUST004442</t>
  </si>
  <si>
    <t>CUST004443</t>
  </si>
  <si>
    <t>CUST004444</t>
  </si>
  <si>
    <t>CUST004445</t>
  </si>
  <si>
    <t>CUST004446</t>
  </si>
  <si>
    <t>CUST004447</t>
  </si>
  <si>
    <t>CUST004448</t>
  </si>
  <si>
    <t>CUST004449</t>
  </si>
  <si>
    <t>CUST004450</t>
  </si>
  <si>
    <t>CUST004451</t>
  </si>
  <si>
    <t>CUST004452</t>
  </si>
  <si>
    <t>CUST004453</t>
  </si>
  <si>
    <t>CUST004454</t>
  </si>
  <si>
    <t>CUST004455</t>
  </si>
  <si>
    <t>CUST004456</t>
  </si>
  <si>
    <t>CUST004457</t>
  </si>
  <si>
    <t>CUST004458</t>
  </si>
  <si>
    <t>CUST004459</t>
  </si>
  <si>
    <t>CUST004460</t>
  </si>
  <si>
    <t>CUST004461</t>
  </si>
  <si>
    <t>CUST004462</t>
  </si>
  <si>
    <t>CUST004463</t>
  </si>
  <si>
    <t>CUST004464</t>
  </si>
  <si>
    <t>CUST004465</t>
  </si>
  <si>
    <t>CUST004466</t>
  </si>
  <si>
    <t>CUST004467</t>
  </si>
  <si>
    <t>CUST004468</t>
  </si>
  <si>
    <t>CUST004469</t>
  </si>
  <si>
    <t>CUST004470</t>
  </si>
  <si>
    <t>CUST004471</t>
  </si>
  <si>
    <t>CUST004472</t>
  </si>
  <si>
    <t>CUST004473</t>
  </si>
  <si>
    <t>CUST004474</t>
  </si>
  <si>
    <t>CUST004475</t>
  </si>
  <si>
    <t>CUST004476</t>
  </si>
  <si>
    <t>CUST004477</t>
  </si>
  <si>
    <t>CUST004478</t>
  </si>
  <si>
    <t>CUST004479</t>
  </si>
  <si>
    <t>CUST004480</t>
  </si>
  <si>
    <t>CUST004481</t>
  </si>
  <si>
    <t>CUST004482</t>
  </si>
  <si>
    <t>CUST004483</t>
  </si>
  <si>
    <t>CUST004484</t>
  </si>
  <si>
    <t>CUST004485</t>
  </si>
  <si>
    <t>CUST004486</t>
  </si>
  <si>
    <t>CUST004487</t>
  </si>
  <si>
    <t>CUST004488</t>
  </si>
  <si>
    <t>CUST004489</t>
  </si>
  <si>
    <t>CUST004490</t>
  </si>
  <si>
    <t>CUST004491</t>
  </si>
  <si>
    <t>CUST004492</t>
  </si>
  <si>
    <t>CUST004493</t>
  </si>
  <si>
    <t>CUST004494</t>
  </si>
  <si>
    <t>CUST004495</t>
  </si>
  <si>
    <t>CUST004496</t>
  </si>
  <si>
    <t>CUST004497</t>
  </si>
  <si>
    <t>CUST004498</t>
  </si>
  <si>
    <t>CUST004499</t>
  </si>
  <si>
    <t>CUST004500</t>
  </si>
  <si>
    <t>CUST004501</t>
  </si>
  <si>
    <t>CUST004502</t>
  </si>
  <si>
    <t>CUST004503</t>
  </si>
  <si>
    <t>CUST004504</t>
  </si>
  <si>
    <t>CUST004505</t>
  </si>
  <si>
    <t>CUST004506</t>
  </si>
  <si>
    <t>CUST004507</t>
  </si>
  <si>
    <t>CUST004508</t>
  </si>
  <si>
    <t>CUST004509</t>
  </si>
  <si>
    <t>CUST004510</t>
  </si>
  <si>
    <t>CUST004511</t>
  </si>
  <si>
    <t>CUST004512</t>
  </si>
  <si>
    <t>CUST004513</t>
  </si>
  <si>
    <t>CUST004514</t>
  </si>
  <si>
    <t>CUST004515</t>
  </si>
  <si>
    <t>CUST004516</t>
  </si>
  <si>
    <t>CUST004517</t>
  </si>
  <si>
    <t>CUST004518</t>
  </si>
  <si>
    <t>CUST004519</t>
  </si>
  <si>
    <t>CUST004520</t>
  </si>
  <si>
    <t>CUST004521</t>
  </si>
  <si>
    <t>CUST004522</t>
  </si>
  <si>
    <t>CUST004523</t>
  </si>
  <si>
    <t>CUST004524</t>
  </si>
  <si>
    <t>CUST004525</t>
  </si>
  <si>
    <t>CUST004526</t>
  </si>
  <si>
    <t>CUST004527</t>
  </si>
  <si>
    <t>CUST004528</t>
  </si>
  <si>
    <t>CUST004529</t>
  </si>
  <si>
    <t>CUST004530</t>
  </si>
  <si>
    <t>CUST004531</t>
  </si>
  <si>
    <t>CUST004532</t>
  </si>
  <si>
    <t>CUST004533</t>
  </si>
  <si>
    <t>CUST004534</t>
  </si>
  <si>
    <t>CUST004535</t>
  </si>
  <si>
    <t>CUST004536</t>
  </si>
  <si>
    <t>CUST004537</t>
  </si>
  <si>
    <t>CUST004538</t>
  </si>
  <si>
    <t>CUST004539</t>
  </si>
  <si>
    <t>CUST004540</t>
  </si>
  <si>
    <t>CUST004541</t>
  </si>
  <si>
    <t>CUST004542</t>
  </si>
  <si>
    <t>CUST004543</t>
  </si>
  <si>
    <t>CUST004544</t>
  </si>
  <si>
    <t>CUST004545</t>
  </si>
  <si>
    <t>CUST004546</t>
  </si>
  <si>
    <t>CUST004547</t>
  </si>
  <si>
    <t>CUST004548</t>
  </si>
  <si>
    <t>CUST004549</t>
  </si>
  <si>
    <t>CUST004550</t>
  </si>
  <si>
    <t>CUST004551</t>
  </si>
  <si>
    <t>CUST004552</t>
  </si>
  <si>
    <t>CUST004553</t>
  </si>
  <si>
    <t>CUST004554</t>
  </si>
  <si>
    <t>CUST004555</t>
  </si>
  <si>
    <t>CUST004556</t>
  </si>
  <si>
    <t>CUST004557</t>
  </si>
  <si>
    <t>CUST004558</t>
  </si>
  <si>
    <t>CUST004559</t>
  </si>
  <si>
    <t>CUST004560</t>
  </si>
  <si>
    <t>CUST004561</t>
  </si>
  <si>
    <t>CUST004562</t>
  </si>
  <si>
    <t>CUST004563</t>
  </si>
  <si>
    <t>CUST004564</t>
  </si>
  <si>
    <t>CUST004565</t>
  </si>
  <si>
    <t>CUST004566</t>
  </si>
  <si>
    <t>CUST004567</t>
  </si>
  <si>
    <t>CUST004568</t>
  </si>
  <si>
    <t>CUST004569</t>
  </si>
  <si>
    <t>CUST004570</t>
  </si>
  <si>
    <t>CUST004571</t>
  </si>
  <si>
    <t>CUST004572</t>
  </si>
  <si>
    <t>CUST004573</t>
  </si>
  <si>
    <t>CUST004574</t>
  </si>
  <si>
    <t>CUST004575</t>
  </si>
  <si>
    <t>CUST004576</t>
  </si>
  <si>
    <t>CUST004577</t>
  </si>
  <si>
    <t>CUST004578</t>
  </si>
  <si>
    <t>CUST004579</t>
  </si>
  <si>
    <t>CUST004580</t>
  </si>
  <si>
    <t>CUST004581</t>
  </si>
  <si>
    <t>CUST004582</t>
  </si>
  <si>
    <t>CUST004583</t>
  </si>
  <si>
    <t>CUST004584</t>
  </si>
  <si>
    <t>CUST004585</t>
  </si>
  <si>
    <t>CUST004586</t>
  </si>
  <si>
    <t>CUST004587</t>
  </si>
  <si>
    <t>CUST004588</t>
  </si>
  <si>
    <t>CUST004589</t>
  </si>
  <si>
    <t>CUST004590</t>
  </si>
  <si>
    <t>CUST004591</t>
  </si>
  <si>
    <t>CUST004592</t>
  </si>
  <si>
    <t>CUST004593</t>
  </si>
  <si>
    <t>CUST004594</t>
  </si>
  <si>
    <t>CUST004595</t>
  </si>
  <si>
    <t>CUST004596</t>
  </si>
  <si>
    <t>CUST004597</t>
  </si>
  <si>
    <t>CUST004598</t>
  </si>
  <si>
    <t>CUST004599</t>
  </si>
  <si>
    <t>CUST004600</t>
  </si>
  <si>
    <t>CUST004601</t>
  </si>
  <si>
    <t>CUST004602</t>
  </si>
  <si>
    <t>CUST004603</t>
  </si>
  <si>
    <t>CUST004604</t>
  </si>
  <si>
    <t>CUST004605</t>
  </si>
  <si>
    <t>CUST004606</t>
  </si>
  <si>
    <t>CUST004607</t>
  </si>
  <si>
    <t>CUST004608</t>
  </si>
  <si>
    <t>CUST004609</t>
  </si>
  <si>
    <t>CUST004610</t>
  </si>
  <si>
    <t>CUST004611</t>
  </si>
  <si>
    <t>CUST004612</t>
  </si>
  <si>
    <t>CUST004613</t>
  </si>
  <si>
    <t>CUST004614</t>
  </si>
  <si>
    <t>CUST004615</t>
  </si>
  <si>
    <t>CUST004616</t>
  </si>
  <si>
    <t>CUST004617</t>
  </si>
  <si>
    <t>CUST004618</t>
  </si>
  <si>
    <t>CUST004619</t>
  </si>
  <si>
    <t>CUST004620</t>
  </si>
  <si>
    <t>CUST004621</t>
  </si>
  <si>
    <t>CUST004622</t>
  </si>
  <si>
    <t>CUST004623</t>
  </si>
  <si>
    <t>CUST004624</t>
  </si>
  <si>
    <t>CUST004625</t>
  </si>
  <si>
    <t>CUST004626</t>
  </si>
  <si>
    <t>CUST004627</t>
  </si>
  <si>
    <t>CUST004628</t>
  </si>
  <si>
    <t>CUST004629</t>
  </si>
  <si>
    <t>CUST004630</t>
  </si>
  <si>
    <t>CUST004631</t>
  </si>
  <si>
    <t>CUST004632</t>
  </si>
  <si>
    <t>CUST004633</t>
  </si>
  <si>
    <t>CUST004634</t>
  </si>
  <si>
    <t>CUST004635</t>
  </si>
  <si>
    <t>CUST004636</t>
  </si>
  <si>
    <t>CUST004637</t>
  </si>
  <si>
    <t>CUST004638</t>
  </si>
  <si>
    <t>CUST004639</t>
  </si>
  <si>
    <t>CUST004640</t>
  </si>
  <si>
    <t>CUST004641</t>
  </si>
  <si>
    <t>CUST004642</t>
  </si>
  <si>
    <t>CUST004643</t>
  </si>
  <si>
    <t>CUST004644</t>
  </si>
  <si>
    <t>CUST004645</t>
  </si>
  <si>
    <t>CUST004646</t>
  </si>
  <si>
    <t>CUST004647</t>
  </si>
  <si>
    <t>CUST004648</t>
  </si>
  <si>
    <t>CUST004649</t>
  </si>
  <si>
    <t>CUST004650</t>
  </si>
  <si>
    <t>CUST004651</t>
  </si>
  <si>
    <t>CUST004652</t>
  </si>
  <si>
    <t>CUST004653</t>
  </si>
  <si>
    <t>CUST004654</t>
  </si>
  <si>
    <t>CUST004655</t>
  </si>
  <si>
    <t>CUST004656</t>
  </si>
  <si>
    <t>CUST004657</t>
  </si>
  <si>
    <t>CUST004658</t>
  </si>
  <si>
    <t>CUST004659</t>
  </si>
  <si>
    <t>CUST004660</t>
  </si>
  <si>
    <t>CUST004661</t>
  </si>
  <si>
    <t>CUST004662</t>
  </si>
  <si>
    <t>CUST004663</t>
  </si>
  <si>
    <t>CUST004664</t>
  </si>
  <si>
    <t>CUST004665</t>
  </si>
  <si>
    <t>CUST004666</t>
  </si>
  <si>
    <t>CUST004667</t>
  </si>
  <si>
    <t>CUST004668</t>
  </si>
  <si>
    <t>CUST004669</t>
  </si>
  <si>
    <t>CUST004670</t>
  </si>
  <si>
    <t>CUST004671</t>
  </si>
  <si>
    <t>CUST004672</t>
  </si>
  <si>
    <t>CUST004673</t>
  </si>
  <si>
    <t>CUST004674</t>
  </si>
  <si>
    <t>CUST004675</t>
  </si>
  <si>
    <t>CUST004676</t>
  </si>
  <si>
    <t>CUST004677</t>
  </si>
  <si>
    <t>CUST004678</t>
  </si>
  <si>
    <t>CUST004679</t>
  </si>
  <si>
    <t>CUST004680</t>
  </si>
  <si>
    <t>CUST004681</t>
  </si>
  <si>
    <t>CUST004682</t>
  </si>
  <si>
    <t>CUST004683</t>
  </si>
  <si>
    <t>CUST004684</t>
  </si>
  <si>
    <t>CUST004685</t>
  </si>
  <si>
    <t>CUST004686</t>
  </si>
  <si>
    <t>CUST004687</t>
  </si>
  <si>
    <t>CUST004688</t>
  </si>
  <si>
    <t>CUST004689</t>
  </si>
  <si>
    <t>CUST004690</t>
  </si>
  <si>
    <t>CUST004691</t>
  </si>
  <si>
    <t>CUST004692</t>
  </si>
  <si>
    <t>CUST004693</t>
  </si>
  <si>
    <t>CUST004694</t>
  </si>
  <si>
    <t>CUST004695</t>
  </si>
  <si>
    <t>CUST004696</t>
  </si>
  <si>
    <t>CUST004697</t>
  </si>
  <si>
    <t>CUST004698</t>
  </si>
  <si>
    <t>CUST004699</t>
  </si>
  <si>
    <t>CUST004700</t>
  </si>
  <si>
    <t>CUST004701</t>
  </si>
  <si>
    <t>CUST004702</t>
  </si>
  <si>
    <t>CUST004703</t>
  </si>
  <si>
    <t>CUST004704</t>
  </si>
  <si>
    <t>CUST004705</t>
  </si>
  <si>
    <t>CUST004706</t>
  </si>
  <si>
    <t>CUST004707</t>
  </si>
  <si>
    <t>CUST004708</t>
  </si>
  <si>
    <t>CUST004709</t>
  </si>
  <si>
    <t>CUST004710</t>
  </si>
  <si>
    <t>CUST004711</t>
  </si>
  <si>
    <t>CUST004712</t>
  </si>
  <si>
    <t>CUST004713</t>
  </si>
  <si>
    <t>CUST004714</t>
  </si>
  <si>
    <t>CUST004715</t>
  </si>
  <si>
    <t>CUST004716</t>
  </si>
  <si>
    <t>CUST004717</t>
  </si>
  <si>
    <t>CUST004718</t>
  </si>
  <si>
    <t>CUST004719</t>
  </si>
  <si>
    <t>CUST004720</t>
  </si>
  <si>
    <t>CUST004721</t>
  </si>
  <si>
    <t>CUST004722</t>
  </si>
  <si>
    <t>CUST004723</t>
  </si>
  <si>
    <t>CUST004724</t>
  </si>
  <si>
    <t>CUST004725</t>
  </si>
  <si>
    <t>CUST004726</t>
  </si>
  <si>
    <t>CUST004727</t>
  </si>
  <si>
    <t>CUST004728</t>
  </si>
  <si>
    <t>CUST004729</t>
  </si>
  <si>
    <t>CUST004730</t>
  </si>
  <si>
    <t>CUST004731</t>
  </si>
  <si>
    <t>CUST004732</t>
  </si>
  <si>
    <t>CUST004733</t>
  </si>
  <si>
    <t>CUST004734</t>
  </si>
  <si>
    <t>CUST004735</t>
  </si>
  <si>
    <t>CUST004736</t>
  </si>
  <si>
    <t>CUST004737</t>
  </si>
  <si>
    <t>CUST004738</t>
  </si>
  <si>
    <t>CUST004739</t>
  </si>
  <si>
    <t>CUST004740</t>
  </si>
  <si>
    <t>CUST004741</t>
  </si>
  <si>
    <t>CUST004742</t>
  </si>
  <si>
    <t>CUST004743</t>
  </si>
  <si>
    <t>CUST004744</t>
  </si>
  <si>
    <t>CUST004745</t>
  </si>
  <si>
    <t>CUST004746</t>
  </si>
  <si>
    <t>CUST004747</t>
  </si>
  <si>
    <t>CUST004748</t>
  </si>
  <si>
    <t>CUST004749</t>
  </si>
  <si>
    <t>CUST004750</t>
  </si>
  <si>
    <t>CUST004751</t>
  </si>
  <si>
    <t>CUST004752</t>
  </si>
  <si>
    <t>CUST004753</t>
  </si>
  <si>
    <t>CUST004754</t>
  </si>
  <si>
    <t>CUST004755</t>
  </si>
  <si>
    <t>CUST004756</t>
  </si>
  <si>
    <t>CUST004757</t>
  </si>
  <si>
    <t>CUST004758</t>
  </si>
  <si>
    <t>CUST004759</t>
  </si>
  <si>
    <t>CUST004760</t>
  </si>
  <si>
    <t>CUST004761</t>
  </si>
  <si>
    <t>CUST004762</t>
  </si>
  <si>
    <t>CUST004763</t>
  </si>
  <si>
    <t>CUST004764</t>
  </si>
  <si>
    <t>CUST004765</t>
  </si>
  <si>
    <t>CUST004766</t>
  </si>
  <si>
    <t>CUST004767</t>
  </si>
  <si>
    <t>CUST004768</t>
  </si>
  <si>
    <t>CUST004769</t>
  </si>
  <si>
    <t>CUST004770</t>
  </si>
  <si>
    <t>CUST004771</t>
  </si>
  <si>
    <t>CUST004772</t>
  </si>
  <si>
    <t>CUST004773</t>
  </si>
  <si>
    <t>CUST004774</t>
  </si>
  <si>
    <t>CUST004775</t>
  </si>
  <si>
    <t>CUST004776</t>
  </si>
  <si>
    <t>CUST004777</t>
  </si>
  <si>
    <t>CUST004778</t>
  </si>
  <si>
    <t>CUST004779</t>
  </si>
  <si>
    <t>CUST004780</t>
  </si>
  <si>
    <t>CUST004781</t>
  </si>
  <si>
    <t>CUST004782</t>
  </si>
  <si>
    <t>CUST004783</t>
  </si>
  <si>
    <t>CUST004784</t>
  </si>
  <si>
    <t>CUST004785</t>
  </si>
  <si>
    <t>CUST004786</t>
  </si>
  <si>
    <t>CUST004787</t>
  </si>
  <si>
    <t>CUST004788</t>
  </si>
  <si>
    <t>CUST004789</t>
  </si>
  <si>
    <t>CUST004790</t>
  </si>
  <si>
    <t>CUST004791</t>
  </si>
  <si>
    <t>CUST004792</t>
  </si>
  <si>
    <t>CUST004793</t>
  </si>
  <si>
    <t>CUST004794</t>
  </si>
  <si>
    <t>CUST004795</t>
  </si>
  <si>
    <t>CUST004796</t>
  </si>
  <si>
    <t>CUST004797</t>
  </si>
  <si>
    <t>CUST004798</t>
  </si>
  <si>
    <t>CUST004799</t>
  </si>
  <si>
    <t>CUST004800</t>
  </si>
  <si>
    <t>CUST004801</t>
  </si>
  <si>
    <t>CUST004802</t>
  </si>
  <si>
    <t>CUST004803</t>
  </si>
  <si>
    <t>CUST004804</t>
  </si>
  <si>
    <t>CUST004805</t>
  </si>
  <si>
    <t>CUST004806</t>
  </si>
  <si>
    <t>CUST004807</t>
  </si>
  <si>
    <t>CUST004808</t>
  </si>
  <si>
    <t>CUST004809</t>
  </si>
  <si>
    <t>CUST004810</t>
  </si>
  <si>
    <t>CUST004811</t>
  </si>
  <si>
    <t>CUST004812</t>
  </si>
  <si>
    <t>CUST004813</t>
  </si>
  <si>
    <t>CUST004814</t>
  </si>
  <si>
    <t>CUST004815</t>
  </si>
  <si>
    <t>CUST004816</t>
  </si>
  <si>
    <t>CUST004817</t>
  </si>
  <si>
    <t>CUST004818</t>
  </si>
  <si>
    <t>CUST004819</t>
  </si>
  <si>
    <t>CUST004820</t>
  </si>
  <si>
    <t>CUST004821</t>
  </si>
  <si>
    <t>CUST004822</t>
  </si>
  <si>
    <t>CUST004823</t>
  </si>
  <si>
    <t>CUST004824</t>
  </si>
  <si>
    <t>CUST004825</t>
  </si>
  <si>
    <t>CUST004826</t>
  </si>
  <si>
    <t>CUST004827</t>
  </si>
  <si>
    <t>CUST004828</t>
  </si>
  <si>
    <t>CUST004829</t>
  </si>
  <si>
    <t>CUST004830</t>
  </si>
  <si>
    <t>CUST004831</t>
  </si>
  <si>
    <t>CUST004832</t>
  </si>
  <si>
    <t>CUST004833</t>
  </si>
  <si>
    <t>CUST004834</t>
  </si>
  <si>
    <t>CUST004835</t>
  </si>
  <si>
    <t>CUST004836</t>
  </si>
  <si>
    <t>CUST004837</t>
  </si>
  <si>
    <t>CUST004838</t>
  </si>
  <si>
    <t>CUST004839</t>
  </si>
  <si>
    <t>CUST004840</t>
  </si>
  <si>
    <t>CUST004841</t>
  </si>
  <si>
    <t>CUST004842</t>
  </si>
  <si>
    <t>CUST004843</t>
  </si>
  <si>
    <t>CUST004844</t>
  </si>
  <si>
    <t>CUST004845</t>
  </si>
  <si>
    <t>CUST004846</t>
  </si>
  <si>
    <t>CUST004847</t>
  </si>
  <si>
    <t>CUST004848</t>
  </si>
  <si>
    <t>CUST004849</t>
  </si>
  <si>
    <t>CUST004850</t>
  </si>
  <si>
    <t>CUST004851</t>
  </si>
  <si>
    <t>CUST004852</t>
  </si>
  <si>
    <t>CUST004853</t>
  </si>
  <si>
    <t>CUST004854</t>
  </si>
  <si>
    <t>CUST004855</t>
  </si>
  <si>
    <t>CUST004856</t>
  </si>
  <si>
    <t>CUST004857</t>
  </si>
  <si>
    <t>CUST004858</t>
  </si>
  <si>
    <t>CUST004859</t>
  </si>
  <si>
    <t>CUST004860</t>
  </si>
  <si>
    <t>CUST004861</t>
  </si>
  <si>
    <t>CUST004862</t>
  </si>
  <si>
    <t>CUST004863</t>
  </si>
  <si>
    <t>CUST004864</t>
  </si>
  <si>
    <t>CUST004865</t>
  </si>
  <si>
    <t>CUST004866</t>
  </si>
  <si>
    <t>CUST004867</t>
  </si>
  <si>
    <t>CUST004868</t>
  </si>
  <si>
    <t>CUST004869</t>
  </si>
  <si>
    <t>CUST004870</t>
  </si>
  <si>
    <t>CUST004871</t>
  </si>
  <si>
    <t>CUST004872</t>
  </si>
  <si>
    <t>CUST004873</t>
  </si>
  <si>
    <t>CUST004874</t>
  </si>
  <si>
    <t>CUST004875</t>
  </si>
  <si>
    <t>CUST004876</t>
  </si>
  <si>
    <t>CUST004877</t>
  </si>
  <si>
    <t>CUST004878</t>
  </si>
  <si>
    <t>CUST004879</t>
  </si>
  <si>
    <t>CUST004880</t>
  </si>
  <si>
    <t>CUST004881</t>
  </si>
  <si>
    <t>CUST004882</t>
  </si>
  <si>
    <t>CUST004883</t>
  </si>
  <si>
    <t>CUST004884</t>
  </si>
  <si>
    <t>CUST004885</t>
  </si>
  <si>
    <t>CUST004886</t>
  </si>
  <si>
    <t>CUST004887</t>
  </si>
  <si>
    <t>CUST004888</t>
  </si>
  <si>
    <t>CUST004889</t>
  </si>
  <si>
    <t>CUST004890</t>
  </si>
  <si>
    <t>CUST004891</t>
  </si>
  <si>
    <t>CUST004892</t>
  </si>
  <si>
    <t>CUST004893</t>
  </si>
  <si>
    <t>CUST004894</t>
  </si>
  <si>
    <t>CUST004895</t>
  </si>
  <si>
    <t>CUST004896</t>
  </si>
  <si>
    <t>CUST004897</t>
  </si>
  <si>
    <t>CUST004898</t>
  </si>
  <si>
    <t>CUST004899</t>
  </si>
  <si>
    <t>CUST004900</t>
  </si>
  <si>
    <t>CUST004901</t>
  </si>
  <si>
    <t>CUST004902</t>
  </si>
  <si>
    <t>CUST004903</t>
  </si>
  <si>
    <t>CUST004904</t>
  </si>
  <si>
    <t>CUST004905</t>
  </si>
  <si>
    <t>CUST004906</t>
  </si>
  <si>
    <t>CUST004907</t>
  </si>
  <si>
    <t>CUST004908</t>
  </si>
  <si>
    <t>CUST004909</t>
  </si>
  <si>
    <t>CUST004910</t>
  </si>
  <si>
    <t>CUST004911</t>
  </si>
  <si>
    <t>CUST004912</t>
  </si>
  <si>
    <t>CUST004913</t>
  </si>
  <si>
    <t>CUST004914</t>
  </si>
  <si>
    <t>CUST004915</t>
  </si>
  <si>
    <t>CUST004916</t>
  </si>
  <si>
    <t>CUST004917</t>
  </si>
  <si>
    <t>CUST004918</t>
  </si>
  <si>
    <t>CUST004919</t>
  </si>
  <si>
    <t>CUST004920</t>
  </si>
  <si>
    <t>CUST004921</t>
  </si>
  <si>
    <t>CUST004922</t>
  </si>
  <si>
    <t>CUST004923</t>
  </si>
  <si>
    <t>CUST004924</t>
  </si>
  <si>
    <t>CUST004925</t>
  </si>
  <si>
    <t>CUST004926</t>
  </si>
  <si>
    <t>CUST004927</t>
  </si>
  <si>
    <t>CUST004928</t>
  </si>
  <si>
    <t>CUST004929</t>
  </si>
  <si>
    <t>CUST004930</t>
  </si>
  <si>
    <t>CUST004931</t>
  </si>
  <si>
    <t>CUST004932</t>
  </si>
  <si>
    <t>CUST004933</t>
  </si>
  <si>
    <t>CUST004934</t>
  </si>
  <si>
    <t>CUST004935</t>
  </si>
  <si>
    <t>CUST004936</t>
  </si>
  <si>
    <t>CUST004937</t>
  </si>
  <si>
    <t>CUST004938</t>
  </si>
  <si>
    <t>CUST004939</t>
  </si>
  <si>
    <t>CUST004940</t>
  </si>
  <si>
    <t>CUST004941</t>
  </si>
  <si>
    <t>CUST004942</t>
  </si>
  <si>
    <t>CUST004943</t>
  </si>
  <si>
    <t>CUST004944</t>
  </si>
  <si>
    <t>CUST004945</t>
  </si>
  <si>
    <t>CUST004946</t>
  </si>
  <si>
    <t>CUST004947</t>
  </si>
  <si>
    <t>CUST004948</t>
  </si>
  <si>
    <t>CUST004949</t>
  </si>
  <si>
    <t>CUST004950</t>
  </si>
  <si>
    <t>CUST004951</t>
  </si>
  <si>
    <t>CUST004952</t>
  </si>
  <si>
    <t>CUST004953</t>
  </si>
  <si>
    <t>CUST004954</t>
  </si>
  <si>
    <t>CUST004955</t>
  </si>
  <si>
    <t>CUST004956</t>
  </si>
  <si>
    <t>CUST004957</t>
  </si>
  <si>
    <t>CUST004958</t>
  </si>
  <si>
    <t>CUST004959</t>
  </si>
  <si>
    <t>CUST004960</t>
  </si>
  <si>
    <t>CUST004961</t>
  </si>
  <si>
    <t>CUST004962</t>
  </si>
  <si>
    <t>CUST004963</t>
  </si>
  <si>
    <t>CUST004964</t>
  </si>
  <si>
    <t>CUST004965</t>
  </si>
  <si>
    <t>CUST004966</t>
  </si>
  <si>
    <t>CUST004967</t>
  </si>
  <si>
    <t>CUST004968</t>
  </si>
  <si>
    <t>CUST004969</t>
  </si>
  <si>
    <t>CUST004970</t>
  </si>
  <si>
    <t>CUST004971</t>
  </si>
  <si>
    <t>CUST004972</t>
  </si>
  <si>
    <t>CUST004973</t>
  </si>
  <si>
    <t>CUST004974</t>
  </si>
  <si>
    <t>CUST004975</t>
  </si>
  <si>
    <t>CUST004976</t>
  </si>
  <si>
    <t>CUST004977</t>
  </si>
  <si>
    <t>CUST004978</t>
  </si>
  <si>
    <t>CUST004979</t>
  </si>
  <si>
    <t>CUST004980</t>
  </si>
  <si>
    <t>CUST004981</t>
  </si>
  <si>
    <t>CUST004982</t>
  </si>
  <si>
    <t>CUST004983</t>
  </si>
  <si>
    <t>CUST004984</t>
  </si>
  <si>
    <t>CUST004985</t>
  </si>
  <si>
    <t>CUST004986</t>
  </si>
  <si>
    <t>CUST004987</t>
  </si>
  <si>
    <t>CUST004988</t>
  </si>
  <si>
    <t>CUST004989</t>
  </si>
  <si>
    <t>CUST004990</t>
  </si>
  <si>
    <t>CUST004991</t>
  </si>
  <si>
    <t>CUST004992</t>
  </si>
  <si>
    <t>CUST004993</t>
  </si>
  <si>
    <t>CUST004994</t>
  </si>
  <si>
    <t>CUST004995</t>
  </si>
  <si>
    <t>CUST004996</t>
  </si>
  <si>
    <t>CUST004997</t>
  </si>
  <si>
    <t>CUST004998</t>
  </si>
  <si>
    <t>CUST004999</t>
  </si>
  <si>
    <t>CUST005000</t>
  </si>
  <si>
    <t>Row Labels</t>
  </si>
  <si>
    <t>Grand Total</t>
  </si>
  <si>
    <t>Count of customer_id</t>
  </si>
  <si>
    <t>Sum of total_balance</t>
  </si>
  <si>
    <t>Sum of monthly_revenue</t>
  </si>
  <si>
    <t>Sum of monthly_profit</t>
  </si>
  <si>
    <t>Average of product_count</t>
  </si>
  <si>
    <t>Average of churned</t>
  </si>
  <si>
    <t>Average of total_balance</t>
  </si>
  <si>
    <t>Average of monthly_profit</t>
  </si>
  <si>
    <t>Average of support_calls_90d</t>
  </si>
  <si>
    <t>Average of digital_logins_90d</t>
  </si>
  <si>
    <t>0-9</t>
  </si>
  <si>
    <t>10-19</t>
  </si>
  <si>
    <t>20-29</t>
  </si>
  <si>
    <t>30-39</t>
  </si>
  <si>
    <t>0-1</t>
  </si>
  <si>
    <t>2-3</t>
  </si>
  <si>
    <t>4-5</t>
  </si>
  <si>
    <t>6-7</t>
  </si>
  <si>
    <t>8-9</t>
  </si>
  <si>
    <t>10-12</t>
  </si>
  <si>
    <t>Banking Customer Churn &amp; Profitability Dashboard</t>
  </si>
  <si>
    <t>Total Customers</t>
  </si>
  <si>
    <t>Total Balance</t>
  </si>
  <si>
    <t>Total Monthly Profit</t>
  </si>
  <si>
    <t>Churn Rate</t>
  </si>
  <si>
    <t>High Churn Risk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</si>
</sst>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9" fontId="0" fillId="0" borderId="0" xfId="0" applyNumberFormat="1"/>
    <xf numFmtId="0" fontId="18" fillId="0" borderId="0" xfId="0" applyFont="1"/>
    <xf numFmtId="0" fontId="19" fillId="0" borderId="0" xfId="0" applyFont="1"/>
    <xf numFmtId="44" fontId="19" fillId="0" borderId="0" xfId="1" applyFont="1"/>
    <xf numFmtId="9" fontId="19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[banking_churn_profitability_dashboard.xlsx]Pivot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Affluent</c:v>
                </c:pt>
                <c:pt idx="1">
                  <c:v>Emerging Affluent</c:v>
                </c:pt>
                <c:pt idx="2">
                  <c:v>Mass Market</c:v>
                </c:pt>
                <c:pt idx="3">
                  <c:v>Small Business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730</c:v>
                </c:pt>
                <c:pt idx="1">
                  <c:v>1104</c:v>
                </c:pt>
                <c:pt idx="2">
                  <c:v>2888</c:v>
                </c:pt>
                <c:pt idx="3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8-46DF-A8A5-645613D9A39D}"/>
            </c:ext>
          </c:extLst>
        </c:ser>
        <c:ser>
          <c:idx val="1"/>
          <c:order val="1"/>
          <c:tx>
            <c:strRef>
              <c:f>'Pivot Tables'!$C$1</c:f>
              <c:strCache>
                <c:ptCount val="1"/>
                <c:pt idx="0">
                  <c:v>Sum of total_balance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Affluent</c:v>
                </c:pt>
                <c:pt idx="1">
                  <c:v>Emerging Affluent</c:v>
                </c:pt>
                <c:pt idx="2">
                  <c:v>Mass Market</c:v>
                </c:pt>
                <c:pt idx="3">
                  <c:v>Small Business</c:v>
                </c:pt>
              </c:strCache>
            </c:strRef>
          </c:cat>
          <c:val>
            <c:numRef>
              <c:f>'Pivot Tables'!$C$2:$C$6</c:f>
              <c:numCache>
                <c:formatCode>General</c:formatCode>
                <c:ptCount val="4"/>
                <c:pt idx="0">
                  <c:v>14538719.940000013</c:v>
                </c:pt>
                <c:pt idx="1">
                  <c:v>17596351.200000007</c:v>
                </c:pt>
                <c:pt idx="2">
                  <c:v>36594482.389999993</c:v>
                </c:pt>
                <c:pt idx="3">
                  <c:v>5379367.9799999995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8-46DF-A8A5-645613D9A39D}"/>
            </c:ext>
          </c:extLst>
        </c:ser>
        <c:ser>
          <c:idx val="2"/>
          <c:order val="2"/>
          <c:tx>
            <c:strRef>
              <c:f>'Pivot Tables'!$D$1</c:f>
              <c:strCache>
                <c:ptCount val="1"/>
                <c:pt idx="0">
                  <c:v>Sum of monthly_revenue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Affluent</c:v>
                </c:pt>
                <c:pt idx="1">
                  <c:v>Emerging Affluent</c:v>
                </c:pt>
                <c:pt idx="2">
                  <c:v>Mass Market</c:v>
                </c:pt>
                <c:pt idx="3">
                  <c:v>Small Business</c:v>
                </c:pt>
              </c:strCache>
            </c:strRef>
          </c:cat>
          <c:val>
            <c:numRef>
              <c:f>'Pivot Tables'!$D$2:$D$6</c:f>
              <c:numCache>
                <c:formatCode>General</c:formatCode>
                <c:ptCount val="4"/>
                <c:pt idx="0">
                  <c:v>51972.499999999985</c:v>
                </c:pt>
                <c:pt idx="1">
                  <c:v>77731.609999999957</c:v>
                </c:pt>
                <c:pt idx="2">
                  <c:v>160686.55999999991</c:v>
                </c:pt>
                <c:pt idx="3">
                  <c:v>35118.649999999987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8-46DF-A8A5-645613D9A39D}"/>
            </c:ext>
          </c:extLst>
        </c:ser>
        <c:ser>
          <c:idx val="3"/>
          <c:order val="3"/>
          <c:tx>
            <c:strRef>
              <c:f>'Pivot Tables'!$E$1</c:f>
              <c:strCache>
                <c:ptCount val="1"/>
                <c:pt idx="0">
                  <c:v>Sum of monthly_profit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Affluent</c:v>
                </c:pt>
                <c:pt idx="1">
                  <c:v>Emerging Affluent</c:v>
                </c:pt>
                <c:pt idx="2">
                  <c:v>Mass Market</c:v>
                </c:pt>
                <c:pt idx="3">
                  <c:v>Small Business</c:v>
                </c:pt>
              </c:strCache>
            </c:strRef>
          </c:cat>
          <c:val>
            <c:numRef>
              <c:f>'Pivot Tables'!$E$2:$E$6</c:f>
              <c:numCache>
                <c:formatCode>General</c:formatCode>
                <c:ptCount val="4"/>
                <c:pt idx="0">
                  <c:v>25428.500000000004</c:v>
                </c:pt>
                <c:pt idx="1">
                  <c:v>37949.610000000008</c:v>
                </c:pt>
                <c:pt idx="2">
                  <c:v>57078.559999999925</c:v>
                </c:pt>
                <c:pt idx="3">
                  <c:v>25118.65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8-46DF-A8A5-645613D9A39D}"/>
            </c:ext>
          </c:extLst>
        </c:ser>
        <c:ser>
          <c:idx val="4"/>
          <c:order val="4"/>
          <c:tx>
            <c:strRef>
              <c:f>'Pivot Tables'!$F$1</c:f>
              <c:strCache>
                <c:ptCount val="1"/>
                <c:pt idx="0">
                  <c:v>Average of product_count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Affluent</c:v>
                </c:pt>
                <c:pt idx="1">
                  <c:v>Emerging Affluent</c:v>
                </c:pt>
                <c:pt idx="2">
                  <c:v>Mass Market</c:v>
                </c:pt>
                <c:pt idx="3">
                  <c:v>Small Business</c:v>
                </c:pt>
              </c:strCache>
            </c:strRef>
          </c:cat>
          <c:val>
            <c:numRef>
              <c:f>'Pivot Tables'!$F$2:$F$6</c:f>
              <c:numCache>
                <c:formatCode>General</c:formatCode>
                <c:ptCount val="4"/>
                <c:pt idx="0">
                  <c:v>3.9917808219178084</c:v>
                </c:pt>
                <c:pt idx="1">
                  <c:v>3.9981884057971016</c:v>
                </c:pt>
                <c:pt idx="2">
                  <c:v>3.7565789473684212</c:v>
                </c:pt>
                <c:pt idx="3">
                  <c:v>4.6762589928057556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8-46DF-A8A5-645613D9A39D}"/>
            </c:ext>
          </c:extLst>
        </c:ser>
        <c:ser>
          <c:idx val="5"/>
          <c:order val="5"/>
          <c:tx>
            <c:strRef>
              <c:f>'Pivot Tables'!$G$1</c:f>
              <c:strCache>
                <c:ptCount val="1"/>
                <c:pt idx="0">
                  <c:v>Average of churned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Affluent</c:v>
                </c:pt>
                <c:pt idx="1">
                  <c:v>Emerging Affluent</c:v>
                </c:pt>
                <c:pt idx="2">
                  <c:v>Mass Market</c:v>
                </c:pt>
                <c:pt idx="3">
                  <c:v>Small Business</c:v>
                </c:pt>
              </c:strCache>
            </c:strRef>
          </c:cat>
          <c:val>
            <c:numRef>
              <c:f>'Pivot Tables'!$G$2:$G$6</c:f>
              <c:numCache>
                <c:formatCode>0%</c:formatCode>
                <c:ptCount val="4"/>
                <c:pt idx="0">
                  <c:v>9.452054794520548E-2</c:v>
                </c:pt>
                <c:pt idx="1">
                  <c:v>9.9637681159420288E-2</c:v>
                </c:pt>
                <c:pt idx="2">
                  <c:v>0.10872576177285319</c:v>
                </c:pt>
                <c:pt idx="3">
                  <c:v>7.5539568345323743E-2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28-46DF-A8A5-645613D9A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368959"/>
        <c:axId val="1589370879"/>
      </c:barChart>
      <c:catAx>
        <c:axId val="158936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70879"/>
        <c:crosses val="autoZero"/>
        <c:auto val="1"/>
        <c:lblAlgn val="ctr"/>
        <c:lblOffset val="100"/>
        <c:noMultiLvlLbl val="0"/>
      </c:catAx>
      <c:valAx>
        <c:axId val="15893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6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[banking_churn_profitability_dashboard.xlsx]Pivot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Risk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Tables'!$I$2:$I$5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Tables'!$J$2:$J$5</c:f>
              <c:numCache>
                <c:formatCode>General</c:formatCode>
                <c:ptCount val="3"/>
                <c:pt idx="0">
                  <c:v>97</c:v>
                </c:pt>
                <c:pt idx="1">
                  <c:v>3870</c:v>
                </c:pt>
                <c:pt idx="2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4-441B-B1C7-58CEB80A4CDB}"/>
            </c:ext>
          </c:extLst>
        </c:ser>
        <c:ser>
          <c:idx val="1"/>
          <c:order val="1"/>
          <c:tx>
            <c:strRef>
              <c:f>'Pivot Tables'!$K$1</c:f>
              <c:strCache>
                <c:ptCount val="1"/>
                <c:pt idx="0">
                  <c:v>Average of total_balance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Tables'!$I$2:$I$5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Tables'!$K$2:$K$5</c:f>
              <c:numCache>
                <c:formatCode>General</c:formatCode>
                <c:ptCount val="3"/>
                <c:pt idx="0">
                  <c:v>7335.4036082474249</c:v>
                </c:pt>
                <c:pt idx="1">
                  <c:v>15727.354863049088</c:v>
                </c:pt>
                <c:pt idx="2">
                  <c:v>12132.162671829612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4-441B-B1C7-58CEB80A4CDB}"/>
            </c:ext>
          </c:extLst>
        </c:ser>
        <c:ser>
          <c:idx val="2"/>
          <c:order val="2"/>
          <c:tx>
            <c:strRef>
              <c:f>'Pivot Tables'!$L$1</c:f>
              <c:strCache>
                <c:ptCount val="1"/>
                <c:pt idx="0">
                  <c:v>Average of monthly_profit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Tables'!$I$2:$I$5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Tables'!$L$2:$L$5</c:f>
              <c:numCache>
                <c:formatCode>General</c:formatCode>
                <c:ptCount val="3"/>
                <c:pt idx="0">
                  <c:v>-41.337628865979383</c:v>
                </c:pt>
                <c:pt idx="1">
                  <c:v>40.657511627907063</c:v>
                </c:pt>
                <c:pt idx="2">
                  <c:v>-7.5116166505324271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E4-441B-B1C7-58CEB80A4CDB}"/>
            </c:ext>
          </c:extLst>
        </c:ser>
        <c:ser>
          <c:idx val="3"/>
          <c:order val="3"/>
          <c:tx>
            <c:strRef>
              <c:f>'Pivot Tables'!$M$1</c:f>
              <c:strCache>
                <c:ptCount val="1"/>
                <c:pt idx="0">
                  <c:v>Average of product_count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Tables'!$I$2:$I$5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Tables'!$M$2:$M$5</c:f>
              <c:numCache>
                <c:formatCode>General</c:formatCode>
                <c:ptCount val="3"/>
                <c:pt idx="0">
                  <c:v>2.5257731958762886</c:v>
                </c:pt>
                <c:pt idx="1">
                  <c:v>4.0855297157622736</c:v>
                </c:pt>
                <c:pt idx="2">
                  <c:v>3.3117134559535333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E4-441B-B1C7-58CEB80A4CDB}"/>
            </c:ext>
          </c:extLst>
        </c:ser>
        <c:ser>
          <c:idx val="4"/>
          <c:order val="4"/>
          <c:tx>
            <c:strRef>
              <c:f>'Pivot Tables'!$N$1</c:f>
              <c:strCache>
                <c:ptCount val="1"/>
                <c:pt idx="0">
                  <c:v>Average of support_calls_90d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Tables'!$I$2:$I$5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Tables'!$N$2:$N$5</c:f>
              <c:numCache>
                <c:formatCode>General</c:formatCode>
                <c:ptCount val="3"/>
                <c:pt idx="0">
                  <c:v>4.536082474226804</c:v>
                </c:pt>
                <c:pt idx="1">
                  <c:v>1.2341085271317829</c:v>
                </c:pt>
                <c:pt idx="2">
                  <c:v>3.0251694094869315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E4-441B-B1C7-58CEB80A4CDB}"/>
            </c:ext>
          </c:extLst>
        </c:ser>
        <c:ser>
          <c:idx val="5"/>
          <c:order val="5"/>
          <c:tx>
            <c:strRef>
              <c:f>'Pivot Tables'!$O$1</c:f>
              <c:strCache>
                <c:ptCount val="1"/>
                <c:pt idx="0">
                  <c:v>Average of digital_logins_90d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Tables'!$I$2:$I$5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Tables'!$O$2:$O$5</c:f>
              <c:numCache>
                <c:formatCode>General</c:formatCode>
                <c:ptCount val="3"/>
                <c:pt idx="0">
                  <c:v>22</c:v>
                </c:pt>
                <c:pt idx="1">
                  <c:v>21.981136950904393</c:v>
                </c:pt>
                <c:pt idx="2">
                  <c:v>22.025169409486931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E4-441B-B1C7-58CEB80A4CDB}"/>
            </c:ext>
          </c:extLst>
        </c:ser>
        <c:ser>
          <c:idx val="6"/>
          <c:order val="6"/>
          <c:tx>
            <c:strRef>
              <c:f>'Pivot Tables'!$P$1</c:f>
              <c:strCache>
                <c:ptCount val="1"/>
                <c:pt idx="0">
                  <c:v>Average of churned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Tables'!$I$2:$I$5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Tables'!$P$2:$P$5</c:f>
              <c:numCache>
                <c:formatCode>0%</c:formatCode>
                <c:ptCount val="3"/>
                <c:pt idx="0">
                  <c:v>0.36082474226804123</c:v>
                </c:pt>
                <c:pt idx="1">
                  <c:v>6.4341085271317836E-2</c:v>
                </c:pt>
                <c:pt idx="2">
                  <c:v>0.22265246853823814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E4-441B-B1C7-58CEB80A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388639"/>
        <c:axId val="1589385279"/>
      </c:barChart>
      <c:catAx>
        <c:axId val="158938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85279"/>
        <c:crosses val="autoZero"/>
        <c:auto val="1"/>
        <c:lblAlgn val="ctr"/>
        <c:lblOffset val="100"/>
        <c:noMultiLvlLbl val="0"/>
      </c:catAx>
      <c:valAx>
        <c:axId val="15893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8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[banking_churn_profitability_dashboard.xlsx]Pivot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Product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Tables'!$S$1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Tables'!$R$2:$R$9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'Pivot Tables'!$S$2:$S$9</c:f>
              <c:numCache>
                <c:formatCode>General</c:formatCode>
                <c:ptCount val="7"/>
                <c:pt idx="0">
                  <c:v>10</c:v>
                </c:pt>
                <c:pt idx="1">
                  <c:v>248</c:v>
                </c:pt>
                <c:pt idx="2">
                  <c:v>1472</c:v>
                </c:pt>
                <c:pt idx="3">
                  <c:v>2046</c:v>
                </c:pt>
                <c:pt idx="4">
                  <c:v>991</c:v>
                </c:pt>
                <c:pt idx="5">
                  <c:v>215</c:v>
                </c:pt>
                <c:pt idx="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2-4B03-92C6-64DFA1BB76F5}"/>
            </c:ext>
          </c:extLst>
        </c:ser>
        <c:ser>
          <c:idx val="1"/>
          <c:order val="1"/>
          <c:tx>
            <c:strRef>
              <c:f>'Pivot Tables'!$T$1</c:f>
              <c:strCache>
                <c:ptCount val="1"/>
                <c:pt idx="0">
                  <c:v>Average of total_balance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Tables'!$R$2:$R$9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'Pivot Tables'!$T$2:$T$9</c:f>
              <c:numCache>
                <c:formatCode>General</c:formatCode>
                <c:ptCount val="7"/>
                <c:pt idx="0">
                  <c:v>97.60799999999999</c:v>
                </c:pt>
                <c:pt idx="1">
                  <c:v>5743.3198387096745</c:v>
                </c:pt>
                <c:pt idx="2">
                  <c:v>12752.362180706496</c:v>
                </c:pt>
                <c:pt idx="3">
                  <c:v>15539.865747800584</c:v>
                </c:pt>
                <c:pt idx="4">
                  <c:v>17843.029112008076</c:v>
                </c:pt>
                <c:pt idx="5">
                  <c:v>19551.963953488375</c:v>
                </c:pt>
                <c:pt idx="6">
                  <c:v>12858.086666666664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2-4B03-92C6-64DFA1BB76F5}"/>
            </c:ext>
          </c:extLst>
        </c:ser>
        <c:ser>
          <c:idx val="2"/>
          <c:order val="2"/>
          <c:tx>
            <c:strRef>
              <c:f>'Pivot Tables'!$U$1</c:f>
              <c:strCache>
                <c:ptCount val="1"/>
                <c:pt idx="0">
                  <c:v>Average of monthly_profit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Tables'!$R$2:$R$9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'Pivot Tables'!$U$2:$U$9</c:f>
              <c:numCache>
                <c:formatCode>General</c:formatCode>
                <c:ptCount val="7"/>
                <c:pt idx="0">
                  <c:v>-38.552</c:v>
                </c:pt>
                <c:pt idx="1">
                  <c:v>-28.790604838709672</c:v>
                </c:pt>
                <c:pt idx="2">
                  <c:v>-16.210658967391304</c:v>
                </c:pt>
                <c:pt idx="3">
                  <c:v>26.790997067448703</c:v>
                </c:pt>
                <c:pt idx="4">
                  <c:v>87.051917255297738</c:v>
                </c:pt>
                <c:pt idx="5">
                  <c:v>150.935023255814</c:v>
                </c:pt>
                <c:pt idx="6">
                  <c:v>190.50777777777776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2-4B03-92C6-64DFA1BB76F5}"/>
            </c:ext>
          </c:extLst>
        </c:ser>
        <c:ser>
          <c:idx val="3"/>
          <c:order val="3"/>
          <c:tx>
            <c:strRef>
              <c:f>'Pivot Tables'!$V$1</c:f>
              <c:strCache>
                <c:ptCount val="1"/>
                <c:pt idx="0">
                  <c:v>Average of churned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Tables'!$R$2:$R$9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'Pivot Tables'!$V$2:$V$9</c:f>
              <c:numCache>
                <c:formatCode>0%</c:formatCode>
                <c:ptCount val="7"/>
                <c:pt idx="0">
                  <c:v>0.5</c:v>
                </c:pt>
                <c:pt idx="1">
                  <c:v>0.21370967741935484</c:v>
                </c:pt>
                <c:pt idx="2">
                  <c:v>0.13654891304347827</c:v>
                </c:pt>
                <c:pt idx="3">
                  <c:v>0.10215053763440861</c:v>
                </c:pt>
                <c:pt idx="4">
                  <c:v>4.0363269424823413E-2</c:v>
                </c:pt>
                <c:pt idx="5">
                  <c:v>2.7906976744186046E-2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F2-4B03-92C6-64DFA1BB7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552239"/>
        <c:axId val="1072549359"/>
      </c:lineChart>
      <c:catAx>
        <c:axId val="107255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49359"/>
        <c:crosses val="autoZero"/>
        <c:auto val="1"/>
        <c:lblAlgn val="ctr"/>
        <c:lblOffset val="100"/>
        <c:noMultiLvlLbl val="0"/>
      </c:catAx>
      <c:valAx>
        <c:axId val="10725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5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[banking_churn_profitability_dashboard.xlsx]Pivot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Digital Engagement and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Tables'!$A$15:$A$19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</c:strCache>
            </c:strRef>
          </c:cat>
          <c:val>
            <c:numRef>
              <c:f>'Pivot Tables'!$B$15:$B$19</c:f>
              <c:numCache>
                <c:formatCode>General</c:formatCode>
                <c:ptCount val="4"/>
                <c:pt idx="0">
                  <c:v>6</c:v>
                </c:pt>
                <c:pt idx="1">
                  <c:v>1529</c:v>
                </c:pt>
                <c:pt idx="2">
                  <c:v>3186</c:v>
                </c:pt>
                <c:pt idx="3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A-4938-B21B-A9600C923738}"/>
            </c:ext>
          </c:extLst>
        </c:ser>
        <c:ser>
          <c:idx val="1"/>
          <c:order val="1"/>
          <c:tx>
            <c:strRef>
              <c:f>'Pivot Tables'!$C$14</c:f>
              <c:strCache>
                <c:ptCount val="1"/>
                <c:pt idx="0">
                  <c:v>Average of monthly_profit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Tables'!$A$15:$A$19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</c:strCache>
            </c:strRef>
          </c:cat>
          <c:val>
            <c:numRef>
              <c:f>'Pivot Tables'!$C$15:$C$19</c:f>
              <c:numCache>
                <c:formatCode>General</c:formatCode>
                <c:ptCount val="4"/>
                <c:pt idx="0">
                  <c:v>3.3483333333333327</c:v>
                </c:pt>
                <c:pt idx="1">
                  <c:v>30.742204054937822</c:v>
                </c:pt>
                <c:pt idx="2">
                  <c:v>28.697605147520417</c:v>
                </c:pt>
                <c:pt idx="3">
                  <c:v>25.519103942652325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A-4938-B21B-A9600C923738}"/>
            </c:ext>
          </c:extLst>
        </c:ser>
        <c:ser>
          <c:idx val="2"/>
          <c:order val="2"/>
          <c:tx>
            <c:strRef>
              <c:f>'Pivot Tables'!$D$14</c:f>
              <c:strCache>
                <c:ptCount val="1"/>
                <c:pt idx="0">
                  <c:v>Average of product_count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Tables'!$A$15:$A$19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</c:strCache>
            </c:strRef>
          </c:cat>
          <c:val>
            <c:numRef>
              <c:f>'Pivot Tables'!$D$15:$D$19</c:f>
              <c:numCache>
                <c:formatCode>General</c:formatCode>
                <c:ptCount val="4"/>
                <c:pt idx="0">
                  <c:v>3.3333333333333335</c:v>
                </c:pt>
                <c:pt idx="1">
                  <c:v>3.935251798561151</c:v>
                </c:pt>
                <c:pt idx="2">
                  <c:v>3.8863779033270558</c:v>
                </c:pt>
                <c:pt idx="3">
                  <c:v>3.7921146953405018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DA-4938-B21B-A9600C923738}"/>
            </c:ext>
          </c:extLst>
        </c:ser>
        <c:ser>
          <c:idx val="3"/>
          <c:order val="3"/>
          <c:tx>
            <c:strRef>
              <c:f>'Pivot Tables'!$E$14</c:f>
              <c:strCache>
                <c:ptCount val="1"/>
                <c:pt idx="0">
                  <c:v>Average of support_calls_90d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Tables'!$A$15:$A$19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</c:strCache>
            </c:strRef>
          </c:cat>
          <c:val>
            <c:numRef>
              <c:f>'Pivot Tables'!$E$15:$E$19</c:f>
              <c:numCache>
                <c:formatCode>General</c:formatCode>
                <c:ptCount val="4"/>
                <c:pt idx="0">
                  <c:v>2.3333333333333335</c:v>
                </c:pt>
                <c:pt idx="1">
                  <c:v>1.6474820143884892</c:v>
                </c:pt>
                <c:pt idx="2">
                  <c:v>1.6701192718141871</c:v>
                </c:pt>
                <c:pt idx="3">
                  <c:v>1.7455197132616487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DA-4938-B21B-A9600C923738}"/>
            </c:ext>
          </c:extLst>
        </c:ser>
        <c:ser>
          <c:idx val="4"/>
          <c:order val="4"/>
          <c:tx>
            <c:strRef>
              <c:f>'Pivot Tables'!$F$14</c:f>
              <c:strCache>
                <c:ptCount val="1"/>
                <c:pt idx="0">
                  <c:v>Average of churned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Tables'!$A$15:$A$19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</c:strCache>
            </c:strRef>
          </c:cat>
          <c:val>
            <c:numRef>
              <c:f>'Pivot Tables'!$F$15:$F$19</c:f>
              <c:numCache>
                <c:formatCode>0%</c:formatCode>
                <c:ptCount val="4"/>
                <c:pt idx="0">
                  <c:v>0</c:v>
                </c:pt>
                <c:pt idx="1">
                  <c:v>0.1026814911706998</c:v>
                </c:pt>
                <c:pt idx="2">
                  <c:v>0.1007532956685499</c:v>
                </c:pt>
                <c:pt idx="3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DA-4938-B21B-A9600C923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347359"/>
        <c:axId val="1589355999"/>
      </c:barChart>
      <c:catAx>
        <c:axId val="158934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55999"/>
        <c:crosses val="autoZero"/>
        <c:auto val="1"/>
        <c:lblAlgn val="ctr"/>
        <c:lblOffset val="100"/>
        <c:noMultiLvlLbl val="0"/>
      </c:catAx>
      <c:valAx>
        <c:axId val="15893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4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[banking_churn_profitability_dashboard.xlsx]Pivot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Support Calls and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Tables'!$I$14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Tables'!$H$15:$H$21</c:f>
              <c:strCache>
                <c:ptCount val="6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  <c:pt idx="3">
                  <c:v>6-7</c:v>
                </c:pt>
                <c:pt idx="4">
                  <c:v>8-9</c:v>
                </c:pt>
                <c:pt idx="5">
                  <c:v>10-12</c:v>
                </c:pt>
              </c:strCache>
            </c:strRef>
          </c:cat>
          <c:val>
            <c:numRef>
              <c:f>'Pivot Tables'!$I$15:$I$21</c:f>
              <c:numCache>
                <c:formatCode>General</c:formatCode>
                <c:ptCount val="6"/>
                <c:pt idx="0">
                  <c:v>3207</c:v>
                </c:pt>
                <c:pt idx="1">
                  <c:v>1142</c:v>
                </c:pt>
                <c:pt idx="2">
                  <c:v>256</c:v>
                </c:pt>
                <c:pt idx="3">
                  <c:v>201</c:v>
                </c:pt>
                <c:pt idx="4">
                  <c:v>156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6-407B-9DE4-59049D0D5FF1}"/>
            </c:ext>
          </c:extLst>
        </c:ser>
        <c:ser>
          <c:idx val="1"/>
          <c:order val="1"/>
          <c:tx>
            <c:strRef>
              <c:f>'Pivot Tables'!$J$14</c:f>
              <c:strCache>
                <c:ptCount val="1"/>
                <c:pt idx="0">
                  <c:v>Average of monthly_profit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Tables'!$H$15:$H$21</c:f>
              <c:strCache>
                <c:ptCount val="6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  <c:pt idx="3">
                  <c:v>6-7</c:v>
                </c:pt>
                <c:pt idx="4">
                  <c:v>8-9</c:v>
                </c:pt>
                <c:pt idx="5">
                  <c:v>10-12</c:v>
                </c:pt>
              </c:strCache>
            </c:strRef>
          </c:cat>
          <c:val>
            <c:numRef>
              <c:f>'Pivot Tables'!$J$15:$J$21</c:f>
              <c:numCache>
                <c:formatCode>General</c:formatCode>
                <c:ptCount val="6"/>
                <c:pt idx="0">
                  <c:v>35.701082008107285</c:v>
                </c:pt>
                <c:pt idx="1">
                  <c:v>25.115262697022782</c:v>
                </c:pt>
                <c:pt idx="2">
                  <c:v>13.004296875000005</c:v>
                </c:pt>
                <c:pt idx="3">
                  <c:v>5.7649751243781102</c:v>
                </c:pt>
                <c:pt idx="4">
                  <c:v>-8.0992307692307648</c:v>
                </c:pt>
                <c:pt idx="5">
                  <c:v>-21.685789473684203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F6-407B-9DE4-59049D0D5FF1}"/>
            </c:ext>
          </c:extLst>
        </c:ser>
        <c:ser>
          <c:idx val="2"/>
          <c:order val="2"/>
          <c:tx>
            <c:strRef>
              <c:f>'Pivot Tables'!$K$14</c:f>
              <c:strCache>
                <c:ptCount val="1"/>
                <c:pt idx="0">
                  <c:v>Average of product_count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Tables'!$H$15:$H$21</c:f>
              <c:strCache>
                <c:ptCount val="6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  <c:pt idx="3">
                  <c:v>6-7</c:v>
                </c:pt>
                <c:pt idx="4">
                  <c:v>8-9</c:v>
                </c:pt>
                <c:pt idx="5">
                  <c:v>10-12</c:v>
                </c:pt>
              </c:strCache>
            </c:strRef>
          </c:cat>
          <c:val>
            <c:numRef>
              <c:f>'Pivot Tables'!$K$15:$K$21</c:f>
              <c:numCache>
                <c:formatCode>General</c:formatCode>
                <c:ptCount val="6"/>
                <c:pt idx="0">
                  <c:v>3.8811973807296538</c:v>
                </c:pt>
                <c:pt idx="1">
                  <c:v>3.9089316987740808</c:v>
                </c:pt>
                <c:pt idx="2">
                  <c:v>3.92578125</c:v>
                </c:pt>
                <c:pt idx="3">
                  <c:v>4.0497512437810945</c:v>
                </c:pt>
                <c:pt idx="4">
                  <c:v>3.8397435897435899</c:v>
                </c:pt>
                <c:pt idx="5">
                  <c:v>3.8947368421052633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F6-407B-9DE4-59049D0D5FF1}"/>
            </c:ext>
          </c:extLst>
        </c:ser>
        <c:ser>
          <c:idx val="3"/>
          <c:order val="3"/>
          <c:tx>
            <c:strRef>
              <c:f>'Pivot Tables'!$L$14</c:f>
              <c:strCache>
                <c:ptCount val="1"/>
                <c:pt idx="0">
                  <c:v>Average of digital_logins_90d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Tables'!$H$15:$H$21</c:f>
              <c:strCache>
                <c:ptCount val="6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  <c:pt idx="3">
                  <c:v>6-7</c:v>
                </c:pt>
                <c:pt idx="4">
                  <c:v>8-9</c:v>
                </c:pt>
                <c:pt idx="5">
                  <c:v>10-12</c:v>
                </c:pt>
              </c:strCache>
            </c:strRef>
          </c:cat>
          <c:val>
            <c:numRef>
              <c:f>'Pivot Tables'!$L$15:$L$21</c:f>
              <c:numCache>
                <c:formatCode>General</c:formatCode>
                <c:ptCount val="6"/>
                <c:pt idx="0">
                  <c:v>21.975678203928904</c:v>
                </c:pt>
                <c:pt idx="1">
                  <c:v>22.073555166374781</c:v>
                </c:pt>
                <c:pt idx="2">
                  <c:v>22.01953125</c:v>
                </c:pt>
                <c:pt idx="3">
                  <c:v>21.552238805970148</c:v>
                </c:pt>
                <c:pt idx="4">
                  <c:v>22</c:v>
                </c:pt>
                <c:pt idx="5">
                  <c:v>22.842105263157894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F6-407B-9DE4-59049D0D5FF1}"/>
            </c:ext>
          </c:extLst>
        </c:ser>
        <c:ser>
          <c:idx val="4"/>
          <c:order val="4"/>
          <c:tx>
            <c:strRef>
              <c:f>'Pivot Tables'!$M$14</c:f>
              <c:strCache>
                <c:ptCount val="1"/>
                <c:pt idx="0">
                  <c:v>Average of churned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Tables'!$H$15:$H$21</c:f>
              <c:strCache>
                <c:ptCount val="6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  <c:pt idx="3">
                  <c:v>6-7</c:v>
                </c:pt>
                <c:pt idx="4">
                  <c:v>8-9</c:v>
                </c:pt>
                <c:pt idx="5">
                  <c:v>10-12</c:v>
                </c:pt>
              </c:strCache>
            </c:strRef>
          </c:cat>
          <c:val>
            <c:numRef>
              <c:f>'Pivot Tables'!$M$15:$M$21</c:f>
              <c:numCache>
                <c:formatCode>0%</c:formatCode>
                <c:ptCount val="6"/>
                <c:pt idx="0">
                  <c:v>8.5438104147178048E-2</c:v>
                </c:pt>
                <c:pt idx="1">
                  <c:v>9.4570928196147111E-2</c:v>
                </c:pt>
                <c:pt idx="2">
                  <c:v>0.19921875</c:v>
                </c:pt>
                <c:pt idx="3">
                  <c:v>0.19900497512437812</c:v>
                </c:pt>
                <c:pt idx="4">
                  <c:v>0.23076923076923078</c:v>
                </c:pt>
                <c:pt idx="5">
                  <c:v>0.13157894736842105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F6-407B-9DE4-59049D0D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330943"/>
        <c:axId val="1958331423"/>
      </c:barChart>
      <c:catAx>
        <c:axId val="19583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31423"/>
        <c:crosses val="autoZero"/>
        <c:auto val="1"/>
        <c:lblAlgn val="ctr"/>
        <c:lblOffset val="100"/>
        <c:noMultiLvlLbl val="0"/>
      </c:catAx>
      <c:valAx>
        <c:axId val="19583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3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[banking_churn_profitability_dashboard.xlsx]Pivot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Band Profitability and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Tables'!$P$14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Tables'!$O$15:$O$20</c:f>
              <c:strCache>
                <c:ptCount val="5"/>
                <c:pt idx="0">
                  <c:v>125K-200K</c:v>
                </c:pt>
                <c:pt idx="1">
                  <c:v>200K+</c:v>
                </c:pt>
                <c:pt idx="2">
                  <c:v>40K-75K</c:v>
                </c:pt>
                <c:pt idx="3">
                  <c:v>75K-125K</c:v>
                </c:pt>
                <c:pt idx="4">
                  <c:v>Under 40K</c:v>
                </c:pt>
              </c:strCache>
            </c:strRef>
          </c:cat>
          <c:val>
            <c:numRef>
              <c:f>'Pivot Tables'!$P$15:$P$20</c:f>
              <c:numCache>
                <c:formatCode>General</c:formatCode>
                <c:ptCount val="5"/>
                <c:pt idx="0">
                  <c:v>704</c:v>
                </c:pt>
                <c:pt idx="1">
                  <c:v>310</c:v>
                </c:pt>
                <c:pt idx="2">
                  <c:v>1560</c:v>
                </c:pt>
                <c:pt idx="3">
                  <c:v>1407</c:v>
                </c:pt>
                <c:pt idx="4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9-4C18-94C3-C6ACCA92C0FE}"/>
            </c:ext>
          </c:extLst>
        </c:ser>
        <c:ser>
          <c:idx val="1"/>
          <c:order val="1"/>
          <c:tx>
            <c:strRef>
              <c:f>'Pivot Tables'!$Q$14</c:f>
              <c:strCache>
                <c:ptCount val="1"/>
                <c:pt idx="0">
                  <c:v>Average of total_balance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Tables'!$O$15:$O$20</c:f>
              <c:strCache>
                <c:ptCount val="5"/>
                <c:pt idx="0">
                  <c:v>125K-200K</c:v>
                </c:pt>
                <c:pt idx="1">
                  <c:v>200K+</c:v>
                </c:pt>
                <c:pt idx="2">
                  <c:v>40K-75K</c:v>
                </c:pt>
                <c:pt idx="3">
                  <c:v>75K-125K</c:v>
                </c:pt>
                <c:pt idx="4">
                  <c:v>Under 40K</c:v>
                </c:pt>
              </c:strCache>
            </c:strRef>
          </c:cat>
          <c:val>
            <c:numRef>
              <c:f>'Pivot Tables'!$Q$15:$Q$20</c:f>
              <c:numCache>
                <c:formatCode>General</c:formatCode>
                <c:ptCount val="5"/>
                <c:pt idx="0">
                  <c:v>26949.332244318179</c:v>
                </c:pt>
                <c:pt idx="1">
                  <c:v>39813.578096774225</c:v>
                </c:pt>
                <c:pt idx="2">
                  <c:v>9350.8097243589709</c:v>
                </c:pt>
                <c:pt idx="3">
                  <c:v>16443.817604832962</c:v>
                </c:pt>
                <c:pt idx="4">
                  <c:v>4976.1215505397504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9-4C18-94C3-C6ACCA92C0FE}"/>
            </c:ext>
          </c:extLst>
        </c:ser>
        <c:ser>
          <c:idx val="2"/>
          <c:order val="2"/>
          <c:tx>
            <c:strRef>
              <c:f>'Pivot Tables'!$R$14</c:f>
              <c:strCache>
                <c:ptCount val="1"/>
                <c:pt idx="0">
                  <c:v>Sum of monthly_revenue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Tables'!$O$15:$O$20</c:f>
              <c:strCache>
                <c:ptCount val="5"/>
                <c:pt idx="0">
                  <c:v>125K-200K</c:v>
                </c:pt>
                <c:pt idx="1">
                  <c:v>200K+</c:v>
                </c:pt>
                <c:pt idx="2">
                  <c:v>40K-75K</c:v>
                </c:pt>
                <c:pt idx="3">
                  <c:v>75K-125K</c:v>
                </c:pt>
                <c:pt idx="4">
                  <c:v>Under 40K</c:v>
                </c:pt>
              </c:strCache>
            </c:strRef>
          </c:cat>
          <c:val>
            <c:numRef>
              <c:f>'Pivot Tables'!$R$15:$R$20</c:f>
              <c:numCache>
                <c:formatCode>General</c:formatCode>
                <c:ptCount val="5"/>
                <c:pt idx="0">
                  <c:v>68585.119999999981</c:v>
                </c:pt>
                <c:pt idx="1">
                  <c:v>38118.549999999996</c:v>
                </c:pt>
                <c:pt idx="2">
                  <c:v>74192.109999999855</c:v>
                </c:pt>
                <c:pt idx="3">
                  <c:v>104454.13999999985</c:v>
                </c:pt>
                <c:pt idx="4">
                  <c:v>40159.4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9-4C18-94C3-C6ACCA92C0FE}"/>
            </c:ext>
          </c:extLst>
        </c:ser>
        <c:ser>
          <c:idx val="3"/>
          <c:order val="3"/>
          <c:tx>
            <c:strRef>
              <c:f>'Pivot Tables'!$S$14</c:f>
              <c:strCache>
                <c:ptCount val="1"/>
                <c:pt idx="0">
                  <c:v>Sum of monthly_profit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Tables'!$O$15:$O$20</c:f>
              <c:strCache>
                <c:ptCount val="5"/>
                <c:pt idx="0">
                  <c:v>125K-200K</c:v>
                </c:pt>
                <c:pt idx="1">
                  <c:v>200K+</c:v>
                </c:pt>
                <c:pt idx="2">
                  <c:v>40K-75K</c:v>
                </c:pt>
                <c:pt idx="3">
                  <c:v>75K-125K</c:v>
                </c:pt>
                <c:pt idx="4">
                  <c:v>Under 40K</c:v>
                </c:pt>
              </c:strCache>
            </c:strRef>
          </c:cat>
          <c:val>
            <c:numRef>
              <c:f>'Pivot Tables'!$S$15:$S$20</c:f>
              <c:numCache>
                <c:formatCode>General</c:formatCode>
                <c:ptCount val="5"/>
                <c:pt idx="0">
                  <c:v>43103.120000000061</c:v>
                </c:pt>
                <c:pt idx="1">
                  <c:v>26682.550000000017</c:v>
                </c:pt>
                <c:pt idx="2">
                  <c:v>17784.109999999961</c:v>
                </c:pt>
                <c:pt idx="3">
                  <c:v>53664.139999999934</c:v>
                </c:pt>
                <c:pt idx="4">
                  <c:v>4341.4000000000042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59-4C18-94C3-C6ACCA92C0FE}"/>
            </c:ext>
          </c:extLst>
        </c:ser>
        <c:ser>
          <c:idx val="4"/>
          <c:order val="4"/>
          <c:tx>
            <c:strRef>
              <c:f>'Pivot Tables'!$T$14</c:f>
              <c:strCache>
                <c:ptCount val="1"/>
                <c:pt idx="0">
                  <c:v>Average of product_count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Tables'!$O$15:$O$20</c:f>
              <c:strCache>
                <c:ptCount val="5"/>
                <c:pt idx="0">
                  <c:v>125K-200K</c:v>
                </c:pt>
                <c:pt idx="1">
                  <c:v>200K+</c:v>
                </c:pt>
                <c:pt idx="2">
                  <c:v>40K-75K</c:v>
                </c:pt>
                <c:pt idx="3">
                  <c:v>75K-125K</c:v>
                </c:pt>
                <c:pt idx="4">
                  <c:v>Under 40K</c:v>
                </c:pt>
              </c:strCache>
            </c:strRef>
          </c:cat>
          <c:val>
            <c:numRef>
              <c:f>'Pivot Tables'!$T$15:$T$20</c:f>
              <c:numCache>
                <c:formatCode>General</c:formatCode>
                <c:ptCount val="5"/>
                <c:pt idx="0">
                  <c:v>4.0440340909090908</c:v>
                </c:pt>
                <c:pt idx="1">
                  <c:v>4.0354838709677416</c:v>
                </c:pt>
                <c:pt idx="2">
                  <c:v>3.8224358974358976</c:v>
                </c:pt>
                <c:pt idx="3">
                  <c:v>3.96090973702914</c:v>
                </c:pt>
                <c:pt idx="4">
                  <c:v>3.7713444553483808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59-4C18-94C3-C6ACCA92C0FE}"/>
            </c:ext>
          </c:extLst>
        </c:ser>
        <c:ser>
          <c:idx val="5"/>
          <c:order val="5"/>
          <c:tx>
            <c:strRef>
              <c:f>'Pivot Tables'!$U$14</c:f>
              <c:strCache>
                <c:ptCount val="1"/>
                <c:pt idx="0">
                  <c:v>Average of churned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Tables'!$O$15:$O$20</c:f>
              <c:strCache>
                <c:ptCount val="5"/>
                <c:pt idx="0">
                  <c:v>125K-200K</c:v>
                </c:pt>
                <c:pt idx="1">
                  <c:v>200K+</c:v>
                </c:pt>
                <c:pt idx="2">
                  <c:v>40K-75K</c:v>
                </c:pt>
                <c:pt idx="3">
                  <c:v>75K-125K</c:v>
                </c:pt>
                <c:pt idx="4">
                  <c:v>Under 40K</c:v>
                </c:pt>
              </c:strCache>
            </c:strRef>
          </c:cat>
          <c:val>
            <c:numRef>
              <c:f>'Pivot Tables'!$U$15:$U$20</c:f>
              <c:numCache>
                <c:formatCode>0%</c:formatCode>
                <c:ptCount val="5"/>
                <c:pt idx="0">
                  <c:v>8.5227272727272721E-2</c:v>
                </c:pt>
                <c:pt idx="1">
                  <c:v>6.1290322580645158E-2</c:v>
                </c:pt>
                <c:pt idx="2">
                  <c:v>0.11282051282051282</c:v>
                </c:pt>
                <c:pt idx="3">
                  <c:v>9.8791755508173415E-2</c:v>
                </c:pt>
                <c:pt idx="4">
                  <c:v>0.11776251226692837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59-4C18-94C3-C6ACCA92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8294943"/>
        <c:axId val="1958288223"/>
      </c:barChart>
      <c:catAx>
        <c:axId val="195829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288223"/>
        <c:crosses val="autoZero"/>
        <c:auto val="1"/>
        <c:lblAlgn val="ctr"/>
        <c:lblOffset val="100"/>
        <c:noMultiLvlLbl val="0"/>
      </c:catAx>
      <c:valAx>
        <c:axId val="195828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2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123825</xdr:rowOff>
    </xdr:from>
    <xdr:to>
      <xdr:col>2</xdr:col>
      <xdr:colOff>1685924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9BA10-5BEC-49F3-BE90-3B599565C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4</xdr:row>
      <xdr:rowOff>114300</xdr:rowOff>
    </xdr:from>
    <xdr:to>
      <xdr:col>9</xdr:col>
      <xdr:colOff>209550</xdr:colOff>
      <xdr:row>21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E98042-C538-4953-BD3C-989D95CD3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552450</xdr:colOff>
      <xdr:row>4</xdr:row>
      <xdr:rowOff>95250</xdr:rowOff>
    </xdr:from>
    <xdr:to>
      <xdr:col>18</xdr:col>
      <xdr:colOff>152400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36777A-3CB6-49F3-9BFA-549EF3D9D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57150</xdr:rowOff>
    </xdr:from>
    <xdr:to>
      <xdr:col>2</xdr:col>
      <xdr:colOff>1676400</xdr:colOff>
      <xdr:row>38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39FA0E-6971-4479-95AB-301C869BF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419100</xdr:colOff>
      <xdr:row>21</xdr:row>
      <xdr:rowOff>95250</xdr:rowOff>
    </xdr:from>
    <xdr:to>
      <xdr:col>9</xdr:col>
      <xdr:colOff>266700</xdr:colOff>
      <xdr:row>38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B8E09D-D096-4EC5-85B8-A8A3C997A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552449</xdr:colOff>
      <xdr:row>21</xdr:row>
      <xdr:rowOff>95250</xdr:rowOff>
    </xdr:from>
    <xdr:to>
      <xdr:col>18</xdr:col>
      <xdr:colOff>142874</xdr:colOff>
      <xdr:row>38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EFD152-B4F2-4E39-BA44-6628CA716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eket" refreshedDate="46168.415922916669" createdVersion="8" refreshedVersion="8" minRefreshableVersion="3" recordCount="5000" xr:uid="{D6E6923A-9B1B-4E69-9397-448FA95536CB}">
  <cacheSource type="worksheet">
    <worksheetSource name="BankingData"/>
  </cacheSource>
  <cacheFields count="30">
    <cacheField name="customer_id" numFmtId="0">
      <sharedItems/>
    </cacheField>
    <cacheField name="state" numFmtId="0">
      <sharedItems/>
    </cacheField>
    <cacheField name="age_group" numFmtId="0">
      <sharedItems/>
    </cacheField>
    <cacheField name="income_band" numFmtId="0">
      <sharedItems count="5">
        <s v="Under 40K"/>
        <s v="40K-75K"/>
        <s v="75K-125K"/>
        <s v="125K-200K"/>
        <s v="200K+"/>
      </sharedItems>
    </cacheField>
    <cacheField name="customer_segment" numFmtId="0">
      <sharedItems count="4">
        <s v="Mass Market"/>
        <s v="Emerging Affluent"/>
        <s v="Affluent"/>
        <s v="Small Business"/>
      </sharedItems>
    </cacheField>
    <cacheField name="credit_score_band" numFmtId="0">
      <sharedItems/>
    </cacheField>
    <cacheField name="tenure_band" numFmtId="0">
      <sharedItems/>
    </cacheField>
    <cacheField name="estimated_income" numFmtId="0">
      <sharedItems containsSemiMixedTypes="0" containsString="0" containsNumber="1" containsInteger="1" minValue="30000" maxValue="240000"/>
    </cacheField>
    <cacheField name="tenure_years" numFmtId="0">
      <sharedItems containsSemiMixedTypes="0" containsString="0" containsNumber="1" minValue="0.5" maxValue="12"/>
    </cacheField>
    <cacheField name="estimated_credit_score" numFmtId="0">
      <sharedItems containsSemiMixedTypes="0" containsString="0" containsNumber="1" containsInteger="1" minValue="560" maxValue="810"/>
    </cacheField>
    <cacheField name="checking_balance" numFmtId="0">
      <sharedItems containsSemiMixedTypes="0" containsString="0" containsNumber="1" minValue="0" maxValue="37317.18"/>
    </cacheField>
    <cacheField name="savings_balance" numFmtId="0">
      <sharedItems containsSemiMixedTypes="0" containsString="0" containsNumber="1" minValue="0" maxValue="103579.33"/>
    </cacheField>
    <cacheField name="total_balance" numFmtId="0">
      <sharedItems containsSemiMixedTypes="0" containsString="0" containsNumber="1" minValue="0" maxValue="111213"/>
    </cacheField>
    <cacheField name="has_credit_card" numFmtId="0">
      <sharedItems containsSemiMixedTypes="0" containsString="0" containsNumber="1" containsInteger="1" minValue="0" maxValue="1"/>
    </cacheField>
    <cacheField name="has_personal_loan" numFmtId="0">
      <sharedItems containsSemiMixedTypes="0" containsString="0" containsNumber="1" containsInteger="1" minValue="0" maxValue="1"/>
    </cacheField>
    <cacheField name="has_mortgage" numFmtId="0">
      <sharedItems containsSemiMixedTypes="0" containsString="0" containsNumber="1" containsInteger="1" minValue="0" maxValue="1"/>
    </cacheField>
    <cacheField name="has_investment_account" numFmtId="0">
      <sharedItems containsSemiMixedTypes="0" containsString="0" containsNumber="1" containsInteger="1" minValue="0" maxValue="1"/>
    </cacheField>
    <cacheField name="has_business_account" numFmtId="0">
      <sharedItems containsSemiMixedTypes="0" containsString="0" containsNumber="1" containsInteger="1" minValue="0" maxValue="1"/>
    </cacheField>
    <cacheField name="product_count" numFmtId="0">
      <sharedItems containsSemiMixedTypes="0" containsString="0" containsNumber="1" containsInteger="1" minValue="1" maxValue="7" count="7">
        <n v="5"/>
        <n v="3"/>
        <n v="4"/>
        <n v="6"/>
        <n v="2"/>
        <n v="7"/>
        <n v="1"/>
      </sharedItems>
    </cacheField>
    <cacheField name="digital_logins_90d" numFmtId="0">
      <sharedItems containsSemiMixedTypes="0" containsString="0" containsNumber="1" containsInteger="1" minValue="7" maxValue="39" count="33">
        <n v="25"/>
        <n v="17"/>
        <n v="15"/>
        <n v="29"/>
        <n v="27"/>
        <n v="14"/>
        <n v="22"/>
        <n v="24"/>
        <n v="28"/>
        <n v="12"/>
        <n v="20"/>
        <n v="18"/>
        <n v="26"/>
        <n v="8"/>
        <n v="23"/>
        <n v="19"/>
        <n v="32"/>
        <n v="16"/>
        <n v="13"/>
        <n v="31"/>
        <n v="21"/>
        <n v="30"/>
        <n v="36"/>
        <n v="11"/>
        <n v="35"/>
        <n v="34"/>
        <n v="33"/>
        <n v="10"/>
        <n v="37"/>
        <n v="9"/>
        <n v="7"/>
        <n v="39"/>
        <n v="38"/>
      </sharedItems>
      <fieldGroup base="19">
        <rangePr autoStart="0" startNum="0" endNum="39" groupInterval="10"/>
        <groupItems count="6">
          <s v="&lt;0"/>
          <s v="0-9"/>
          <s v="10-19"/>
          <s v="20-29"/>
          <s v="30-39"/>
          <s v="&gt;40"/>
        </groupItems>
      </fieldGroup>
    </cacheField>
    <cacheField name="branch_visits_90d" numFmtId="0">
      <sharedItems containsSemiMixedTypes="0" containsString="0" containsNumber="1" containsInteger="1" minValue="0" maxValue="9"/>
    </cacheField>
    <cacheField name="support_calls_90d" numFmtId="0">
      <sharedItems containsSemiMixedTypes="0" containsString="0" containsNumber="1" containsInteger="1" minValue="0" maxValue="12" count="13">
        <n v="7"/>
        <n v="1"/>
        <n v="6"/>
        <n v="0"/>
        <n v="2"/>
        <n v="4"/>
        <n v="3"/>
        <n v="10"/>
        <n v="9"/>
        <n v="5"/>
        <n v="8"/>
        <n v="11"/>
        <n v="12"/>
      </sharedItems>
      <fieldGroup base="21">
        <rangePr startNum="0" endNum="12" groupInterval="2"/>
        <groupItems count="8">
          <s v="&lt;0"/>
          <s v="0-1"/>
          <s v="2-3"/>
          <s v="4-5"/>
          <s v="6-7"/>
          <s v="8-9"/>
          <s v="10-12"/>
          <s v="&gt;12"/>
        </groupItems>
      </fieldGroup>
    </cacheField>
    <cacheField name="monthly_deposits" numFmtId="0">
      <sharedItems containsSemiMixedTypes="0" containsString="0" containsNumber="1" minValue="0" maxValue="45544.06"/>
    </cacheField>
    <cacheField name="monthly_card_spend" numFmtId="0">
      <sharedItems containsSemiMixedTypes="0" containsString="0" containsNumber="1" minValue="0" maxValue="16818.650000000001"/>
    </cacheField>
    <cacheField name="monthly_revenue" numFmtId="0">
      <sharedItems containsSemiMixedTypes="0" containsString="0" containsNumber="1" minValue="0" maxValue="429.29"/>
    </cacheField>
    <cacheField name="servicing_cost" numFmtId="0">
      <sharedItems containsSemiMixedTypes="0" containsString="0" containsNumber="1" containsInteger="1" minValue="18" maxValue="110"/>
    </cacheField>
    <cacheField name="monthly_profit" numFmtId="0">
      <sharedItems containsSemiMixedTypes="0" containsString="0" containsNumber="1" minValue="-85.79" maxValue="401.29"/>
    </cacheField>
    <cacheField name="churn_probability" numFmtId="0">
      <sharedItems containsSemiMixedTypes="0" containsString="0" containsNumber="1" minValue="0.02" maxValue="0.54"/>
    </cacheField>
    <cacheField name="churn_risk_band" numFmtId="0">
      <sharedItems count="3">
        <s v="Low Risk"/>
        <s v="Medium Risk"/>
        <s v="High Risk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UST000001"/>
    <s v="TN"/>
    <s v="45-54"/>
    <x v="0"/>
    <x v="0"/>
    <s v="Fair"/>
    <s v="5-10 Years"/>
    <n v="30000"/>
    <n v="7"/>
    <n v="630"/>
    <n v="1422.54"/>
    <n v="2668.17"/>
    <n v="4090.7"/>
    <n v="1"/>
    <n v="0"/>
    <n v="1"/>
    <n v="0"/>
    <n v="0"/>
    <x v="0"/>
    <x v="0"/>
    <n v="1"/>
    <x v="0"/>
    <n v="2779.04"/>
    <n v="1295.68"/>
    <n v="110.13"/>
    <n v="64"/>
    <n v="46.13"/>
    <n v="7.0000000000000007E-2"/>
    <x v="0"/>
    <n v="0"/>
  </r>
  <r>
    <s v="CUST000002"/>
    <s v="MA"/>
    <s v="18-24"/>
    <x v="1"/>
    <x v="0"/>
    <s v="Fair"/>
    <s v="3-5 Years"/>
    <n v="57500"/>
    <n v="4"/>
    <n v="630"/>
    <n v="1177.49"/>
    <n v="3334.22"/>
    <n v="4511.71"/>
    <n v="0"/>
    <n v="0"/>
    <n v="0"/>
    <n v="0"/>
    <n v="0"/>
    <x v="1"/>
    <x v="1"/>
    <n v="2"/>
    <x v="1"/>
    <n v="3051.29"/>
    <n v="0"/>
    <n v="2.06"/>
    <n v="32"/>
    <n v="-29.94"/>
    <n v="0.14000000000000001"/>
    <x v="0"/>
    <n v="0"/>
  </r>
  <r>
    <s v="CUST000003"/>
    <s v="GA"/>
    <s v="45-54"/>
    <x v="2"/>
    <x v="1"/>
    <s v="Good"/>
    <s v="3-5 Years"/>
    <n v="100000"/>
    <n v="4"/>
    <n v="700"/>
    <n v="0"/>
    <n v="29329.01"/>
    <n v="29329.01"/>
    <n v="1"/>
    <n v="0"/>
    <n v="0"/>
    <n v="0"/>
    <n v="0"/>
    <x v="1"/>
    <x v="1"/>
    <n v="1"/>
    <x v="1"/>
    <n v="7580.75"/>
    <n v="1418.85"/>
    <n v="40.200000000000003"/>
    <n v="28"/>
    <n v="12.2"/>
    <n v="0.08"/>
    <x v="0"/>
    <n v="0"/>
  </r>
  <r>
    <s v="CUST000004"/>
    <s v="FL"/>
    <s v="55-64"/>
    <x v="0"/>
    <x v="2"/>
    <s v="Very Good"/>
    <s v="1-3 Years"/>
    <n v="30000"/>
    <n v="2"/>
    <n v="760"/>
    <n v="831.23"/>
    <n v="2800.63"/>
    <n v="3631.86"/>
    <n v="1"/>
    <n v="0"/>
    <n v="0"/>
    <n v="1"/>
    <n v="0"/>
    <x v="0"/>
    <x v="2"/>
    <n v="0"/>
    <x v="2"/>
    <n v="4352.28"/>
    <n v="66.84"/>
    <n v="57.88"/>
    <n v="54"/>
    <n v="3.88"/>
    <n v="0.13"/>
    <x v="0"/>
    <n v="0"/>
  </r>
  <r>
    <s v="CUST000005"/>
    <s v="NJ"/>
    <s v="25-34"/>
    <x v="2"/>
    <x v="0"/>
    <s v="Good"/>
    <s v="1-3 Years"/>
    <n v="100000"/>
    <n v="2"/>
    <n v="700"/>
    <n v="6229.98"/>
    <n v="32226.5"/>
    <n v="38456.480000000003"/>
    <n v="1"/>
    <n v="0"/>
    <n v="0"/>
    <n v="0"/>
    <n v="0"/>
    <x v="2"/>
    <x v="3"/>
    <n v="1"/>
    <x v="3"/>
    <n v="12312.13"/>
    <n v="2291.83"/>
    <n v="59.44"/>
    <n v="22"/>
    <n v="37.44"/>
    <n v="0.08"/>
    <x v="0"/>
    <n v="0"/>
  </r>
  <r>
    <s v="CUST000006"/>
    <s v="OH"/>
    <s v="45-54"/>
    <x v="3"/>
    <x v="1"/>
    <s v="Good"/>
    <s v="10+ Years"/>
    <n v="160000"/>
    <n v="12"/>
    <n v="700"/>
    <n v="4395.59"/>
    <n v="0"/>
    <n v="4395.59"/>
    <n v="1"/>
    <n v="0"/>
    <n v="0"/>
    <n v="1"/>
    <n v="0"/>
    <x v="2"/>
    <x v="4"/>
    <n v="2"/>
    <x v="1"/>
    <n v="9494.16"/>
    <n v="5676.51"/>
    <n v="158.63999999999999"/>
    <n v="32"/>
    <n v="126.64"/>
    <n v="0.02"/>
    <x v="0"/>
    <n v="0"/>
  </r>
  <r>
    <s v="CUST000007"/>
    <s v="IL"/>
    <s v="18-24"/>
    <x v="1"/>
    <x v="1"/>
    <s v="Excellent"/>
    <s v="1-3 Years"/>
    <n v="57500"/>
    <n v="2"/>
    <n v="810"/>
    <n v="3288.64"/>
    <n v="13316.3"/>
    <n v="16604.939999999999"/>
    <n v="1"/>
    <n v="0"/>
    <n v="1"/>
    <n v="0"/>
    <n v="0"/>
    <x v="0"/>
    <x v="5"/>
    <n v="0"/>
    <x v="4"/>
    <n v="6238.75"/>
    <n v="1253.55"/>
    <n v="115.32"/>
    <n v="30"/>
    <n v="85.32"/>
    <n v="0.02"/>
    <x v="0"/>
    <n v="0"/>
  </r>
  <r>
    <s v="CUST000008"/>
    <s v="PA"/>
    <s v="45-54"/>
    <x v="0"/>
    <x v="0"/>
    <s v="Good"/>
    <s v="0-1 Years"/>
    <n v="30000"/>
    <n v="0.5"/>
    <n v="700"/>
    <n v="742.21"/>
    <n v="5831.32"/>
    <n v="6573.53"/>
    <n v="1"/>
    <n v="1"/>
    <n v="0"/>
    <n v="0"/>
    <n v="0"/>
    <x v="0"/>
    <x v="6"/>
    <n v="4"/>
    <x v="5"/>
    <n v="1601.79"/>
    <n v="797.01"/>
    <n v="62.51"/>
    <n v="58"/>
    <n v="4.51"/>
    <n v="0.23"/>
    <x v="1"/>
    <n v="1"/>
  </r>
  <r>
    <s v="CUST000009"/>
    <s v="NJ"/>
    <s v="55-64"/>
    <x v="1"/>
    <x v="0"/>
    <s v="Very Good"/>
    <s v="1-3 Years"/>
    <n v="57500"/>
    <n v="2"/>
    <n v="760"/>
    <n v="1582.68"/>
    <n v="6172.1"/>
    <n v="7754.78"/>
    <n v="0"/>
    <n v="0"/>
    <n v="1"/>
    <n v="0"/>
    <n v="0"/>
    <x v="2"/>
    <x v="3"/>
    <n v="2"/>
    <x v="3"/>
    <n v="982.16"/>
    <n v="0"/>
    <n v="88.61"/>
    <n v="26"/>
    <n v="62.61"/>
    <n v="0.08"/>
    <x v="0"/>
    <n v="0"/>
  </r>
  <r>
    <s v="CUST000010"/>
    <s v="WA"/>
    <s v="25-34"/>
    <x v="1"/>
    <x v="2"/>
    <s v="Very Good"/>
    <s v="5-10 Years"/>
    <n v="57500"/>
    <n v="7"/>
    <n v="760"/>
    <n v="850.29"/>
    <n v="6195.45"/>
    <n v="7045.74"/>
    <n v="0"/>
    <n v="0"/>
    <n v="0"/>
    <n v="1"/>
    <n v="0"/>
    <x v="2"/>
    <x v="7"/>
    <n v="2"/>
    <x v="6"/>
    <n v="4299.79"/>
    <n v="0"/>
    <n v="58.38"/>
    <n v="44"/>
    <n v="14.38"/>
    <n v="0.02"/>
    <x v="0"/>
    <n v="0"/>
  </r>
  <r>
    <s v="CUST000011"/>
    <s v="TN"/>
    <s v="35-44"/>
    <x v="1"/>
    <x v="0"/>
    <s v="Good"/>
    <s v="10+ Years"/>
    <n v="57500"/>
    <n v="12"/>
    <n v="700"/>
    <n v="1483.75"/>
    <n v="11609.17"/>
    <n v="13092.93"/>
    <n v="1"/>
    <n v="0"/>
    <n v="0"/>
    <n v="0"/>
    <n v="0"/>
    <x v="2"/>
    <x v="8"/>
    <n v="2"/>
    <x v="0"/>
    <n v="4232.09"/>
    <n v="1906.29"/>
    <n v="40.61"/>
    <n v="68"/>
    <n v="-27.39"/>
    <n v="0.21"/>
    <x v="1"/>
    <n v="0"/>
  </r>
  <r>
    <s v="CUST000012"/>
    <s v="VA"/>
    <s v="25-34"/>
    <x v="1"/>
    <x v="1"/>
    <s v="Poor"/>
    <s v="5-10 Years"/>
    <n v="57500"/>
    <n v="7"/>
    <n v="560"/>
    <n v="1773.79"/>
    <n v="9097.27"/>
    <n v="10871.06"/>
    <n v="0"/>
    <n v="0"/>
    <n v="0"/>
    <n v="0"/>
    <n v="0"/>
    <x v="1"/>
    <x v="0"/>
    <n v="3"/>
    <x v="3"/>
    <n v="915.56"/>
    <n v="0"/>
    <n v="5.14"/>
    <n v="30"/>
    <n v="-24.86"/>
    <n v="0.08"/>
    <x v="0"/>
    <n v="0"/>
  </r>
  <r>
    <s v="CUST000013"/>
    <s v="IL"/>
    <s v="35-44"/>
    <x v="0"/>
    <x v="2"/>
    <s v="Good"/>
    <s v="5-10 Years"/>
    <n v="30000"/>
    <n v="7"/>
    <n v="700"/>
    <n v="1095.17"/>
    <n v="16041.21"/>
    <n v="17136.38"/>
    <n v="0"/>
    <n v="0"/>
    <n v="0"/>
    <n v="0"/>
    <n v="0"/>
    <x v="1"/>
    <x v="9"/>
    <n v="2"/>
    <x v="4"/>
    <n v="3642.82"/>
    <n v="0"/>
    <n v="8.39"/>
    <n v="38"/>
    <n v="-29.61"/>
    <n v="0.08"/>
    <x v="0"/>
    <n v="0"/>
  </r>
  <r>
    <s v="CUST000014"/>
    <s v="PA"/>
    <s v="45-54"/>
    <x v="1"/>
    <x v="2"/>
    <s v="Good"/>
    <s v="1-3 Years"/>
    <n v="57500"/>
    <n v="2"/>
    <n v="700"/>
    <n v="3093.4"/>
    <n v="16899.740000000002"/>
    <n v="19993.150000000001"/>
    <n v="0"/>
    <n v="0"/>
    <n v="0"/>
    <n v="0"/>
    <n v="0"/>
    <x v="1"/>
    <x v="10"/>
    <n v="2"/>
    <x v="1"/>
    <n v="3048.67"/>
    <n v="0"/>
    <n v="9.48"/>
    <n v="32"/>
    <n v="-22.52"/>
    <n v="0.14000000000000001"/>
    <x v="0"/>
    <n v="0"/>
  </r>
  <r>
    <s v="CUST000015"/>
    <s v="NJ"/>
    <s v="45-54"/>
    <x v="2"/>
    <x v="1"/>
    <s v="Good"/>
    <s v="3-5 Years"/>
    <n v="100000"/>
    <n v="4"/>
    <n v="700"/>
    <n v="7766.51"/>
    <n v="22934.77"/>
    <n v="30701.279999999999"/>
    <n v="1"/>
    <n v="0"/>
    <n v="1"/>
    <n v="0"/>
    <n v="0"/>
    <x v="0"/>
    <x v="11"/>
    <n v="1"/>
    <x v="1"/>
    <n v="7039.12"/>
    <n v="906.08"/>
    <n v="115.37"/>
    <n v="28"/>
    <n v="87.37"/>
    <n v="0.02"/>
    <x v="0"/>
    <n v="0"/>
  </r>
  <r>
    <s v="CUST000016"/>
    <s v="TX"/>
    <s v="25-34"/>
    <x v="4"/>
    <x v="0"/>
    <s v="Fair"/>
    <s v="0-1 Years"/>
    <n v="240000"/>
    <n v="0.5"/>
    <n v="630"/>
    <n v="6259.53"/>
    <n v="34677.54"/>
    <n v="40937.07"/>
    <n v="0"/>
    <n v="0"/>
    <n v="0"/>
    <n v="0"/>
    <n v="0"/>
    <x v="1"/>
    <x v="7"/>
    <n v="2"/>
    <x v="3"/>
    <n v="8479.67"/>
    <n v="0"/>
    <n v="19.43"/>
    <n v="26"/>
    <n v="-6.57"/>
    <n v="0.24"/>
    <x v="1"/>
    <n v="0"/>
  </r>
  <r>
    <s v="CUST000017"/>
    <s v="MD"/>
    <s v="25-34"/>
    <x v="0"/>
    <x v="1"/>
    <s v="Good"/>
    <s v="1-3 Years"/>
    <n v="30000"/>
    <n v="2"/>
    <n v="700"/>
    <n v="1943.05"/>
    <n v="8260.0499999999993"/>
    <n v="10203.09"/>
    <n v="1"/>
    <n v="0"/>
    <n v="1"/>
    <n v="1"/>
    <n v="0"/>
    <x v="3"/>
    <x v="12"/>
    <n v="0"/>
    <x v="3"/>
    <n v="1632.85"/>
    <n v="872.2"/>
    <n v="160.47999999999999"/>
    <n v="18"/>
    <n v="142.47999999999999"/>
    <n v="0.02"/>
    <x v="0"/>
    <n v="0"/>
  </r>
  <r>
    <s v="CUST000018"/>
    <s v="TX"/>
    <s v="65+"/>
    <x v="2"/>
    <x v="3"/>
    <s v="Excellent"/>
    <s v="0-1 Years"/>
    <n v="100000"/>
    <n v="0.5"/>
    <n v="810"/>
    <n v="12360.71"/>
    <n v="14818.26"/>
    <n v="27178.97"/>
    <n v="0"/>
    <n v="1"/>
    <n v="0"/>
    <n v="0"/>
    <n v="0"/>
    <x v="2"/>
    <x v="0"/>
    <n v="2"/>
    <x v="3"/>
    <n v="4277.1499999999996"/>
    <n v="0"/>
    <n v="56.53"/>
    <n v="26"/>
    <n v="30.53"/>
    <n v="0.18"/>
    <x v="1"/>
    <n v="0"/>
  </r>
  <r>
    <s v="CUST000019"/>
    <s v="AZ"/>
    <s v="45-54"/>
    <x v="2"/>
    <x v="0"/>
    <s v="Very Good"/>
    <s v="0-1 Years"/>
    <n v="100000"/>
    <n v="0.5"/>
    <n v="760"/>
    <n v="5424.94"/>
    <n v="20147.12"/>
    <n v="25572.06"/>
    <n v="0"/>
    <n v="0"/>
    <n v="0"/>
    <n v="0"/>
    <n v="0"/>
    <x v="1"/>
    <x v="8"/>
    <n v="1"/>
    <x v="3"/>
    <n v="5368.29"/>
    <n v="0"/>
    <n v="11.88"/>
    <n v="22"/>
    <n v="-10.119999999999999"/>
    <n v="0.24"/>
    <x v="1"/>
    <n v="0"/>
  </r>
  <r>
    <s v="CUST000020"/>
    <s v="WA"/>
    <s v="25-34"/>
    <x v="0"/>
    <x v="1"/>
    <s v="Very Good"/>
    <s v="10+ Years"/>
    <n v="30000"/>
    <n v="12"/>
    <n v="760"/>
    <n v="438.14"/>
    <n v="3800.19"/>
    <n v="4238.33"/>
    <n v="0"/>
    <n v="0"/>
    <n v="0"/>
    <n v="0"/>
    <n v="0"/>
    <x v="1"/>
    <x v="3"/>
    <n v="3"/>
    <x v="3"/>
    <n v="2841.15"/>
    <n v="0"/>
    <n v="2.0499999999999998"/>
    <n v="30"/>
    <n v="-27.95"/>
    <n v="0.08"/>
    <x v="0"/>
    <n v="0"/>
  </r>
  <r>
    <s v="CUST000021"/>
    <s v="IL"/>
    <s v="35-44"/>
    <x v="0"/>
    <x v="1"/>
    <s v="Very Good"/>
    <s v="3-5 Years"/>
    <n v="30000"/>
    <n v="4"/>
    <n v="760"/>
    <n v="327.74"/>
    <n v="7216.06"/>
    <n v="7543.8"/>
    <n v="0"/>
    <n v="0"/>
    <n v="0"/>
    <n v="0"/>
    <n v="0"/>
    <x v="1"/>
    <x v="10"/>
    <n v="5"/>
    <x v="1"/>
    <n v="1573.95"/>
    <n v="0"/>
    <n v="3.72"/>
    <n v="44"/>
    <n v="-40.28"/>
    <n v="0.14000000000000001"/>
    <x v="0"/>
    <n v="0"/>
  </r>
  <r>
    <s v="CUST000022"/>
    <s v="MA"/>
    <s v="25-34"/>
    <x v="2"/>
    <x v="0"/>
    <s v="Very Good"/>
    <s v="3-5 Years"/>
    <n v="100000"/>
    <n v="4"/>
    <n v="760"/>
    <n v="2217.59"/>
    <n v="15680.87"/>
    <n v="17898.46"/>
    <n v="0"/>
    <n v="0"/>
    <n v="0"/>
    <n v="0"/>
    <n v="0"/>
    <x v="1"/>
    <x v="0"/>
    <n v="0"/>
    <x v="7"/>
    <n v="8641.6"/>
    <n v="0"/>
    <n v="8.58"/>
    <n v="78"/>
    <n v="-69.42"/>
    <n v="0.27"/>
    <x v="1"/>
    <n v="0"/>
  </r>
  <r>
    <s v="CUST000023"/>
    <s v="NC"/>
    <s v="45-54"/>
    <x v="1"/>
    <x v="0"/>
    <s v="Good"/>
    <s v="10+ Years"/>
    <n v="57500"/>
    <n v="12"/>
    <n v="700"/>
    <n v="3532.55"/>
    <n v="5986.26"/>
    <n v="9518.81"/>
    <n v="1"/>
    <n v="0"/>
    <n v="1"/>
    <n v="0"/>
    <n v="0"/>
    <x v="0"/>
    <x v="0"/>
    <n v="2"/>
    <x v="5"/>
    <n v="7546.6"/>
    <n v="1445.06"/>
    <n v="115.18"/>
    <n v="50"/>
    <n v="65.180000000000007"/>
    <n v="7.0000000000000007E-2"/>
    <x v="0"/>
    <n v="0"/>
  </r>
  <r>
    <s v="CUST000024"/>
    <s v="CA"/>
    <s v="25-34"/>
    <x v="1"/>
    <x v="0"/>
    <s v="Poor"/>
    <s v="5-10 Years"/>
    <n v="57500"/>
    <n v="7"/>
    <n v="560"/>
    <n v="3925.64"/>
    <n v="10295.73"/>
    <n v="14221.37"/>
    <n v="0"/>
    <n v="0"/>
    <n v="1"/>
    <n v="0"/>
    <n v="0"/>
    <x v="2"/>
    <x v="10"/>
    <n v="0"/>
    <x v="1"/>
    <n v="9228.1"/>
    <n v="0"/>
    <n v="91.46"/>
    <n v="24"/>
    <n v="67.459999999999994"/>
    <n v="0.02"/>
    <x v="0"/>
    <n v="0"/>
  </r>
  <r>
    <s v="CUST000025"/>
    <s v="WA"/>
    <s v="65+"/>
    <x v="2"/>
    <x v="0"/>
    <s v="Very Good"/>
    <s v="10+ Years"/>
    <n v="100000"/>
    <n v="12"/>
    <n v="760"/>
    <n v="0"/>
    <n v="15490.08"/>
    <n v="15490.08"/>
    <n v="1"/>
    <n v="0"/>
    <n v="0"/>
    <n v="0"/>
    <n v="0"/>
    <x v="1"/>
    <x v="13"/>
    <n v="2"/>
    <x v="7"/>
    <n v="2957.61"/>
    <n v="1185.3399999999999"/>
    <n v="29.08"/>
    <n v="86"/>
    <n v="-56.92"/>
    <n v="0.21"/>
    <x v="1"/>
    <n v="0"/>
  </r>
  <r>
    <s v="CUST000026"/>
    <s v="IL"/>
    <s v="25-34"/>
    <x v="3"/>
    <x v="0"/>
    <s v="Fair"/>
    <s v="3-5 Years"/>
    <n v="160000"/>
    <n v="4"/>
    <n v="630"/>
    <n v="6465.83"/>
    <n v="16583.32"/>
    <n v="23049.15"/>
    <n v="0"/>
    <n v="0"/>
    <n v="0"/>
    <n v="0"/>
    <n v="0"/>
    <x v="1"/>
    <x v="6"/>
    <n v="3"/>
    <x v="1"/>
    <n v="9858.1299999999992"/>
    <n v="0"/>
    <n v="10.45"/>
    <n v="36"/>
    <n v="-25.55"/>
    <n v="0.14000000000000001"/>
    <x v="0"/>
    <n v="0"/>
  </r>
  <r>
    <s v="CUST000027"/>
    <s v="CO"/>
    <s v="45-54"/>
    <x v="1"/>
    <x v="1"/>
    <s v="Good"/>
    <s v="10+ Years"/>
    <n v="57500"/>
    <n v="12"/>
    <n v="700"/>
    <n v="873.25"/>
    <n v="7049.99"/>
    <n v="7923.24"/>
    <n v="1"/>
    <n v="0"/>
    <n v="0"/>
    <n v="1"/>
    <n v="0"/>
    <x v="0"/>
    <x v="4"/>
    <n v="1"/>
    <x v="3"/>
    <n v="5400.72"/>
    <n v="0"/>
    <n v="58.82"/>
    <n v="22"/>
    <n v="36.82"/>
    <n v="0.02"/>
    <x v="0"/>
    <n v="0"/>
  </r>
  <r>
    <s v="CUST000028"/>
    <s v="PA"/>
    <s v="25-34"/>
    <x v="1"/>
    <x v="0"/>
    <s v="Good"/>
    <s v="1-3 Years"/>
    <n v="57500"/>
    <n v="2"/>
    <n v="700"/>
    <n v="3371.49"/>
    <n v="11575.47"/>
    <n v="14946.96"/>
    <n v="0"/>
    <n v="0"/>
    <n v="0"/>
    <n v="0"/>
    <n v="0"/>
    <x v="1"/>
    <x v="0"/>
    <n v="2"/>
    <x v="3"/>
    <n v="4336.67"/>
    <n v="0"/>
    <n v="6.91"/>
    <n v="26"/>
    <n v="-19.09"/>
    <n v="0.14000000000000001"/>
    <x v="0"/>
    <n v="0"/>
  </r>
  <r>
    <s v="CUST000029"/>
    <s v="VA"/>
    <s v="18-24"/>
    <x v="2"/>
    <x v="0"/>
    <s v="Poor"/>
    <s v="0-1 Years"/>
    <n v="100000"/>
    <n v="0.5"/>
    <n v="560"/>
    <n v="8180.01"/>
    <n v="9844.4599999999991"/>
    <n v="18024.48"/>
    <n v="0"/>
    <n v="0"/>
    <n v="0"/>
    <n v="0"/>
    <n v="0"/>
    <x v="1"/>
    <x v="6"/>
    <n v="2"/>
    <x v="1"/>
    <n v="5224.6899999999996"/>
    <n v="0"/>
    <n v="7.65"/>
    <n v="32"/>
    <n v="-24.35"/>
    <n v="0.24"/>
    <x v="1"/>
    <n v="0"/>
  </r>
  <r>
    <s v="CUST000030"/>
    <s v="OR"/>
    <s v="18-24"/>
    <x v="1"/>
    <x v="1"/>
    <s v="Fair"/>
    <s v="0-1 Years"/>
    <n v="57500"/>
    <n v="0.5"/>
    <n v="630"/>
    <n v="4084.33"/>
    <n v="0"/>
    <n v="4084.33"/>
    <n v="0"/>
    <n v="1"/>
    <n v="0"/>
    <n v="0"/>
    <n v="0"/>
    <x v="1"/>
    <x v="6"/>
    <n v="1"/>
    <x v="3"/>
    <n v="4403.62"/>
    <n v="0"/>
    <n v="46.36"/>
    <n v="22"/>
    <n v="24.36"/>
    <n v="0.18"/>
    <x v="1"/>
    <n v="0"/>
  </r>
  <r>
    <s v="CUST000031"/>
    <s v="AZ"/>
    <s v="45-54"/>
    <x v="1"/>
    <x v="0"/>
    <s v="Good"/>
    <s v="0-1 Years"/>
    <n v="57500"/>
    <n v="0.5"/>
    <n v="700"/>
    <n v="2100.04"/>
    <n v="8726.9500000000007"/>
    <n v="10826.99"/>
    <n v="0"/>
    <n v="0"/>
    <n v="0"/>
    <n v="0"/>
    <n v="0"/>
    <x v="1"/>
    <x v="14"/>
    <n v="4"/>
    <x v="4"/>
    <n v="5033.3500000000004"/>
    <n v="0"/>
    <n v="5.0599999999999996"/>
    <n v="46"/>
    <n v="-40.94"/>
    <n v="0.24"/>
    <x v="1"/>
    <n v="0"/>
  </r>
  <r>
    <s v="CUST000032"/>
    <s v="TX"/>
    <s v="35-44"/>
    <x v="1"/>
    <x v="2"/>
    <s v="Poor"/>
    <s v="5-10 Years"/>
    <n v="57500"/>
    <n v="7"/>
    <n v="560"/>
    <n v="1313.25"/>
    <n v="12068.91"/>
    <n v="13382.17"/>
    <n v="1"/>
    <n v="0"/>
    <n v="0"/>
    <n v="1"/>
    <n v="0"/>
    <x v="0"/>
    <x v="15"/>
    <n v="0"/>
    <x v="1"/>
    <n v="5475.95"/>
    <n v="720.34"/>
    <n v="74.44"/>
    <n v="24"/>
    <n v="50.44"/>
    <n v="0.02"/>
    <x v="0"/>
    <n v="0"/>
  </r>
  <r>
    <s v="CUST000033"/>
    <s v="TN"/>
    <s v="18-24"/>
    <x v="2"/>
    <x v="2"/>
    <s v="Fair"/>
    <s v="1-3 Years"/>
    <n v="100000"/>
    <n v="2"/>
    <n v="630"/>
    <n v="5749"/>
    <n v="22425.11"/>
    <n v="28174.11"/>
    <n v="0"/>
    <n v="0"/>
    <n v="0"/>
    <n v="0"/>
    <n v="0"/>
    <x v="1"/>
    <x v="0"/>
    <n v="1"/>
    <x v="6"/>
    <n v="12592.22"/>
    <n v="0"/>
    <n v="13.13"/>
    <n v="40"/>
    <n v="-26.87"/>
    <n v="0.14000000000000001"/>
    <x v="0"/>
    <n v="0"/>
  </r>
  <r>
    <s v="CUST000034"/>
    <s v="CO"/>
    <s v="35-44"/>
    <x v="1"/>
    <x v="0"/>
    <s v="Fair"/>
    <s v="10+ Years"/>
    <n v="57500"/>
    <n v="12"/>
    <n v="630"/>
    <n v="1162.1199999999999"/>
    <n v="8266.65"/>
    <n v="9428.76"/>
    <n v="0"/>
    <n v="1"/>
    <n v="0"/>
    <n v="0"/>
    <n v="0"/>
    <x v="2"/>
    <x v="8"/>
    <n v="2"/>
    <x v="8"/>
    <n v="4404.13"/>
    <n v="0"/>
    <n v="49.52"/>
    <n v="80"/>
    <n v="-30.48"/>
    <n v="0.21"/>
    <x v="1"/>
    <n v="1"/>
  </r>
  <r>
    <s v="CUST000035"/>
    <s v="MA"/>
    <s v="55-64"/>
    <x v="3"/>
    <x v="0"/>
    <s v="Very Good"/>
    <s v="3-5 Years"/>
    <n v="160000"/>
    <n v="4"/>
    <n v="760"/>
    <n v="4643.1000000000004"/>
    <n v="26930.880000000001"/>
    <n v="31573.98"/>
    <n v="1"/>
    <n v="0"/>
    <n v="1"/>
    <n v="0"/>
    <n v="0"/>
    <x v="0"/>
    <x v="5"/>
    <n v="5"/>
    <x v="3"/>
    <n v="19509.919999999998"/>
    <n v="6279.99"/>
    <n v="213.05"/>
    <n v="38"/>
    <n v="175.05"/>
    <n v="0.02"/>
    <x v="0"/>
    <n v="0"/>
  </r>
  <r>
    <s v="CUST000036"/>
    <s v="IL"/>
    <s v="65+"/>
    <x v="3"/>
    <x v="2"/>
    <s v="Fair"/>
    <s v="3-5 Years"/>
    <n v="160000"/>
    <n v="4"/>
    <n v="630"/>
    <n v="8096.48"/>
    <n v="43277.08"/>
    <n v="51373.56"/>
    <n v="1"/>
    <n v="0"/>
    <n v="0"/>
    <n v="1"/>
    <n v="0"/>
    <x v="0"/>
    <x v="5"/>
    <n v="0"/>
    <x v="1"/>
    <n v="11684.84"/>
    <n v="6314.98"/>
    <n v="193.01"/>
    <n v="24"/>
    <n v="169.01"/>
    <n v="0.02"/>
    <x v="0"/>
    <n v="0"/>
  </r>
  <r>
    <s v="CUST000037"/>
    <s v="CO"/>
    <s v="55-64"/>
    <x v="3"/>
    <x v="0"/>
    <s v="Poor"/>
    <s v="3-5 Years"/>
    <n v="160000"/>
    <n v="4"/>
    <n v="560"/>
    <n v="8055.37"/>
    <n v="33380.870000000003"/>
    <n v="41436.239999999998"/>
    <n v="0"/>
    <n v="0"/>
    <n v="0"/>
    <n v="0"/>
    <n v="0"/>
    <x v="1"/>
    <x v="2"/>
    <n v="1"/>
    <x v="4"/>
    <n v="5610.22"/>
    <n v="0"/>
    <n v="19.38"/>
    <n v="34"/>
    <n v="-14.62"/>
    <n v="0.14000000000000001"/>
    <x v="0"/>
    <n v="0"/>
  </r>
  <r>
    <s v="CUST000038"/>
    <s v="MI"/>
    <s v="25-34"/>
    <x v="2"/>
    <x v="1"/>
    <s v="Very Good"/>
    <s v="5-10 Years"/>
    <n v="100000"/>
    <n v="7"/>
    <n v="760"/>
    <n v="0"/>
    <n v="5740.8"/>
    <n v="5740.8"/>
    <n v="1"/>
    <n v="0"/>
    <n v="0"/>
    <n v="0"/>
    <n v="0"/>
    <x v="1"/>
    <x v="12"/>
    <n v="2"/>
    <x v="1"/>
    <n v="7621.84"/>
    <n v="1271.78"/>
    <n v="25.76"/>
    <n v="32"/>
    <n v="-6.24"/>
    <n v="0.08"/>
    <x v="0"/>
    <n v="0"/>
  </r>
  <r>
    <s v="CUST000039"/>
    <s v="VA"/>
    <s v="25-34"/>
    <x v="1"/>
    <x v="3"/>
    <s v="Good"/>
    <s v="3-5 Years"/>
    <n v="57500"/>
    <n v="4"/>
    <n v="700"/>
    <n v="4275.08"/>
    <n v="15076.41"/>
    <n v="19351.490000000002"/>
    <n v="0"/>
    <n v="0"/>
    <n v="0"/>
    <n v="0"/>
    <n v="1"/>
    <x v="2"/>
    <x v="10"/>
    <n v="3"/>
    <x v="1"/>
    <n v="6269.15"/>
    <n v="0"/>
    <n v="83.96"/>
    <n v="36"/>
    <n v="47.96"/>
    <n v="0.08"/>
    <x v="0"/>
    <n v="0"/>
  </r>
  <r>
    <s v="CUST000040"/>
    <s v="MN"/>
    <s v="18-24"/>
    <x v="2"/>
    <x v="0"/>
    <s v="Excellent"/>
    <s v="1-3 Years"/>
    <n v="100000"/>
    <n v="2"/>
    <n v="810"/>
    <n v="3674.13"/>
    <n v="17868.03"/>
    <n v="21542.17"/>
    <n v="1"/>
    <n v="0"/>
    <n v="0"/>
    <n v="0"/>
    <n v="0"/>
    <x v="2"/>
    <x v="6"/>
    <n v="3"/>
    <x v="1"/>
    <n v="7963.56"/>
    <n v="4257.3599999999997"/>
    <n v="86.79"/>
    <n v="36"/>
    <n v="50.79"/>
    <n v="0.08"/>
    <x v="0"/>
    <n v="0"/>
  </r>
  <r>
    <s v="CUST000041"/>
    <s v="TX"/>
    <s v="18-24"/>
    <x v="0"/>
    <x v="1"/>
    <s v="Very Good"/>
    <s v="1-3 Years"/>
    <n v="30000"/>
    <n v="2"/>
    <n v="760"/>
    <n v="0"/>
    <n v="6590.18"/>
    <n v="6590.18"/>
    <n v="1"/>
    <n v="0"/>
    <n v="0"/>
    <n v="0"/>
    <n v="0"/>
    <x v="1"/>
    <x v="1"/>
    <n v="2"/>
    <x v="6"/>
    <n v="3450.42"/>
    <n v="438.47"/>
    <n v="11.19"/>
    <n v="44"/>
    <n v="-32.81"/>
    <n v="0.14000000000000001"/>
    <x v="0"/>
    <n v="0"/>
  </r>
  <r>
    <s v="CUST000042"/>
    <s v="OR"/>
    <s v="65+"/>
    <x v="2"/>
    <x v="0"/>
    <s v="Poor"/>
    <s v="0-1 Years"/>
    <n v="100000"/>
    <n v="0.5"/>
    <n v="560"/>
    <n v="1253.96"/>
    <n v="13935.35"/>
    <n v="15189.32"/>
    <n v="0"/>
    <n v="0"/>
    <n v="1"/>
    <n v="0"/>
    <n v="0"/>
    <x v="2"/>
    <x v="16"/>
    <n v="4"/>
    <x v="3"/>
    <n v="12264.8"/>
    <n v="0"/>
    <n v="92.39"/>
    <n v="34"/>
    <n v="58.39"/>
    <n v="0.18"/>
    <x v="1"/>
    <n v="1"/>
  </r>
  <r>
    <s v="CUST000043"/>
    <s v="GA"/>
    <s v="45-54"/>
    <x v="1"/>
    <x v="0"/>
    <s v="Very Good"/>
    <s v="1-3 Years"/>
    <n v="57500"/>
    <n v="2"/>
    <n v="760"/>
    <n v="1338.06"/>
    <n v="0"/>
    <n v="1338.06"/>
    <n v="0"/>
    <n v="0"/>
    <n v="0"/>
    <n v="0"/>
    <n v="0"/>
    <x v="4"/>
    <x v="4"/>
    <n v="1"/>
    <x v="3"/>
    <n v="7386.59"/>
    <n v="0"/>
    <n v="0.45"/>
    <n v="22"/>
    <n v="-21.55"/>
    <n v="0.26"/>
    <x v="1"/>
    <n v="0"/>
  </r>
  <r>
    <s v="CUST000044"/>
    <s v="CA"/>
    <s v="35-44"/>
    <x v="2"/>
    <x v="0"/>
    <s v="Good"/>
    <s v="5-10 Years"/>
    <n v="100000"/>
    <n v="7"/>
    <n v="700"/>
    <n v="4148.47"/>
    <n v="12418.79"/>
    <n v="16567.259999999998"/>
    <n v="0"/>
    <n v="0"/>
    <n v="0"/>
    <n v="1"/>
    <n v="0"/>
    <x v="2"/>
    <x v="14"/>
    <n v="3"/>
    <x v="3"/>
    <n v="8734.32"/>
    <n v="0"/>
    <n v="62.59"/>
    <n v="30"/>
    <n v="32.590000000000003"/>
    <n v="0.02"/>
    <x v="0"/>
    <n v="1"/>
  </r>
  <r>
    <s v="CUST000045"/>
    <s v="MN"/>
    <s v="18-24"/>
    <x v="2"/>
    <x v="0"/>
    <s v="Fair"/>
    <s v="3-5 Years"/>
    <n v="100000"/>
    <n v="4"/>
    <n v="630"/>
    <n v="4786.1000000000004"/>
    <n v="15692.92"/>
    <n v="20479.02"/>
    <n v="0"/>
    <n v="1"/>
    <n v="0"/>
    <n v="0"/>
    <n v="0"/>
    <x v="2"/>
    <x v="7"/>
    <n v="0"/>
    <x v="1"/>
    <n v="4584.53"/>
    <n v="0"/>
    <n v="54.44"/>
    <n v="24"/>
    <n v="30.44"/>
    <n v="0.08"/>
    <x v="0"/>
    <n v="0"/>
  </r>
  <r>
    <s v="CUST000046"/>
    <s v="WA"/>
    <s v="25-34"/>
    <x v="3"/>
    <x v="2"/>
    <s v="Excellent"/>
    <s v="1-3 Years"/>
    <n v="160000"/>
    <n v="2"/>
    <n v="810"/>
    <n v="6059.45"/>
    <n v="64541.1"/>
    <n v="70600.539999999994"/>
    <n v="1"/>
    <n v="0"/>
    <n v="1"/>
    <n v="1"/>
    <n v="0"/>
    <x v="3"/>
    <x v="8"/>
    <n v="3"/>
    <x v="3"/>
    <n v="16775.34"/>
    <n v="7941.66"/>
    <n v="317.24"/>
    <n v="30"/>
    <n v="287.24"/>
    <n v="0.02"/>
    <x v="0"/>
    <n v="0"/>
  </r>
  <r>
    <s v="CUST000047"/>
    <s v="MN"/>
    <s v="35-44"/>
    <x v="2"/>
    <x v="0"/>
    <s v="Excellent"/>
    <s v="5-10 Years"/>
    <n v="100000"/>
    <n v="7"/>
    <n v="810"/>
    <n v="1087.69"/>
    <n v="15488.41"/>
    <n v="16576.099999999999"/>
    <n v="1"/>
    <n v="0"/>
    <n v="0"/>
    <n v="0"/>
    <n v="0"/>
    <x v="2"/>
    <x v="17"/>
    <n v="2"/>
    <x v="4"/>
    <n v="13341.19"/>
    <n v="2633.37"/>
    <n v="55.51"/>
    <n v="38"/>
    <n v="17.510000000000002"/>
    <n v="0.02"/>
    <x v="0"/>
    <n v="0"/>
  </r>
  <r>
    <s v="CUST000048"/>
    <s v="FL"/>
    <s v="18-24"/>
    <x v="3"/>
    <x v="0"/>
    <s v="Very Good"/>
    <s v="10+ Years"/>
    <n v="160000"/>
    <n v="12"/>
    <n v="760"/>
    <n v="12114.46"/>
    <n v="0"/>
    <n v="12114.46"/>
    <n v="0"/>
    <n v="0"/>
    <n v="0"/>
    <n v="0"/>
    <n v="0"/>
    <x v="4"/>
    <x v="6"/>
    <n v="3"/>
    <x v="1"/>
    <n v="15288.52"/>
    <n v="0"/>
    <n v="4.04"/>
    <n v="36"/>
    <n v="-31.96"/>
    <n v="0.2"/>
    <x v="1"/>
    <n v="0"/>
  </r>
  <r>
    <s v="CUST000049"/>
    <s v="IL"/>
    <s v="25-34"/>
    <x v="3"/>
    <x v="1"/>
    <s v="Fair"/>
    <s v="1-3 Years"/>
    <n v="160000"/>
    <n v="2"/>
    <n v="630"/>
    <n v="1840.48"/>
    <n v="12720.38"/>
    <n v="14560.86"/>
    <n v="0"/>
    <n v="0"/>
    <n v="0"/>
    <n v="1"/>
    <n v="0"/>
    <x v="2"/>
    <x v="3"/>
    <n v="1"/>
    <x v="3"/>
    <n v="7684.19"/>
    <n v="0"/>
    <n v="61.97"/>
    <n v="22"/>
    <n v="39.97"/>
    <n v="0.08"/>
    <x v="0"/>
    <n v="0"/>
  </r>
  <r>
    <s v="CUST000050"/>
    <s v="NY"/>
    <s v="45-54"/>
    <x v="1"/>
    <x v="1"/>
    <s v="Good"/>
    <s v="3-5 Years"/>
    <n v="57500"/>
    <n v="4"/>
    <n v="700"/>
    <n v="840.22"/>
    <n v="4290.95"/>
    <n v="5131.17"/>
    <n v="0"/>
    <n v="0"/>
    <n v="0"/>
    <n v="0"/>
    <n v="0"/>
    <x v="1"/>
    <x v="5"/>
    <n v="1"/>
    <x v="3"/>
    <n v="8557.39"/>
    <n v="0"/>
    <n v="2.4300000000000002"/>
    <n v="22"/>
    <n v="-19.57"/>
    <n v="0.14000000000000001"/>
    <x v="0"/>
    <n v="1"/>
  </r>
  <r>
    <s v="CUST000051"/>
    <s v="GA"/>
    <s v="18-24"/>
    <x v="1"/>
    <x v="0"/>
    <s v="Poor"/>
    <s v="5-10 Years"/>
    <n v="57500"/>
    <n v="7"/>
    <n v="560"/>
    <n v="2063.19"/>
    <n v="2531.2600000000002"/>
    <n v="4594.45"/>
    <n v="0"/>
    <n v="0"/>
    <n v="0"/>
    <n v="0"/>
    <n v="0"/>
    <x v="1"/>
    <x v="18"/>
    <n v="2"/>
    <x v="3"/>
    <n v="5201.79"/>
    <n v="0"/>
    <n v="1.95"/>
    <n v="26"/>
    <n v="-24.05"/>
    <n v="0.08"/>
    <x v="0"/>
    <n v="0"/>
  </r>
  <r>
    <s v="CUST000052"/>
    <s v="FL"/>
    <s v="25-34"/>
    <x v="1"/>
    <x v="1"/>
    <s v="Good"/>
    <s v="0-1 Years"/>
    <n v="57500"/>
    <n v="0.5"/>
    <n v="700"/>
    <n v="1617.11"/>
    <n v="0"/>
    <n v="1617.11"/>
    <n v="1"/>
    <n v="0"/>
    <n v="0"/>
    <n v="0"/>
    <n v="0"/>
    <x v="1"/>
    <x v="7"/>
    <n v="2"/>
    <x v="5"/>
    <n v="5896.73"/>
    <n v="1759.64"/>
    <n v="32.21"/>
    <n v="50"/>
    <n v="-17.79"/>
    <n v="0.37"/>
    <x v="2"/>
    <n v="0"/>
  </r>
  <r>
    <s v="CUST000053"/>
    <s v="NC"/>
    <s v="35-44"/>
    <x v="3"/>
    <x v="1"/>
    <s v="Fair"/>
    <s v="0-1 Years"/>
    <n v="160000"/>
    <n v="0.5"/>
    <n v="630"/>
    <n v="17915.52"/>
    <n v="40946.25"/>
    <n v="58861.78"/>
    <n v="1"/>
    <n v="0"/>
    <n v="0"/>
    <n v="0"/>
    <n v="0"/>
    <x v="2"/>
    <x v="2"/>
    <n v="1"/>
    <x v="3"/>
    <n v="12336.51"/>
    <n v="3862.36"/>
    <n v="95.97"/>
    <n v="22"/>
    <n v="73.97"/>
    <n v="0.18"/>
    <x v="1"/>
    <n v="0"/>
  </r>
  <r>
    <s v="CUST000054"/>
    <s v="PA"/>
    <s v="35-44"/>
    <x v="3"/>
    <x v="3"/>
    <s v="Poor"/>
    <s v="1-3 Years"/>
    <n v="160000"/>
    <n v="2"/>
    <n v="560"/>
    <n v="2980.89"/>
    <n v="9911.23"/>
    <n v="12892.12"/>
    <n v="1"/>
    <n v="0"/>
    <n v="0"/>
    <n v="0"/>
    <n v="1"/>
    <x v="0"/>
    <x v="15"/>
    <n v="5"/>
    <x v="1"/>
    <n v="10983.98"/>
    <n v="8556.27"/>
    <n v="234.96"/>
    <n v="44"/>
    <n v="190.96"/>
    <n v="0.02"/>
    <x v="0"/>
    <n v="0"/>
  </r>
  <r>
    <s v="CUST000055"/>
    <s v="FL"/>
    <s v="45-54"/>
    <x v="1"/>
    <x v="0"/>
    <s v="Excellent"/>
    <s v="10+ Years"/>
    <n v="57500"/>
    <n v="12"/>
    <n v="810"/>
    <n v="1454.65"/>
    <n v="2675.35"/>
    <n v="4130"/>
    <n v="0"/>
    <n v="0"/>
    <n v="1"/>
    <n v="0"/>
    <n v="0"/>
    <x v="2"/>
    <x v="10"/>
    <n v="3"/>
    <x v="3"/>
    <n v="3544.6"/>
    <n v="0"/>
    <n v="86.82"/>
    <n v="30"/>
    <n v="56.82"/>
    <n v="0.02"/>
    <x v="0"/>
    <n v="0"/>
  </r>
  <r>
    <s v="CUST000056"/>
    <s v="AZ"/>
    <s v="65+"/>
    <x v="1"/>
    <x v="0"/>
    <s v="Very Good"/>
    <s v="1-3 Years"/>
    <n v="57500"/>
    <n v="2"/>
    <n v="760"/>
    <n v="1312.26"/>
    <n v="3024.99"/>
    <n v="4337.25"/>
    <n v="1"/>
    <n v="1"/>
    <n v="0"/>
    <n v="0"/>
    <n v="0"/>
    <x v="0"/>
    <x v="5"/>
    <n v="2"/>
    <x v="4"/>
    <n v="3135.68"/>
    <n v="840.54"/>
    <n v="62.08"/>
    <n v="38"/>
    <n v="24.08"/>
    <n v="0.02"/>
    <x v="0"/>
    <n v="0"/>
  </r>
  <r>
    <s v="CUST000057"/>
    <s v="PA"/>
    <s v="18-24"/>
    <x v="2"/>
    <x v="0"/>
    <s v="Excellent"/>
    <s v="5-10 Years"/>
    <n v="100000"/>
    <n v="7"/>
    <n v="810"/>
    <n v="5388.48"/>
    <n v="14007.34"/>
    <n v="19395.82"/>
    <n v="1"/>
    <n v="0"/>
    <n v="0"/>
    <n v="0"/>
    <n v="0"/>
    <x v="2"/>
    <x v="19"/>
    <n v="2"/>
    <x v="6"/>
    <n v="5074.82"/>
    <n v="1126.1300000000001"/>
    <n v="29.07"/>
    <n v="44"/>
    <n v="-14.93"/>
    <n v="0.08"/>
    <x v="0"/>
    <n v="0"/>
  </r>
  <r>
    <s v="CUST000058"/>
    <s v="PA"/>
    <s v="25-34"/>
    <x v="2"/>
    <x v="0"/>
    <s v="Excellent"/>
    <s v="10+ Years"/>
    <n v="100000"/>
    <n v="12"/>
    <n v="810"/>
    <n v="0"/>
    <n v="0"/>
    <n v="0"/>
    <n v="1"/>
    <n v="0"/>
    <n v="0"/>
    <n v="0"/>
    <n v="0"/>
    <x v="4"/>
    <x v="2"/>
    <n v="2"/>
    <x v="1"/>
    <n v="8493.6200000000008"/>
    <n v="2232.61"/>
    <n v="40.19"/>
    <n v="32"/>
    <n v="8.19"/>
    <n v="0.19"/>
    <x v="1"/>
    <n v="0"/>
  </r>
  <r>
    <s v="CUST000059"/>
    <s v="PA"/>
    <s v="25-34"/>
    <x v="3"/>
    <x v="0"/>
    <s v="Very Good"/>
    <s v="10+ Years"/>
    <n v="160000"/>
    <n v="12"/>
    <n v="760"/>
    <n v="3970.16"/>
    <n v="8294.7999999999993"/>
    <n v="12264.96"/>
    <n v="0"/>
    <n v="0"/>
    <n v="0"/>
    <n v="0"/>
    <n v="0"/>
    <x v="1"/>
    <x v="0"/>
    <n v="2"/>
    <x v="3"/>
    <n v="17388.009999999998"/>
    <n v="0"/>
    <n v="5.47"/>
    <n v="26"/>
    <n v="-20.53"/>
    <n v="0.08"/>
    <x v="0"/>
    <n v="0"/>
  </r>
  <r>
    <s v="CUST000060"/>
    <s v="GA"/>
    <s v="18-24"/>
    <x v="0"/>
    <x v="0"/>
    <s v="Excellent"/>
    <s v="10+ Years"/>
    <n v="30000"/>
    <n v="12"/>
    <n v="810"/>
    <n v="1177.3"/>
    <n v="3214.55"/>
    <n v="4391.84"/>
    <n v="0"/>
    <n v="0"/>
    <n v="1"/>
    <n v="0"/>
    <n v="0"/>
    <x v="2"/>
    <x v="1"/>
    <n v="3"/>
    <x v="1"/>
    <n v="2181.52"/>
    <n v="0"/>
    <n v="87"/>
    <n v="36"/>
    <n v="51"/>
    <n v="0.02"/>
    <x v="0"/>
    <n v="0"/>
  </r>
  <r>
    <s v="CUST000061"/>
    <s v="MA"/>
    <s v="35-44"/>
    <x v="1"/>
    <x v="1"/>
    <s v="Very Good"/>
    <s v="1-3 Years"/>
    <n v="57500"/>
    <n v="2"/>
    <n v="760"/>
    <n v="1553.86"/>
    <n v="11137.53"/>
    <n v="12691.39"/>
    <n v="1"/>
    <n v="0"/>
    <n v="0"/>
    <n v="0"/>
    <n v="0"/>
    <x v="2"/>
    <x v="6"/>
    <n v="3"/>
    <x v="1"/>
    <n v="6775.27"/>
    <n v="2525.9"/>
    <n v="51.55"/>
    <n v="36"/>
    <n v="15.55"/>
    <n v="0.08"/>
    <x v="0"/>
    <n v="0"/>
  </r>
  <r>
    <s v="CUST000062"/>
    <s v="TX"/>
    <s v="25-34"/>
    <x v="4"/>
    <x v="0"/>
    <s v="Excellent"/>
    <s v="1-3 Years"/>
    <n v="240000"/>
    <n v="2"/>
    <n v="810"/>
    <n v="3338.73"/>
    <n v="0"/>
    <n v="3338.73"/>
    <n v="1"/>
    <n v="0"/>
    <n v="0"/>
    <n v="0"/>
    <n v="0"/>
    <x v="1"/>
    <x v="3"/>
    <n v="3"/>
    <x v="4"/>
    <n v="20128.43"/>
    <n v="7462.3"/>
    <n v="135.43"/>
    <n v="42"/>
    <n v="93.43"/>
    <n v="0.08"/>
    <x v="0"/>
    <n v="0"/>
  </r>
  <r>
    <s v="CUST000063"/>
    <s v="TX"/>
    <s v="45-54"/>
    <x v="1"/>
    <x v="1"/>
    <s v="Good"/>
    <s v="10+ Years"/>
    <n v="57500"/>
    <n v="12"/>
    <n v="700"/>
    <n v="1415.52"/>
    <n v="11692.08"/>
    <n v="13107.6"/>
    <n v="0"/>
    <n v="0"/>
    <n v="0"/>
    <n v="0"/>
    <n v="0"/>
    <x v="1"/>
    <x v="17"/>
    <n v="2"/>
    <x v="6"/>
    <n v="9143.83"/>
    <n v="0"/>
    <n v="6.32"/>
    <n v="44"/>
    <n v="-37.68"/>
    <n v="0.08"/>
    <x v="0"/>
    <n v="0"/>
  </r>
  <r>
    <s v="CUST000064"/>
    <s v="TN"/>
    <s v="35-44"/>
    <x v="2"/>
    <x v="0"/>
    <s v="Very Good"/>
    <s v="0-1 Years"/>
    <n v="100000"/>
    <n v="0.5"/>
    <n v="760"/>
    <n v="6717.44"/>
    <n v="6442.9"/>
    <n v="13160.34"/>
    <n v="1"/>
    <n v="0"/>
    <n v="1"/>
    <n v="0"/>
    <n v="0"/>
    <x v="0"/>
    <x v="17"/>
    <n v="4"/>
    <x v="3"/>
    <n v="4805.38"/>
    <n v="1576.75"/>
    <n v="118.84"/>
    <n v="34"/>
    <n v="84.84"/>
    <n v="0.1"/>
    <x v="0"/>
    <n v="0"/>
  </r>
  <r>
    <s v="CUST000065"/>
    <s v="VA"/>
    <s v="45-54"/>
    <x v="4"/>
    <x v="1"/>
    <s v="Fair"/>
    <s v="3-5 Years"/>
    <n v="240000"/>
    <n v="4"/>
    <n v="630"/>
    <n v="9423.57"/>
    <n v="54057.86"/>
    <n v="63481.42"/>
    <n v="1"/>
    <n v="0"/>
    <n v="0"/>
    <n v="0"/>
    <n v="0"/>
    <x v="2"/>
    <x v="20"/>
    <n v="2"/>
    <x v="5"/>
    <n v="20875.16"/>
    <n v="9135.31"/>
    <n v="194.61"/>
    <n v="50"/>
    <n v="144.61000000000001"/>
    <n v="0.21"/>
    <x v="1"/>
    <n v="1"/>
  </r>
  <r>
    <s v="CUST000066"/>
    <s v="AZ"/>
    <s v="45-54"/>
    <x v="2"/>
    <x v="0"/>
    <s v="Excellent"/>
    <s v="3-5 Years"/>
    <n v="100000"/>
    <n v="4"/>
    <n v="810"/>
    <n v="4702.5200000000004"/>
    <n v="11791.07"/>
    <n v="16493.599999999999"/>
    <n v="1"/>
    <n v="1"/>
    <n v="1"/>
    <n v="0"/>
    <n v="0"/>
    <x v="3"/>
    <x v="0"/>
    <n v="3"/>
    <x v="6"/>
    <n v="8519.08"/>
    <n v="4469.54"/>
    <n v="217.91"/>
    <n v="48"/>
    <n v="169.91"/>
    <n v="0.02"/>
    <x v="0"/>
    <n v="0"/>
  </r>
  <r>
    <s v="CUST000067"/>
    <s v="OH"/>
    <s v="35-44"/>
    <x v="2"/>
    <x v="0"/>
    <s v="Fair"/>
    <s v="5-10 Years"/>
    <n v="100000"/>
    <n v="7"/>
    <n v="630"/>
    <n v="0"/>
    <n v="22236.400000000001"/>
    <n v="22236.400000000001"/>
    <n v="0"/>
    <n v="0"/>
    <n v="1"/>
    <n v="0"/>
    <n v="0"/>
    <x v="1"/>
    <x v="9"/>
    <n v="1"/>
    <x v="3"/>
    <n v="11174.15"/>
    <n v="0"/>
    <n v="96.12"/>
    <n v="22"/>
    <n v="74.12"/>
    <n v="0.02"/>
    <x v="0"/>
    <n v="0"/>
  </r>
  <r>
    <s v="CUST000068"/>
    <s v="MA"/>
    <s v="45-54"/>
    <x v="3"/>
    <x v="1"/>
    <s v="Good"/>
    <s v="3-5 Years"/>
    <n v="160000"/>
    <n v="4"/>
    <n v="700"/>
    <n v="0"/>
    <n v="17627.68"/>
    <n v="17627.68"/>
    <n v="1"/>
    <n v="1"/>
    <n v="0"/>
    <n v="0"/>
    <n v="0"/>
    <x v="2"/>
    <x v="10"/>
    <n v="1"/>
    <x v="1"/>
    <n v="16683.41"/>
    <n v="3980.84"/>
    <n v="125.47"/>
    <n v="28"/>
    <n v="97.47"/>
    <n v="0.08"/>
    <x v="0"/>
    <n v="1"/>
  </r>
  <r>
    <s v="CUST000069"/>
    <s v="CO"/>
    <s v="25-34"/>
    <x v="1"/>
    <x v="1"/>
    <s v="Very Good"/>
    <s v="1-3 Years"/>
    <n v="57500"/>
    <n v="2"/>
    <n v="760"/>
    <n v="116.23"/>
    <n v="12758.07"/>
    <n v="12874.3"/>
    <n v="0"/>
    <n v="0"/>
    <n v="0"/>
    <n v="0"/>
    <n v="0"/>
    <x v="1"/>
    <x v="10"/>
    <n v="1"/>
    <x v="1"/>
    <n v="4490.34"/>
    <n v="0"/>
    <n v="6.42"/>
    <n v="28"/>
    <n v="-21.58"/>
    <n v="0.14000000000000001"/>
    <x v="0"/>
    <n v="0"/>
  </r>
  <r>
    <s v="CUST000070"/>
    <s v="WA"/>
    <s v="35-44"/>
    <x v="1"/>
    <x v="0"/>
    <s v="Excellent"/>
    <s v="5-10 Years"/>
    <n v="57500"/>
    <n v="7"/>
    <n v="810"/>
    <n v="863.78"/>
    <n v="4993.1400000000003"/>
    <n v="5856.91"/>
    <n v="0"/>
    <n v="0"/>
    <n v="0"/>
    <n v="0"/>
    <n v="0"/>
    <x v="1"/>
    <x v="14"/>
    <n v="3"/>
    <x v="3"/>
    <n v="4728.8900000000003"/>
    <n v="0"/>
    <n v="2.78"/>
    <n v="30"/>
    <n v="-27.22"/>
    <n v="0.08"/>
    <x v="0"/>
    <n v="0"/>
  </r>
  <r>
    <s v="CUST000071"/>
    <s v="PA"/>
    <s v="45-54"/>
    <x v="1"/>
    <x v="1"/>
    <s v="Very Good"/>
    <s v="0-1 Years"/>
    <n v="57500"/>
    <n v="0.5"/>
    <n v="760"/>
    <n v="1231.33"/>
    <n v="3335.73"/>
    <n v="4567.05"/>
    <n v="1"/>
    <n v="0"/>
    <n v="0"/>
    <n v="0"/>
    <n v="0"/>
    <x v="2"/>
    <x v="12"/>
    <n v="2"/>
    <x v="1"/>
    <n v="4995.66"/>
    <n v="1737.49"/>
    <n v="33.35"/>
    <n v="32"/>
    <n v="1.35"/>
    <n v="0.18"/>
    <x v="1"/>
    <n v="0"/>
  </r>
  <r>
    <s v="CUST000072"/>
    <s v="MI"/>
    <s v="45-54"/>
    <x v="1"/>
    <x v="0"/>
    <s v="Poor"/>
    <s v="1-3 Years"/>
    <n v="57500"/>
    <n v="2"/>
    <n v="560"/>
    <n v="1646.19"/>
    <n v="5060.5600000000004"/>
    <n v="6706.76"/>
    <n v="1"/>
    <n v="0"/>
    <n v="0"/>
    <n v="0"/>
    <n v="0"/>
    <x v="2"/>
    <x v="15"/>
    <n v="1"/>
    <x v="9"/>
    <n v="5803.22"/>
    <n v="2405.9299999999998"/>
    <n v="46.39"/>
    <n v="52"/>
    <n v="-5.61"/>
    <n v="0.27"/>
    <x v="1"/>
    <n v="0"/>
  </r>
  <r>
    <s v="CUST000073"/>
    <s v="OH"/>
    <s v="45-54"/>
    <x v="2"/>
    <x v="0"/>
    <s v="Excellent"/>
    <s v="3-5 Years"/>
    <n v="100000"/>
    <n v="4"/>
    <n v="810"/>
    <n v="6678.89"/>
    <n v="15773.38"/>
    <n v="22452.26"/>
    <n v="0"/>
    <n v="0"/>
    <n v="0"/>
    <n v="0"/>
    <n v="0"/>
    <x v="1"/>
    <x v="4"/>
    <n v="2"/>
    <x v="3"/>
    <n v="4569.83"/>
    <n v="0"/>
    <n v="10.11"/>
    <n v="26"/>
    <n v="-15.89"/>
    <n v="0.14000000000000001"/>
    <x v="0"/>
    <n v="0"/>
  </r>
  <r>
    <s v="CUST000074"/>
    <s v="TX"/>
    <s v="35-44"/>
    <x v="1"/>
    <x v="1"/>
    <s v="Poor"/>
    <s v="5-10 Years"/>
    <n v="57500"/>
    <n v="7"/>
    <n v="560"/>
    <n v="3034.5"/>
    <n v="10521.38"/>
    <n v="13555.88"/>
    <n v="0"/>
    <n v="0"/>
    <n v="0"/>
    <n v="1"/>
    <n v="0"/>
    <x v="2"/>
    <x v="4"/>
    <n v="2"/>
    <x v="1"/>
    <n v="1591.26"/>
    <n v="0"/>
    <n v="61.27"/>
    <n v="32"/>
    <n v="29.27"/>
    <n v="0.02"/>
    <x v="0"/>
    <n v="0"/>
  </r>
  <r>
    <s v="CUST000075"/>
    <s v="TN"/>
    <s v="55-64"/>
    <x v="1"/>
    <x v="2"/>
    <s v="Very Good"/>
    <s v="3-5 Years"/>
    <n v="57500"/>
    <n v="4"/>
    <n v="760"/>
    <n v="4549.24"/>
    <n v="70.37"/>
    <n v="4619.6099999999997"/>
    <n v="1"/>
    <n v="0"/>
    <n v="0"/>
    <n v="1"/>
    <n v="0"/>
    <x v="2"/>
    <x v="10"/>
    <n v="2"/>
    <x v="1"/>
    <n v="3227.08"/>
    <n v="1655.9"/>
    <n v="86.36"/>
    <n v="32"/>
    <n v="54.36"/>
    <n v="0.08"/>
    <x v="0"/>
    <n v="0"/>
  </r>
  <r>
    <s v="CUST000076"/>
    <s v="TN"/>
    <s v="25-34"/>
    <x v="3"/>
    <x v="0"/>
    <s v="Very Good"/>
    <s v="5-10 Years"/>
    <n v="160000"/>
    <n v="7"/>
    <n v="760"/>
    <n v="5213.1499999999996"/>
    <n v="9025.0400000000009"/>
    <n v="14238.18"/>
    <n v="0"/>
    <n v="0"/>
    <n v="0"/>
    <n v="0"/>
    <n v="0"/>
    <x v="1"/>
    <x v="8"/>
    <n v="3"/>
    <x v="3"/>
    <n v="15462.06"/>
    <n v="0"/>
    <n v="6.25"/>
    <n v="30"/>
    <n v="-23.75"/>
    <n v="0.08"/>
    <x v="0"/>
    <n v="0"/>
  </r>
  <r>
    <s v="CUST000077"/>
    <s v="MN"/>
    <s v="45-54"/>
    <x v="4"/>
    <x v="2"/>
    <s v="Very Good"/>
    <s v="5-10 Years"/>
    <n v="240000"/>
    <n v="7"/>
    <n v="760"/>
    <n v="21331.439999999999"/>
    <n v="66433.210000000006"/>
    <n v="87764.65"/>
    <n v="1"/>
    <n v="0"/>
    <n v="0"/>
    <n v="0"/>
    <n v="0"/>
    <x v="2"/>
    <x v="11"/>
    <n v="3"/>
    <x v="3"/>
    <n v="21566.76"/>
    <n v="1773.43"/>
    <n v="72.25"/>
    <n v="30"/>
    <n v="42.25"/>
    <n v="0.02"/>
    <x v="0"/>
    <n v="0"/>
  </r>
  <r>
    <s v="CUST000078"/>
    <s v="CO"/>
    <s v="35-44"/>
    <x v="3"/>
    <x v="0"/>
    <s v="Fair"/>
    <s v="10+ Years"/>
    <n v="160000"/>
    <n v="12"/>
    <n v="630"/>
    <n v="7233.01"/>
    <n v="0"/>
    <n v="7233.01"/>
    <n v="1"/>
    <n v="0"/>
    <n v="0"/>
    <n v="0"/>
    <n v="0"/>
    <x v="1"/>
    <x v="7"/>
    <n v="1"/>
    <x v="3"/>
    <n v="21976.18"/>
    <n v="8523.02"/>
    <n v="155.83000000000001"/>
    <n v="22"/>
    <n v="133.83000000000001"/>
    <n v="0.02"/>
    <x v="0"/>
    <n v="0"/>
  </r>
  <r>
    <s v="CUST000079"/>
    <s v="PA"/>
    <s v="25-34"/>
    <x v="1"/>
    <x v="1"/>
    <s v="Very Good"/>
    <s v="3-5 Years"/>
    <n v="57500"/>
    <n v="4"/>
    <n v="760"/>
    <n v="569.6"/>
    <n v="10931.44"/>
    <n v="11501.04"/>
    <n v="1"/>
    <n v="0"/>
    <n v="1"/>
    <n v="1"/>
    <n v="0"/>
    <x v="3"/>
    <x v="21"/>
    <n v="2"/>
    <x v="3"/>
    <n v="4124.6400000000003"/>
    <n v="1643.01"/>
    <n v="175.23"/>
    <n v="26"/>
    <n v="149.22999999999999"/>
    <n v="0.02"/>
    <x v="0"/>
    <n v="0"/>
  </r>
  <r>
    <s v="CUST000080"/>
    <s v="TN"/>
    <s v="25-34"/>
    <x v="0"/>
    <x v="0"/>
    <s v="Good"/>
    <s v="1-3 Years"/>
    <n v="30000"/>
    <n v="2"/>
    <n v="700"/>
    <n v="0"/>
    <n v="4394.45"/>
    <n v="4394.45"/>
    <n v="0"/>
    <n v="0"/>
    <n v="0"/>
    <n v="0"/>
    <n v="0"/>
    <x v="4"/>
    <x v="10"/>
    <n v="2"/>
    <x v="1"/>
    <n v="2993.32"/>
    <n v="0"/>
    <n v="2.2000000000000002"/>
    <n v="32"/>
    <n v="-29.8"/>
    <n v="0.26"/>
    <x v="1"/>
    <n v="0"/>
  </r>
  <r>
    <s v="CUST000081"/>
    <s v="AZ"/>
    <s v="18-24"/>
    <x v="0"/>
    <x v="0"/>
    <s v="Fair"/>
    <s v="1-3 Years"/>
    <n v="30000"/>
    <n v="2"/>
    <n v="630"/>
    <n v="1188.6300000000001"/>
    <n v="939.94"/>
    <n v="2128.5700000000002"/>
    <n v="1"/>
    <n v="0"/>
    <n v="1"/>
    <n v="0"/>
    <n v="0"/>
    <x v="0"/>
    <x v="14"/>
    <n v="2"/>
    <x v="1"/>
    <n v="3200.31"/>
    <n v="847.12"/>
    <n v="101.11"/>
    <n v="32"/>
    <n v="69.11"/>
    <n v="0.02"/>
    <x v="0"/>
    <n v="0"/>
  </r>
  <r>
    <s v="CUST000082"/>
    <s v="OR"/>
    <s v="35-44"/>
    <x v="2"/>
    <x v="0"/>
    <s v="Fair"/>
    <s v="3-5 Years"/>
    <n v="100000"/>
    <n v="4"/>
    <n v="630"/>
    <n v="2662.87"/>
    <n v="25800.22"/>
    <n v="28463.09"/>
    <n v="0"/>
    <n v="0"/>
    <n v="1"/>
    <n v="0"/>
    <n v="0"/>
    <x v="2"/>
    <x v="20"/>
    <n v="3"/>
    <x v="1"/>
    <n v="8175.78"/>
    <n v="0"/>
    <n v="98.79"/>
    <n v="36"/>
    <n v="62.79"/>
    <n v="0.08"/>
    <x v="0"/>
    <n v="0"/>
  </r>
  <r>
    <s v="CUST000083"/>
    <s v="NJ"/>
    <s v="65+"/>
    <x v="0"/>
    <x v="2"/>
    <s v="Good"/>
    <s v="3-5 Years"/>
    <n v="30000"/>
    <n v="4"/>
    <n v="700"/>
    <n v="60.49"/>
    <n v="4422.62"/>
    <n v="4483.1099999999997"/>
    <n v="0"/>
    <n v="0"/>
    <n v="0"/>
    <n v="1"/>
    <n v="0"/>
    <x v="2"/>
    <x v="14"/>
    <n v="5"/>
    <x v="1"/>
    <n v="3318.48"/>
    <n v="0"/>
    <n v="57.23"/>
    <n v="44"/>
    <n v="13.23"/>
    <n v="0.08"/>
    <x v="0"/>
    <n v="0"/>
  </r>
  <r>
    <s v="CUST000084"/>
    <s v="TN"/>
    <s v="25-34"/>
    <x v="1"/>
    <x v="2"/>
    <s v="Very Good"/>
    <s v="3-5 Years"/>
    <n v="57500"/>
    <n v="4"/>
    <n v="760"/>
    <n v="2204.91"/>
    <n v="14048.18"/>
    <n v="16253.08"/>
    <n v="1"/>
    <n v="1"/>
    <n v="0"/>
    <n v="0"/>
    <n v="0"/>
    <x v="0"/>
    <x v="6"/>
    <n v="3"/>
    <x v="1"/>
    <n v="4382.8900000000003"/>
    <n v="358.53"/>
    <n v="59.21"/>
    <n v="36"/>
    <n v="23.21"/>
    <n v="0.02"/>
    <x v="0"/>
    <n v="0"/>
  </r>
  <r>
    <s v="CUST000085"/>
    <s v="OH"/>
    <s v="55-64"/>
    <x v="3"/>
    <x v="0"/>
    <s v="Good"/>
    <s v="3-5 Years"/>
    <n v="160000"/>
    <n v="4"/>
    <n v="700"/>
    <n v="10711.71"/>
    <n v="12658.85"/>
    <n v="23370.560000000001"/>
    <n v="1"/>
    <n v="0"/>
    <n v="0"/>
    <n v="0"/>
    <n v="0"/>
    <x v="2"/>
    <x v="15"/>
    <n v="4"/>
    <x v="3"/>
    <n v="14053.25"/>
    <n v="6054.59"/>
    <n v="118.88"/>
    <n v="34"/>
    <n v="84.88"/>
    <n v="0.08"/>
    <x v="0"/>
    <n v="0"/>
  </r>
  <r>
    <s v="CUST000086"/>
    <s v="FL"/>
    <s v="35-44"/>
    <x v="2"/>
    <x v="0"/>
    <s v="Fair"/>
    <s v="3-5 Years"/>
    <n v="100000"/>
    <n v="4"/>
    <n v="630"/>
    <n v="3617.54"/>
    <n v="19785.37"/>
    <n v="23402.91"/>
    <n v="0"/>
    <n v="0"/>
    <n v="0"/>
    <n v="0"/>
    <n v="0"/>
    <x v="1"/>
    <x v="20"/>
    <n v="5"/>
    <x v="1"/>
    <n v="6055.23"/>
    <n v="0"/>
    <n v="11.1"/>
    <n v="44"/>
    <n v="-32.9"/>
    <n v="0.14000000000000001"/>
    <x v="0"/>
    <n v="0"/>
  </r>
  <r>
    <s v="CUST000087"/>
    <s v="CA"/>
    <s v="65+"/>
    <x v="2"/>
    <x v="2"/>
    <s v="Good"/>
    <s v="5-10 Years"/>
    <n v="100000"/>
    <n v="7"/>
    <n v="700"/>
    <n v="2749.1"/>
    <n v="6411.07"/>
    <n v="9160.17"/>
    <n v="0"/>
    <n v="0"/>
    <n v="0"/>
    <n v="0"/>
    <n v="0"/>
    <x v="1"/>
    <x v="15"/>
    <n v="1"/>
    <x v="3"/>
    <n v="8217.7199999999993"/>
    <n v="0"/>
    <n v="4.12"/>
    <n v="22"/>
    <n v="-17.88"/>
    <n v="0.08"/>
    <x v="0"/>
    <n v="0"/>
  </r>
  <r>
    <s v="CUST000088"/>
    <s v="IL"/>
    <s v="45-54"/>
    <x v="0"/>
    <x v="0"/>
    <s v="Poor"/>
    <s v="1-3 Years"/>
    <n v="30000"/>
    <n v="2"/>
    <n v="560"/>
    <n v="1225.6600000000001"/>
    <n v="6721.2"/>
    <n v="7946.86"/>
    <n v="0"/>
    <n v="0"/>
    <n v="0"/>
    <n v="0"/>
    <n v="0"/>
    <x v="1"/>
    <x v="12"/>
    <n v="4"/>
    <x v="3"/>
    <n v="1501.65"/>
    <n v="0"/>
    <n v="3.77"/>
    <n v="34"/>
    <n v="-30.23"/>
    <n v="0.14000000000000001"/>
    <x v="0"/>
    <n v="0"/>
  </r>
  <r>
    <s v="CUST000089"/>
    <s v="AZ"/>
    <s v="35-44"/>
    <x v="1"/>
    <x v="2"/>
    <s v="Good"/>
    <s v="10+ Years"/>
    <n v="57500"/>
    <n v="12"/>
    <n v="700"/>
    <n v="2251.7800000000002"/>
    <n v="14427.5"/>
    <n v="16679.27"/>
    <n v="1"/>
    <n v="0"/>
    <n v="1"/>
    <n v="0"/>
    <n v="0"/>
    <x v="0"/>
    <x v="14"/>
    <n v="1"/>
    <x v="3"/>
    <n v="5856.14"/>
    <n v="792.83"/>
    <n v="107.24"/>
    <n v="22"/>
    <n v="85.24"/>
    <n v="0.02"/>
    <x v="0"/>
    <n v="0"/>
  </r>
  <r>
    <s v="CUST000090"/>
    <s v="NJ"/>
    <s v="25-34"/>
    <x v="0"/>
    <x v="0"/>
    <s v="Good"/>
    <s v="10+ Years"/>
    <n v="30000"/>
    <n v="12"/>
    <n v="700"/>
    <n v="678.02"/>
    <n v="2596.52"/>
    <n v="3274.55"/>
    <n v="0"/>
    <n v="0"/>
    <n v="0"/>
    <n v="0"/>
    <n v="0"/>
    <x v="1"/>
    <x v="1"/>
    <n v="2"/>
    <x v="1"/>
    <n v="2702.92"/>
    <n v="0"/>
    <n v="1.52"/>
    <n v="32"/>
    <n v="-30.48"/>
    <n v="0.08"/>
    <x v="0"/>
    <n v="0"/>
  </r>
  <r>
    <s v="CUST000091"/>
    <s v="PA"/>
    <s v="25-34"/>
    <x v="0"/>
    <x v="3"/>
    <s v="Poor"/>
    <s v="0-1 Years"/>
    <n v="30000"/>
    <n v="0.5"/>
    <n v="560"/>
    <n v="0"/>
    <n v="8728.2199999999993"/>
    <n v="8728.2199999999993"/>
    <n v="1"/>
    <n v="1"/>
    <n v="0"/>
    <n v="0"/>
    <n v="1"/>
    <x v="0"/>
    <x v="11"/>
    <n v="6"/>
    <x v="1"/>
    <n v="4295.88"/>
    <n v="1227.4100000000001"/>
    <n v="146.46"/>
    <n v="48"/>
    <n v="98.46"/>
    <n v="0.1"/>
    <x v="0"/>
    <n v="0"/>
  </r>
  <r>
    <s v="CUST000092"/>
    <s v="OR"/>
    <s v="25-34"/>
    <x v="0"/>
    <x v="0"/>
    <s v="Fair"/>
    <s v="5-10 Years"/>
    <n v="30000"/>
    <n v="7"/>
    <n v="630"/>
    <n v="336.99"/>
    <n v="981.82"/>
    <n v="1318.81"/>
    <n v="0"/>
    <n v="0"/>
    <n v="0"/>
    <n v="0"/>
    <n v="0"/>
    <x v="1"/>
    <x v="11"/>
    <n v="0"/>
    <x v="4"/>
    <n v="2491.7199999999998"/>
    <n v="0"/>
    <n v="0.6"/>
    <n v="30"/>
    <n v="-29.4"/>
    <n v="0.08"/>
    <x v="0"/>
    <n v="1"/>
  </r>
  <r>
    <s v="CUST000093"/>
    <s v="TX"/>
    <s v="65+"/>
    <x v="1"/>
    <x v="0"/>
    <s v="Good"/>
    <s v="5-10 Years"/>
    <n v="57500"/>
    <n v="7"/>
    <n v="700"/>
    <n v="3745.59"/>
    <n v="7328.42"/>
    <n v="11074.01"/>
    <n v="1"/>
    <n v="0"/>
    <n v="0"/>
    <n v="0"/>
    <n v="0"/>
    <x v="2"/>
    <x v="10"/>
    <n v="2"/>
    <x v="5"/>
    <n v="5754.63"/>
    <n v="2324.96"/>
    <n v="46.76"/>
    <n v="50"/>
    <n v="-3.24"/>
    <n v="0.21"/>
    <x v="1"/>
    <n v="0"/>
  </r>
  <r>
    <s v="CUST000094"/>
    <s v="OR"/>
    <s v="55-64"/>
    <x v="0"/>
    <x v="0"/>
    <s v="Good"/>
    <s v="10+ Years"/>
    <n v="30000"/>
    <n v="12"/>
    <n v="700"/>
    <n v="1806.39"/>
    <n v="6676.05"/>
    <n v="8482.44"/>
    <n v="1"/>
    <n v="0"/>
    <n v="0"/>
    <n v="0"/>
    <n v="0"/>
    <x v="2"/>
    <x v="12"/>
    <n v="2"/>
    <x v="1"/>
    <n v="3706.51"/>
    <n v="308.85000000000002"/>
    <n v="9.5"/>
    <n v="32"/>
    <n v="-22.5"/>
    <n v="0.08"/>
    <x v="0"/>
    <n v="0"/>
  </r>
  <r>
    <s v="CUST000095"/>
    <s v="PA"/>
    <s v="45-54"/>
    <x v="4"/>
    <x v="0"/>
    <s v="Very Good"/>
    <s v="0-1 Years"/>
    <n v="240000"/>
    <n v="0.5"/>
    <n v="760"/>
    <n v="10612.04"/>
    <n v="16447.89"/>
    <n v="27059.93"/>
    <n v="0"/>
    <n v="0"/>
    <n v="0"/>
    <n v="0"/>
    <n v="0"/>
    <x v="1"/>
    <x v="4"/>
    <n v="0"/>
    <x v="3"/>
    <n v="21528.79"/>
    <n v="0"/>
    <n v="11.76"/>
    <n v="18"/>
    <n v="-6.24"/>
    <n v="0.24"/>
    <x v="1"/>
    <n v="0"/>
  </r>
  <r>
    <s v="CUST000096"/>
    <s v="OR"/>
    <s v="25-34"/>
    <x v="2"/>
    <x v="2"/>
    <s v="Very Good"/>
    <s v="0-1 Years"/>
    <n v="100000"/>
    <n v="0.5"/>
    <n v="760"/>
    <n v="3616.09"/>
    <n v="0"/>
    <n v="3616.09"/>
    <n v="0"/>
    <n v="0"/>
    <n v="1"/>
    <n v="0"/>
    <n v="0"/>
    <x v="1"/>
    <x v="7"/>
    <n v="1"/>
    <x v="6"/>
    <n v="10820.85"/>
    <n v="0"/>
    <n v="86.21"/>
    <n v="40"/>
    <n v="46.21"/>
    <n v="0.18"/>
    <x v="1"/>
    <n v="1"/>
  </r>
  <r>
    <s v="CUST000097"/>
    <s v="VA"/>
    <s v="55-64"/>
    <x v="1"/>
    <x v="0"/>
    <s v="Good"/>
    <s v="3-5 Years"/>
    <n v="57500"/>
    <n v="4"/>
    <n v="700"/>
    <n v="2886.35"/>
    <n v="6608.4"/>
    <n v="9494.75"/>
    <n v="1"/>
    <n v="1"/>
    <n v="1"/>
    <n v="0"/>
    <n v="0"/>
    <x v="3"/>
    <x v="0"/>
    <n v="2"/>
    <x v="1"/>
    <n v="3871.41"/>
    <n v="1569.78"/>
    <n v="162.52000000000001"/>
    <n v="32"/>
    <n v="130.52000000000001"/>
    <n v="0.02"/>
    <x v="0"/>
    <n v="0"/>
  </r>
  <r>
    <s v="CUST000098"/>
    <s v="CO"/>
    <s v="18-24"/>
    <x v="1"/>
    <x v="0"/>
    <s v="Good"/>
    <s v="1-3 Years"/>
    <n v="57500"/>
    <n v="2"/>
    <n v="700"/>
    <n v="2540.21"/>
    <n v="3331.3"/>
    <n v="5871.5"/>
    <n v="0"/>
    <n v="0"/>
    <n v="0"/>
    <n v="0"/>
    <n v="0"/>
    <x v="1"/>
    <x v="15"/>
    <n v="3"/>
    <x v="4"/>
    <n v="5635.03"/>
    <n v="0"/>
    <n v="2.5099999999999998"/>
    <n v="42"/>
    <n v="-39.49"/>
    <n v="0.14000000000000001"/>
    <x v="0"/>
    <n v="0"/>
  </r>
  <r>
    <s v="CUST000099"/>
    <s v="TN"/>
    <s v="45-54"/>
    <x v="1"/>
    <x v="1"/>
    <s v="Excellent"/>
    <s v="1-3 Years"/>
    <n v="57500"/>
    <n v="2"/>
    <n v="810"/>
    <n v="1290.8"/>
    <n v="1420.64"/>
    <n v="2711.44"/>
    <n v="1"/>
    <n v="0"/>
    <n v="0"/>
    <n v="1"/>
    <n v="0"/>
    <x v="0"/>
    <x v="5"/>
    <n v="3"/>
    <x v="4"/>
    <n v="6149.35"/>
    <n v="167.29"/>
    <n v="59.15"/>
    <n v="42"/>
    <n v="17.149999999999999"/>
    <n v="0.02"/>
    <x v="0"/>
    <n v="0"/>
  </r>
  <r>
    <s v="CUST000100"/>
    <s v="PA"/>
    <s v="55-64"/>
    <x v="1"/>
    <x v="2"/>
    <s v="Good"/>
    <s v="1-3 Years"/>
    <n v="57500"/>
    <n v="2"/>
    <n v="700"/>
    <n v="4398.95"/>
    <n v="17784.52"/>
    <n v="22183.46"/>
    <n v="0"/>
    <n v="0"/>
    <n v="0"/>
    <n v="0"/>
    <n v="0"/>
    <x v="1"/>
    <x v="11"/>
    <n v="0"/>
    <x v="1"/>
    <n v="4395.75"/>
    <n v="0"/>
    <n v="10.36"/>
    <n v="24"/>
    <n v="-13.64"/>
    <n v="0.14000000000000001"/>
    <x v="0"/>
    <n v="1"/>
  </r>
  <r>
    <s v="CUST000101"/>
    <s v="MD"/>
    <s v="55-64"/>
    <x v="0"/>
    <x v="2"/>
    <s v="Fair"/>
    <s v="3-5 Years"/>
    <n v="30000"/>
    <n v="4"/>
    <n v="630"/>
    <n v="988.39"/>
    <n v="10226.719999999999"/>
    <n v="11215.1"/>
    <n v="1"/>
    <n v="0"/>
    <n v="1"/>
    <n v="1"/>
    <n v="0"/>
    <x v="3"/>
    <x v="22"/>
    <n v="6"/>
    <x v="3"/>
    <n v="2696.52"/>
    <n v="1132.8599999999999"/>
    <n v="165.83"/>
    <n v="42"/>
    <n v="123.83"/>
    <n v="0.02"/>
    <x v="0"/>
    <n v="1"/>
  </r>
  <r>
    <s v="CUST000102"/>
    <s v="NJ"/>
    <s v="45-54"/>
    <x v="1"/>
    <x v="0"/>
    <s v="Good"/>
    <s v="3-5 Years"/>
    <n v="57500"/>
    <n v="4"/>
    <n v="700"/>
    <n v="1883.5"/>
    <n v="12374.54"/>
    <n v="14258.04"/>
    <n v="1"/>
    <n v="0"/>
    <n v="0"/>
    <n v="0"/>
    <n v="0"/>
    <x v="2"/>
    <x v="2"/>
    <n v="2"/>
    <x v="1"/>
    <n v="1741.47"/>
    <n v="2021.97"/>
    <n v="43.21"/>
    <n v="32"/>
    <n v="11.21"/>
    <n v="0.08"/>
    <x v="0"/>
    <n v="0"/>
  </r>
  <r>
    <s v="CUST000103"/>
    <s v="MA"/>
    <s v="55-64"/>
    <x v="1"/>
    <x v="2"/>
    <s v="Very Good"/>
    <s v="1-3 Years"/>
    <n v="57500"/>
    <n v="2"/>
    <n v="760"/>
    <n v="1100.26"/>
    <n v="18594.830000000002"/>
    <n v="19695.080000000002"/>
    <n v="0"/>
    <n v="1"/>
    <n v="0"/>
    <n v="0"/>
    <n v="0"/>
    <x v="2"/>
    <x v="20"/>
    <n v="0"/>
    <x v="1"/>
    <n v="1755.85"/>
    <n v="0"/>
    <n v="54.66"/>
    <n v="24"/>
    <n v="30.66"/>
    <n v="0.08"/>
    <x v="0"/>
    <n v="0"/>
  </r>
  <r>
    <s v="CUST000104"/>
    <s v="PA"/>
    <s v="35-44"/>
    <x v="0"/>
    <x v="0"/>
    <s v="Good"/>
    <s v="3-5 Years"/>
    <n v="30000"/>
    <n v="4"/>
    <n v="700"/>
    <n v="1620.31"/>
    <n v="4885.92"/>
    <n v="6506.23"/>
    <n v="0"/>
    <n v="1"/>
    <n v="0"/>
    <n v="0"/>
    <n v="0"/>
    <x v="2"/>
    <x v="12"/>
    <n v="1"/>
    <x v="3"/>
    <n v="2925.46"/>
    <n v="0"/>
    <n v="47.98"/>
    <n v="22"/>
    <n v="25.98"/>
    <n v="0.08"/>
    <x v="0"/>
    <n v="0"/>
  </r>
  <r>
    <s v="CUST000105"/>
    <s v="PA"/>
    <s v="45-54"/>
    <x v="2"/>
    <x v="0"/>
    <s v="Very Good"/>
    <s v="0-1 Years"/>
    <n v="100000"/>
    <n v="0.5"/>
    <n v="760"/>
    <n v="9505.07"/>
    <n v="9819.18"/>
    <n v="19324.240000000002"/>
    <n v="1"/>
    <n v="0"/>
    <n v="0"/>
    <n v="0"/>
    <n v="0"/>
    <x v="2"/>
    <x v="0"/>
    <n v="0"/>
    <x v="3"/>
    <n v="5412.27"/>
    <n v="2567.79"/>
    <n v="54.3"/>
    <n v="18"/>
    <n v="36.299999999999997"/>
    <n v="0.18"/>
    <x v="1"/>
    <n v="0"/>
  </r>
  <r>
    <s v="CUST000106"/>
    <s v="NJ"/>
    <s v="35-44"/>
    <x v="1"/>
    <x v="1"/>
    <s v="Good"/>
    <s v="3-5 Years"/>
    <n v="57500"/>
    <n v="4"/>
    <n v="700"/>
    <n v="1625.54"/>
    <n v="7227.58"/>
    <n v="8853.1299999999992"/>
    <n v="1"/>
    <n v="1"/>
    <n v="0"/>
    <n v="0"/>
    <n v="0"/>
    <x v="0"/>
    <x v="5"/>
    <n v="0"/>
    <x v="4"/>
    <n v="3845.86"/>
    <n v="976.94"/>
    <n v="66.739999999999995"/>
    <n v="30"/>
    <n v="36.74"/>
    <n v="0.02"/>
    <x v="0"/>
    <n v="0"/>
  </r>
  <r>
    <s v="CUST000107"/>
    <s v="GA"/>
    <s v="35-44"/>
    <x v="2"/>
    <x v="0"/>
    <s v="Very Good"/>
    <s v="1-3 Years"/>
    <n v="100000"/>
    <n v="2"/>
    <n v="760"/>
    <n v="4188.78"/>
    <n v="3611.64"/>
    <n v="7800.41"/>
    <n v="0"/>
    <n v="0"/>
    <n v="0"/>
    <n v="0"/>
    <n v="0"/>
    <x v="1"/>
    <x v="0"/>
    <n v="1"/>
    <x v="4"/>
    <n v="11317.31"/>
    <n v="0"/>
    <n v="3.2"/>
    <n v="34"/>
    <n v="-30.8"/>
    <n v="0.14000000000000001"/>
    <x v="0"/>
    <n v="0"/>
  </r>
  <r>
    <s v="CUST000108"/>
    <s v="WA"/>
    <s v="25-34"/>
    <x v="2"/>
    <x v="0"/>
    <s v="Very Good"/>
    <s v="10+ Years"/>
    <n v="100000"/>
    <n v="12"/>
    <n v="760"/>
    <n v="5087.93"/>
    <n v="18396.419999999998"/>
    <n v="23484.35"/>
    <n v="1"/>
    <n v="0"/>
    <n v="0"/>
    <n v="0"/>
    <n v="0"/>
    <x v="2"/>
    <x v="14"/>
    <n v="3"/>
    <x v="3"/>
    <n v="6549.22"/>
    <n v="643.16"/>
    <n v="22.47"/>
    <n v="30"/>
    <n v="-7.53"/>
    <n v="0.08"/>
    <x v="0"/>
    <n v="0"/>
  </r>
  <r>
    <s v="CUST000109"/>
    <s v="MD"/>
    <s v="25-34"/>
    <x v="2"/>
    <x v="0"/>
    <s v="Good"/>
    <s v="5-10 Years"/>
    <n v="100000"/>
    <n v="7"/>
    <n v="700"/>
    <n v="2176.75"/>
    <n v="14949.49"/>
    <n v="17126.25"/>
    <n v="1"/>
    <n v="0"/>
    <n v="0"/>
    <n v="0"/>
    <n v="0"/>
    <x v="2"/>
    <x v="6"/>
    <n v="4"/>
    <x v="3"/>
    <n v="12097.75"/>
    <n v="1595.94"/>
    <n v="36.93"/>
    <n v="34"/>
    <n v="2.93"/>
    <n v="0.02"/>
    <x v="0"/>
    <n v="0"/>
  </r>
  <r>
    <s v="CUST000110"/>
    <s v="MA"/>
    <s v="25-34"/>
    <x v="0"/>
    <x v="0"/>
    <s v="Fair"/>
    <s v="1-3 Years"/>
    <n v="30000"/>
    <n v="2"/>
    <n v="630"/>
    <n v="1208.7"/>
    <n v="5618.51"/>
    <n v="6827.21"/>
    <n v="0"/>
    <n v="0"/>
    <n v="1"/>
    <n v="0"/>
    <n v="0"/>
    <x v="2"/>
    <x v="0"/>
    <n v="2"/>
    <x v="0"/>
    <n v="2389.27"/>
    <n v="0"/>
    <n v="88.21"/>
    <n v="68"/>
    <n v="20.21"/>
    <n v="0.21"/>
    <x v="1"/>
    <n v="0"/>
  </r>
  <r>
    <s v="CUST000111"/>
    <s v="FL"/>
    <s v="45-54"/>
    <x v="0"/>
    <x v="0"/>
    <s v="Poor"/>
    <s v="1-3 Years"/>
    <n v="30000"/>
    <n v="2"/>
    <n v="560"/>
    <n v="1218.3399999999999"/>
    <n v="5513.04"/>
    <n v="6731.37"/>
    <n v="0"/>
    <n v="0"/>
    <n v="0"/>
    <n v="0"/>
    <n v="0"/>
    <x v="1"/>
    <x v="20"/>
    <n v="4"/>
    <x v="4"/>
    <n v="3976.54"/>
    <n v="0"/>
    <n v="3.16"/>
    <n v="46"/>
    <n v="-42.84"/>
    <n v="0.14000000000000001"/>
    <x v="0"/>
    <n v="1"/>
  </r>
  <r>
    <s v="CUST000112"/>
    <s v="MI"/>
    <s v="45-54"/>
    <x v="2"/>
    <x v="0"/>
    <s v="Poor"/>
    <s v="1-3 Years"/>
    <n v="100000"/>
    <n v="2"/>
    <n v="560"/>
    <n v="6950.23"/>
    <n v="4995.5"/>
    <n v="11945.73"/>
    <n v="1"/>
    <n v="0"/>
    <n v="1"/>
    <n v="0"/>
    <n v="0"/>
    <x v="0"/>
    <x v="1"/>
    <n v="3"/>
    <x v="3"/>
    <n v="9652.68"/>
    <n v="2217.89"/>
    <n v="129.74"/>
    <n v="30"/>
    <n v="99.74"/>
    <n v="0.02"/>
    <x v="0"/>
    <n v="0"/>
  </r>
  <r>
    <s v="CUST000113"/>
    <s v="CA"/>
    <s v="35-44"/>
    <x v="0"/>
    <x v="0"/>
    <s v="Excellent"/>
    <s v="3-5 Years"/>
    <n v="30000"/>
    <n v="4"/>
    <n v="810"/>
    <n v="1846.8"/>
    <n v="0"/>
    <n v="1846.8"/>
    <n v="1"/>
    <n v="0"/>
    <n v="0"/>
    <n v="0"/>
    <n v="0"/>
    <x v="1"/>
    <x v="14"/>
    <n v="2"/>
    <x v="1"/>
    <n v="2735.2"/>
    <n v="497.44"/>
    <n v="9.57"/>
    <n v="32"/>
    <n v="-22.43"/>
    <n v="0.14000000000000001"/>
    <x v="0"/>
    <n v="0"/>
  </r>
  <r>
    <s v="CUST000114"/>
    <s v="OR"/>
    <s v="35-44"/>
    <x v="0"/>
    <x v="1"/>
    <s v="Poor"/>
    <s v="1-3 Years"/>
    <n v="30000"/>
    <n v="2"/>
    <n v="560"/>
    <n v="1309.8800000000001"/>
    <n v="3897.98"/>
    <n v="5207.8599999999997"/>
    <n v="0"/>
    <n v="0"/>
    <n v="0"/>
    <n v="0"/>
    <n v="0"/>
    <x v="1"/>
    <x v="11"/>
    <n v="1"/>
    <x v="3"/>
    <n v="2977.04"/>
    <n v="0"/>
    <n v="2.39"/>
    <n v="22"/>
    <n v="-19.61"/>
    <n v="0.14000000000000001"/>
    <x v="0"/>
    <n v="0"/>
  </r>
  <r>
    <s v="CUST000115"/>
    <s v="MD"/>
    <s v="65+"/>
    <x v="0"/>
    <x v="0"/>
    <s v="Good"/>
    <s v="3-5 Years"/>
    <n v="30000"/>
    <n v="4"/>
    <n v="700"/>
    <n v="855.56"/>
    <n v="5960.85"/>
    <n v="6816.41"/>
    <n v="1"/>
    <n v="0"/>
    <n v="0"/>
    <n v="0"/>
    <n v="0"/>
    <x v="2"/>
    <x v="11"/>
    <n v="1"/>
    <x v="3"/>
    <n v="2178.36"/>
    <n v="1871.44"/>
    <n v="36.950000000000003"/>
    <n v="22"/>
    <n v="14.95"/>
    <n v="0.08"/>
    <x v="0"/>
    <n v="0"/>
  </r>
  <r>
    <s v="CUST000116"/>
    <s v="OR"/>
    <s v="55-64"/>
    <x v="1"/>
    <x v="0"/>
    <s v="Good"/>
    <s v="3-5 Years"/>
    <n v="57500"/>
    <n v="4"/>
    <n v="700"/>
    <n v="2561.5300000000002"/>
    <n v="7728.19"/>
    <n v="10289.719999999999"/>
    <n v="0"/>
    <n v="0"/>
    <n v="0"/>
    <n v="0"/>
    <n v="0"/>
    <x v="1"/>
    <x v="14"/>
    <n v="1"/>
    <x v="3"/>
    <n v="4884.3999999999996"/>
    <n v="0"/>
    <n v="4.72"/>
    <n v="22"/>
    <n v="-17.28"/>
    <n v="0.14000000000000001"/>
    <x v="0"/>
    <n v="1"/>
  </r>
  <r>
    <s v="CUST000117"/>
    <s v="IL"/>
    <s v="65+"/>
    <x v="1"/>
    <x v="1"/>
    <s v="Very Good"/>
    <s v="5-10 Years"/>
    <n v="57500"/>
    <n v="7"/>
    <n v="760"/>
    <n v="1024.1600000000001"/>
    <n v="6949.51"/>
    <n v="7973.67"/>
    <n v="1"/>
    <n v="0"/>
    <n v="0"/>
    <n v="0"/>
    <n v="0"/>
    <x v="2"/>
    <x v="19"/>
    <n v="1"/>
    <x v="3"/>
    <n v="2808"/>
    <n v="2385.9"/>
    <n v="46.76"/>
    <n v="22"/>
    <n v="24.76"/>
    <n v="0.02"/>
    <x v="0"/>
    <n v="0"/>
  </r>
  <r>
    <s v="CUST000118"/>
    <s v="WA"/>
    <s v="45-54"/>
    <x v="1"/>
    <x v="0"/>
    <s v="Fair"/>
    <s v="3-5 Years"/>
    <n v="57500"/>
    <n v="4"/>
    <n v="630"/>
    <n v="2510.58"/>
    <n v="10340.85"/>
    <n v="12851.42"/>
    <n v="1"/>
    <n v="0"/>
    <n v="0"/>
    <n v="0"/>
    <n v="0"/>
    <x v="2"/>
    <x v="6"/>
    <n v="1"/>
    <x v="3"/>
    <n v="0"/>
    <n v="466.19"/>
    <n v="14.4"/>
    <n v="22"/>
    <n v="-7.6"/>
    <n v="0.14000000000000001"/>
    <x v="0"/>
    <n v="1"/>
  </r>
  <r>
    <s v="CUST000119"/>
    <s v="NC"/>
    <s v="18-24"/>
    <x v="1"/>
    <x v="1"/>
    <s v="Good"/>
    <s v="1-3 Years"/>
    <n v="57500"/>
    <n v="2"/>
    <n v="700"/>
    <n v="2938.64"/>
    <n v="9479.99"/>
    <n v="12418.63"/>
    <n v="1"/>
    <n v="0"/>
    <n v="0"/>
    <n v="1"/>
    <n v="0"/>
    <x v="0"/>
    <x v="20"/>
    <n v="1"/>
    <x v="6"/>
    <n v="3544.47"/>
    <n v="2434.17"/>
    <n v="104.53"/>
    <n v="40"/>
    <n v="64.53"/>
    <n v="0.02"/>
    <x v="0"/>
    <n v="0"/>
  </r>
  <r>
    <s v="CUST000120"/>
    <s v="OR"/>
    <s v="45-54"/>
    <x v="1"/>
    <x v="1"/>
    <s v="Excellent"/>
    <s v="5-10 Years"/>
    <n v="57500"/>
    <n v="7"/>
    <n v="810"/>
    <n v="2454.6999999999998"/>
    <n v="4974.7"/>
    <n v="7429.41"/>
    <n v="0"/>
    <n v="0"/>
    <n v="0"/>
    <n v="0"/>
    <n v="0"/>
    <x v="1"/>
    <x v="19"/>
    <n v="2"/>
    <x v="1"/>
    <n v="4921.04"/>
    <n v="0"/>
    <n v="3.31"/>
    <n v="32"/>
    <n v="-28.69"/>
    <n v="0.08"/>
    <x v="0"/>
    <n v="0"/>
  </r>
  <r>
    <s v="CUST000121"/>
    <s v="GA"/>
    <s v="45-54"/>
    <x v="3"/>
    <x v="0"/>
    <s v="Good"/>
    <s v="5-10 Years"/>
    <n v="160000"/>
    <n v="7"/>
    <n v="700"/>
    <n v="6810.54"/>
    <n v="6345.27"/>
    <n v="13155.81"/>
    <n v="1"/>
    <n v="0"/>
    <n v="1"/>
    <n v="0"/>
    <n v="0"/>
    <x v="0"/>
    <x v="8"/>
    <n v="4"/>
    <x v="6"/>
    <n v="20212.03"/>
    <n v="3247.17"/>
    <n v="148.88999999999999"/>
    <n v="52"/>
    <n v="96.89"/>
    <n v="0.02"/>
    <x v="0"/>
    <n v="0"/>
  </r>
  <r>
    <s v="CUST000122"/>
    <s v="OR"/>
    <s v="55-64"/>
    <x v="0"/>
    <x v="0"/>
    <s v="Good"/>
    <s v="5-10 Years"/>
    <n v="30000"/>
    <n v="7"/>
    <n v="700"/>
    <n v="1140.3699999999999"/>
    <n v="531.17999999999995"/>
    <n v="1671.56"/>
    <n v="0"/>
    <n v="0"/>
    <n v="1"/>
    <n v="0"/>
    <n v="0"/>
    <x v="2"/>
    <x v="10"/>
    <n v="2"/>
    <x v="5"/>
    <n v="1206.8499999999999"/>
    <n v="0"/>
    <n v="85.65"/>
    <n v="50"/>
    <n v="35.65"/>
    <n v="0.15"/>
    <x v="0"/>
    <n v="0"/>
  </r>
  <r>
    <s v="CUST000123"/>
    <s v="GA"/>
    <s v="65+"/>
    <x v="1"/>
    <x v="0"/>
    <s v="Good"/>
    <s v="3-5 Years"/>
    <n v="57500"/>
    <n v="4"/>
    <n v="700"/>
    <n v="1148.5999999999999"/>
    <n v="6530.59"/>
    <n v="7679.19"/>
    <n v="1"/>
    <n v="0"/>
    <n v="1"/>
    <n v="0"/>
    <n v="0"/>
    <x v="0"/>
    <x v="7"/>
    <n v="3"/>
    <x v="1"/>
    <n v="3449.78"/>
    <n v="240.27"/>
    <n v="92.97"/>
    <n v="36"/>
    <n v="56.97"/>
    <n v="0.02"/>
    <x v="0"/>
    <n v="0"/>
  </r>
  <r>
    <s v="CUST000124"/>
    <s v="VA"/>
    <s v="35-44"/>
    <x v="1"/>
    <x v="0"/>
    <s v="Poor"/>
    <s v="3-5 Years"/>
    <n v="57500"/>
    <n v="4"/>
    <n v="560"/>
    <n v="0"/>
    <n v="12398.77"/>
    <n v="12398.77"/>
    <n v="0"/>
    <n v="1"/>
    <n v="0"/>
    <n v="0"/>
    <n v="0"/>
    <x v="1"/>
    <x v="6"/>
    <n v="4"/>
    <x v="3"/>
    <n v="1295.53"/>
    <n v="0"/>
    <n v="51.2"/>
    <n v="34"/>
    <n v="17.2"/>
    <n v="0.08"/>
    <x v="0"/>
    <n v="0"/>
  </r>
  <r>
    <s v="CUST000125"/>
    <s v="OR"/>
    <s v="45-54"/>
    <x v="0"/>
    <x v="0"/>
    <s v="Very Good"/>
    <s v="10+ Years"/>
    <n v="30000"/>
    <n v="12"/>
    <n v="760"/>
    <n v="860.49"/>
    <n v="3941"/>
    <n v="4801.49"/>
    <n v="1"/>
    <n v="0"/>
    <n v="0"/>
    <n v="0"/>
    <n v="0"/>
    <x v="2"/>
    <x v="21"/>
    <n v="2"/>
    <x v="1"/>
    <n v="1511.41"/>
    <n v="154.06"/>
    <n v="5.03"/>
    <n v="32"/>
    <n v="-26.97"/>
    <n v="0.08"/>
    <x v="0"/>
    <n v="0"/>
  </r>
  <r>
    <s v="CUST000126"/>
    <s v="WA"/>
    <s v="65+"/>
    <x v="4"/>
    <x v="1"/>
    <s v="Good"/>
    <s v="0-1 Years"/>
    <n v="240000"/>
    <n v="0.5"/>
    <n v="700"/>
    <n v="9479.36"/>
    <n v="68480.7"/>
    <n v="77960.06"/>
    <n v="1"/>
    <n v="0"/>
    <n v="1"/>
    <n v="0"/>
    <n v="0"/>
    <x v="0"/>
    <x v="15"/>
    <n v="2"/>
    <x v="3"/>
    <n v="24400.42"/>
    <n v="1816.75"/>
    <n v="155.1"/>
    <n v="26"/>
    <n v="129.1"/>
    <n v="0.1"/>
    <x v="0"/>
    <n v="0"/>
  </r>
  <r>
    <s v="CUST000127"/>
    <s v="MI"/>
    <s v="35-44"/>
    <x v="2"/>
    <x v="2"/>
    <s v="Fair"/>
    <s v="3-5 Years"/>
    <n v="100000"/>
    <n v="4"/>
    <n v="630"/>
    <n v="3763.44"/>
    <n v="0"/>
    <n v="3763.44"/>
    <n v="0"/>
    <n v="0"/>
    <n v="0"/>
    <n v="0"/>
    <n v="0"/>
    <x v="4"/>
    <x v="0"/>
    <n v="3"/>
    <x v="4"/>
    <n v="9906.5400000000009"/>
    <n v="0"/>
    <n v="1.25"/>
    <n v="42"/>
    <n v="-40.75"/>
    <n v="0.26"/>
    <x v="1"/>
    <n v="0"/>
  </r>
  <r>
    <s v="CUST000128"/>
    <s v="WA"/>
    <s v="65+"/>
    <x v="1"/>
    <x v="0"/>
    <s v="Good"/>
    <s v="0-1 Years"/>
    <n v="57500"/>
    <n v="0.5"/>
    <n v="700"/>
    <n v="2212.62"/>
    <n v="11298.31"/>
    <n v="13510.93"/>
    <n v="1"/>
    <n v="0"/>
    <n v="1"/>
    <n v="0"/>
    <n v="0"/>
    <x v="0"/>
    <x v="3"/>
    <n v="1"/>
    <x v="1"/>
    <n v="5527.61"/>
    <n v="1152.54"/>
    <n v="112.13"/>
    <n v="28"/>
    <n v="84.13"/>
    <n v="0.1"/>
    <x v="0"/>
    <n v="1"/>
  </r>
  <r>
    <s v="CUST000129"/>
    <s v="TN"/>
    <s v="35-44"/>
    <x v="2"/>
    <x v="0"/>
    <s v="Excellent"/>
    <s v="5-10 Years"/>
    <n v="100000"/>
    <n v="7"/>
    <n v="810"/>
    <n v="5378.44"/>
    <n v="15977.32"/>
    <n v="21355.759999999998"/>
    <n v="0"/>
    <n v="1"/>
    <n v="0"/>
    <n v="0"/>
    <n v="0"/>
    <x v="2"/>
    <x v="15"/>
    <n v="2"/>
    <x v="1"/>
    <n v="5997.23"/>
    <n v="0"/>
    <n v="54.78"/>
    <n v="32"/>
    <n v="22.78"/>
    <n v="0.02"/>
    <x v="0"/>
    <n v="0"/>
  </r>
  <r>
    <s v="CUST000130"/>
    <s v="MN"/>
    <s v="18-24"/>
    <x v="0"/>
    <x v="0"/>
    <s v="Fair"/>
    <s v="5-10 Years"/>
    <n v="30000"/>
    <n v="7"/>
    <n v="630"/>
    <n v="159.30000000000001"/>
    <n v="3743.57"/>
    <n v="3902.87"/>
    <n v="0"/>
    <n v="0"/>
    <n v="0"/>
    <n v="1"/>
    <n v="0"/>
    <x v="2"/>
    <x v="0"/>
    <n v="1"/>
    <x v="3"/>
    <n v="3724.58"/>
    <n v="0"/>
    <n v="56.92"/>
    <n v="22"/>
    <n v="34.92"/>
    <n v="0.02"/>
    <x v="0"/>
    <n v="0"/>
  </r>
  <r>
    <s v="CUST000131"/>
    <s v="MN"/>
    <s v="55-64"/>
    <x v="0"/>
    <x v="2"/>
    <s v="Good"/>
    <s v="0-1 Years"/>
    <n v="30000"/>
    <n v="0.5"/>
    <n v="700"/>
    <n v="2267.5500000000002"/>
    <n v="0"/>
    <n v="2267.5500000000002"/>
    <n v="1"/>
    <n v="1"/>
    <n v="0"/>
    <n v="1"/>
    <n v="0"/>
    <x v="0"/>
    <x v="10"/>
    <n v="2"/>
    <x v="1"/>
    <n v="2767.75"/>
    <n v="1655.96"/>
    <n v="130.56"/>
    <n v="32"/>
    <n v="98.56"/>
    <n v="0.1"/>
    <x v="0"/>
    <n v="0"/>
  </r>
  <r>
    <s v="CUST000132"/>
    <s v="TN"/>
    <s v="35-44"/>
    <x v="2"/>
    <x v="1"/>
    <s v="Very Good"/>
    <s v="1-3 Years"/>
    <n v="100000"/>
    <n v="2"/>
    <n v="760"/>
    <n v="2116.0300000000002"/>
    <n v="19645.02"/>
    <n v="21761.05"/>
    <n v="1"/>
    <n v="0"/>
    <n v="1"/>
    <n v="0"/>
    <n v="0"/>
    <x v="0"/>
    <x v="15"/>
    <n v="0"/>
    <x v="9"/>
    <n v="13761.32"/>
    <n v="518.6"/>
    <n v="104.86"/>
    <n v="48"/>
    <n v="56.86"/>
    <n v="0.13"/>
    <x v="0"/>
    <n v="0"/>
  </r>
  <r>
    <s v="CUST000133"/>
    <s v="MD"/>
    <s v="25-34"/>
    <x v="1"/>
    <x v="2"/>
    <s v="Good"/>
    <s v="0-1 Years"/>
    <n v="57500"/>
    <n v="0.5"/>
    <n v="700"/>
    <n v="990.01"/>
    <n v="5493.25"/>
    <n v="6483.26"/>
    <n v="0"/>
    <n v="0"/>
    <n v="1"/>
    <n v="0"/>
    <n v="0"/>
    <x v="2"/>
    <x v="6"/>
    <n v="2"/>
    <x v="4"/>
    <n v="4413.0600000000004"/>
    <n v="0"/>
    <n v="88.08"/>
    <n v="38"/>
    <n v="50.08"/>
    <n v="0.18"/>
    <x v="1"/>
    <n v="0"/>
  </r>
  <r>
    <s v="CUST000134"/>
    <s v="PA"/>
    <s v="55-64"/>
    <x v="2"/>
    <x v="0"/>
    <s v="Poor"/>
    <s v="3-5 Years"/>
    <n v="100000"/>
    <n v="4"/>
    <n v="560"/>
    <n v="568.49"/>
    <n v="132.26"/>
    <n v="700.75"/>
    <n v="0"/>
    <n v="0"/>
    <n v="0"/>
    <n v="0"/>
    <n v="0"/>
    <x v="4"/>
    <x v="7"/>
    <n v="2"/>
    <x v="4"/>
    <n v="5031.03"/>
    <n v="0"/>
    <n v="0.26"/>
    <n v="38"/>
    <n v="-37.74"/>
    <n v="0.31"/>
    <x v="1"/>
    <n v="0"/>
  </r>
  <r>
    <s v="CUST000135"/>
    <s v="MI"/>
    <s v="65+"/>
    <x v="3"/>
    <x v="0"/>
    <s v="Fair"/>
    <s v="5-10 Years"/>
    <n v="160000"/>
    <n v="7"/>
    <n v="630"/>
    <n v="8117.65"/>
    <n v="4288.5200000000004"/>
    <n v="12406.18"/>
    <n v="1"/>
    <n v="0"/>
    <n v="0"/>
    <n v="0"/>
    <n v="0"/>
    <x v="2"/>
    <x v="20"/>
    <n v="4"/>
    <x v="2"/>
    <n v="13766.81"/>
    <n v="7493.72"/>
    <n v="139.74"/>
    <n v="70"/>
    <n v="69.739999999999995"/>
    <n v="0.15"/>
    <x v="0"/>
    <n v="0"/>
  </r>
  <r>
    <s v="CUST000136"/>
    <s v="MI"/>
    <s v="65+"/>
    <x v="1"/>
    <x v="1"/>
    <s v="Good"/>
    <s v="3-5 Years"/>
    <n v="57500"/>
    <n v="4"/>
    <n v="700"/>
    <n v="2216.2199999999998"/>
    <n v="22165.54"/>
    <n v="24381.75"/>
    <n v="0"/>
    <n v="0"/>
    <n v="0"/>
    <n v="0"/>
    <n v="0"/>
    <x v="1"/>
    <x v="17"/>
    <n v="2"/>
    <x v="3"/>
    <n v="5545.53"/>
    <n v="0"/>
    <n v="11.82"/>
    <n v="26"/>
    <n v="-14.18"/>
    <n v="0.14000000000000001"/>
    <x v="0"/>
    <n v="0"/>
  </r>
  <r>
    <s v="CUST000137"/>
    <s v="FL"/>
    <s v="25-34"/>
    <x v="2"/>
    <x v="0"/>
    <s v="Excellent"/>
    <s v="3-5 Years"/>
    <n v="100000"/>
    <n v="4"/>
    <n v="810"/>
    <n v="1535.03"/>
    <n v="0"/>
    <n v="1535.03"/>
    <n v="1"/>
    <n v="1"/>
    <n v="0"/>
    <n v="0"/>
    <n v="0"/>
    <x v="2"/>
    <x v="14"/>
    <n v="2"/>
    <x v="9"/>
    <n v="8606.1"/>
    <n v="2322"/>
    <n v="87.31"/>
    <n v="56"/>
    <n v="31.31"/>
    <n v="0.21"/>
    <x v="1"/>
    <n v="0"/>
  </r>
  <r>
    <s v="CUST000138"/>
    <s v="MN"/>
    <s v="55-64"/>
    <x v="1"/>
    <x v="1"/>
    <s v="Good"/>
    <s v="10+ Years"/>
    <n v="57500"/>
    <n v="12"/>
    <n v="700"/>
    <n v="3333.67"/>
    <n v="5959.9"/>
    <n v="9293.57"/>
    <n v="0"/>
    <n v="0"/>
    <n v="0"/>
    <n v="0"/>
    <n v="0"/>
    <x v="1"/>
    <x v="12"/>
    <n v="0"/>
    <x v="1"/>
    <n v="2804.9"/>
    <n v="0"/>
    <n v="4.09"/>
    <n v="24"/>
    <n v="-19.91"/>
    <n v="0.08"/>
    <x v="0"/>
    <n v="0"/>
  </r>
  <r>
    <s v="CUST000139"/>
    <s v="MI"/>
    <s v="25-34"/>
    <x v="0"/>
    <x v="1"/>
    <s v="Very Good"/>
    <s v="3-5 Years"/>
    <n v="30000"/>
    <n v="4"/>
    <n v="760"/>
    <n v="2034.8"/>
    <n v="4213.74"/>
    <n v="6248.54"/>
    <n v="0"/>
    <n v="0"/>
    <n v="0"/>
    <n v="0"/>
    <n v="0"/>
    <x v="1"/>
    <x v="4"/>
    <n v="5"/>
    <x v="1"/>
    <n v="2670.5"/>
    <n v="0"/>
    <n v="2.79"/>
    <n v="44"/>
    <n v="-41.21"/>
    <n v="0.14000000000000001"/>
    <x v="0"/>
    <n v="0"/>
  </r>
  <r>
    <s v="CUST000140"/>
    <s v="OH"/>
    <s v="55-64"/>
    <x v="1"/>
    <x v="0"/>
    <s v="Good"/>
    <s v="5-10 Years"/>
    <n v="57500"/>
    <n v="7"/>
    <n v="700"/>
    <n v="1478.16"/>
    <n v="1185.3599999999999"/>
    <n v="2663.52"/>
    <n v="1"/>
    <n v="0"/>
    <n v="0"/>
    <n v="0"/>
    <n v="0"/>
    <x v="2"/>
    <x v="18"/>
    <n v="0"/>
    <x v="7"/>
    <n v="4915.24"/>
    <n v="0"/>
    <n v="1.0900000000000001"/>
    <n v="78"/>
    <n v="-76.91"/>
    <n v="0.21"/>
    <x v="1"/>
    <n v="0"/>
  </r>
  <r>
    <s v="CUST000141"/>
    <s v="PA"/>
    <s v="35-44"/>
    <x v="1"/>
    <x v="0"/>
    <s v="Very Good"/>
    <s v="3-5 Years"/>
    <n v="57500"/>
    <n v="4"/>
    <n v="760"/>
    <n v="662.21"/>
    <n v="5087.2"/>
    <n v="5749.4"/>
    <n v="0"/>
    <n v="1"/>
    <n v="0"/>
    <n v="0"/>
    <n v="0"/>
    <x v="2"/>
    <x v="7"/>
    <n v="2"/>
    <x v="3"/>
    <n v="4382.57"/>
    <n v="0"/>
    <n v="47.76"/>
    <n v="26"/>
    <n v="21.76"/>
    <n v="0.08"/>
    <x v="0"/>
    <n v="0"/>
  </r>
  <r>
    <s v="CUST000142"/>
    <s v="OH"/>
    <s v="55-64"/>
    <x v="1"/>
    <x v="0"/>
    <s v="Good"/>
    <s v="10+ Years"/>
    <n v="57500"/>
    <n v="12"/>
    <n v="700"/>
    <n v="4155.42"/>
    <n v="6433.87"/>
    <n v="10589.29"/>
    <n v="0"/>
    <n v="0"/>
    <n v="0"/>
    <n v="0"/>
    <n v="0"/>
    <x v="1"/>
    <x v="17"/>
    <n v="1"/>
    <x v="1"/>
    <n v="4145.59"/>
    <n v="0"/>
    <n v="4.5999999999999996"/>
    <n v="28"/>
    <n v="-23.4"/>
    <n v="0.08"/>
    <x v="0"/>
    <n v="0"/>
  </r>
  <r>
    <s v="CUST000143"/>
    <s v="NY"/>
    <s v="35-44"/>
    <x v="2"/>
    <x v="2"/>
    <s v="Excellent"/>
    <s v="3-5 Years"/>
    <n v="100000"/>
    <n v="4"/>
    <n v="810"/>
    <n v="3901.43"/>
    <n v="18043.86"/>
    <n v="21945.3"/>
    <n v="0"/>
    <n v="0"/>
    <n v="0"/>
    <n v="0"/>
    <n v="0"/>
    <x v="1"/>
    <x v="4"/>
    <n v="2"/>
    <x v="1"/>
    <n v="7904.98"/>
    <n v="0"/>
    <n v="10.32"/>
    <n v="32"/>
    <n v="-21.68"/>
    <n v="0.14000000000000001"/>
    <x v="0"/>
    <n v="0"/>
  </r>
  <r>
    <s v="CUST000144"/>
    <s v="TX"/>
    <s v="25-34"/>
    <x v="4"/>
    <x v="0"/>
    <s v="Fair"/>
    <s v="10+ Years"/>
    <n v="240000"/>
    <n v="12"/>
    <n v="630"/>
    <n v="14336.22"/>
    <n v="14263.53"/>
    <n v="28599.75"/>
    <n v="0"/>
    <n v="0"/>
    <n v="0"/>
    <n v="0"/>
    <n v="0"/>
    <x v="1"/>
    <x v="20"/>
    <n v="2"/>
    <x v="0"/>
    <n v="10631.67"/>
    <n v="0"/>
    <n v="11.91"/>
    <n v="68"/>
    <n v="-56.09"/>
    <n v="0.21"/>
    <x v="1"/>
    <n v="1"/>
  </r>
  <r>
    <s v="CUST000145"/>
    <s v="FL"/>
    <s v="35-44"/>
    <x v="1"/>
    <x v="1"/>
    <s v="Good"/>
    <s v="5-10 Years"/>
    <n v="57500"/>
    <n v="7"/>
    <n v="700"/>
    <n v="1227.27"/>
    <n v="10195.6"/>
    <n v="11422.88"/>
    <n v="0"/>
    <n v="0"/>
    <n v="0"/>
    <n v="0"/>
    <n v="0"/>
    <x v="1"/>
    <x v="6"/>
    <n v="0"/>
    <x v="3"/>
    <n v="4762.32"/>
    <n v="0"/>
    <n v="5.51"/>
    <n v="18"/>
    <n v="-12.49"/>
    <n v="0.08"/>
    <x v="0"/>
    <n v="0"/>
  </r>
  <r>
    <s v="CUST000146"/>
    <s v="CA"/>
    <s v="18-24"/>
    <x v="2"/>
    <x v="0"/>
    <s v="Very Good"/>
    <s v="3-5 Years"/>
    <n v="100000"/>
    <n v="4"/>
    <n v="760"/>
    <n v="4948.2299999999996"/>
    <n v="10956.64"/>
    <n v="15904.87"/>
    <n v="0"/>
    <n v="0"/>
    <n v="0"/>
    <n v="0"/>
    <n v="0"/>
    <x v="1"/>
    <x v="20"/>
    <n v="0"/>
    <x v="1"/>
    <n v="5089.7700000000004"/>
    <n v="0"/>
    <n v="7.13"/>
    <n v="24"/>
    <n v="-16.87"/>
    <n v="0.14000000000000001"/>
    <x v="0"/>
    <n v="0"/>
  </r>
  <r>
    <s v="CUST000147"/>
    <s v="MI"/>
    <s v="55-64"/>
    <x v="3"/>
    <x v="2"/>
    <s v="Good"/>
    <s v="1-3 Years"/>
    <n v="160000"/>
    <n v="2"/>
    <n v="700"/>
    <n v="10272.870000000001"/>
    <n v="8918.66"/>
    <n v="19191.53"/>
    <n v="0"/>
    <n v="0"/>
    <n v="0"/>
    <n v="1"/>
    <n v="0"/>
    <x v="2"/>
    <x v="6"/>
    <n v="3"/>
    <x v="8"/>
    <n v="10103.379999999999"/>
    <n v="0"/>
    <n v="62.88"/>
    <n v="84"/>
    <n v="-21.12"/>
    <n v="0.27"/>
    <x v="1"/>
    <n v="0"/>
  </r>
  <r>
    <s v="CUST000148"/>
    <s v="PA"/>
    <s v="55-64"/>
    <x v="0"/>
    <x v="0"/>
    <s v="Very Good"/>
    <s v="10+ Years"/>
    <n v="30000"/>
    <n v="12"/>
    <n v="760"/>
    <n v="2419.5100000000002"/>
    <n v="4627.0200000000004"/>
    <n v="7046.53"/>
    <n v="0"/>
    <n v="1"/>
    <n v="1"/>
    <n v="0"/>
    <n v="0"/>
    <x v="0"/>
    <x v="20"/>
    <n v="4"/>
    <x v="1"/>
    <n v="2012.09"/>
    <n v="0"/>
    <n v="133.12"/>
    <n v="40"/>
    <n v="93.12"/>
    <n v="0.02"/>
    <x v="0"/>
    <n v="0"/>
  </r>
  <r>
    <s v="CUST000149"/>
    <s v="CO"/>
    <s v="45-54"/>
    <x v="1"/>
    <x v="0"/>
    <s v="Very Good"/>
    <s v="10+ Years"/>
    <n v="57500"/>
    <n v="12"/>
    <n v="760"/>
    <n v="2139.9299999999998"/>
    <n v="13671.79"/>
    <n v="15811.72"/>
    <n v="0"/>
    <n v="0"/>
    <n v="0"/>
    <n v="0"/>
    <n v="0"/>
    <x v="1"/>
    <x v="0"/>
    <n v="0"/>
    <x v="1"/>
    <n v="2209.67"/>
    <n v="0"/>
    <n v="7.55"/>
    <n v="24"/>
    <n v="-16.45"/>
    <n v="0.08"/>
    <x v="0"/>
    <n v="0"/>
  </r>
  <r>
    <s v="CUST000150"/>
    <s v="NJ"/>
    <s v="25-34"/>
    <x v="1"/>
    <x v="0"/>
    <s v="Good"/>
    <s v="0-1 Years"/>
    <n v="57500"/>
    <n v="0.5"/>
    <n v="700"/>
    <n v="615.79999999999995"/>
    <n v="11271.9"/>
    <n v="11887.71"/>
    <n v="1"/>
    <n v="0"/>
    <n v="0"/>
    <n v="0"/>
    <n v="0"/>
    <x v="2"/>
    <x v="7"/>
    <n v="1"/>
    <x v="4"/>
    <n v="3532.62"/>
    <n v="2065.88"/>
    <n v="43.03"/>
    <n v="34"/>
    <n v="9.0299999999999994"/>
    <n v="0.18"/>
    <x v="1"/>
    <n v="0"/>
  </r>
  <r>
    <s v="CUST000151"/>
    <s v="WA"/>
    <s v="35-44"/>
    <x v="0"/>
    <x v="0"/>
    <s v="Good"/>
    <s v="5-10 Years"/>
    <n v="30000"/>
    <n v="7"/>
    <n v="700"/>
    <n v="2033.37"/>
    <n v="0"/>
    <n v="2033.37"/>
    <n v="0"/>
    <n v="1"/>
    <n v="0"/>
    <n v="0"/>
    <n v="0"/>
    <x v="1"/>
    <x v="2"/>
    <n v="3"/>
    <x v="4"/>
    <n v="1997.54"/>
    <n v="0"/>
    <n v="45.68"/>
    <n v="42"/>
    <n v="3.68"/>
    <n v="0.02"/>
    <x v="0"/>
    <n v="0"/>
  </r>
  <r>
    <s v="CUST000152"/>
    <s v="OR"/>
    <s v="25-34"/>
    <x v="2"/>
    <x v="0"/>
    <s v="Very Good"/>
    <s v="3-5 Years"/>
    <n v="100000"/>
    <n v="4"/>
    <n v="760"/>
    <n v="3642.53"/>
    <n v="12148.74"/>
    <n v="15791.27"/>
    <n v="1"/>
    <n v="0"/>
    <n v="0"/>
    <n v="0"/>
    <n v="0"/>
    <x v="2"/>
    <x v="14"/>
    <n v="2"/>
    <x v="3"/>
    <n v="4850.6400000000003"/>
    <n v="0"/>
    <n v="7.29"/>
    <n v="26"/>
    <n v="-18.71"/>
    <n v="0.14000000000000001"/>
    <x v="0"/>
    <n v="0"/>
  </r>
  <r>
    <s v="CUST000153"/>
    <s v="CO"/>
    <s v="25-34"/>
    <x v="1"/>
    <x v="0"/>
    <s v="Fair"/>
    <s v="0-1 Years"/>
    <n v="57500"/>
    <n v="0.5"/>
    <n v="630"/>
    <n v="4968.3"/>
    <n v="675.24"/>
    <n v="5643.54"/>
    <n v="1"/>
    <n v="1"/>
    <n v="0"/>
    <n v="0"/>
    <n v="0"/>
    <x v="0"/>
    <x v="16"/>
    <n v="0"/>
    <x v="2"/>
    <n v="5380.86"/>
    <n v="2281.79"/>
    <n v="88.07"/>
    <n v="54"/>
    <n v="34.07"/>
    <n v="0.23"/>
    <x v="1"/>
    <n v="0"/>
  </r>
  <r>
    <s v="CUST000154"/>
    <s v="OR"/>
    <s v="55-64"/>
    <x v="2"/>
    <x v="0"/>
    <s v="Good"/>
    <s v="1-3 Years"/>
    <n v="100000"/>
    <n v="2"/>
    <n v="700"/>
    <n v="5651.18"/>
    <n v="5335.38"/>
    <n v="10986.56"/>
    <n v="1"/>
    <n v="0"/>
    <n v="1"/>
    <n v="0"/>
    <n v="0"/>
    <x v="0"/>
    <x v="21"/>
    <n v="5"/>
    <x v="6"/>
    <n v="9420.92"/>
    <n v="2554.56"/>
    <n v="135.53"/>
    <n v="56"/>
    <n v="79.53"/>
    <n v="0.02"/>
    <x v="0"/>
    <n v="0"/>
  </r>
  <r>
    <s v="CUST000155"/>
    <s v="OH"/>
    <s v="25-34"/>
    <x v="4"/>
    <x v="1"/>
    <s v="Good"/>
    <s v="1-3 Years"/>
    <n v="240000"/>
    <n v="2"/>
    <n v="700"/>
    <n v="7833.77"/>
    <n v="30173.65"/>
    <n v="38007.42"/>
    <n v="0"/>
    <n v="1"/>
    <n v="1"/>
    <n v="0"/>
    <n v="0"/>
    <x v="0"/>
    <x v="0"/>
    <n v="1"/>
    <x v="4"/>
    <n v="21926.03"/>
    <n v="0"/>
    <n v="147.69999999999999"/>
    <n v="34"/>
    <n v="113.7"/>
    <n v="0.02"/>
    <x v="0"/>
    <n v="0"/>
  </r>
  <r>
    <s v="CUST000156"/>
    <s v="NC"/>
    <s v="55-64"/>
    <x v="0"/>
    <x v="0"/>
    <s v="Good"/>
    <s v="1-3 Years"/>
    <n v="30000"/>
    <n v="2"/>
    <n v="700"/>
    <n v="3001.26"/>
    <n v="4357.22"/>
    <n v="7358.49"/>
    <n v="0"/>
    <n v="0"/>
    <n v="0"/>
    <n v="0"/>
    <n v="0"/>
    <x v="1"/>
    <x v="7"/>
    <n v="1"/>
    <x v="3"/>
    <n v="739.24"/>
    <n v="0"/>
    <n v="3.18"/>
    <n v="22"/>
    <n v="-18.82"/>
    <n v="0.14000000000000001"/>
    <x v="0"/>
    <n v="0"/>
  </r>
  <r>
    <s v="CUST000157"/>
    <s v="NY"/>
    <s v="18-24"/>
    <x v="3"/>
    <x v="0"/>
    <s v="Poor"/>
    <s v="10+ Years"/>
    <n v="160000"/>
    <n v="12"/>
    <n v="560"/>
    <n v="8913.82"/>
    <n v="4138.07"/>
    <n v="13051.89"/>
    <n v="0"/>
    <n v="0"/>
    <n v="0"/>
    <n v="0"/>
    <n v="0"/>
    <x v="1"/>
    <x v="20"/>
    <n v="1"/>
    <x v="9"/>
    <n v="19715.37"/>
    <n v="0"/>
    <n v="5.04"/>
    <n v="52"/>
    <n v="-46.96"/>
    <n v="0.21"/>
    <x v="1"/>
    <n v="0"/>
  </r>
  <r>
    <s v="CUST000158"/>
    <s v="PA"/>
    <s v="65+"/>
    <x v="2"/>
    <x v="2"/>
    <s v="Excellent"/>
    <s v="5-10 Years"/>
    <n v="100000"/>
    <n v="7"/>
    <n v="810"/>
    <n v="1975.54"/>
    <n v="16070.15"/>
    <n v="18045.7"/>
    <n v="1"/>
    <n v="0"/>
    <n v="0"/>
    <n v="0"/>
    <n v="0"/>
    <x v="2"/>
    <x v="12"/>
    <n v="3"/>
    <x v="3"/>
    <n v="8382.2900000000009"/>
    <n v="1682.46"/>
    <n v="38.979999999999997"/>
    <n v="30"/>
    <n v="8.98"/>
    <n v="0.02"/>
    <x v="0"/>
    <n v="0"/>
  </r>
  <r>
    <s v="CUST000159"/>
    <s v="FL"/>
    <s v="45-54"/>
    <x v="1"/>
    <x v="1"/>
    <s v="Very Good"/>
    <s v="5-10 Years"/>
    <n v="57500"/>
    <n v="7"/>
    <n v="760"/>
    <n v="833.26"/>
    <n v="2687.78"/>
    <n v="3521.03"/>
    <n v="1"/>
    <n v="0"/>
    <n v="0"/>
    <n v="0"/>
    <n v="0"/>
    <x v="2"/>
    <x v="14"/>
    <n v="2"/>
    <x v="1"/>
    <n v="777.94"/>
    <n v="866.33"/>
    <n v="17.22"/>
    <n v="32"/>
    <n v="-14.78"/>
    <n v="0.08"/>
    <x v="0"/>
    <n v="0"/>
  </r>
  <r>
    <s v="CUST000160"/>
    <s v="OR"/>
    <s v="45-54"/>
    <x v="3"/>
    <x v="1"/>
    <s v="Good"/>
    <s v="3-5 Years"/>
    <n v="160000"/>
    <n v="4"/>
    <n v="700"/>
    <n v="15832.8"/>
    <n v="11849.8"/>
    <n v="27682.6"/>
    <n v="0"/>
    <n v="1"/>
    <n v="0"/>
    <n v="0"/>
    <n v="0"/>
    <x v="2"/>
    <x v="14"/>
    <n v="4"/>
    <x v="4"/>
    <n v="14317.61"/>
    <n v="0"/>
    <n v="56.2"/>
    <n v="46"/>
    <n v="10.199999999999999"/>
    <n v="0.08"/>
    <x v="0"/>
    <n v="0"/>
  </r>
  <r>
    <s v="CUST000161"/>
    <s v="IL"/>
    <s v="35-44"/>
    <x v="0"/>
    <x v="2"/>
    <s v="Good"/>
    <s v="3-5 Years"/>
    <n v="30000"/>
    <n v="4"/>
    <n v="700"/>
    <n v="922.36"/>
    <n v="3442.05"/>
    <n v="4364.42"/>
    <n v="1"/>
    <n v="0"/>
    <n v="0"/>
    <n v="0"/>
    <n v="0"/>
    <x v="2"/>
    <x v="12"/>
    <n v="3"/>
    <x v="3"/>
    <n v="1656.74"/>
    <n v="676.97"/>
    <n v="14.21"/>
    <n v="30"/>
    <n v="-15.79"/>
    <n v="0.14000000000000001"/>
    <x v="0"/>
    <n v="0"/>
  </r>
  <r>
    <s v="CUST000162"/>
    <s v="WA"/>
    <s v="25-34"/>
    <x v="2"/>
    <x v="3"/>
    <s v="Good"/>
    <s v="10+ Years"/>
    <n v="100000"/>
    <n v="12"/>
    <n v="700"/>
    <n v="10340.33"/>
    <n v="0"/>
    <n v="10340.33"/>
    <n v="0"/>
    <n v="0"/>
    <n v="1"/>
    <n v="0"/>
    <n v="1"/>
    <x v="2"/>
    <x v="19"/>
    <n v="3"/>
    <x v="1"/>
    <n v="12328.8"/>
    <n v="0"/>
    <n v="163.44999999999999"/>
    <n v="36"/>
    <n v="127.45"/>
    <n v="0.02"/>
    <x v="0"/>
    <n v="0"/>
  </r>
  <r>
    <s v="CUST000163"/>
    <s v="VA"/>
    <s v="25-34"/>
    <x v="3"/>
    <x v="0"/>
    <s v="Very Good"/>
    <s v="5-10 Years"/>
    <n v="160000"/>
    <n v="7"/>
    <n v="760"/>
    <n v="0"/>
    <n v="0"/>
    <n v="0"/>
    <n v="1"/>
    <n v="0"/>
    <n v="0"/>
    <n v="0"/>
    <n v="0"/>
    <x v="4"/>
    <x v="10"/>
    <n v="0"/>
    <x v="3"/>
    <n v="15192.77"/>
    <n v="2480"/>
    <n v="44.64"/>
    <n v="18"/>
    <n v="26.64"/>
    <n v="0.19"/>
    <x v="1"/>
    <n v="0"/>
  </r>
  <r>
    <s v="CUST000164"/>
    <s v="OH"/>
    <s v="55-64"/>
    <x v="1"/>
    <x v="0"/>
    <s v="Very Good"/>
    <s v="1-3 Years"/>
    <n v="57500"/>
    <n v="2"/>
    <n v="760"/>
    <n v="3121.44"/>
    <n v="0"/>
    <n v="3121.44"/>
    <n v="1"/>
    <n v="0"/>
    <n v="0"/>
    <n v="0"/>
    <n v="0"/>
    <x v="1"/>
    <x v="19"/>
    <n v="3"/>
    <x v="1"/>
    <n v="5118.07"/>
    <n v="287.19"/>
    <n v="6.21"/>
    <n v="36"/>
    <n v="-29.79"/>
    <n v="0.14000000000000001"/>
    <x v="0"/>
    <n v="0"/>
  </r>
  <r>
    <s v="CUST000165"/>
    <s v="TN"/>
    <s v="65+"/>
    <x v="3"/>
    <x v="0"/>
    <s v="Very Good"/>
    <s v="0-1 Years"/>
    <n v="160000"/>
    <n v="0.5"/>
    <n v="760"/>
    <n v="5393.42"/>
    <n v="18632.79"/>
    <n v="24026.21"/>
    <n v="1"/>
    <n v="1"/>
    <n v="0"/>
    <n v="0"/>
    <n v="0"/>
    <x v="0"/>
    <x v="6"/>
    <n v="2"/>
    <x v="0"/>
    <n v="11314.91"/>
    <n v="6206.31"/>
    <n v="167.83"/>
    <n v="68"/>
    <n v="99.83"/>
    <n v="0.23"/>
    <x v="1"/>
    <n v="0"/>
  </r>
  <r>
    <s v="CUST000166"/>
    <s v="NJ"/>
    <s v="25-34"/>
    <x v="1"/>
    <x v="1"/>
    <s v="Good"/>
    <s v="1-3 Years"/>
    <n v="57500"/>
    <n v="2"/>
    <n v="700"/>
    <n v="3776.22"/>
    <n v="7140.54"/>
    <n v="10916.76"/>
    <n v="0"/>
    <n v="0"/>
    <n v="0"/>
    <n v="0"/>
    <n v="0"/>
    <x v="1"/>
    <x v="11"/>
    <n v="2"/>
    <x v="1"/>
    <n v="4401.29"/>
    <n v="0"/>
    <n v="4.83"/>
    <n v="32"/>
    <n v="-27.17"/>
    <n v="0.14000000000000001"/>
    <x v="0"/>
    <n v="0"/>
  </r>
  <r>
    <s v="CUST000167"/>
    <s v="MD"/>
    <s v="25-34"/>
    <x v="1"/>
    <x v="0"/>
    <s v="Excellent"/>
    <s v="3-5 Years"/>
    <n v="57500"/>
    <n v="4"/>
    <n v="810"/>
    <n v="1256.26"/>
    <n v="5685.51"/>
    <n v="6941.77"/>
    <n v="0"/>
    <n v="0"/>
    <n v="0"/>
    <n v="0"/>
    <n v="0"/>
    <x v="1"/>
    <x v="17"/>
    <n v="2"/>
    <x v="10"/>
    <n v="5265.23"/>
    <n v="0"/>
    <n v="3.26"/>
    <n v="74"/>
    <n v="-70.739999999999995"/>
    <n v="0.27"/>
    <x v="1"/>
    <n v="0"/>
  </r>
  <r>
    <s v="CUST000168"/>
    <s v="AZ"/>
    <s v="25-34"/>
    <x v="0"/>
    <x v="2"/>
    <s v="Excellent"/>
    <s v="1-3 Years"/>
    <n v="30000"/>
    <n v="2"/>
    <n v="810"/>
    <n v="1115.5"/>
    <n v="8434.4"/>
    <n v="9549.89"/>
    <n v="1"/>
    <n v="0"/>
    <n v="0"/>
    <n v="1"/>
    <n v="0"/>
    <x v="0"/>
    <x v="9"/>
    <n v="3"/>
    <x v="1"/>
    <n v="2596.75"/>
    <n v="30.1"/>
    <n v="60.13"/>
    <n v="36"/>
    <n v="24.13"/>
    <n v="0.02"/>
    <x v="0"/>
    <n v="0"/>
  </r>
  <r>
    <s v="CUST000169"/>
    <s v="PA"/>
    <s v="25-34"/>
    <x v="0"/>
    <x v="0"/>
    <s v="Excellent"/>
    <s v="0-1 Years"/>
    <n v="30000"/>
    <n v="0.5"/>
    <n v="810"/>
    <n v="2861.09"/>
    <n v="3191.98"/>
    <n v="6053.08"/>
    <n v="0"/>
    <n v="0"/>
    <n v="1"/>
    <n v="0"/>
    <n v="0"/>
    <x v="2"/>
    <x v="10"/>
    <n v="1"/>
    <x v="3"/>
    <n v="2847.91"/>
    <n v="0"/>
    <n v="87.55"/>
    <n v="22"/>
    <n v="65.55"/>
    <n v="0.18"/>
    <x v="1"/>
    <n v="1"/>
  </r>
  <r>
    <s v="CUST000170"/>
    <s v="TN"/>
    <s v="55-64"/>
    <x v="0"/>
    <x v="0"/>
    <s v="Very Good"/>
    <s v="5-10 Years"/>
    <n v="30000"/>
    <n v="7"/>
    <n v="760"/>
    <n v="1200.43"/>
    <n v="5756.73"/>
    <n v="6957.16"/>
    <n v="0"/>
    <n v="0"/>
    <n v="0"/>
    <n v="0"/>
    <n v="0"/>
    <x v="1"/>
    <x v="6"/>
    <n v="2"/>
    <x v="4"/>
    <n v="1427.86"/>
    <n v="0"/>
    <n v="3.28"/>
    <n v="38"/>
    <n v="-34.72"/>
    <n v="0.08"/>
    <x v="0"/>
    <n v="0"/>
  </r>
  <r>
    <s v="CUST000171"/>
    <s v="MI"/>
    <s v="35-44"/>
    <x v="2"/>
    <x v="0"/>
    <s v="Good"/>
    <s v="0-1 Years"/>
    <n v="100000"/>
    <n v="0.5"/>
    <n v="700"/>
    <n v="0"/>
    <n v="13492.48"/>
    <n v="13492.48"/>
    <n v="1"/>
    <n v="1"/>
    <n v="0"/>
    <n v="0"/>
    <n v="0"/>
    <x v="2"/>
    <x v="20"/>
    <n v="2"/>
    <x v="4"/>
    <n v="11346.45"/>
    <n v="1337.26"/>
    <n v="75.819999999999993"/>
    <n v="38"/>
    <n v="37.82"/>
    <n v="0.18"/>
    <x v="1"/>
    <n v="0"/>
  </r>
  <r>
    <s v="CUST000172"/>
    <s v="CO"/>
    <s v="45-54"/>
    <x v="3"/>
    <x v="0"/>
    <s v="Very Good"/>
    <s v="1-3 Years"/>
    <n v="160000"/>
    <n v="2"/>
    <n v="760"/>
    <n v="2403.23"/>
    <n v="9820.8799999999992"/>
    <n v="12224.11"/>
    <n v="0"/>
    <n v="0"/>
    <n v="1"/>
    <n v="0"/>
    <n v="0"/>
    <x v="2"/>
    <x v="12"/>
    <n v="4"/>
    <x v="4"/>
    <n v="8248.91"/>
    <n v="0"/>
    <n v="90.71"/>
    <n v="46"/>
    <n v="44.71"/>
    <n v="0.08"/>
    <x v="0"/>
    <n v="0"/>
  </r>
  <r>
    <s v="CUST000173"/>
    <s v="NJ"/>
    <s v="65+"/>
    <x v="3"/>
    <x v="0"/>
    <s v="Very Good"/>
    <s v="3-5 Years"/>
    <n v="160000"/>
    <n v="4"/>
    <n v="760"/>
    <n v="9132.44"/>
    <n v="15003.68"/>
    <n v="24136.12"/>
    <n v="1"/>
    <n v="1"/>
    <n v="0"/>
    <n v="0"/>
    <n v="0"/>
    <x v="0"/>
    <x v="6"/>
    <n v="0"/>
    <x v="4"/>
    <n v="13937.44"/>
    <n v="0"/>
    <n v="55.55"/>
    <n v="30"/>
    <n v="25.55"/>
    <n v="0.02"/>
    <x v="0"/>
    <n v="0"/>
  </r>
  <r>
    <s v="CUST000174"/>
    <s v="CA"/>
    <s v="18-24"/>
    <x v="1"/>
    <x v="3"/>
    <s v="Excellent"/>
    <s v="5-10 Years"/>
    <n v="57500"/>
    <n v="7"/>
    <n v="810"/>
    <n v="7334.56"/>
    <n v="3479.5"/>
    <n v="10814.06"/>
    <n v="1"/>
    <n v="0"/>
    <n v="0"/>
    <n v="0"/>
    <n v="1"/>
    <x v="0"/>
    <x v="14"/>
    <n v="4"/>
    <x v="4"/>
    <n v="4150.01"/>
    <n v="1019.72"/>
    <n v="97.54"/>
    <n v="46"/>
    <n v="51.54"/>
    <n v="0.02"/>
    <x v="0"/>
    <n v="0"/>
  </r>
  <r>
    <s v="CUST000175"/>
    <s v="PA"/>
    <s v="45-54"/>
    <x v="2"/>
    <x v="1"/>
    <s v="Poor"/>
    <s v="5-10 Years"/>
    <n v="100000"/>
    <n v="7"/>
    <n v="560"/>
    <n v="1112.19"/>
    <n v="18074.87"/>
    <n v="19187.060000000001"/>
    <n v="0"/>
    <n v="0"/>
    <n v="0"/>
    <n v="1"/>
    <n v="0"/>
    <x v="2"/>
    <x v="20"/>
    <n v="0"/>
    <x v="4"/>
    <n v="8067.86"/>
    <n v="0"/>
    <n v="64.41"/>
    <n v="30"/>
    <n v="34.409999999999997"/>
    <n v="0.02"/>
    <x v="0"/>
    <n v="0"/>
  </r>
  <r>
    <s v="CUST000176"/>
    <s v="OR"/>
    <s v="65+"/>
    <x v="2"/>
    <x v="0"/>
    <s v="Very Good"/>
    <s v="3-5 Years"/>
    <n v="100000"/>
    <n v="4"/>
    <n v="760"/>
    <n v="4630.93"/>
    <n v="1500.85"/>
    <n v="6131.78"/>
    <n v="0"/>
    <n v="0"/>
    <n v="1"/>
    <n v="0"/>
    <n v="0"/>
    <x v="2"/>
    <x v="8"/>
    <n v="1"/>
    <x v="1"/>
    <n v="9761.02"/>
    <n v="0"/>
    <n v="87.29"/>
    <n v="28"/>
    <n v="59.29"/>
    <n v="0.08"/>
    <x v="0"/>
    <n v="0"/>
  </r>
  <r>
    <s v="CUST000177"/>
    <s v="MA"/>
    <s v="25-34"/>
    <x v="3"/>
    <x v="0"/>
    <s v="Fair"/>
    <s v="10+ Years"/>
    <n v="160000"/>
    <n v="12"/>
    <n v="630"/>
    <n v="7918.53"/>
    <n v="20170.189999999999"/>
    <n v="28088.73"/>
    <n v="1"/>
    <n v="0"/>
    <n v="1"/>
    <n v="0"/>
    <n v="0"/>
    <x v="0"/>
    <x v="5"/>
    <n v="2"/>
    <x v="4"/>
    <n v="20357.95"/>
    <n v="3659.96"/>
    <n v="163.6"/>
    <n v="38"/>
    <n v="125.6"/>
    <n v="0.02"/>
    <x v="0"/>
    <n v="0"/>
  </r>
  <r>
    <s v="CUST000178"/>
    <s v="TX"/>
    <s v="25-34"/>
    <x v="4"/>
    <x v="3"/>
    <s v="Good"/>
    <s v="5-10 Years"/>
    <n v="240000"/>
    <n v="7"/>
    <n v="700"/>
    <n v="0"/>
    <n v="16028.76"/>
    <n v="16028.76"/>
    <n v="1"/>
    <n v="0"/>
    <n v="0"/>
    <n v="1"/>
    <n v="1"/>
    <x v="0"/>
    <x v="6"/>
    <n v="1"/>
    <x v="4"/>
    <n v="15477.72"/>
    <n v="4225.74"/>
    <n v="214.08"/>
    <n v="34"/>
    <n v="180.08"/>
    <n v="0.02"/>
    <x v="0"/>
    <n v="0"/>
  </r>
  <r>
    <s v="CUST000179"/>
    <s v="VA"/>
    <s v="45-54"/>
    <x v="0"/>
    <x v="0"/>
    <s v="Very Good"/>
    <s v="1-3 Years"/>
    <n v="30000"/>
    <n v="2"/>
    <n v="760"/>
    <n v="552.96"/>
    <n v="0"/>
    <n v="552.96"/>
    <n v="0"/>
    <n v="1"/>
    <n v="0"/>
    <n v="0"/>
    <n v="0"/>
    <x v="1"/>
    <x v="12"/>
    <n v="3"/>
    <x v="4"/>
    <n v="1320.96"/>
    <n v="0"/>
    <n v="45.18"/>
    <n v="42"/>
    <n v="3.18"/>
    <n v="0.13"/>
    <x v="0"/>
    <n v="0"/>
  </r>
  <r>
    <s v="CUST000180"/>
    <s v="CA"/>
    <s v="18-24"/>
    <x v="1"/>
    <x v="0"/>
    <s v="Good"/>
    <s v="0-1 Years"/>
    <n v="57500"/>
    <n v="0.5"/>
    <n v="700"/>
    <n v="3719.79"/>
    <n v="3612.76"/>
    <n v="7332.55"/>
    <n v="0"/>
    <n v="0"/>
    <n v="0"/>
    <n v="0"/>
    <n v="0"/>
    <x v="1"/>
    <x v="1"/>
    <n v="2"/>
    <x v="4"/>
    <n v="5177.22"/>
    <n v="0"/>
    <n v="3.05"/>
    <n v="38"/>
    <n v="-34.950000000000003"/>
    <n v="0.24"/>
    <x v="1"/>
    <n v="0"/>
  </r>
  <r>
    <s v="CUST000181"/>
    <s v="MD"/>
    <s v="35-44"/>
    <x v="2"/>
    <x v="0"/>
    <s v="Fair"/>
    <s v="3-5 Years"/>
    <n v="100000"/>
    <n v="4"/>
    <n v="630"/>
    <n v="999.17"/>
    <n v="4578.04"/>
    <n v="5577.21"/>
    <n v="0"/>
    <n v="1"/>
    <n v="0"/>
    <n v="0"/>
    <n v="0"/>
    <x v="2"/>
    <x v="8"/>
    <n v="3"/>
    <x v="4"/>
    <n v="2650.4"/>
    <n v="0"/>
    <n v="47.62"/>
    <n v="42"/>
    <n v="5.62"/>
    <n v="0.08"/>
    <x v="0"/>
    <n v="0"/>
  </r>
  <r>
    <s v="CUST000182"/>
    <s v="MA"/>
    <s v="18-24"/>
    <x v="2"/>
    <x v="2"/>
    <s v="Good"/>
    <s v="3-5 Years"/>
    <n v="100000"/>
    <n v="4"/>
    <n v="700"/>
    <n v="0"/>
    <n v="20027.93"/>
    <n v="20027.93"/>
    <n v="1"/>
    <n v="0"/>
    <n v="0"/>
    <n v="0"/>
    <n v="0"/>
    <x v="1"/>
    <x v="2"/>
    <n v="0"/>
    <x v="4"/>
    <n v="12001.99"/>
    <n v="1716.6"/>
    <n v="40.909999999999997"/>
    <n v="30"/>
    <n v="10.91"/>
    <n v="0.08"/>
    <x v="0"/>
    <n v="0"/>
  </r>
  <r>
    <s v="CUST000183"/>
    <s v="CO"/>
    <s v="18-24"/>
    <x v="1"/>
    <x v="0"/>
    <s v="Very Good"/>
    <s v="3-5 Years"/>
    <n v="57500"/>
    <n v="4"/>
    <n v="760"/>
    <n v="3091.47"/>
    <n v="6651.49"/>
    <n v="9742.9500000000007"/>
    <n v="0"/>
    <n v="0"/>
    <n v="0"/>
    <n v="0"/>
    <n v="0"/>
    <x v="1"/>
    <x v="4"/>
    <n v="4"/>
    <x v="1"/>
    <n v="5399.21"/>
    <n v="0"/>
    <n v="4.3600000000000003"/>
    <n v="40"/>
    <n v="-35.64"/>
    <n v="0.14000000000000001"/>
    <x v="0"/>
    <n v="1"/>
  </r>
  <r>
    <s v="CUST000184"/>
    <s v="OR"/>
    <s v="18-24"/>
    <x v="0"/>
    <x v="1"/>
    <s v="Poor"/>
    <s v="1-3 Years"/>
    <n v="30000"/>
    <n v="2"/>
    <n v="560"/>
    <n v="1325.47"/>
    <n v="10005.719999999999"/>
    <n v="11331.18"/>
    <n v="1"/>
    <n v="0"/>
    <n v="0"/>
    <n v="0"/>
    <n v="0"/>
    <x v="2"/>
    <x v="2"/>
    <n v="0"/>
    <x v="1"/>
    <n v="893.62"/>
    <n v="1170.79"/>
    <n v="26.52"/>
    <n v="24"/>
    <n v="2.52"/>
    <n v="0.08"/>
    <x v="0"/>
    <n v="0"/>
  </r>
  <r>
    <s v="CUST000185"/>
    <s v="MD"/>
    <s v="35-44"/>
    <x v="1"/>
    <x v="3"/>
    <s v="Good"/>
    <s v="3-5 Years"/>
    <n v="57500"/>
    <n v="4"/>
    <n v="700"/>
    <n v="7748.47"/>
    <n v="2308.5700000000002"/>
    <n v="10057.049999999999"/>
    <n v="0"/>
    <n v="0"/>
    <n v="0"/>
    <n v="0"/>
    <n v="1"/>
    <x v="2"/>
    <x v="8"/>
    <n v="2"/>
    <x v="6"/>
    <n v="6199.08"/>
    <n v="0"/>
    <n v="78.739999999999995"/>
    <n v="44"/>
    <n v="34.74"/>
    <n v="0.08"/>
    <x v="0"/>
    <n v="0"/>
  </r>
  <r>
    <s v="CUST000186"/>
    <s v="TN"/>
    <s v="35-44"/>
    <x v="3"/>
    <x v="0"/>
    <s v="Very Good"/>
    <s v="10+ Years"/>
    <n v="160000"/>
    <n v="12"/>
    <n v="760"/>
    <n v="3002.67"/>
    <n v="17063.97"/>
    <n v="20066.64"/>
    <n v="0"/>
    <n v="0"/>
    <n v="1"/>
    <n v="0"/>
    <n v="0"/>
    <x v="2"/>
    <x v="6"/>
    <n v="2"/>
    <x v="3"/>
    <n v="10842.12"/>
    <n v="0"/>
    <n v="94.53"/>
    <n v="26"/>
    <n v="68.53"/>
    <n v="0.02"/>
    <x v="0"/>
    <n v="0"/>
  </r>
  <r>
    <s v="CUST000187"/>
    <s v="CO"/>
    <s v="45-54"/>
    <x v="1"/>
    <x v="0"/>
    <s v="Fair"/>
    <s v="1-3 Years"/>
    <n v="57500"/>
    <n v="2"/>
    <n v="630"/>
    <n v="2393.66"/>
    <n v="8702.8799999999992"/>
    <n v="11096.54"/>
    <n v="0"/>
    <n v="0"/>
    <n v="0"/>
    <n v="0"/>
    <n v="0"/>
    <x v="1"/>
    <x v="14"/>
    <n v="2"/>
    <x v="6"/>
    <n v="7881.87"/>
    <n v="0"/>
    <n v="5.15"/>
    <n v="44"/>
    <n v="-38.85"/>
    <n v="0.14000000000000001"/>
    <x v="0"/>
    <n v="0"/>
  </r>
  <r>
    <s v="CUST000188"/>
    <s v="FL"/>
    <s v="35-44"/>
    <x v="2"/>
    <x v="0"/>
    <s v="Good"/>
    <s v="1-3 Years"/>
    <n v="100000"/>
    <n v="2"/>
    <n v="700"/>
    <n v="6787.29"/>
    <n v="23119.72"/>
    <n v="29907"/>
    <n v="1"/>
    <n v="0"/>
    <n v="0"/>
    <n v="0"/>
    <n v="0"/>
    <x v="2"/>
    <x v="11"/>
    <n v="0"/>
    <x v="1"/>
    <n v="10807.09"/>
    <n v="3263.62"/>
    <n v="72.569999999999993"/>
    <n v="24"/>
    <n v="48.57"/>
    <n v="0.08"/>
    <x v="0"/>
    <n v="0"/>
  </r>
  <r>
    <s v="CUST000189"/>
    <s v="NJ"/>
    <s v="45-54"/>
    <x v="1"/>
    <x v="0"/>
    <s v="Fair"/>
    <s v="3-5 Years"/>
    <n v="57500"/>
    <n v="4"/>
    <n v="630"/>
    <n v="2218.5500000000002"/>
    <n v="12553.76"/>
    <n v="14772.31"/>
    <n v="1"/>
    <n v="0"/>
    <n v="0"/>
    <n v="0"/>
    <n v="0"/>
    <x v="2"/>
    <x v="6"/>
    <n v="0"/>
    <x v="3"/>
    <n v="5963.03"/>
    <n v="982.53"/>
    <n v="24.7"/>
    <n v="18"/>
    <n v="6.7"/>
    <n v="0.08"/>
    <x v="0"/>
    <n v="0"/>
  </r>
  <r>
    <s v="CUST000190"/>
    <s v="TX"/>
    <s v="55-64"/>
    <x v="2"/>
    <x v="1"/>
    <s v="Good"/>
    <s v="1-3 Years"/>
    <n v="100000"/>
    <n v="2"/>
    <n v="700"/>
    <n v="0"/>
    <n v="11121.9"/>
    <n v="11121.9"/>
    <n v="0"/>
    <n v="0"/>
    <n v="1"/>
    <n v="0"/>
    <n v="0"/>
    <x v="1"/>
    <x v="1"/>
    <n v="1"/>
    <x v="1"/>
    <n v="1440.48"/>
    <n v="0"/>
    <n v="90.56"/>
    <n v="28"/>
    <n v="62.56"/>
    <n v="0.08"/>
    <x v="0"/>
    <n v="0"/>
  </r>
  <r>
    <s v="CUST000191"/>
    <s v="NY"/>
    <s v="35-44"/>
    <x v="3"/>
    <x v="3"/>
    <s v="Good"/>
    <s v="10+ Years"/>
    <n v="160000"/>
    <n v="12"/>
    <n v="700"/>
    <n v="21863.42"/>
    <n v="11189.9"/>
    <n v="33053.32"/>
    <n v="1"/>
    <n v="0"/>
    <n v="1"/>
    <n v="0"/>
    <n v="1"/>
    <x v="3"/>
    <x v="14"/>
    <n v="2"/>
    <x v="3"/>
    <n v="8606.82"/>
    <n v="4773.74"/>
    <n v="258.81"/>
    <n v="26"/>
    <n v="232.81"/>
    <n v="0.02"/>
    <x v="0"/>
    <n v="0"/>
  </r>
  <r>
    <s v="CUST000192"/>
    <s v="MI"/>
    <s v="65+"/>
    <x v="2"/>
    <x v="0"/>
    <s v="Good"/>
    <s v="1-3 Years"/>
    <n v="100000"/>
    <n v="2"/>
    <n v="700"/>
    <n v="3758.86"/>
    <n v="0"/>
    <n v="3758.86"/>
    <n v="1"/>
    <n v="1"/>
    <n v="1"/>
    <n v="0"/>
    <n v="0"/>
    <x v="0"/>
    <x v="8"/>
    <n v="2"/>
    <x v="3"/>
    <n v="3741"/>
    <n v="0"/>
    <n v="131.25"/>
    <n v="26"/>
    <n v="105.25"/>
    <n v="0.02"/>
    <x v="0"/>
    <n v="0"/>
  </r>
  <r>
    <s v="CUST000193"/>
    <s v="OR"/>
    <s v="25-34"/>
    <x v="0"/>
    <x v="2"/>
    <s v="Good"/>
    <s v="5-10 Years"/>
    <n v="30000"/>
    <n v="7"/>
    <n v="700"/>
    <n v="1673.51"/>
    <n v="4616.01"/>
    <n v="6289.53"/>
    <n v="1"/>
    <n v="0"/>
    <n v="0"/>
    <n v="0"/>
    <n v="0"/>
    <x v="2"/>
    <x v="0"/>
    <n v="4"/>
    <x v="1"/>
    <n v="4112.22"/>
    <n v="1234.29"/>
    <n v="25.08"/>
    <n v="40"/>
    <n v="-14.92"/>
    <n v="0.08"/>
    <x v="0"/>
    <n v="0"/>
  </r>
  <r>
    <s v="CUST000194"/>
    <s v="TN"/>
    <s v="25-34"/>
    <x v="1"/>
    <x v="0"/>
    <s v="Very Good"/>
    <s v="5-10 Years"/>
    <n v="57500"/>
    <n v="7"/>
    <n v="760"/>
    <n v="1626.49"/>
    <n v="1650.52"/>
    <n v="3277"/>
    <n v="1"/>
    <n v="0"/>
    <n v="1"/>
    <n v="0"/>
    <n v="0"/>
    <x v="0"/>
    <x v="20"/>
    <n v="0"/>
    <x v="1"/>
    <n v="5772.85"/>
    <n v="1263.3"/>
    <n v="109.11"/>
    <n v="24"/>
    <n v="85.11"/>
    <n v="0.02"/>
    <x v="0"/>
    <n v="0"/>
  </r>
  <r>
    <s v="CUST000195"/>
    <s v="NC"/>
    <s v="18-24"/>
    <x v="3"/>
    <x v="2"/>
    <s v="Good"/>
    <s v="1-3 Years"/>
    <n v="160000"/>
    <n v="2"/>
    <n v="700"/>
    <n v="10505.62"/>
    <n v="55459.5"/>
    <n v="65965.119999999995"/>
    <n v="1"/>
    <n v="0"/>
    <n v="0"/>
    <n v="1"/>
    <n v="0"/>
    <x v="0"/>
    <x v="10"/>
    <n v="0"/>
    <x v="4"/>
    <n v="15368.21"/>
    <n v="5833.4"/>
    <n v="191.23"/>
    <n v="30"/>
    <n v="161.22999999999999"/>
    <n v="0.02"/>
    <x v="0"/>
    <n v="0"/>
  </r>
  <r>
    <s v="CUST000196"/>
    <s v="CA"/>
    <s v="65+"/>
    <x v="1"/>
    <x v="0"/>
    <s v="Fair"/>
    <s v="5-10 Years"/>
    <n v="57500"/>
    <n v="7"/>
    <n v="630"/>
    <n v="2096.38"/>
    <n v="2323.9899999999998"/>
    <n v="4420.37"/>
    <n v="0"/>
    <n v="0"/>
    <n v="0"/>
    <n v="0"/>
    <n v="0"/>
    <x v="1"/>
    <x v="17"/>
    <n v="1"/>
    <x v="1"/>
    <n v="1036.17"/>
    <n v="0"/>
    <n v="1.86"/>
    <n v="28"/>
    <n v="-26.14"/>
    <n v="0.08"/>
    <x v="0"/>
    <n v="0"/>
  </r>
  <r>
    <s v="CUST000197"/>
    <s v="AZ"/>
    <s v="25-34"/>
    <x v="2"/>
    <x v="0"/>
    <s v="Very Good"/>
    <s v="1-3 Years"/>
    <n v="100000"/>
    <n v="2"/>
    <n v="760"/>
    <n v="5331.62"/>
    <n v="16843.68"/>
    <n v="22175.3"/>
    <n v="1"/>
    <n v="0"/>
    <n v="0"/>
    <n v="0"/>
    <n v="0"/>
    <x v="2"/>
    <x v="20"/>
    <n v="1"/>
    <x v="1"/>
    <n v="12624.41"/>
    <n v="3450.52"/>
    <n v="72.31"/>
    <n v="28"/>
    <n v="44.31"/>
    <n v="0.08"/>
    <x v="0"/>
    <n v="0"/>
  </r>
  <r>
    <s v="CUST000198"/>
    <s v="MD"/>
    <s v="35-44"/>
    <x v="0"/>
    <x v="0"/>
    <s v="Good"/>
    <s v="10+ Years"/>
    <n v="30000"/>
    <n v="12"/>
    <n v="700"/>
    <n v="1416.52"/>
    <n v="0"/>
    <n v="1416.52"/>
    <n v="0"/>
    <n v="1"/>
    <n v="0"/>
    <n v="0"/>
    <n v="0"/>
    <x v="1"/>
    <x v="14"/>
    <n v="3"/>
    <x v="3"/>
    <n v="1806.81"/>
    <n v="0"/>
    <n v="45.47"/>
    <n v="30"/>
    <n v="15.47"/>
    <n v="0.02"/>
    <x v="0"/>
    <n v="0"/>
  </r>
  <r>
    <s v="CUST000199"/>
    <s v="GA"/>
    <s v="18-24"/>
    <x v="0"/>
    <x v="0"/>
    <s v="Very Good"/>
    <s v="5-10 Years"/>
    <n v="30000"/>
    <n v="7"/>
    <n v="760"/>
    <n v="220.72"/>
    <n v="2484.19"/>
    <n v="2704.91"/>
    <n v="0"/>
    <n v="0"/>
    <n v="0"/>
    <n v="0"/>
    <n v="0"/>
    <x v="1"/>
    <x v="3"/>
    <n v="1"/>
    <x v="4"/>
    <n v="2349.39"/>
    <n v="0"/>
    <n v="1.32"/>
    <n v="34"/>
    <n v="-32.68"/>
    <n v="0.08"/>
    <x v="0"/>
    <n v="0"/>
  </r>
  <r>
    <s v="CUST000200"/>
    <s v="MN"/>
    <s v="35-44"/>
    <x v="1"/>
    <x v="1"/>
    <s v="Good"/>
    <s v="1-3 Years"/>
    <n v="57500"/>
    <n v="2"/>
    <n v="700"/>
    <n v="986.48"/>
    <n v="14657.48"/>
    <n v="15643.96"/>
    <n v="0"/>
    <n v="0"/>
    <n v="0"/>
    <n v="0"/>
    <n v="0"/>
    <x v="1"/>
    <x v="14"/>
    <n v="2"/>
    <x v="1"/>
    <n v="2523.4699999999998"/>
    <n v="0"/>
    <n v="7.66"/>
    <n v="32"/>
    <n v="-24.34"/>
    <n v="0.14000000000000001"/>
    <x v="0"/>
    <n v="0"/>
  </r>
  <r>
    <s v="CUST000201"/>
    <s v="NC"/>
    <s v="25-34"/>
    <x v="1"/>
    <x v="0"/>
    <s v="Very Good"/>
    <s v="3-5 Years"/>
    <n v="57500"/>
    <n v="4"/>
    <n v="760"/>
    <n v="1331.36"/>
    <n v="5683.52"/>
    <n v="7014.88"/>
    <n v="0"/>
    <n v="0"/>
    <n v="0"/>
    <n v="0"/>
    <n v="0"/>
    <x v="1"/>
    <x v="10"/>
    <n v="0"/>
    <x v="1"/>
    <n v="1334.42"/>
    <n v="0"/>
    <n v="3.29"/>
    <n v="24"/>
    <n v="-20.71"/>
    <n v="0.14000000000000001"/>
    <x v="0"/>
    <n v="0"/>
  </r>
  <r>
    <s v="CUST000202"/>
    <s v="IL"/>
    <s v="18-24"/>
    <x v="1"/>
    <x v="1"/>
    <s v="Poor"/>
    <s v="1-3 Years"/>
    <n v="57500"/>
    <n v="2"/>
    <n v="560"/>
    <n v="1502.21"/>
    <n v="7182.27"/>
    <n v="8684.48"/>
    <n v="0"/>
    <n v="0"/>
    <n v="0"/>
    <n v="0"/>
    <n v="0"/>
    <x v="1"/>
    <x v="3"/>
    <n v="4"/>
    <x v="1"/>
    <n v="5230.55"/>
    <n v="0"/>
    <n v="4.09"/>
    <n v="40"/>
    <n v="-35.909999999999997"/>
    <n v="0.14000000000000001"/>
    <x v="0"/>
    <n v="0"/>
  </r>
  <r>
    <s v="CUST000203"/>
    <s v="AZ"/>
    <s v="55-64"/>
    <x v="2"/>
    <x v="0"/>
    <s v="Fair"/>
    <s v="3-5 Years"/>
    <n v="100000"/>
    <n v="4"/>
    <n v="630"/>
    <n v="515.19000000000005"/>
    <n v="11143.54"/>
    <n v="11658.73"/>
    <n v="1"/>
    <n v="0"/>
    <n v="0"/>
    <n v="0"/>
    <n v="0"/>
    <x v="2"/>
    <x v="14"/>
    <n v="3"/>
    <x v="3"/>
    <n v="4128.4799999999996"/>
    <n v="942.93"/>
    <n v="22.72"/>
    <n v="30"/>
    <n v="-7.28"/>
    <n v="0.14000000000000001"/>
    <x v="0"/>
    <n v="0"/>
  </r>
  <r>
    <s v="CUST000204"/>
    <s v="NJ"/>
    <s v="25-34"/>
    <x v="1"/>
    <x v="1"/>
    <s v="Good"/>
    <s v="5-10 Years"/>
    <n v="57500"/>
    <n v="7"/>
    <n v="700"/>
    <n v="2100.35"/>
    <n v="10829.94"/>
    <n v="12930.29"/>
    <n v="1"/>
    <n v="0"/>
    <n v="0"/>
    <n v="0"/>
    <n v="0"/>
    <x v="2"/>
    <x v="10"/>
    <n v="1"/>
    <x v="1"/>
    <n v="5351.07"/>
    <n v="2368.4499999999998"/>
    <n v="48.75"/>
    <n v="28"/>
    <n v="20.75"/>
    <n v="0.02"/>
    <x v="0"/>
    <n v="0"/>
  </r>
  <r>
    <s v="CUST000205"/>
    <s v="VA"/>
    <s v="18-24"/>
    <x v="3"/>
    <x v="0"/>
    <s v="Poor"/>
    <s v="10+ Years"/>
    <n v="160000"/>
    <n v="12"/>
    <n v="560"/>
    <n v="13442.77"/>
    <n v="30430.19"/>
    <n v="43872.95"/>
    <n v="0"/>
    <n v="0"/>
    <n v="0"/>
    <n v="0"/>
    <n v="0"/>
    <x v="1"/>
    <x v="1"/>
    <n v="0"/>
    <x v="1"/>
    <n v="14686.61"/>
    <n v="0"/>
    <n v="19.7"/>
    <n v="24"/>
    <n v="-4.3"/>
    <n v="0.08"/>
    <x v="0"/>
    <n v="0"/>
  </r>
  <r>
    <s v="CUST000206"/>
    <s v="MA"/>
    <s v="45-54"/>
    <x v="2"/>
    <x v="1"/>
    <s v="Good"/>
    <s v="0-1 Years"/>
    <n v="100000"/>
    <n v="0.5"/>
    <n v="700"/>
    <n v="4669.2299999999996"/>
    <n v="25226.49"/>
    <n v="29895.73"/>
    <n v="1"/>
    <n v="1"/>
    <n v="0"/>
    <n v="0"/>
    <n v="0"/>
    <x v="0"/>
    <x v="17"/>
    <n v="0"/>
    <x v="1"/>
    <n v="8659.94"/>
    <n v="2275.69"/>
    <n v="100.13"/>
    <n v="24"/>
    <n v="76.13"/>
    <n v="0.1"/>
    <x v="0"/>
    <n v="0"/>
  </r>
  <r>
    <s v="CUST000207"/>
    <s v="NJ"/>
    <s v="65+"/>
    <x v="0"/>
    <x v="3"/>
    <s v="Good"/>
    <s v="5-10 Years"/>
    <n v="30000"/>
    <n v="7"/>
    <n v="700"/>
    <n v="375.22"/>
    <n v="3857.97"/>
    <n v="4233.1899999999996"/>
    <n v="1"/>
    <n v="0"/>
    <n v="0"/>
    <n v="0"/>
    <n v="1"/>
    <x v="0"/>
    <x v="8"/>
    <n v="1"/>
    <x v="3"/>
    <n v="2890.52"/>
    <n v="428.34"/>
    <n v="84.76"/>
    <n v="22"/>
    <n v="62.76"/>
    <n v="0.02"/>
    <x v="0"/>
    <n v="0"/>
  </r>
  <r>
    <s v="CUST000208"/>
    <s v="OH"/>
    <s v="18-24"/>
    <x v="3"/>
    <x v="0"/>
    <s v="Good"/>
    <s v="3-5 Years"/>
    <n v="160000"/>
    <n v="4"/>
    <n v="700"/>
    <n v="11097.75"/>
    <n v="0"/>
    <n v="11097.75"/>
    <n v="1"/>
    <n v="0"/>
    <n v="0"/>
    <n v="0"/>
    <n v="0"/>
    <x v="1"/>
    <x v="14"/>
    <n v="6"/>
    <x v="3"/>
    <n v="30067.99"/>
    <n v="3438.66"/>
    <n v="65.599999999999994"/>
    <n v="42"/>
    <n v="23.6"/>
    <n v="0.08"/>
    <x v="0"/>
    <n v="0"/>
  </r>
  <r>
    <s v="CUST000209"/>
    <s v="TX"/>
    <s v="55-64"/>
    <x v="2"/>
    <x v="0"/>
    <s v="Very Good"/>
    <s v="0-1 Years"/>
    <n v="100000"/>
    <n v="0.5"/>
    <n v="760"/>
    <n v="6334.43"/>
    <n v="14748.45"/>
    <n v="21082.880000000001"/>
    <n v="0"/>
    <n v="0"/>
    <n v="1"/>
    <n v="0"/>
    <n v="0"/>
    <x v="2"/>
    <x v="0"/>
    <n v="1"/>
    <x v="3"/>
    <n v="0"/>
    <n v="0"/>
    <n v="94.49"/>
    <n v="22"/>
    <n v="72.489999999999995"/>
    <n v="0.18"/>
    <x v="1"/>
    <n v="1"/>
  </r>
  <r>
    <s v="CUST000210"/>
    <s v="FL"/>
    <s v="35-44"/>
    <x v="0"/>
    <x v="1"/>
    <s v="Good"/>
    <s v="10+ Years"/>
    <n v="30000"/>
    <n v="12"/>
    <n v="700"/>
    <n v="1909.04"/>
    <n v="2327.7600000000002"/>
    <n v="4236.8"/>
    <n v="1"/>
    <n v="0"/>
    <n v="0"/>
    <n v="0"/>
    <n v="0"/>
    <x v="2"/>
    <x v="15"/>
    <n v="1"/>
    <x v="6"/>
    <n v="3015.04"/>
    <n v="1136.46"/>
    <n v="22.26"/>
    <n v="40"/>
    <n v="-17.739999999999998"/>
    <n v="0.08"/>
    <x v="0"/>
    <n v="0"/>
  </r>
  <r>
    <s v="CUST000211"/>
    <s v="CA"/>
    <s v="25-34"/>
    <x v="0"/>
    <x v="0"/>
    <s v="Very Good"/>
    <s v="5-10 Years"/>
    <n v="30000"/>
    <n v="7"/>
    <n v="760"/>
    <n v="1366.03"/>
    <n v="1574.78"/>
    <n v="2940.82"/>
    <n v="1"/>
    <n v="0"/>
    <n v="1"/>
    <n v="0"/>
    <n v="0"/>
    <x v="0"/>
    <x v="12"/>
    <n v="3"/>
    <x v="1"/>
    <n v="859.73"/>
    <n v="0"/>
    <n v="86.24"/>
    <n v="36"/>
    <n v="50.24"/>
    <n v="0.02"/>
    <x v="0"/>
    <n v="0"/>
  </r>
  <r>
    <s v="CUST000212"/>
    <s v="CO"/>
    <s v="25-34"/>
    <x v="2"/>
    <x v="0"/>
    <s v="Very Good"/>
    <s v="5-10 Years"/>
    <n v="100000"/>
    <n v="7"/>
    <n v="760"/>
    <n v="3022.38"/>
    <n v="5612.48"/>
    <n v="8634.86"/>
    <n v="0"/>
    <n v="0"/>
    <n v="0"/>
    <n v="0"/>
    <n v="0"/>
    <x v="1"/>
    <x v="16"/>
    <n v="3"/>
    <x v="4"/>
    <n v="2974.8"/>
    <n v="0"/>
    <n v="3.81"/>
    <n v="42"/>
    <n v="-38.19"/>
    <n v="0.08"/>
    <x v="0"/>
    <n v="0"/>
  </r>
  <r>
    <s v="CUST000213"/>
    <s v="VA"/>
    <s v="45-54"/>
    <x v="3"/>
    <x v="1"/>
    <s v="Excellent"/>
    <s v="1-3 Years"/>
    <n v="160000"/>
    <n v="2"/>
    <n v="810"/>
    <n v="2549.1"/>
    <n v="8309.2199999999993"/>
    <n v="10858.32"/>
    <n v="1"/>
    <n v="1"/>
    <n v="1"/>
    <n v="0"/>
    <n v="0"/>
    <x v="3"/>
    <x v="20"/>
    <n v="2"/>
    <x v="6"/>
    <n v="8320.52"/>
    <n v="1538.54"/>
    <n v="162.69999999999999"/>
    <n v="44"/>
    <n v="118.7"/>
    <n v="0.02"/>
    <x v="0"/>
    <n v="0"/>
  </r>
  <r>
    <s v="CUST000214"/>
    <s v="NY"/>
    <s v="25-34"/>
    <x v="0"/>
    <x v="0"/>
    <s v="Good"/>
    <s v="1-3 Years"/>
    <n v="30000"/>
    <n v="2"/>
    <n v="700"/>
    <n v="1301.28"/>
    <n v="3019.11"/>
    <n v="4320.3900000000003"/>
    <n v="0"/>
    <n v="0"/>
    <n v="1"/>
    <n v="0"/>
    <n v="0"/>
    <x v="2"/>
    <x v="20"/>
    <n v="1"/>
    <x v="1"/>
    <n v="3503.71"/>
    <n v="0"/>
    <n v="86.94"/>
    <n v="28"/>
    <n v="58.94"/>
    <n v="0.08"/>
    <x v="0"/>
    <n v="0"/>
  </r>
  <r>
    <s v="CUST000215"/>
    <s v="NC"/>
    <s v="35-44"/>
    <x v="0"/>
    <x v="0"/>
    <s v="Poor"/>
    <s v="1-3 Years"/>
    <n v="30000"/>
    <n v="2"/>
    <n v="560"/>
    <n v="1682.53"/>
    <n v="4342.68"/>
    <n v="6025.21"/>
    <n v="1"/>
    <n v="0"/>
    <n v="0"/>
    <n v="0"/>
    <n v="0"/>
    <x v="2"/>
    <x v="4"/>
    <n v="1"/>
    <x v="1"/>
    <n v="666.66"/>
    <n v="734.83"/>
    <n v="15.96"/>
    <n v="28"/>
    <n v="-12.04"/>
    <n v="0.14000000000000001"/>
    <x v="0"/>
    <n v="0"/>
  </r>
  <r>
    <s v="CUST000216"/>
    <s v="CO"/>
    <s v="18-24"/>
    <x v="3"/>
    <x v="2"/>
    <s v="Very Good"/>
    <s v="3-5 Years"/>
    <n v="160000"/>
    <n v="4"/>
    <n v="760"/>
    <n v="6940.95"/>
    <n v="6969.78"/>
    <n v="13910.74"/>
    <n v="0"/>
    <n v="1"/>
    <n v="0"/>
    <n v="0"/>
    <n v="0"/>
    <x v="2"/>
    <x v="15"/>
    <n v="1"/>
    <x v="3"/>
    <n v="11584.56"/>
    <n v="0"/>
    <n v="50.8"/>
    <n v="22"/>
    <n v="28.8"/>
    <n v="0.08"/>
    <x v="0"/>
    <n v="0"/>
  </r>
  <r>
    <s v="CUST000217"/>
    <s v="OR"/>
    <s v="45-54"/>
    <x v="4"/>
    <x v="1"/>
    <s v="Poor"/>
    <s v="10+ Years"/>
    <n v="240000"/>
    <n v="12"/>
    <n v="560"/>
    <n v="9331.14"/>
    <n v="53786.55"/>
    <n v="63117.69"/>
    <n v="0"/>
    <n v="0"/>
    <n v="0"/>
    <n v="0"/>
    <n v="0"/>
    <x v="1"/>
    <x v="15"/>
    <n v="1"/>
    <x v="1"/>
    <n v="13062.96"/>
    <n v="0"/>
    <n v="30"/>
    <n v="28"/>
    <n v="2"/>
    <n v="0.02"/>
    <x v="0"/>
    <n v="0"/>
  </r>
  <r>
    <s v="CUST000218"/>
    <s v="TX"/>
    <s v="45-54"/>
    <x v="1"/>
    <x v="0"/>
    <s v="Fair"/>
    <s v="0-1 Years"/>
    <n v="57500"/>
    <n v="0.5"/>
    <n v="630"/>
    <n v="2389.9299999999998"/>
    <n v="6640.51"/>
    <n v="9030.4500000000007"/>
    <n v="1"/>
    <n v="0"/>
    <n v="0"/>
    <n v="0"/>
    <n v="0"/>
    <x v="2"/>
    <x v="20"/>
    <n v="2"/>
    <x v="2"/>
    <n v="7798.49"/>
    <n v="62.92"/>
    <n v="5.25"/>
    <n v="62"/>
    <n v="-56.75"/>
    <n v="0.37"/>
    <x v="2"/>
    <n v="0"/>
  </r>
  <r>
    <s v="CUST000219"/>
    <s v="NY"/>
    <s v="55-64"/>
    <x v="3"/>
    <x v="3"/>
    <s v="Fair"/>
    <s v="5-10 Years"/>
    <n v="160000"/>
    <n v="7"/>
    <n v="630"/>
    <n v="16915.740000000002"/>
    <n v="7215.04"/>
    <n v="24130.78"/>
    <n v="1"/>
    <n v="0"/>
    <n v="0"/>
    <n v="0"/>
    <n v="1"/>
    <x v="0"/>
    <x v="0"/>
    <n v="0"/>
    <x v="10"/>
    <n v="15508.93"/>
    <n v="3640.07"/>
    <n v="149.77000000000001"/>
    <n v="66"/>
    <n v="83.77"/>
    <n v="7.0000000000000007E-2"/>
    <x v="0"/>
    <n v="0"/>
  </r>
  <r>
    <s v="CUST000220"/>
    <s v="NJ"/>
    <s v="25-34"/>
    <x v="1"/>
    <x v="0"/>
    <s v="Good"/>
    <s v="1-3 Years"/>
    <n v="57500"/>
    <n v="2"/>
    <n v="700"/>
    <n v="0"/>
    <n v="5827.7"/>
    <n v="5827.7"/>
    <n v="0"/>
    <n v="1"/>
    <n v="0"/>
    <n v="0"/>
    <n v="0"/>
    <x v="1"/>
    <x v="20"/>
    <n v="2"/>
    <x v="1"/>
    <n v="5417.93"/>
    <n v="0"/>
    <n v="47.91"/>
    <n v="32"/>
    <n v="15.91"/>
    <n v="0.08"/>
    <x v="0"/>
    <n v="0"/>
  </r>
  <r>
    <s v="CUST000221"/>
    <s v="VA"/>
    <s v="65+"/>
    <x v="1"/>
    <x v="1"/>
    <s v="Very Good"/>
    <s v="0-1 Years"/>
    <n v="57500"/>
    <n v="0.5"/>
    <n v="760"/>
    <n v="2444.4299999999998"/>
    <n v="11626.41"/>
    <n v="14070.84"/>
    <n v="1"/>
    <n v="0"/>
    <n v="0"/>
    <n v="0"/>
    <n v="0"/>
    <x v="2"/>
    <x v="6"/>
    <n v="2"/>
    <x v="3"/>
    <n v="2608.9"/>
    <n v="1827.08"/>
    <n v="39.520000000000003"/>
    <n v="26"/>
    <n v="13.52"/>
    <n v="0.18"/>
    <x v="1"/>
    <n v="0"/>
  </r>
  <r>
    <s v="CUST000222"/>
    <s v="MD"/>
    <s v="18-24"/>
    <x v="0"/>
    <x v="1"/>
    <s v="Good"/>
    <s v="5-10 Years"/>
    <n v="30000"/>
    <n v="7"/>
    <n v="700"/>
    <n v="373.46"/>
    <n v="1232.29"/>
    <n v="1605.75"/>
    <n v="0"/>
    <n v="0"/>
    <n v="1"/>
    <n v="0"/>
    <n v="0"/>
    <x v="2"/>
    <x v="7"/>
    <n v="2"/>
    <x v="3"/>
    <n v="3625.43"/>
    <n v="0"/>
    <n v="85.74"/>
    <n v="26"/>
    <n v="59.74"/>
    <n v="0.02"/>
    <x v="0"/>
    <n v="0"/>
  </r>
  <r>
    <s v="CUST000223"/>
    <s v="OH"/>
    <s v="55-64"/>
    <x v="1"/>
    <x v="1"/>
    <s v="Fair"/>
    <s v="1-3 Years"/>
    <n v="57500"/>
    <n v="2"/>
    <n v="630"/>
    <n v="1230.3399999999999"/>
    <n v="6751.56"/>
    <n v="7981.89"/>
    <n v="1"/>
    <n v="1"/>
    <n v="0"/>
    <n v="1"/>
    <n v="0"/>
    <x v="3"/>
    <x v="2"/>
    <n v="2"/>
    <x v="0"/>
    <n v="4373.76"/>
    <n v="0"/>
    <n v="103.79"/>
    <n v="68"/>
    <n v="35.79"/>
    <n v="0.13"/>
    <x v="0"/>
    <n v="0"/>
  </r>
  <r>
    <s v="CUST000224"/>
    <s v="VA"/>
    <s v="25-34"/>
    <x v="2"/>
    <x v="0"/>
    <s v="Good"/>
    <s v="5-10 Years"/>
    <n v="100000"/>
    <n v="7"/>
    <n v="700"/>
    <n v="5447.45"/>
    <n v="0"/>
    <n v="5447.45"/>
    <n v="1"/>
    <n v="0"/>
    <n v="0"/>
    <n v="0"/>
    <n v="0"/>
    <x v="1"/>
    <x v="14"/>
    <n v="4"/>
    <x v="4"/>
    <n v="7541.02"/>
    <n v="2846.02"/>
    <n v="53.04"/>
    <n v="46"/>
    <n v="7.04"/>
    <n v="0.02"/>
    <x v="0"/>
    <n v="0"/>
  </r>
  <r>
    <s v="CUST000225"/>
    <s v="MN"/>
    <s v="55-64"/>
    <x v="2"/>
    <x v="2"/>
    <s v="Very Good"/>
    <s v="5-10 Years"/>
    <n v="100000"/>
    <n v="7"/>
    <n v="760"/>
    <n v="5952.13"/>
    <n v="7311.89"/>
    <n v="13264.03"/>
    <n v="0"/>
    <n v="0"/>
    <n v="1"/>
    <n v="0"/>
    <n v="0"/>
    <x v="2"/>
    <x v="6"/>
    <n v="1"/>
    <x v="10"/>
    <n v="8882.5400000000009"/>
    <n v="0"/>
    <n v="90.64"/>
    <n v="70"/>
    <n v="20.64"/>
    <n v="0.15"/>
    <x v="0"/>
    <n v="0"/>
  </r>
  <r>
    <s v="CUST000226"/>
    <s v="IL"/>
    <s v="18-24"/>
    <x v="2"/>
    <x v="0"/>
    <s v="Poor"/>
    <s v="1-3 Years"/>
    <n v="100000"/>
    <n v="2"/>
    <n v="560"/>
    <n v="3627.22"/>
    <n v="11386.73"/>
    <n v="15013.95"/>
    <n v="1"/>
    <n v="0"/>
    <n v="0"/>
    <n v="0"/>
    <n v="0"/>
    <x v="2"/>
    <x v="12"/>
    <n v="1"/>
    <x v="3"/>
    <n v="9146.51"/>
    <n v="1162.3599999999999"/>
    <n v="27.82"/>
    <n v="22"/>
    <n v="5.82"/>
    <n v="0.08"/>
    <x v="0"/>
    <n v="0"/>
  </r>
  <r>
    <s v="CUST000227"/>
    <s v="NC"/>
    <s v="35-44"/>
    <x v="2"/>
    <x v="0"/>
    <s v="Excellent"/>
    <s v="1-3 Years"/>
    <n v="100000"/>
    <n v="2"/>
    <n v="810"/>
    <n v="1507.49"/>
    <n v="23371.86"/>
    <n v="24879.360000000001"/>
    <n v="1"/>
    <n v="0"/>
    <n v="1"/>
    <n v="0"/>
    <n v="0"/>
    <x v="0"/>
    <x v="6"/>
    <n v="6"/>
    <x v="3"/>
    <n v="7974.8"/>
    <n v="1308.1600000000001"/>
    <n v="120.74"/>
    <n v="42"/>
    <n v="78.739999999999995"/>
    <n v="0.02"/>
    <x v="0"/>
    <n v="0"/>
  </r>
  <r>
    <s v="CUST000228"/>
    <s v="NY"/>
    <s v="55-64"/>
    <x v="0"/>
    <x v="1"/>
    <s v="Very Good"/>
    <s v="10+ Years"/>
    <n v="30000"/>
    <n v="12"/>
    <n v="760"/>
    <n v="601.64"/>
    <n v="5147.76"/>
    <n v="5749.4"/>
    <n v="0"/>
    <n v="0"/>
    <n v="0"/>
    <n v="1"/>
    <n v="0"/>
    <x v="2"/>
    <x v="12"/>
    <n v="1"/>
    <x v="1"/>
    <n v="1505.82"/>
    <n v="0"/>
    <n v="57.77"/>
    <n v="28"/>
    <n v="29.77"/>
    <n v="0.02"/>
    <x v="0"/>
    <n v="0"/>
  </r>
  <r>
    <s v="CUST000229"/>
    <s v="WA"/>
    <s v="45-54"/>
    <x v="3"/>
    <x v="1"/>
    <s v="Good"/>
    <s v="1-3 Years"/>
    <n v="160000"/>
    <n v="2"/>
    <n v="700"/>
    <n v="919.93"/>
    <n v="36263.15"/>
    <n v="37183.08"/>
    <n v="1"/>
    <n v="0"/>
    <n v="0"/>
    <n v="0"/>
    <n v="0"/>
    <x v="2"/>
    <x v="10"/>
    <n v="2"/>
    <x v="1"/>
    <n v="8879.24"/>
    <n v="10017.870000000001"/>
    <n v="198.76"/>
    <n v="32"/>
    <n v="166.76"/>
    <n v="0.08"/>
    <x v="0"/>
    <n v="0"/>
  </r>
  <r>
    <s v="CUST000230"/>
    <s v="AZ"/>
    <s v="55-64"/>
    <x v="2"/>
    <x v="2"/>
    <s v="Fair"/>
    <s v="3-5 Years"/>
    <n v="100000"/>
    <n v="4"/>
    <n v="630"/>
    <n v="0"/>
    <n v="20660.259999999998"/>
    <n v="20660.259999999998"/>
    <n v="1"/>
    <n v="0"/>
    <n v="0"/>
    <n v="1"/>
    <n v="0"/>
    <x v="2"/>
    <x v="6"/>
    <n v="0"/>
    <x v="3"/>
    <n v="7732.03"/>
    <n v="4971.13"/>
    <n v="154.81"/>
    <n v="18"/>
    <n v="136.81"/>
    <n v="0.08"/>
    <x v="0"/>
    <n v="0"/>
  </r>
  <r>
    <s v="CUST000231"/>
    <s v="CO"/>
    <s v="35-44"/>
    <x v="2"/>
    <x v="3"/>
    <s v="Very Good"/>
    <s v="5-10 Years"/>
    <n v="100000"/>
    <n v="7"/>
    <n v="760"/>
    <n v="0"/>
    <n v="28947.71"/>
    <n v="28947.71"/>
    <n v="1"/>
    <n v="0"/>
    <n v="0"/>
    <n v="1"/>
    <n v="0"/>
    <x v="2"/>
    <x v="23"/>
    <n v="1"/>
    <x v="3"/>
    <n v="9826.2099999999991"/>
    <n v="3167.97"/>
    <n v="126.5"/>
    <n v="22"/>
    <n v="104.5"/>
    <n v="0.02"/>
    <x v="0"/>
    <n v="0"/>
  </r>
  <r>
    <s v="CUST000232"/>
    <s v="IL"/>
    <s v="25-34"/>
    <x v="1"/>
    <x v="3"/>
    <s v="Very Good"/>
    <s v="10+ Years"/>
    <n v="57500"/>
    <n v="12"/>
    <n v="760"/>
    <n v="4579.18"/>
    <n v="9459.43"/>
    <n v="14038.6"/>
    <n v="0"/>
    <n v="0"/>
    <n v="0"/>
    <n v="0"/>
    <n v="0"/>
    <x v="1"/>
    <x v="11"/>
    <n v="1"/>
    <x v="4"/>
    <n v="5607.95"/>
    <n v="0"/>
    <n v="6.26"/>
    <n v="34"/>
    <n v="-27.74"/>
    <n v="0.08"/>
    <x v="0"/>
    <n v="0"/>
  </r>
  <r>
    <s v="CUST000233"/>
    <s v="OH"/>
    <s v="35-44"/>
    <x v="4"/>
    <x v="3"/>
    <s v="Good"/>
    <s v="1-3 Years"/>
    <n v="240000"/>
    <n v="2"/>
    <n v="700"/>
    <n v="18732.75"/>
    <n v="15188.49"/>
    <n v="33921.24"/>
    <n v="1"/>
    <n v="0"/>
    <n v="0"/>
    <n v="1"/>
    <n v="0"/>
    <x v="0"/>
    <x v="6"/>
    <n v="2"/>
    <x v="6"/>
    <n v="23902.98"/>
    <n v="12411.38"/>
    <n v="292.24"/>
    <n v="44"/>
    <n v="248.24"/>
    <n v="0.02"/>
    <x v="0"/>
    <n v="0"/>
  </r>
  <r>
    <s v="CUST000234"/>
    <s v="GA"/>
    <s v="35-44"/>
    <x v="1"/>
    <x v="0"/>
    <s v="Fair"/>
    <s v="5-10 Years"/>
    <n v="57500"/>
    <n v="7"/>
    <n v="630"/>
    <n v="2523.69"/>
    <n v="4309.93"/>
    <n v="6833.63"/>
    <n v="0"/>
    <n v="0"/>
    <n v="0"/>
    <n v="1"/>
    <n v="0"/>
    <x v="2"/>
    <x v="21"/>
    <n v="2"/>
    <x v="4"/>
    <n v="4790.3100000000004"/>
    <n v="0"/>
    <n v="58"/>
    <n v="38"/>
    <n v="20"/>
    <n v="0.02"/>
    <x v="0"/>
    <n v="0"/>
  </r>
  <r>
    <s v="CUST000235"/>
    <s v="MN"/>
    <s v="18-24"/>
    <x v="1"/>
    <x v="0"/>
    <s v="Excellent"/>
    <s v="5-10 Years"/>
    <n v="57500"/>
    <n v="7"/>
    <n v="810"/>
    <n v="1384.72"/>
    <n v="5445.79"/>
    <n v="6830.51"/>
    <n v="1"/>
    <n v="0"/>
    <n v="0"/>
    <n v="0"/>
    <n v="0"/>
    <x v="2"/>
    <x v="6"/>
    <n v="0"/>
    <x v="3"/>
    <n v="6218.03"/>
    <n v="1249.93"/>
    <n v="25.68"/>
    <n v="18"/>
    <n v="7.68"/>
    <n v="0.02"/>
    <x v="0"/>
    <n v="0"/>
  </r>
  <r>
    <s v="CUST000236"/>
    <s v="FL"/>
    <s v="55-64"/>
    <x v="1"/>
    <x v="1"/>
    <s v="Good"/>
    <s v="10+ Years"/>
    <n v="57500"/>
    <n v="12"/>
    <n v="700"/>
    <n v="1079.03"/>
    <n v="15967.8"/>
    <n v="17046.82"/>
    <n v="1"/>
    <n v="1"/>
    <n v="0"/>
    <n v="0"/>
    <n v="0"/>
    <x v="0"/>
    <x v="10"/>
    <n v="5"/>
    <x v="0"/>
    <n v="2470.25"/>
    <n v="2193.84"/>
    <n v="92.83"/>
    <n v="80"/>
    <n v="12.83"/>
    <n v="7.0000000000000007E-2"/>
    <x v="0"/>
    <n v="0"/>
  </r>
  <r>
    <s v="CUST000237"/>
    <s v="MA"/>
    <s v="55-64"/>
    <x v="0"/>
    <x v="2"/>
    <s v="Very Good"/>
    <s v="10+ Years"/>
    <n v="30000"/>
    <n v="12"/>
    <n v="760"/>
    <n v="1060.7"/>
    <n v="1278.98"/>
    <n v="2339.69"/>
    <n v="0"/>
    <n v="0"/>
    <n v="0"/>
    <n v="0"/>
    <n v="0"/>
    <x v="1"/>
    <x v="11"/>
    <n v="0"/>
    <x v="3"/>
    <n v="2092.96"/>
    <n v="0"/>
    <n v="0.99"/>
    <n v="18"/>
    <n v="-17.010000000000002"/>
    <n v="0.08"/>
    <x v="0"/>
    <n v="0"/>
  </r>
  <r>
    <s v="CUST000238"/>
    <s v="PA"/>
    <s v="35-44"/>
    <x v="1"/>
    <x v="0"/>
    <s v="Good"/>
    <s v="0-1 Years"/>
    <n v="57500"/>
    <n v="0.5"/>
    <n v="700"/>
    <n v="2999.08"/>
    <n v="6237.11"/>
    <n v="9236.2000000000007"/>
    <n v="0"/>
    <n v="0"/>
    <n v="0"/>
    <n v="0"/>
    <n v="0"/>
    <x v="1"/>
    <x v="20"/>
    <n v="2"/>
    <x v="3"/>
    <n v="5911.79"/>
    <n v="0"/>
    <n v="4.12"/>
    <n v="26"/>
    <n v="-21.88"/>
    <n v="0.24"/>
    <x v="1"/>
    <n v="1"/>
  </r>
  <r>
    <s v="CUST000239"/>
    <s v="FL"/>
    <s v="18-24"/>
    <x v="3"/>
    <x v="2"/>
    <s v="Very Good"/>
    <s v="5-10 Years"/>
    <n v="160000"/>
    <n v="7"/>
    <n v="760"/>
    <n v="4843.5200000000004"/>
    <n v="50034.82"/>
    <n v="54878.34"/>
    <n v="0"/>
    <n v="1"/>
    <n v="0"/>
    <n v="0"/>
    <n v="0"/>
    <x v="2"/>
    <x v="12"/>
    <n v="1"/>
    <x v="1"/>
    <n v="18063.400000000001"/>
    <n v="0"/>
    <n v="71.63"/>
    <n v="28"/>
    <n v="43.63"/>
    <n v="0.02"/>
    <x v="0"/>
    <n v="0"/>
  </r>
  <r>
    <s v="CUST000240"/>
    <s v="MI"/>
    <s v="18-24"/>
    <x v="3"/>
    <x v="0"/>
    <s v="Very Good"/>
    <s v="5-10 Years"/>
    <n v="160000"/>
    <n v="7"/>
    <n v="760"/>
    <n v="3916.95"/>
    <n v="0"/>
    <n v="3916.95"/>
    <n v="1"/>
    <n v="0"/>
    <n v="1"/>
    <n v="0"/>
    <n v="0"/>
    <x v="2"/>
    <x v="10"/>
    <n v="2"/>
    <x v="2"/>
    <n v="14394.39"/>
    <n v="2547.96"/>
    <n v="132.16999999999999"/>
    <n v="62"/>
    <n v="70.17"/>
    <n v="0.15"/>
    <x v="0"/>
    <n v="0"/>
  </r>
  <r>
    <s v="CUST000241"/>
    <s v="TN"/>
    <s v="35-44"/>
    <x v="0"/>
    <x v="0"/>
    <s v="Fair"/>
    <s v="5-10 Years"/>
    <n v="30000"/>
    <n v="7"/>
    <n v="630"/>
    <n v="988.86"/>
    <n v="3834.42"/>
    <n v="4823.28"/>
    <n v="0"/>
    <n v="0"/>
    <n v="0"/>
    <n v="0"/>
    <n v="0"/>
    <x v="1"/>
    <x v="6"/>
    <n v="2"/>
    <x v="3"/>
    <n v="2012.77"/>
    <n v="0"/>
    <n v="2.25"/>
    <n v="26"/>
    <n v="-23.75"/>
    <n v="0.08"/>
    <x v="0"/>
    <n v="0"/>
  </r>
  <r>
    <s v="CUST000242"/>
    <s v="TX"/>
    <s v="65+"/>
    <x v="2"/>
    <x v="0"/>
    <s v="Very Good"/>
    <s v="1-3 Years"/>
    <n v="100000"/>
    <n v="2"/>
    <n v="760"/>
    <n v="5198.43"/>
    <n v="809.65"/>
    <n v="6008.08"/>
    <n v="1"/>
    <n v="0"/>
    <n v="1"/>
    <n v="0"/>
    <n v="0"/>
    <x v="0"/>
    <x v="20"/>
    <n v="3"/>
    <x v="1"/>
    <n v="6341.63"/>
    <n v="5060.2700000000004"/>
    <n v="178.22"/>
    <n v="36"/>
    <n v="142.22"/>
    <n v="0.02"/>
    <x v="0"/>
    <n v="0"/>
  </r>
  <r>
    <s v="CUST000243"/>
    <s v="MI"/>
    <s v="18-24"/>
    <x v="1"/>
    <x v="1"/>
    <s v="Good"/>
    <s v="0-1 Years"/>
    <n v="57500"/>
    <n v="0.5"/>
    <n v="700"/>
    <n v="4512.17"/>
    <n v="13841.21"/>
    <n v="18353.38"/>
    <n v="1"/>
    <n v="0"/>
    <n v="0"/>
    <n v="0"/>
    <n v="0"/>
    <x v="2"/>
    <x v="5"/>
    <n v="1"/>
    <x v="6"/>
    <n v="6038.36"/>
    <n v="0"/>
    <n v="8.42"/>
    <n v="40"/>
    <n v="-31.58"/>
    <n v="0.24"/>
    <x v="1"/>
    <n v="0"/>
  </r>
  <r>
    <s v="CUST000244"/>
    <s v="AZ"/>
    <s v="45-54"/>
    <x v="0"/>
    <x v="0"/>
    <s v="Fair"/>
    <s v="1-3 Years"/>
    <n v="30000"/>
    <n v="2"/>
    <n v="630"/>
    <n v="1838.96"/>
    <n v="604.65"/>
    <n v="2443.62"/>
    <n v="1"/>
    <n v="0"/>
    <n v="0"/>
    <n v="0"/>
    <n v="0"/>
    <x v="2"/>
    <x v="12"/>
    <n v="2"/>
    <x v="5"/>
    <n v="2730.07"/>
    <n v="1018.78"/>
    <n v="19.25"/>
    <n v="50"/>
    <n v="-30.75"/>
    <n v="0.27"/>
    <x v="1"/>
    <n v="0"/>
  </r>
  <r>
    <s v="CUST000245"/>
    <s v="MN"/>
    <s v="18-24"/>
    <x v="1"/>
    <x v="0"/>
    <s v="Fair"/>
    <s v="5-10 Years"/>
    <n v="57500"/>
    <n v="7"/>
    <n v="630"/>
    <n v="2969.77"/>
    <n v="7689.3"/>
    <n v="10659.06"/>
    <n v="0"/>
    <n v="0"/>
    <n v="0"/>
    <n v="0"/>
    <n v="0"/>
    <x v="1"/>
    <x v="15"/>
    <n v="1"/>
    <x v="3"/>
    <n v="6819.9"/>
    <n v="0"/>
    <n v="4.83"/>
    <n v="22"/>
    <n v="-17.170000000000002"/>
    <n v="0.08"/>
    <x v="0"/>
    <n v="0"/>
  </r>
  <r>
    <s v="CUST000246"/>
    <s v="TN"/>
    <s v="65+"/>
    <x v="0"/>
    <x v="0"/>
    <s v="Good"/>
    <s v="10+ Years"/>
    <n v="30000"/>
    <n v="12"/>
    <n v="700"/>
    <n v="1753.17"/>
    <n v="4520.67"/>
    <n v="6273.84"/>
    <n v="0"/>
    <n v="0"/>
    <n v="0"/>
    <n v="0"/>
    <n v="0"/>
    <x v="1"/>
    <x v="6"/>
    <n v="1"/>
    <x v="1"/>
    <n v="2587.9699999999998"/>
    <n v="0"/>
    <n v="2.84"/>
    <n v="28"/>
    <n v="-25.16"/>
    <n v="0.08"/>
    <x v="0"/>
    <n v="0"/>
  </r>
  <r>
    <s v="CUST000247"/>
    <s v="MA"/>
    <s v="18-24"/>
    <x v="3"/>
    <x v="0"/>
    <s v="Good"/>
    <s v="1-3 Years"/>
    <n v="160000"/>
    <n v="2"/>
    <n v="700"/>
    <n v="5358.84"/>
    <n v="21821.38"/>
    <n v="27180.22"/>
    <n v="0"/>
    <n v="0"/>
    <n v="0"/>
    <n v="0"/>
    <n v="0"/>
    <x v="1"/>
    <x v="11"/>
    <n v="3"/>
    <x v="1"/>
    <n v="12064.3"/>
    <n v="0"/>
    <n v="12.7"/>
    <n v="36"/>
    <n v="-23.3"/>
    <n v="0.14000000000000001"/>
    <x v="0"/>
    <n v="1"/>
  </r>
  <r>
    <s v="CUST000248"/>
    <s v="OR"/>
    <s v="35-44"/>
    <x v="0"/>
    <x v="0"/>
    <s v="Very Good"/>
    <s v="0-1 Years"/>
    <n v="30000"/>
    <n v="0.5"/>
    <n v="760"/>
    <n v="1251.77"/>
    <n v="3584.73"/>
    <n v="4836.5"/>
    <n v="0"/>
    <n v="0"/>
    <n v="0"/>
    <n v="0"/>
    <n v="0"/>
    <x v="1"/>
    <x v="10"/>
    <n v="2"/>
    <x v="3"/>
    <n v="3886.76"/>
    <n v="0"/>
    <n v="2.21"/>
    <n v="26"/>
    <n v="-23.79"/>
    <n v="0.24"/>
    <x v="1"/>
    <n v="0"/>
  </r>
  <r>
    <s v="CUST000249"/>
    <s v="WA"/>
    <s v="45-54"/>
    <x v="1"/>
    <x v="0"/>
    <s v="Good"/>
    <s v="5-10 Years"/>
    <n v="57500"/>
    <n v="7"/>
    <n v="700"/>
    <n v="2553.83"/>
    <n v="9475.35"/>
    <n v="12029.17"/>
    <n v="0"/>
    <n v="0"/>
    <n v="0"/>
    <n v="0"/>
    <n v="0"/>
    <x v="1"/>
    <x v="12"/>
    <n v="4"/>
    <x v="1"/>
    <n v="1387.22"/>
    <n v="0"/>
    <n v="5.59"/>
    <n v="40"/>
    <n v="-34.409999999999997"/>
    <n v="0.08"/>
    <x v="0"/>
    <n v="0"/>
  </r>
  <r>
    <s v="CUST000250"/>
    <s v="FL"/>
    <s v="55-64"/>
    <x v="2"/>
    <x v="3"/>
    <s v="Good"/>
    <s v="1-3 Years"/>
    <n v="100000"/>
    <n v="2"/>
    <n v="700"/>
    <n v="9947.59"/>
    <n v="2294.54"/>
    <n v="12242.13"/>
    <n v="0"/>
    <n v="0"/>
    <n v="0"/>
    <n v="1"/>
    <n v="0"/>
    <x v="2"/>
    <x v="7"/>
    <n v="2"/>
    <x v="0"/>
    <n v="3824.43"/>
    <n v="0"/>
    <n v="59.46"/>
    <n v="68"/>
    <n v="-8.5399999999999991"/>
    <n v="0.27"/>
    <x v="1"/>
    <n v="1"/>
  </r>
  <r>
    <s v="CUST000251"/>
    <s v="IL"/>
    <s v="18-24"/>
    <x v="2"/>
    <x v="0"/>
    <s v="Good"/>
    <s v="0-1 Years"/>
    <n v="100000"/>
    <n v="0.5"/>
    <n v="700"/>
    <n v="8033.36"/>
    <n v="4740.54"/>
    <n v="12773.9"/>
    <n v="1"/>
    <n v="0"/>
    <n v="0"/>
    <n v="0"/>
    <n v="0"/>
    <x v="2"/>
    <x v="10"/>
    <n v="4"/>
    <x v="3"/>
    <n v="13401.13"/>
    <n v="1609.39"/>
    <n v="34.020000000000003"/>
    <n v="34"/>
    <n v="0.02"/>
    <n v="0.18"/>
    <x v="1"/>
    <n v="0"/>
  </r>
  <r>
    <s v="CUST000252"/>
    <s v="MI"/>
    <s v="55-64"/>
    <x v="1"/>
    <x v="0"/>
    <s v="Good"/>
    <s v="5-10 Years"/>
    <n v="57500"/>
    <n v="7"/>
    <n v="700"/>
    <n v="1589.49"/>
    <n v="3321.03"/>
    <n v="4910.5200000000004"/>
    <n v="1"/>
    <n v="0"/>
    <n v="0"/>
    <n v="0"/>
    <n v="0"/>
    <x v="2"/>
    <x v="15"/>
    <n v="1"/>
    <x v="1"/>
    <n v="7692.73"/>
    <n v="802.67"/>
    <n v="16.64"/>
    <n v="28"/>
    <n v="-11.36"/>
    <n v="0.08"/>
    <x v="0"/>
    <n v="0"/>
  </r>
  <r>
    <s v="CUST000253"/>
    <s v="VA"/>
    <s v="25-34"/>
    <x v="2"/>
    <x v="0"/>
    <s v="Good"/>
    <s v="5-10 Years"/>
    <n v="100000"/>
    <n v="7"/>
    <n v="700"/>
    <n v="1893.11"/>
    <n v="23612.17"/>
    <n v="25505.279999999999"/>
    <n v="1"/>
    <n v="0"/>
    <n v="0"/>
    <n v="0"/>
    <n v="0"/>
    <x v="2"/>
    <x v="10"/>
    <n v="1"/>
    <x v="1"/>
    <n v="11494.82"/>
    <n v="185.28"/>
    <n v="15.77"/>
    <n v="28"/>
    <n v="-12.23"/>
    <n v="0.08"/>
    <x v="0"/>
    <n v="1"/>
  </r>
  <r>
    <s v="CUST000254"/>
    <s v="OH"/>
    <s v="25-34"/>
    <x v="3"/>
    <x v="0"/>
    <s v="Good"/>
    <s v="3-5 Years"/>
    <n v="160000"/>
    <n v="4"/>
    <n v="700"/>
    <n v="5950.31"/>
    <n v="21067.98"/>
    <n v="27018.29"/>
    <n v="1"/>
    <n v="0"/>
    <n v="0"/>
    <n v="0"/>
    <n v="0"/>
    <x v="2"/>
    <x v="5"/>
    <n v="2"/>
    <x v="4"/>
    <n v="19679.53"/>
    <n v="6919.39"/>
    <n v="137.07"/>
    <n v="38"/>
    <n v="99.07"/>
    <n v="0.08"/>
    <x v="0"/>
    <n v="0"/>
  </r>
  <r>
    <s v="CUST000255"/>
    <s v="GA"/>
    <s v="35-44"/>
    <x v="0"/>
    <x v="1"/>
    <s v="Good"/>
    <s v="5-10 Years"/>
    <n v="30000"/>
    <n v="7"/>
    <n v="700"/>
    <n v="0"/>
    <n v="7050.44"/>
    <n v="7050.44"/>
    <n v="1"/>
    <n v="1"/>
    <n v="0"/>
    <n v="1"/>
    <n v="0"/>
    <x v="0"/>
    <x v="15"/>
    <n v="2"/>
    <x v="3"/>
    <n v="2285.09"/>
    <n v="899.47"/>
    <n v="119.72"/>
    <n v="26"/>
    <n v="93.72"/>
    <n v="0.02"/>
    <x v="0"/>
    <n v="0"/>
  </r>
  <r>
    <s v="CUST000256"/>
    <s v="TN"/>
    <s v="55-64"/>
    <x v="2"/>
    <x v="0"/>
    <s v="Very Good"/>
    <s v="5-10 Years"/>
    <n v="100000"/>
    <n v="7"/>
    <n v="760"/>
    <n v="7660.79"/>
    <n v="15797.79"/>
    <n v="23458.58"/>
    <n v="1"/>
    <n v="0"/>
    <n v="1"/>
    <n v="0"/>
    <n v="0"/>
    <x v="0"/>
    <x v="0"/>
    <n v="0"/>
    <x v="1"/>
    <n v="10240.19"/>
    <n v="2388.06"/>
    <n v="138.44"/>
    <n v="24"/>
    <n v="114.44"/>
    <n v="0.02"/>
    <x v="0"/>
    <n v="0"/>
  </r>
  <r>
    <s v="CUST000257"/>
    <s v="AZ"/>
    <s v="25-34"/>
    <x v="0"/>
    <x v="0"/>
    <s v="Good"/>
    <s v="3-5 Years"/>
    <n v="30000"/>
    <n v="4"/>
    <n v="700"/>
    <n v="1893.27"/>
    <n v="2198.21"/>
    <n v="4091.48"/>
    <n v="0"/>
    <n v="0"/>
    <n v="0"/>
    <n v="0"/>
    <n v="0"/>
    <x v="1"/>
    <x v="1"/>
    <n v="1"/>
    <x v="3"/>
    <n v="1635.61"/>
    <n v="0"/>
    <n v="1.73"/>
    <n v="22"/>
    <n v="-20.27"/>
    <n v="0.14000000000000001"/>
    <x v="0"/>
    <n v="1"/>
  </r>
  <r>
    <s v="CUST000258"/>
    <s v="MD"/>
    <s v="25-34"/>
    <x v="1"/>
    <x v="0"/>
    <s v="Very Good"/>
    <s v="10+ Years"/>
    <n v="57500"/>
    <n v="12"/>
    <n v="760"/>
    <n v="1809.92"/>
    <n v="7206.09"/>
    <n v="9016"/>
    <n v="1"/>
    <n v="0"/>
    <n v="0"/>
    <n v="0"/>
    <n v="0"/>
    <x v="2"/>
    <x v="20"/>
    <n v="2"/>
    <x v="0"/>
    <n v="5155.18"/>
    <n v="100.01"/>
    <n v="6.01"/>
    <n v="68"/>
    <n v="-61.99"/>
    <n v="0.21"/>
    <x v="1"/>
    <n v="0"/>
  </r>
  <r>
    <s v="CUST000259"/>
    <s v="OH"/>
    <s v="65+"/>
    <x v="1"/>
    <x v="3"/>
    <s v="Excellent"/>
    <s v="0-1 Years"/>
    <n v="57500"/>
    <n v="0.5"/>
    <n v="810"/>
    <n v="6608.7"/>
    <n v="4467.21"/>
    <n v="11075.91"/>
    <n v="1"/>
    <n v="0"/>
    <n v="0"/>
    <n v="0"/>
    <n v="0"/>
    <x v="2"/>
    <x v="0"/>
    <n v="1"/>
    <x v="3"/>
    <n v="5296.68"/>
    <n v="3202.19"/>
    <n v="62.08"/>
    <n v="22"/>
    <n v="40.08"/>
    <n v="0.18"/>
    <x v="1"/>
    <n v="0"/>
  </r>
  <r>
    <s v="CUST000260"/>
    <s v="MD"/>
    <s v="35-44"/>
    <x v="3"/>
    <x v="1"/>
    <s v="Excellent"/>
    <s v="1-3 Years"/>
    <n v="160000"/>
    <n v="2"/>
    <n v="810"/>
    <n v="4396.79"/>
    <n v="49506.8"/>
    <n v="53903.59"/>
    <n v="1"/>
    <n v="0"/>
    <n v="0"/>
    <n v="0"/>
    <n v="0"/>
    <x v="2"/>
    <x v="4"/>
    <n v="3"/>
    <x v="4"/>
    <n v="18651.169999999998"/>
    <n v="1801.74"/>
    <n v="58.65"/>
    <n v="42"/>
    <n v="16.649999999999999"/>
    <n v="0.08"/>
    <x v="0"/>
    <n v="1"/>
  </r>
  <r>
    <s v="CUST000261"/>
    <s v="NJ"/>
    <s v="45-54"/>
    <x v="1"/>
    <x v="0"/>
    <s v="Fair"/>
    <s v="5-10 Years"/>
    <n v="57500"/>
    <n v="7"/>
    <n v="630"/>
    <n v="2067.04"/>
    <n v="8893.31"/>
    <n v="10960.35"/>
    <n v="0"/>
    <n v="0"/>
    <n v="1"/>
    <n v="0"/>
    <n v="0"/>
    <x v="2"/>
    <x v="14"/>
    <n v="1"/>
    <x v="6"/>
    <n v="4390.4799999999996"/>
    <n v="0"/>
    <n v="90.14"/>
    <n v="40"/>
    <n v="50.14"/>
    <n v="0.02"/>
    <x v="0"/>
    <n v="0"/>
  </r>
  <r>
    <s v="CUST000262"/>
    <s v="NJ"/>
    <s v="35-44"/>
    <x v="2"/>
    <x v="1"/>
    <s v="Very Good"/>
    <s v="10+ Years"/>
    <n v="100000"/>
    <n v="12"/>
    <n v="760"/>
    <n v="153.49"/>
    <n v="20983.52"/>
    <n v="21137.01"/>
    <n v="0"/>
    <n v="1"/>
    <n v="1"/>
    <n v="0"/>
    <n v="0"/>
    <x v="0"/>
    <x v="0"/>
    <n v="3"/>
    <x v="1"/>
    <n v="7042.9"/>
    <n v="0"/>
    <n v="140.54"/>
    <n v="36"/>
    <n v="104.54"/>
    <n v="0.02"/>
    <x v="0"/>
    <n v="0"/>
  </r>
  <r>
    <s v="CUST000263"/>
    <s v="GA"/>
    <s v="35-44"/>
    <x v="0"/>
    <x v="0"/>
    <s v="Good"/>
    <s v="1-3 Years"/>
    <n v="30000"/>
    <n v="2"/>
    <n v="700"/>
    <n v="1015.94"/>
    <n v="3060.93"/>
    <n v="4076.87"/>
    <n v="0"/>
    <n v="0"/>
    <n v="0"/>
    <n v="1"/>
    <n v="0"/>
    <x v="2"/>
    <x v="9"/>
    <n v="1"/>
    <x v="1"/>
    <n v="580.33000000000004"/>
    <n v="0"/>
    <n v="56.87"/>
    <n v="28"/>
    <n v="28.87"/>
    <n v="0.08"/>
    <x v="0"/>
    <n v="0"/>
  </r>
  <r>
    <s v="CUST000264"/>
    <s v="TN"/>
    <s v="25-34"/>
    <x v="0"/>
    <x v="1"/>
    <s v="Good"/>
    <s v="1-3 Years"/>
    <n v="30000"/>
    <n v="2"/>
    <n v="700"/>
    <n v="107.62"/>
    <n v="6684.78"/>
    <n v="6792.4"/>
    <n v="1"/>
    <n v="0"/>
    <n v="0"/>
    <n v="0"/>
    <n v="0"/>
    <x v="2"/>
    <x v="17"/>
    <n v="0"/>
    <x v="3"/>
    <n v="3290.37"/>
    <n v="933.63"/>
    <n v="20.18"/>
    <n v="18"/>
    <n v="2.1800000000000002"/>
    <n v="0.08"/>
    <x v="0"/>
    <n v="0"/>
  </r>
  <r>
    <s v="CUST000265"/>
    <s v="MI"/>
    <s v="25-34"/>
    <x v="2"/>
    <x v="1"/>
    <s v="Fair"/>
    <s v="5-10 Years"/>
    <n v="100000"/>
    <n v="7"/>
    <n v="630"/>
    <n v="4926.53"/>
    <n v="23956.39"/>
    <n v="28882.93"/>
    <n v="1"/>
    <n v="0"/>
    <n v="0"/>
    <n v="0"/>
    <n v="0"/>
    <x v="2"/>
    <x v="2"/>
    <n v="1"/>
    <x v="1"/>
    <n v="3829.75"/>
    <n v="119.58"/>
    <n v="15.77"/>
    <n v="28"/>
    <n v="-12.23"/>
    <n v="0.08"/>
    <x v="0"/>
    <n v="0"/>
  </r>
  <r>
    <s v="CUST000266"/>
    <s v="CA"/>
    <s v="25-34"/>
    <x v="0"/>
    <x v="0"/>
    <s v="Fair"/>
    <s v="5-10 Years"/>
    <n v="30000"/>
    <n v="7"/>
    <n v="630"/>
    <n v="1411.4"/>
    <n v="4313.4399999999996"/>
    <n v="5724.84"/>
    <n v="0"/>
    <n v="0"/>
    <n v="0"/>
    <n v="1"/>
    <n v="0"/>
    <x v="2"/>
    <x v="15"/>
    <n v="2"/>
    <x v="6"/>
    <n v="3564.88"/>
    <n v="0"/>
    <n v="57.63"/>
    <n v="44"/>
    <n v="13.63"/>
    <n v="0.02"/>
    <x v="0"/>
    <n v="0"/>
  </r>
  <r>
    <s v="CUST000267"/>
    <s v="TN"/>
    <s v="55-64"/>
    <x v="4"/>
    <x v="3"/>
    <s v="Very Good"/>
    <s v="5-10 Years"/>
    <n v="240000"/>
    <n v="7"/>
    <n v="760"/>
    <n v="0"/>
    <n v="0"/>
    <n v="0"/>
    <n v="1"/>
    <n v="0"/>
    <n v="0"/>
    <n v="0"/>
    <n v="1"/>
    <x v="1"/>
    <x v="8"/>
    <n v="5"/>
    <x v="10"/>
    <n v="20114.66"/>
    <n v="1520.08"/>
    <n v="102.36"/>
    <n v="86"/>
    <n v="16.36"/>
    <n v="0.2"/>
    <x v="1"/>
    <n v="1"/>
  </r>
  <r>
    <s v="CUST000268"/>
    <s v="WA"/>
    <s v="35-44"/>
    <x v="3"/>
    <x v="2"/>
    <s v="Very Good"/>
    <s v="10+ Years"/>
    <n v="160000"/>
    <n v="12"/>
    <n v="760"/>
    <n v="8575.26"/>
    <n v="31382.9"/>
    <n v="39958.160000000003"/>
    <n v="1"/>
    <n v="0"/>
    <n v="0"/>
    <n v="0"/>
    <n v="0"/>
    <x v="2"/>
    <x v="1"/>
    <n v="0"/>
    <x v="6"/>
    <n v="22638.080000000002"/>
    <n v="3190.66"/>
    <n v="75.98"/>
    <n v="36"/>
    <n v="39.979999999999997"/>
    <n v="0.02"/>
    <x v="0"/>
    <n v="0"/>
  </r>
  <r>
    <s v="CUST000269"/>
    <s v="MI"/>
    <s v="55-64"/>
    <x v="1"/>
    <x v="0"/>
    <s v="Fair"/>
    <s v="0-1 Years"/>
    <n v="57500"/>
    <n v="0.5"/>
    <n v="630"/>
    <n v="2623.39"/>
    <n v="2163.58"/>
    <n v="4786.97"/>
    <n v="0"/>
    <n v="0"/>
    <n v="0"/>
    <n v="0"/>
    <n v="0"/>
    <x v="1"/>
    <x v="11"/>
    <n v="2"/>
    <x v="1"/>
    <n v="4239.87"/>
    <n v="0"/>
    <n v="1.96"/>
    <n v="32"/>
    <n v="-30.04"/>
    <n v="0.24"/>
    <x v="1"/>
    <n v="0"/>
  </r>
  <r>
    <s v="CUST000270"/>
    <s v="MD"/>
    <s v="18-24"/>
    <x v="2"/>
    <x v="0"/>
    <s v="Very Good"/>
    <s v="3-5 Years"/>
    <n v="100000"/>
    <n v="4"/>
    <n v="760"/>
    <n v="6053.46"/>
    <n v="26707.54"/>
    <n v="32761"/>
    <n v="1"/>
    <n v="0"/>
    <n v="0"/>
    <n v="0"/>
    <n v="0"/>
    <x v="2"/>
    <x v="20"/>
    <n v="3"/>
    <x v="1"/>
    <n v="9426.07"/>
    <n v="4163.6899999999996"/>
    <n v="90.32"/>
    <n v="36"/>
    <n v="54.32"/>
    <n v="0.08"/>
    <x v="0"/>
    <n v="0"/>
  </r>
  <r>
    <s v="CUST000271"/>
    <s v="AZ"/>
    <s v="55-64"/>
    <x v="0"/>
    <x v="0"/>
    <s v="Very Good"/>
    <s v="3-5 Years"/>
    <n v="30000"/>
    <n v="4"/>
    <n v="760"/>
    <n v="289.58"/>
    <n v="3205.65"/>
    <n v="3495.23"/>
    <n v="1"/>
    <n v="0"/>
    <n v="0"/>
    <n v="0"/>
    <n v="0"/>
    <x v="2"/>
    <x v="14"/>
    <n v="1"/>
    <x v="5"/>
    <n v="3358.45"/>
    <n v="623.29999999999995"/>
    <n v="12.92"/>
    <n v="46"/>
    <n v="-33.08"/>
    <n v="0.27"/>
    <x v="1"/>
    <n v="1"/>
  </r>
  <r>
    <s v="CUST000272"/>
    <s v="CO"/>
    <s v="55-64"/>
    <x v="3"/>
    <x v="0"/>
    <s v="Excellent"/>
    <s v="5-10 Years"/>
    <n v="160000"/>
    <n v="7"/>
    <n v="810"/>
    <n v="5752.95"/>
    <n v="0"/>
    <n v="5752.95"/>
    <n v="1"/>
    <n v="0"/>
    <n v="0"/>
    <n v="0"/>
    <n v="0"/>
    <x v="1"/>
    <x v="20"/>
    <n v="1"/>
    <x v="1"/>
    <n v="21142.28"/>
    <n v="6870.95"/>
    <n v="125.59"/>
    <n v="28"/>
    <n v="97.59"/>
    <n v="0.02"/>
    <x v="0"/>
    <n v="0"/>
  </r>
  <r>
    <s v="CUST000273"/>
    <s v="OR"/>
    <s v="35-44"/>
    <x v="1"/>
    <x v="0"/>
    <s v="Very Good"/>
    <s v="3-5 Years"/>
    <n v="57500"/>
    <n v="4"/>
    <n v="760"/>
    <n v="2415.91"/>
    <n v="13839.65"/>
    <n v="16255.57"/>
    <n v="0"/>
    <n v="0"/>
    <n v="1"/>
    <n v="0"/>
    <n v="0"/>
    <x v="2"/>
    <x v="4"/>
    <n v="2"/>
    <x v="3"/>
    <n v="3258.26"/>
    <n v="0"/>
    <n v="92.73"/>
    <n v="26"/>
    <n v="66.73"/>
    <n v="0.08"/>
    <x v="0"/>
    <n v="0"/>
  </r>
  <r>
    <s v="CUST000274"/>
    <s v="TX"/>
    <s v="25-34"/>
    <x v="4"/>
    <x v="0"/>
    <s v="Excellent"/>
    <s v="0-1 Years"/>
    <n v="240000"/>
    <n v="0.5"/>
    <n v="810"/>
    <n v="8018.85"/>
    <n v="47758.81"/>
    <n v="55777.66"/>
    <n v="0"/>
    <n v="0"/>
    <n v="1"/>
    <n v="0"/>
    <n v="0"/>
    <x v="2"/>
    <x v="3"/>
    <n v="0"/>
    <x v="0"/>
    <n v="16341.59"/>
    <n v="0"/>
    <n v="111.55"/>
    <n v="60"/>
    <n v="51.55"/>
    <n v="0.31"/>
    <x v="1"/>
    <n v="0"/>
  </r>
  <r>
    <s v="CUST000275"/>
    <s v="MN"/>
    <s v="35-44"/>
    <x v="1"/>
    <x v="0"/>
    <s v="Excellent"/>
    <s v="1-3 Years"/>
    <n v="57500"/>
    <n v="2"/>
    <n v="810"/>
    <n v="2725.74"/>
    <n v="5953.63"/>
    <n v="8679.3700000000008"/>
    <n v="1"/>
    <n v="0"/>
    <n v="0"/>
    <n v="0"/>
    <n v="0"/>
    <x v="2"/>
    <x v="18"/>
    <n v="0"/>
    <x v="1"/>
    <n v="1194.94"/>
    <n v="2078.9"/>
    <n v="41.31"/>
    <n v="24"/>
    <n v="17.309999999999999"/>
    <n v="0.08"/>
    <x v="0"/>
    <n v="0"/>
  </r>
  <r>
    <s v="CUST000276"/>
    <s v="FL"/>
    <s v="55-64"/>
    <x v="3"/>
    <x v="0"/>
    <s v="Very Good"/>
    <s v="3-5 Years"/>
    <n v="160000"/>
    <n v="4"/>
    <n v="760"/>
    <n v="3058.55"/>
    <n v="772.27"/>
    <n v="3830.82"/>
    <n v="1"/>
    <n v="0"/>
    <n v="0"/>
    <n v="0"/>
    <n v="0"/>
    <x v="2"/>
    <x v="10"/>
    <n v="2"/>
    <x v="4"/>
    <n v="16808.12"/>
    <n v="723.47"/>
    <n v="14.43"/>
    <n v="38"/>
    <n v="-23.57"/>
    <n v="0.14000000000000001"/>
    <x v="0"/>
    <n v="0"/>
  </r>
  <r>
    <s v="CUST000277"/>
    <s v="OR"/>
    <s v="45-54"/>
    <x v="2"/>
    <x v="0"/>
    <s v="Very Good"/>
    <s v="5-10 Years"/>
    <n v="100000"/>
    <n v="7"/>
    <n v="760"/>
    <n v="2996.27"/>
    <n v="9947.83"/>
    <n v="12944.1"/>
    <n v="0"/>
    <n v="0"/>
    <n v="0"/>
    <n v="0"/>
    <n v="0"/>
    <x v="1"/>
    <x v="14"/>
    <n v="5"/>
    <x v="3"/>
    <n v="11914.16"/>
    <n v="0"/>
    <n v="5.97"/>
    <n v="38"/>
    <n v="-32.03"/>
    <n v="0.08"/>
    <x v="0"/>
    <n v="0"/>
  </r>
  <r>
    <s v="CUST000278"/>
    <s v="OR"/>
    <s v="25-34"/>
    <x v="2"/>
    <x v="1"/>
    <s v="Very Good"/>
    <s v="10+ Years"/>
    <n v="100000"/>
    <n v="12"/>
    <n v="760"/>
    <n v="7315.47"/>
    <n v="5717.09"/>
    <n v="13032.56"/>
    <n v="0"/>
    <n v="0"/>
    <n v="0"/>
    <n v="0"/>
    <n v="0"/>
    <x v="1"/>
    <x v="12"/>
    <n v="4"/>
    <x v="8"/>
    <n v="10096.1"/>
    <n v="0"/>
    <n v="5.3"/>
    <n v="88"/>
    <n v="-82.7"/>
    <n v="0.21"/>
    <x v="1"/>
    <n v="0"/>
  </r>
  <r>
    <s v="CUST000279"/>
    <s v="GA"/>
    <s v="18-24"/>
    <x v="3"/>
    <x v="0"/>
    <s v="Excellent"/>
    <s v="5-10 Years"/>
    <n v="160000"/>
    <n v="7"/>
    <n v="810"/>
    <n v="2209.46"/>
    <n v="7653.26"/>
    <n v="9862.73"/>
    <n v="0"/>
    <n v="0"/>
    <n v="0"/>
    <n v="0"/>
    <n v="0"/>
    <x v="1"/>
    <x v="15"/>
    <n v="1"/>
    <x v="7"/>
    <n v="14518.75"/>
    <n v="0"/>
    <n v="4.5599999999999996"/>
    <n v="82"/>
    <n v="-77.44"/>
    <n v="0.21"/>
    <x v="1"/>
    <n v="0"/>
  </r>
  <r>
    <s v="CUST000280"/>
    <s v="TN"/>
    <s v="45-54"/>
    <x v="2"/>
    <x v="0"/>
    <s v="Very Good"/>
    <s v="3-5 Years"/>
    <n v="100000"/>
    <n v="4"/>
    <n v="760"/>
    <n v="2301.66"/>
    <n v="19247.080000000002"/>
    <n v="21548.74"/>
    <n v="0"/>
    <n v="0"/>
    <n v="1"/>
    <n v="1"/>
    <n v="0"/>
    <x v="0"/>
    <x v="7"/>
    <n v="2"/>
    <x v="4"/>
    <n v="6930.2"/>
    <n v="0"/>
    <n v="150.38999999999999"/>
    <n v="38"/>
    <n v="112.39"/>
    <n v="0.02"/>
    <x v="0"/>
    <n v="0"/>
  </r>
  <r>
    <s v="CUST000281"/>
    <s v="NC"/>
    <s v="25-34"/>
    <x v="4"/>
    <x v="0"/>
    <s v="Very Good"/>
    <s v="5-10 Years"/>
    <n v="240000"/>
    <n v="7"/>
    <n v="760"/>
    <n v="3495.59"/>
    <n v="12296.3"/>
    <n v="15791.89"/>
    <n v="0"/>
    <n v="1"/>
    <n v="1"/>
    <n v="0"/>
    <n v="0"/>
    <x v="0"/>
    <x v="0"/>
    <n v="2"/>
    <x v="2"/>
    <n v="22083.54"/>
    <n v="0"/>
    <n v="137.31"/>
    <n v="62"/>
    <n v="75.31"/>
    <n v="7.0000000000000007E-2"/>
    <x v="0"/>
    <n v="0"/>
  </r>
  <r>
    <s v="CUST000282"/>
    <s v="VA"/>
    <s v="35-44"/>
    <x v="2"/>
    <x v="0"/>
    <s v="Good"/>
    <s v="3-5 Years"/>
    <n v="100000"/>
    <n v="4"/>
    <n v="700"/>
    <n v="2152.9"/>
    <n v="1931.56"/>
    <n v="4084.46"/>
    <n v="0"/>
    <n v="0"/>
    <n v="0"/>
    <n v="0"/>
    <n v="0"/>
    <x v="1"/>
    <x v="11"/>
    <n v="0"/>
    <x v="1"/>
    <n v="1791.25"/>
    <n v="0"/>
    <n v="1.68"/>
    <n v="24"/>
    <n v="-22.32"/>
    <n v="0.14000000000000001"/>
    <x v="0"/>
    <n v="0"/>
  </r>
  <r>
    <s v="CUST000283"/>
    <s v="OH"/>
    <s v="45-54"/>
    <x v="1"/>
    <x v="1"/>
    <s v="Very Good"/>
    <s v="10+ Years"/>
    <n v="57500"/>
    <n v="12"/>
    <n v="760"/>
    <n v="2976.69"/>
    <n v="5947.57"/>
    <n v="8924.26"/>
    <n v="0"/>
    <n v="0"/>
    <n v="0"/>
    <n v="0"/>
    <n v="0"/>
    <x v="1"/>
    <x v="4"/>
    <n v="1"/>
    <x v="3"/>
    <n v="6242.18"/>
    <n v="0"/>
    <n v="3.97"/>
    <n v="22"/>
    <n v="-18.03"/>
    <n v="0.08"/>
    <x v="0"/>
    <n v="0"/>
  </r>
  <r>
    <s v="CUST000284"/>
    <s v="GA"/>
    <s v="25-34"/>
    <x v="1"/>
    <x v="0"/>
    <s v="Good"/>
    <s v="3-5 Years"/>
    <n v="57500"/>
    <n v="4"/>
    <n v="700"/>
    <n v="2892.92"/>
    <n v="1073.26"/>
    <n v="3966.18"/>
    <n v="1"/>
    <n v="0"/>
    <n v="0"/>
    <n v="0"/>
    <n v="0"/>
    <x v="2"/>
    <x v="12"/>
    <n v="2"/>
    <x v="9"/>
    <n v="4323.8500000000004"/>
    <n v="2081.34"/>
    <n v="38.97"/>
    <n v="56"/>
    <n v="-17.03"/>
    <n v="0.27"/>
    <x v="1"/>
    <n v="0"/>
  </r>
  <r>
    <s v="CUST000285"/>
    <s v="AZ"/>
    <s v="35-44"/>
    <x v="0"/>
    <x v="0"/>
    <s v="Excellent"/>
    <s v="10+ Years"/>
    <n v="30000"/>
    <n v="12"/>
    <n v="810"/>
    <n v="2046.7"/>
    <n v="3928.34"/>
    <n v="5975.04"/>
    <n v="1"/>
    <n v="0"/>
    <n v="0"/>
    <n v="0"/>
    <n v="0"/>
    <x v="2"/>
    <x v="14"/>
    <n v="5"/>
    <x v="1"/>
    <n v="3590.98"/>
    <n v="1019.93"/>
    <n v="21.01"/>
    <n v="44"/>
    <n v="-22.99"/>
    <n v="0.08"/>
    <x v="0"/>
    <n v="0"/>
  </r>
  <r>
    <s v="CUST000286"/>
    <s v="VA"/>
    <s v="25-34"/>
    <x v="3"/>
    <x v="0"/>
    <s v="Good"/>
    <s v="3-5 Years"/>
    <n v="160000"/>
    <n v="4"/>
    <n v="700"/>
    <n v="2.78"/>
    <n v="20705.91"/>
    <n v="20708.689999999999"/>
    <n v="0"/>
    <n v="0"/>
    <n v="1"/>
    <n v="0"/>
    <n v="0"/>
    <x v="2"/>
    <x v="14"/>
    <n v="3"/>
    <x v="1"/>
    <n v="2133.19"/>
    <n v="0"/>
    <n v="95.35"/>
    <n v="36"/>
    <n v="59.35"/>
    <n v="0.08"/>
    <x v="0"/>
    <n v="0"/>
  </r>
  <r>
    <s v="CUST000287"/>
    <s v="MI"/>
    <s v="25-34"/>
    <x v="0"/>
    <x v="3"/>
    <s v="Good"/>
    <s v="10+ Years"/>
    <n v="30000"/>
    <n v="12"/>
    <n v="700"/>
    <n v="5548.27"/>
    <n v="3911.53"/>
    <n v="9459.7999999999993"/>
    <n v="1"/>
    <n v="0"/>
    <n v="0"/>
    <n v="0"/>
    <n v="1"/>
    <x v="0"/>
    <x v="0"/>
    <n v="1"/>
    <x v="4"/>
    <n v="2102.3000000000002"/>
    <n v="1732.77"/>
    <n v="110"/>
    <n v="34"/>
    <n v="76"/>
    <n v="0.02"/>
    <x v="0"/>
    <n v="0"/>
  </r>
  <r>
    <s v="CUST000288"/>
    <s v="NJ"/>
    <s v="18-24"/>
    <x v="4"/>
    <x v="0"/>
    <s v="Excellent"/>
    <s v="1-3 Years"/>
    <n v="240000"/>
    <n v="2"/>
    <n v="810"/>
    <n v="14115.59"/>
    <n v="33094.910000000003"/>
    <n v="47210.5"/>
    <n v="0"/>
    <n v="0"/>
    <n v="0"/>
    <n v="0"/>
    <n v="0"/>
    <x v="1"/>
    <x v="1"/>
    <n v="6"/>
    <x v="1"/>
    <n v="21930.58"/>
    <n v="0"/>
    <n v="21.25"/>
    <n v="48"/>
    <n v="-26.75"/>
    <n v="0.14000000000000001"/>
    <x v="0"/>
    <n v="0"/>
  </r>
  <r>
    <s v="CUST000289"/>
    <s v="NC"/>
    <s v="18-24"/>
    <x v="1"/>
    <x v="1"/>
    <s v="Very Good"/>
    <s v="5-10 Years"/>
    <n v="57500"/>
    <n v="7"/>
    <n v="760"/>
    <n v="357.92"/>
    <n v="10161.57"/>
    <n v="10519.49"/>
    <n v="0"/>
    <n v="0"/>
    <n v="1"/>
    <n v="0"/>
    <n v="0"/>
    <x v="2"/>
    <x v="14"/>
    <n v="1"/>
    <x v="3"/>
    <n v="4399.76"/>
    <n v="0"/>
    <n v="90.2"/>
    <n v="22"/>
    <n v="68.2"/>
    <n v="0.02"/>
    <x v="0"/>
    <n v="0"/>
  </r>
  <r>
    <s v="CUST000290"/>
    <s v="OH"/>
    <s v="35-44"/>
    <x v="3"/>
    <x v="0"/>
    <s v="Excellent"/>
    <s v="5-10 Years"/>
    <n v="160000"/>
    <n v="7"/>
    <n v="810"/>
    <n v="2370.2600000000002"/>
    <n v="14092.73"/>
    <n v="16462.990000000002"/>
    <n v="1"/>
    <n v="0"/>
    <n v="1"/>
    <n v="0"/>
    <n v="0"/>
    <x v="0"/>
    <x v="14"/>
    <n v="2"/>
    <x v="4"/>
    <n v="8557.0300000000007"/>
    <n v="6868.5"/>
    <n v="216.47"/>
    <n v="38"/>
    <n v="178.47"/>
    <n v="0.02"/>
    <x v="0"/>
    <n v="0"/>
  </r>
  <r>
    <s v="CUST000291"/>
    <s v="CA"/>
    <s v="35-44"/>
    <x v="1"/>
    <x v="0"/>
    <s v="Fair"/>
    <s v="3-5 Years"/>
    <n v="57500"/>
    <n v="4"/>
    <n v="630"/>
    <n v="2427.44"/>
    <n v="6093.97"/>
    <n v="8521.41"/>
    <n v="0"/>
    <n v="1"/>
    <n v="0"/>
    <n v="0"/>
    <n v="0"/>
    <x v="2"/>
    <x v="20"/>
    <n v="0"/>
    <x v="3"/>
    <n v="5449.21"/>
    <n v="0"/>
    <n v="48.86"/>
    <n v="18"/>
    <n v="30.86"/>
    <n v="0.08"/>
    <x v="0"/>
    <n v="0"/>
  </r>
  <r>
    <s v="CUST000292"/>
    <s v="MD"/>
    <s v="35-44"/>
    <x v="1"/>
    <x v="0"/>
    <s v="Very Good"/>
    <s v="5-10 Years"/>
    <n v="57500"/>
    <n v="7"/>
    <n v="760"/>
    <n v="2455.9"/>
    <n v="2685.09"/>
    <n v="5140.99"/>
    <n v="0"/>
    <n v="0"/>
    <n v="0"/>
    <n v="0"/>
    <n v="0"/>
    <x v="1"/>
    <x v="11"/>
    <n v="1"/>
    <x v="3"/>
    <n v="4451.09"/>
    <n v="0"/>
    <n v="2.16"/>
    <n v="22"/>
    <n v="-19.84"/>
    <n v="0.08"/>
    <x v="0"/>
    <n v="0"/>
  </r>
  <r>
    <s v="CUST000293"/>
    <s v="NJ"/>
    <s v="25-34"/>
    <x v="4"/>
    <x v="0"/>
    <s v="Very Good"/>
    <s v="1-3 Years"/>
    <n v="240000"/>
    <n v="2"/>
    <n v="760"/>
    <n v="6862.92"/>
    <n v="19363.25"/>
    <n v="26226.17"/>
    <n v="0"/>
    <n v="0"/>
    <n v="1"/>
    <n v="0"/>
    <n v="0"/>
    <x v="2"/>
    <x v="24"/>
    <n v="2"/>
    <x v="3"/>
    <n v="16102.38"/>
    <n v="0"/>
    <n v="96.97"/>
    <n v="26"/>
    <n v="70.97"/>
    <n v="0.08"/>
    <x v="0"/>
    <n v="0"/>
  </r>
  <r>
    <s v="CUST000294"/>
    <s v="FL"/>
    <s v="45-54"/>
    <x v="0"/>
    <x v="0"/>
    <s v="Good"/>
    <s v="0-1 Years"/>
    <n v="30000"/>
    <n v="0.5"/>
    <n v="700"/>
    <n v="786.06"/>
    <n v="1152.01"/>
    <n v="1938.07"/>
    <n v="1"/>
    <n v="1"/>
    <n v="0"/>
    <n v="0"/>
    <n v="0"/>
    <x v="0"/>
    <x v="7"/>
    <n v="2"/>
    <x v="3"/>
    <n v="1203.8800000000001"/>
    <n v="733.02"/>
    <n v="59.03"/>
    <n v="26"/>
    <n v="33.03"/>
    <n v="0.1"/>
    <x v="0"/>
    <n v="0"/>
  </r>
  <r>
    <s v="CUST000295"/>
    <s v="FL"/>
    <s v="45-54"/>
    <x v="3"/>
    <x v="0"/>
    <s v="Fair"/>
    <s v="10+ Years"/>
    <n v="160000"/>
    <n v="12"/>
    <n v="630"/>
    <n v="2206.29"/>
    <n v="23336.04"/>
    <n v="25542.32"/>
    <n v="1"/>
    <n v="0"/>
    <n v="0"/>
    <n v="0"/>
    <n v="0"/>
    <x v="2"/>
    <x v="4"/>
    <n v="2"/>
    <x v="1"/>
    <n v="3808.71"/>
    <n v="1561.66"/>
    <n v="40.51"/>
    <n v="32"/>
    <n v="8.51"/>
    <n v="0.02"/>
    <x v="0"/>
    <n v="0"/>
  </r>
  <r>
    <s v="CUST000296"/>
    <s v="NC"/>
    <s v="35-44"/>
    <x v="2"/>
    <x v="0"/>
    <s v="Excellent"/>
    <s v="5-10 Years"/>
    <n v="100000"/>
    <n v="7"/>
    <n v="810"/>
    <n v="3438.36"/>
    <n v="0"/>
    <n v="3438.36"/>
    <n v="1"/>
    <n v="1"/>
    <n v="0"/>
    <n v="0"/>
    <n v="0"/>
    <x v="2"/>
    <x v="4"/>
    <n v="3"/>
    <x v="6"/>
    <n v="7020.66"/>
    <n v="4702.9399999999996"/>
    <n v="130.80000000000001"/>
    <n v="48"/>
    <n v="82.8"/>
    <n v="0.02"/>
    <x v="0"/>
    <n v="0"/>
  </r>
  <r>
    <s v="CUST000297"/>
    <s v="MI"/>
    <s v="45-54"/>
    <x v="1"/>
    <x v="0"/>
    <s v="Good"/>
    <s v="3-5 Years"/>
    <n v="57500"/>
    <n v="4"/>
    <n v="700"/>
    <n v="2209.1799999999998"/>
    <n v="301.94"/>
    <n v="2511.12"/>
    <n v="0"/>
    <n v="0"/>
    <n v="1"/>
    <n v="0"/>
    <n v="0"/>
    <x v="1"/>
    <x v="6"/>
    <n v="3"/>
    <x v="10"/>
    <n v="3834.51"/>
    <n v="0"/>
    <n v="85.89"/>
    <n v="78"/>
    <n v="7.89"/>
    <n v="0.21"/>
    <x v="1"/>
    <n v="1"/>
  </r>
  <r>
    <s v="CUST000298"/>
    <s v="MA"/>
    <s v="55-64"/>
    <x v="1"/>
    <x v="1"/>
    <s v="Excellent"/>
    <s v="3-5 Years"/>
    <n v="57500"/>
    <n v="4"/>
    <n v="810"/>
    <n v="1256.1400000000001"/>
    <n v="0"/>
    <n v="1256.1400000000001"/>
    <n v="1"/>
    <n v="0"/>
    <n v="0"/>
    <n v="0"/>
    <n v="0"/>
    <x v="1"/>
    <x v="12"/>
    <n v="2"/>
    <x v="1"/>
    <n v="9044.33"/>
    <n v="1272.8900000000001"/>
    <n v="23.33"/>
    <n v="32"/>
    <n v="-8.67"/>
    <n v="0.14000000000000001"/>
    <x v="0"/>
    <n v="0"/>
  </r>
  <r>
    <s v="CUST000299"/>
    <s v="PA"/>
    <s v="45-54"/>
    <x v="1"/>
    <x v="1"/>
    <s v="Excellent"/>
    <s v="3-5 Years"/>
    <n v="57500"/>
    <n v="4"/>
    <n v="810"/>
    <n v="2437.46"/>
    <n v="0"/>
    <n v="2437.46"/>
    <n v="1"/>
    <n v="0"/>
    <n v="0"/>
    <n v="1"/>
    <n v="0"/>
    <x v="2"/>
    <x v="10"/>
    <n v="1"/>
    <x v="3"/>
    <n v="3050.09"/>
    <n v="697.43"/>
    <n v="68.37"/>
    <n v="22"/>
    <n v="46.37"/>
    <n v="0.08"/>
    <x v="0"/>
    <n v="0"/>
  </r>
  <r>
    <s v="CUST000300"/>
    <s v="OH"/>
    <s v="45-54"/>
    <x v="2"/>
    <x v="0"/>
    <s v="Very Good"/>
    <s v="5-10 Years"/>
    <n v="100000"/>
    <n v="7"/>
    <n v="760"/>
    <n v="4604.97"/>
    <n v="6556.92"/>
    <n v="11161.88"/>
    <n v="0"/>
    <n v="0"/>
    <n v="0"/>
    <n v="0"/>
    <n v="0"/>
    <x v="1"/>
    <x v="15"/>
    <n v="2"/>
    <x v="1"/>
    <n v="5940.27"/>
    <n v="0"/>
    <n v="4.8099999999999996"/>
    <n v="32"/>
    <n v="-27.19"/>
    <n v="0.08"/>
    <x v="0"/>
    <n v="0"/>
  </r>
  <r>
    <s v="CUST000301"/>
    <s v="MA"/>
    <s v="25-34"/>
    <x v="2"/>
    <x v="0"/>
    <s v="Excellent"/>
    <s v="0-1 Years"/>
    <n v="100000"/>
    <n v="0.5"/>
    <n v="810"/>
    <n v="2923.69"/>
    <n v="19437.8"/>
    <n v="22361.49"/>
    <n v="1"/>
    <n v="0"/>
    <n v="0"/>
    <n v="0"/>
    <n v="0"/>
    <x v="2"/>
    <x v="12"/>
    <n v="2"/>
    <x v="1"/>
    <n v="8980.36"/>
    <n v="3033.13"/>
    <n v="65.290000000000006"/>
    <n v="32"/>
    <n v="33.29"/>
    <n v="0.18"/>
    <x v="1"/>
    <n v="0"/>
  </r>
  <r>
    <s v="CUST000302"/>
    <s v="MD"/>
    <s v="35-44"/>
    <x v="1"/>
    <x v="0"/>
    <s v="Fair"/>
    <s v="3-5 Years"/>
    <n v="57500"/>
    <n v="4"/>
    <n v="630"/>
    <n v="2551.87"/>
    <n v="11978.49"/>
    <n v="14530.36"/>
    <n v="0"/>
    <n v="0"/>
    <n v="0"/>
    <n v="0"/>
    <n v="0"/>
    <x v="1"/>
    <x v="17"/>
    <n v="1"/>
    <x v="4"/>
    <n v="6112.04"/>
    <n v="0"/>
    <n v="6.84"/>
    <n v="34"/>
    <n v="-27.16"/>
    <n v="0.14000000000000001"/>
    <x v="0"/>
    <n v="0"/>
  </r>
  <r>
    <s v="CUST000303"/>
    <s v="IL"/>
    <s v="65+"/>
    <x v="3"/>
    <x v="1"/>
    <s v="Poor"/>
    <s v="0-1 Years"/>
    <n v="160000"/>
    <n v="0.5"/>
    <n v="560"/>
    <n v="1853.97"/>
    <n v="10060.77"/>
    <n v="11914.74"/>
    <n v="1"/>
    <n v="0"/>
    <n v="0"/>
    <n v="0"/>
    <n v="0"/>
    <x v="2"/>
    <x v="20"/>
    <n v="1"/>
    <x v="1"/>
    <n v="10526.68"/>
    <n v="7998.41"/>
    <n v="149.62"/>
    <n v="28"/>
    <n v="121.62"/>
    <n v="0.18"/>
    <x v="1"/>
    <n v="0"/>
  </r>
  <r>
    <s v="CUST000304"/>
    <s v="CO"/>
    <s v="45-54"/>
    <x v="4"/>
    <x v="0"/>
    <s v="Good"/>
    <s v="10+ Years"/>
    <n v="240000"/>
    <n v="12"/>
    <n v="700"/>
    <n v="6089.87"/>
    <n v="31353.39"/>
    <n v="37443.26"/>
    <n v="1"/>
    <n v="1"/>
    <n v="0"/>
    <n v="0"/>
    <n v="0"/>
    <x v="0"/>
    <x v="10"/>
    <n v="4"/>
    <x v="3"/>
    <n v="3327.1"/>
    <n v="13450.69"/>
    <n v="304.82"/>
    <n v="34"/>
    <n v="270.82"/>
    <n v="0.02"/>
    <x v="0"/>
    <n v="0"/>
  </r>
  <r>
    <s v="CUST000305"/>
    <s v="GA"/>
    <s v="65+"/>
    <x v="1"/>
    <x v="0"/>
    <s v="Very Good"/>
    <s v="5-10 Years"/>
    <n v="57500"/>
    <n v="7"/>
    <n v="760"/>
    <n v="1599.29"/>
    <n v="7071.71"/>
    <n v="8671.01"/>
    <n v="1"/>
    <n v="0"/>
    <n v="0"/>
    <n v="0"/>
    <n v="0"/>
    <x v="2"/>
    <x v="11"/>
    <n v="1"/>
    <x v="1"/>
    <n v="3993.96"/>
    <n v="267.88"/>
    <n v="8.89"/>
    <n v="28"/>
    <n v="-19.11"/>
    <n v="0.08"/>
    <x v="0"/>
    <n v="0"/>
  </r>
  <r>
    <s v="CUST000306"/>
    <s v="NC"/>
    <s v="45-54"/>
    <x v="0"/>
    <x v="0"/>
    <s v="Good"/>
    <s v="1-3 Years"/>
    <n v="30000"/>
    <n v="2"/>
    <n v="700"/>
    <n v="712.49"/>
    <n v="6017.16"/>
    <n v="6729.65"/>
    <n v="0"/>
    <n v="0"/>
    <n v="0"/>
    <n v="0"/>
    <n v="0"/>
    <x v="1"/>
    <x v="12"/>
    <n v="2"/>
    <x v="4"/>
    <n v="2598.0700000000002"/>
    <n v="0"/>
    <n v="3.25"/>
    <n v="38"/>
    <n v="-34.75"/>
    <n v="0.14000000000000001"/>
    <x v="0"/>
    <n v="1"/>
  </r>
  <r>
    <s v="CUST000307"/>
    <s v="TN"/>
    <s v="55-64"/>
    <x v="2"/>
    <x v="1"/>
    <s v="Good"/>
    <s v="3-5 Years"/>
    <n v="100000"/>
    <n v="4"/>
    <n v="700"/>
    <n v="6739.68"/>
    <n v="5736.61"/>
    <n v="12476.29"/>
    <n v="1"/>
    <n v="0"/>
    <n v="0"/>
    <n v="0"/>
    <n v="0"/>
    <x v="2"/>
    <x v="10"/>
    <n v="4"/>
    <x v="1"/>
    <n v="10816.68"/>
    <n v="3096.41"/>
    <n v="60.85"/>
    <n v="40"/>
    <n v="20.85"/>
    <n v="0.08"/>
    <x v="0"/>
    <n v="0"/>
  </r>
  <r>
    <s v="CUST000308"/>
    <s v="OH"/>
    <s v="65+"/>
    <x v="3"/>
    <x v="0"/>
    <s v="Fair"/>
    <s v="5-10 Years"/>
    <n v="160000"/>
    <n v="7"/>
    <n v="630"/>
    <n v="7733.6"/>
    <n v="3677.61"/>
    <n v="11411.21"/>
    <n v="0"/>
    <n v="0"/>
    <n v="0"/>
    <n v="0"/>
    <n v="0"/>
    <x v="1"/>
    <x v="25"/>
    <n v="4"/>
    <x v="3"/>
    <n v="8101.4"/>
    <n v="0"/>
    <n v="4.42"/>
    <n v="34"/>
    <n v="-29.58"/>
    <n v="0.08"/>
    <x v="0"/>
    <n v="0"/>
  </r>
  <r>
    <s v="CUST000309"/>
    <s v="NY"/>
    <s v="55-64"/>
    <x v="1"/>
    <x v="0"/>
    <s v="Very Good"/>
    <s v="1-3 Years"/>
    <n v="57500"/>
    <n v="2"/>
    <n v="760"/>
    <n v="1856.4"/>
    <n v="2073"/>
    <n v="3929.39"/>
    <n v="0"/>
    <n v="0"/>
    <n v="0"/>
    <n v="0"/>
    <n v="0"/>
    <x v="1"/>
    <x v="11"/>
    <n v="3"/>
    <x v="1"/>
    <n v="2692.15"/>
    <n v="0"/>
    <n v="1.66"/>
    <n v="36"/>
    <n v="-34.340000000000003"/>
    <n v="0.14000000000000001"/>
    <x v="0"/>
    <n v="0"/>
  </r>
  <r>
    <s v="CUST000310"/>
    <s v="MI"/>
    <s v="25-34"/>
    <x v="2"/>
    <x v="0"/>
    <s v="Good"/>
    <s v="1-3 Years"/>
    <n v="100000"/>
    <n v="2"/>
    <n v="700"/>
    <n v="4245.9799999999996"/>
    <n v="9558.41"/>
    <n v="13804.39"/>
    <n v="0"/>
    <n v="0"/>
    <n v="0"/>
    <n v="0"/>
    <n v="0"/>
    <x v="1"/>
    <x v="6"/>
    <n v="4"/>
    <x v="6"/>
    <n v="9949.6"/>
    <n v="0"/>
    <n v="6.19"/>
    <n v="52"/>
    <n v="-45.81"/>
    <n v="0.14000000000000001"/>
    <x v="0"/>
    <n v="0"/>
  </r>
  <r>
    <s v="CUST000311"/>
    <s v="TX"/>
    <s v="25-34"/>
    <x v="3"/>
    <x v="0"/>
    <s v="Good"/>
    <s v="1-3 Years"/>
    <n v="160000"/>
    <n v="2"/>
    <n v="700"/>
    <n v="1804.33"/>
    <n v="38366.25"/>
    <n v="40170.58"/>
    <n v="1"/>
    <n v="0"/>
    <n v="0"/>
    <n v="0"/>
    <n v="0"/>
    <x v="2"/>
    <x v="20"/>
    <n v="4"/>
    <x v="3"/>
    <n v="10512.12"/>
    <n v="957.11"/>
    <n v="37.01"/>
    <n v="34"/>
    <n v="3.01"/>
    <n v="0.08"/>
    <x v="0"/>
    <n v="0"/>
  </r>
  <r>
    <s v="CUST000312"/>
    <s v="PA"/>
    <s v="45-54"/>
    <x v="2"/>
    <x v="0"/>
    <s v="Very Good"/>
    <s v="3-5 Years"/>
    <n v="100000"/>
    <n v="4"/>
    <n v="760"/>
    <n v="6557.71"/>
    <n v="7929.16"/>
    <n v="14486.87"/>
    <n v="1"/>
    <n v="0"/>
    <n v="0"/>
    <n v="0"/>
    <n v="0"/>
    <x v="2"/>
    <x v="6"/>
    <n v="2"/>
    <x v="1"/>
    <n v="8742.81"/>
    <n v="684.4"/>
    <n v="18.47"/>
    <n v="32"/>
    <n v="-13.53"/>
    <n v="0.14000000000000001"/>
    <x v="0"/>
    <n v="0"/>
  </r>
  <r>
    <s v="CUST000313"/>
    <s v="MA"/>
    <s v="18-24"/>
    <x v="1"/>
    <x v="1"/>
    <s v="Fair"/>
    <s v="5-10 Years"/>
    <n v="57500"/>
    <n v="7"/>
    <n v="630"/>
    <n v="1613.86"/>
    <n v="12203.66"/>
    <n v="13817.52"/>
    <n v="1"/>
    <n v="0"/>
    <n v="0"/>
    <n v="0"/>
    <n v="0"/>
    <x v="2"/>
    <x v="0"/>
    <n v="5"/>
    <x v="3"/>
    <n v="4556.47"/>
    <n v="1534.14"/>
    <n v="34.25"/>
    <n v="38"/>
    <n v="-3.75"/>
    <n v="0.08"/>
    <x v="0"/>
    <n v="0"/>
  </r>
  <r>
    <s v="CUST000314"/>
    <s v="MI"/>
    <s v="65+"/>
    <x v="4"/>
    <x v="0"/>
    <s v="Very Good"/>
    <s v="10+ Years"/>
    <n v="240000"/>
    <n v="12"/>
    <n v="760"/>
    <n v="1618.78"/>
    <n v="70304.19"/>
    <n v="71922.97"/>
    <n v="1"/>
    <n v="0"/>
    <n v="0"/>
    <n v="0"/>
    <n v="0"/>
    <x v="2"/>
    <x v="11"/>
    <n v="2"/>
    <x v="1"/>
    <n v="6045.35"/>
    <n v="8515.2999999999993"/>
    <n v="188.97"/>
    <n v="32"/>
    <n v="156.97"/>
    <n v="0.02"/>
    <x v="0"/>
    <n v="0"/>
  </r>
  <r>
    <s v="CUST000315"/>
    <s v="CA"/>
    <s v="35-44"/>
    <x v="0"/>
    <x v="3"/>
    <s v="Good"/>
    <s v="5-10 Years"/>
    <n v="30000"/>
    <n v="7"/>
    <n v="700"/>
    <n v="2201.14"/>
    <n v="5306.05"/>
    <n v="7507.19"/>
    <n v="1"/>
    <n v="0"/>
    <n v="0"/>
    <n v="0"/>
    <n v="0"/>
    <x v="2"/>
    <x v="10"/>
    <n v="0"/>
    <x v="9"/>
    <n v="3056.55"/>
    <n v="28.84"/>
    <n v="3.91"/>
    <n v="48"/>
    <n v="-44.09"/>
    <n v="0.21"/>
    <x v="1"/>
    <n v="0"/>
  </r>
  <r>
    <s v="CUST000316"/>
    <s v="WA"/>
    <s v="45-54"/>
    <x v="1"/>
    <x v="1"/>
    <s v="Excellent"/>
    <s v="0-1 Years"/>
    <n v="57500"/>
    <n v="0.5"/>
    <n v="810"/>
    <n v="2711.18"/>
    <n v="0"/>
    <n v="2711.18"/>
    <n v="1"/>
    <n v="0"/>
    <n v="0"/>
    <n v="0"/>
    <n v="0"/>
    <x v="1"/>
    <x v="10"/>
    <n v="3"/>
    <x v="1"/>
    <n v="1879.59"/>
    <n v="0"/>
    <n v="0.9"/>
    <n v="36"/>
    <n v="-35.1"/>
    <n v="0.24"/>
    <x v="1"/>
    <n v="0"/>
  </r>
  <r>
    <s v="CUST000317"/>
    <s v="MI"/>
    <s v="35-44"/>
    <x v="3"/>
    <x v="2"/>
    <s v="Poor"/>
    <s v="5-10 Years"/>
    <n v="160000"/>
    <n v="7"/>
    <n v="560"/>
    <n v="3795.36"/>
    <n v="41512.11"/>
    <n v="45307.47"/>
    <n v="1"/>
    <n v="0"/>
    <n v="0"/>
    <n v="0"/>
    <n v="0"/>
    <x v="2"/>
    <x v="10"/>
    <n v="3"/>
    <x v="1"/>
    <n v="14348.93"/>
    <n v="5293.75"/>
    <n v="117.31"/>
    <n v="36"/>
    <n v="81.31"/>
    <n v="0.02"/>
    <x v="0"/>
    <n v="0"/>
  </r>
  <r>
    <s v="CUST000318"/>
    <s v="NC"/>
    <s v="25-34"/>
    <x v="2"/>
    <x v="2"/>
    <s v="Good"/>
    <s v="0-1 Years"/>
    <n v="100000"/>
    <n v="0.5"/>
    <n v="700"/>
    <n v="2225.48"/>
    <n v="18495.95"/>
    <n v="20721.43"/>
    <n v="1"/>
    <n v="0"/>
    <n v="0"/>
    <n v="0"/>
    <n v="0"/>
    <x v="2"/>
    <x v="6"/>
    <n v="1"/>
    <x v="6"/>
    <n v="5124.22"/>
    <n v="2128.1"/>
    <n v="48.3"/>
    <n v="40"/>
    <n v="8.3000000000000007"/>
    <n v="0.18"/>
    <x v="1"/>
    <n v="0"/>
  </r>
  <r>
    <s v="CUST000319"/>
    <s v="TN"/>
    <s v="45-54"/>
    <x v="0"/>
    <x v="3"/>
    <s v="Good"/>
    <s v="10+ Years"/>
    <n v="30000"/>
    <n v="12"/>
    <n v="700"/>
    <n v="3316.86"/>
    <n v="4389.76"/>
    <n v="7706.61"/>
    <n v="0"/>
    <n v="0"/>
    <n v="0"/>
    <n v="1"/>
    <n v="1"/>
    <x v="0"/>
    <x v="7"/>
    <n v="2"/>
    <x v="6"/>
    <n v="2034.78"/>
    <n v="0"/>
    <n v="133.30000000000001"/>
    <n v="44"/>
    <n v="89.3"/>
    <n v="0.02"/>
    <x v="0"/>
    <n v="0"/>
  </r>
  <r>
    <s v="CUST000320"/>
    <s v="TX"/>
    <s v="35-44"/>
    <x v="3"/>
    <x v="0"/>
    <s v="Good"/>
    <s v="1-3 Years"/>
    <n v="160000"/>
    <n v="2"/>
    <n v="700"/>
    <n v="4444.82"/>
    <n v="2313.13"/>
    <n v="6757.95"/>
    <n v="0"/>
    <n v="1"/>
    <n v="0"/>
    <n v="0"/>
    <n v="0"/>
    <x v="2"/>
    <x v="7"/>
    <n v="0"/>
    <x v="1"/>
    <n v="3802.96"/>
    <n v="0"/>
    <n v="47.64"/>
    <n v="24"/>
    <n v="23.64"/>
    <n v="0.08"/>
    <x v="0"/>
    <n v="1"/>
  </r>
  <r>
    <s v="CUST000321"/>
    <s v="VA"/>
    <s v="35-44"/>
    <x v="2"/>
    <x v="1"/>
    <s v="Very Good"/>
    <s v="0-1 Years"/>
    <n v="100000"/>
    <n v="0.5"/>
    <n v="760"/>
    <n v="4293.63"/>
    <n v="9905.11"/>
    <n v="14198.74"/>
    <n v="1"/>
    <n v="0"/>
    <n v="0"/>
    <n v="0"/>
    <n v="0"/>
    <x v="2"/>
    <x v="1"/>
    <n v="1"/>
    <x v="1"/>
    <n v="9084.2099999999991"/>
    <n v="3746.9"/>
    <n v="73.83"/>
    <n v="28"/>
    <n v="45.83"/>
    <n v="0.18"/>
    <x v="1"/>
    <n v="0"/>
  </r>
  <r>
    <s v="CUST000322"/>
    <s v="OH"/>
    <s v="55-64"/>
    <x v="2"/>
    <x v="1"/>
    <s v="Fair"/>
    <s v="10+ Years"/>
    <n v="100000"/>
    <n v="12"/>
    <n v="630"/>
    <n v="326.67"/>
    <n v="31887.16"/>
    <n v="32213.83"/>
    <n v="1"/>
    <n v="1"/>
    <n v="0"/>
    <n v="1"/>
    <n v="0"/>
    <x v="3"/>
    <x v="12"/>
    <n v="4"/>
    <x v="6"/>
    <n v="10774.12"/>
    <n v="2115.89"/>
    <n v="154.13999999999999"/>
    <n v="52"/>
    <n v="102.14"/>
    <n v="0.02"/>
    <x v="0"/>
    <n v="0"/>
  </r>
  <r>
    <s v="CUST000323"/>
    <s v="FL"/>
    <s v="55-64"/>
    <x v="1"/>
    <x v="0"/>
    <s v="Very Good"/>
    <s v="1-3 Years"/>
    <n v="57500"/>
    <n v="2"/>
    <n v="760"/>
    <n v="2953.6"/>
    <n v="3572.98"/>
    <n v="6526.58"/>
    <n v="1"/>
    <n v="0"/>
    <n v="0"/>
    <n v="0"/>
    <n v="0"/>
    <x v="2"/>
    <x v="6"/>
    <n v="2"/>
    <x v="3"/>
    <n v="7681.3"/>
    <n v="721.12"/>
    <n v="15.75"/>
    <n v="26"/>
    <n v="-10.25"/>
    <n v="0.14000000000000001"/>
    <x v="0"/>
    <n v="0"/>
  </r>
  <r>
    <s v="CUST000324"/>
    <s v="GA"/>
    <s v="35-44"/>
    <x v="3"/>
    <x v="0"/>
    <s v="Good"/>
    <s v="3-5 Years"/>
    <n v="160000"/>
    <n v="4"/>
    <n v="700"/>
    <n v="10832.05"/>
    <n v="911.15"/>
    <n v="11743.19"/>
    <n v="1"/>
    <n v="1"/>
    <n v="0"/>
    <n v="0"/>
    <n v="0"/>
    <x v="0"/>
    <x v="20"/>
    <n v="2"/>
    <x v="0"/>
    <n v="15698.68"/>
    <n v="682.62"/>
    <n v="61.35"/>
    <n v="68"/>
    <n v="-6.65"/>
    <n v="0.19"/>
    <x v="1"/>
    <n v="0"/>
  </r>
  <r>
    <s v="CUST000325"/>
    <s v="PA"/>
    <s v="65+"/>
    <x v="1"/>
    <x v="1"/>
    <s v="Poor"/>
    <s v="5-10 Years"/>
    <n v="57500"/>
    <n v="7"/>
    <n v="560"/>
    <n v="984.66"/>
    <n v="1375.04"/>
    <n v="2359.6999999999998"/>
    <n v="1"/>
    <n v="0"/>
    <n v="0"/>
    <n v="0"/>
    <n v="0"/>
    <x v="2"/>
    <x v="14"/>
    <n v="1"/>
    <x v="1"/>
    <n v="3180.76"/>
    <n v="1204.8900000000001"/>
    <n v="22.7"/>
    <n v="28"/>
    <n v="-5.3"/>
    <n v="0.08"/>
    <x v="0"/>
    <n v="0"/>
  </r>
  <r>
    <s v="CUST000326"/>
    <s v="NC"/>
    <s v="18-24"/>
    <x v="0"/>
    <x v="0"/>
    <s v="Good"/>
    <s v="3-5 Years"/>
    <n v="30000"/>
    <n v="4"/>
    <n v="700"/>
    <n v="200.5"/>
    <n v="3826.45"/>
    <n v="4026.95"/>
    <n v="0"/>
    <n v="0"/>
    <n v="0"/>
    <n v="0"/>
    <n v="0"/>
    <x v="1"/>
    <x v="11"/>
    <n v="2"/>
    <x v="3"/>
    <n v="1906.1"/>
    <n v="0"/>
    <n v="1.98"/>
    <n v="26"/>
    <n v="-24.02"/>
    <n v="0.14000000000000001"/>
    <x v="0"/>
    <n v="0"/>
  </r>
  <r>
    <s v="CUST000327"/>
    <s v="FL"/>
    <s v="45-54"/>
    <x v="2"/>
    <x v="3"/>
    <s v="Good"/>
    <s v="1-3 Years"/>
    <n v="100000"/>
    <n v="2"/>
    <n v="700"/>
    <n v="7115.78"/>
    <n v="13868.2"/>
    <n v="20983.99"/>
    <n v="0"/>
    <n v="0"/>
    <n v="0"/>
    <n v="0"/>
    <n v="1"/>
    <x v="2"/>
    <x v="10"/>
    <n v="1"/>
    <x v="1"/>
    <n v="6600.08"/>
    <n v="0"/>
    <n v="84.31"/>
    <n v="28"/>
    <n v="56.31"/>
    <n v="0.08"/>
    <x v="0"/>
    <n v="0"/>
  </r>
  <r>
    <s v="CUST000328"/>
    <s v="MI"/>
    <s v="35-44"/>
    <x v="1"/>
    <x v="3"/>
    <s v="Good"/>
    <s v="5-10 Years"/>
    <n v="57500"/>
    <n v="7"/>
    <n v="700"/>
    <n v="4733.72"/>
    <n v="4462"/>
    <n v="9195.7199999999993"/>
    <n v="1"/>
    <n v="0"/>
    <n v="0"/>
    <n v="0"/>
    <n v="1"/>
    <x v="0"/>
    <x v="14"/>
    <n v="3"/>
    <x v="8"/>
    <n v="7111.3"/>
    <n v="1159.07"/>
    <n v="99.67"/>
    <n v="84"/>
    <n v="15.67"/>
    <n v="7.0000000000000007E-2"/>
    <x v="0"/>
    <n v="0"/>
  </r>
  <r>
    <s v="CUST000329"/>
    <s v="MD"/>
    <s v="45-54"/>
    <x v="3"/>
    <x v="2"/>
    <s v="Very Good"/>
    <s v="5-10 Years"/>
    <n v="160000"/>
    <n v="7"/>
    <n v="760"/>
    <n v="3236.73"/>
    <n v="43892.14"/>
    <n v="47128.87"/>
    <n v="1"/>
    <n v="0"/>
    <n v="0"/>
    <n v="0"/>
    <n v="0"/>
    <x v="2"/>
    <x v="11"/>
    <n v="1"/>
    <x v="5"/>
    <n v="16945.919999999998"/>
    <n v="1767.9"/>
    <n v="54.85"/>
    <n v="46"/>
    <n v="8.85"/>
    <n v="0.15"/>
    <x v="0"/>
    <n v="0"/>
  </r>
  <r>
    <s v="CUST000330"/>
    <s v="OR"/>
    <s v="55-64"/>
    <x v="0"/>
    <x v="0"/>
    <s v="Very Good"/>
    <s v="0-1 Years"/>
    <n v="30000"/>
    <n v="0.5"/>
    <n v="760"/>
    <n v="1041.8"/>
    <n v="1422.04"/>
    <n v="2463.83"/>
    <n v="1"/>
    <n v="0"/>
    <n v="0"/>
    <n v="0"/>
    <n v="0"/>
    <x v="2"/>
    <x v="20"/>
    <n v="2"/>
    <x v="4"/>
    <n v="2328.0500000000002"/>
    <n v="658.38"/>
    <n v="12.91"/>
    <n v="38"/>
    <n v="-25.09"/>
    <n v="0.24"/>
    <x v="1"/>
    <n v="0"/>
  </r>
  <r>
    <s v="CUST000331"/>
    <s v="WA"/>
    <s v="25-34"/>
    <x v="3"/>
    <x v="2"/>
    <s v="Fair"/>
    <s v="3-5 Years"/>
    <n v="160000"/>
    <n v="4"/>
    <n v="630"/>
    <n v="2374.5500000000002"/>
    <n v="0"/>
    <n v="2374.5500000000002"/>
    <n v="0"/>
    <n v="0"/>
    <n v="0"/>
    <n v="0"/>
    <n v="0"/>
    <x v="4"/>
    <x v="20"/>
    <n v="0"/>
    <x v="3"/>
    <n v="21694.91"/>
    <n v="0"/>
    <n v="0.79"/>
    <n v="18"/>
    <n v="-17.21"/>
    <n v="0.26"/>
    <x v="1"/>
    <n v="0"/>
  </r>
  <r>
    <s v="CUST000332"/>
    <s v="CA"/>
    <s v="35-44"/>
    <x v="2"/>
    <x v="0"/>
    <s v="Fair"/>
    <s v="3-5 Years"/>
    <n v="100000"/>
    <n v="4"/>
    <n v="630"/>
    <n v="1351.25"/>
    <n v="14201.52"/>
    <n v="15552.77"/>
    <n v="0"/>
    <n v="0"/>
    <n v="0"/>
    <n v="0"/>
    <n v="0"/>
    <x v="1"/>
    <x v="3"/>
    <n v="1"/>
    <x v="3"/>
    <n v="4540.6400000000003"/>
    <n v="0"/>
    <n v="7.55"/>
    <n v="22"/>
    <n v="-14.45"/>
    <n v="0.14000000000000001"/>
    <x v="0"/>
    <n v="0"/>
  </r>
  <r>
    <s v="CUST000333"/>
    <s v="OR"/>
    <s v="55-64"/>
    <x v="1"/>
    <x v="0"/>
    <s v="Fair"/>
    <s v="3-5 Years"/>
    <n v="57500"/>
    <n v="4"/>
    <n v="630"/>
    <n v="3414.51"/>
    <n v="8121.89"/>
    <n v="11536.4"/>
    <n v="0"/>
    <n v="0"/>
    <n v="0"/>
    <n v="0"/>
    <n v="0"/>
    <x v="1"/>
    <x v="7"/>
    <n v="1"/>
    <x v="5"/>
    <n v="2497.8200000000002"/>
    <n v="0"/>
    <n v="5.2"/>
    <n v="46"/>
    <n v="-40.799999999999997"/>
    <n v="0.27"/>
    <x v="1"/>
    <n v="1"/>
  </r>
  <r>
    <s v="CUST000334"/>
    <s v="MA"/>
    <s v="18-24"/>
    <x v="1"/>
    <x v="2"/>
    <s v="Very Good"/>
    <s v="3-5 Years"/>
    <n v="57500"/>
    <n v="4"/>
    <n v="760"/>
    <n v="3297.19"/>
    <n v="17743.66"/>
    <n v="21040.85"/>
    <n v="1"/>
    <n v="0"/>
    <n v="0"/>
    <n v="1"/>
    <n v="0"/>
    <x v="0"/>
    <x v="8"/>
    <n v="2"/>
    <x v="9"/>
    <n v="8298.44"/>
    <n v="2622.17"/>
    <n v="112.17"/>
    <n v="56"/>
    <n v="56.17"/>
    <n v="0.13"/>
    <x v="0"/>
    <n v="0"/>
  </r>
  <r>
    <s v="CUST000335"/>
    <s v="NY"/>
    <s v="45-54"/>
    <x v="2"/>
    <x v="0"/>
    <s v="Good"/>
    <s v="0-1 Years"/>
    <n v="100000"/>
    <n v="0.5"/>
    <n v="700"/>
    <n v="4024.28"/>
    <n v="17424.36"/>
    <n v="21448.639999999999"/>
    <n v="1"/>
    <n v="0"/>
    <n v="1"/>
    <n v="0"/>
    <n v="0"/>
    <x v="0"/>
    <x v="14"/>
    <n v="0"/>
    <x v="1"/>
    <n v="10142.76"/>
    <n v="785.83"/>
    <n v="109.2"/>
    <n v="24"/>
    <n v="85.2"/>
    <n v="0.1"/>
    <x v="0"/>
    <n v="0"/>
  </r>
  <r>
    <s v="CUST000336"/>
    <s v="FL"/>
    <s v="65+"/>
    <x v="0"/>
    <x v="2"/>
    <s v="Poor"/>
    <s v="3-5 Years"/>
    <n v="30000"/>
    <n v="4"/>
    <n v="560"/>
    <n v="542.25"/>
    <n v="2062.11"/>
    <n v="2604.36"/>
    <n v="0"/>
    <n v="0"/>
    <n v="0"/>
    <n v="0"/>
    <n v="0"/>
    <x v="1"/>
    <x v="8"/>
    <n v="0"/>
    <x v="2"/>
    <n v="3330.19"/>
    <n v="0"/>
    <n v="1.21"/>
    <n v="54"/>
    <n v="-52.79"/>
    <n v="0.27"/>
    <x v="1"/>
    <n v="0"/>
  </r>
  <r>
    <s v="CUST000337"/>
    <s v="OH"/>
    <s v="55-64"/>
    <x v="4"/>
    <x v="1"/>
    <s v="Good"/>
    <s v="10+ Years"/>
    <n v="240000"/>
    <n v="12"/>
    <n v="700"/>
    <n v="13809.74"/>
    <n v="76164.42"/>
    <n v="89974.16"/>
    <n v="0"/>
    <n v="0"/>
    <n v="0"/>
    <n v="0"/>
    <n v="0"/>
    <x v="1"/>
    <x v="14"/>
    <n v="2"/>
    <x v="1"/>
    <n v="11598.87"/>
    <n v="0"/>
    <n v="42.69"/>
    <n v="32"/>
    <n v="10.69"/>
    <n v="0.02"/>
    <x v="0"/>
    <n v="0"/>
  </r>
  <r>
    <s v="CUST000338"/>
    <s v="TN"/>
    <s v="35-44"/>
    <x v="3"/>
    <x v="0"/>
    <s v="Fair"/>
    <s v="10+ Years"/>
    <n v="160000"/>
    <n v="12"/>
    <n v="630"/>
    <n v="8629.98"/>
    <n v="33542.86"/>
    <n v="42172.84"/>
    <n v="1"/>
    <n v="0"/>
    <n v="1"/>
    <n v="0"/>
    <n v="0"/>
    <x v="0"/>
    <x v="11"/>
    <n v="0"/>
    <x v="4"/>
    <n v="17041.080000000002"/>
    <n v="1561.07"/>
    <n v="132.75"/>
    <n v="30"/>
    <n v="102.75"/>
    <n v="0.02"/>
    <x v="0"/>
    <n v="0"/>
  </r>
  <r>
    <s v="CUST000339"/>
    <s v="FL"/>
    <s v="25-34"/>
    <x v="3"/>
    <x v="0"/>
    <s v="Excellent"/>
    <s v="3-5 Years"/>
    <n v="160000"/>
    <n v="4"/>
    <n v="810"/>
    <n v="10598.48"/>
    <n v="25975.67"/>
    <n v="36574.14"/>
    <n v="1"/>
    <n v="0"/>
    <n v="0"/>
    <n v="0"/>
    <n v="0"/>
    <x v="2"/>
    <x v="10"/>
    <n v="0"/>
    <x v="3"/>
    <n v="13125.23"/>
    <n v="915.95"/>
    <n v="33.01"/>
    <n v="18"/>
    <n v="15.01"/>
    <n v="0.08"/>
    <x v="0"/>
    <n v="0"/>
  </r>
  <r>
    <s v="CUST000340"/>
    <s v="TN"/>
    <s v="45-54"/>
    <x v="1"/>
    <x v="0"/>
    <s v="Poor"/>
    <s v="1-3 Years"/>
    <n v="57500"/>
    <n v="2"/>
    <n v="560"/>
    <n v="4760.16"/>
    <n v="0"/>
    <n v="4760.16"/>
    <n v="0"/>
    <n v="0"/>
    <n v="0"/>
    <n v="0"/>
    <n v="0"/>
    <x v="4"/>
    <x v="15"/>
    <n v="1"/>
    <x v="4"/>
    <n v="5154.84"/>
    <n v="0"/>
    <n v="1.59"/>
    <n v="34"/>
    <n v="-32.409999999999997"/>
    <n v="0.26"/>
    <x v="1"/>
    <n v="0"/>
  </r>
  <r>
    <s v="CUST000341"/>
    <s v="IL"/>
    <s v="35-44"/>
    <x v="1"/>
    <x v="0"/>
    <s v="Good"/>
    <s v="1-3 Years"/>
    <n v="57500"/>
    <n v="2"/>
    <n v="700"/>
    <n v="901.19"/>
    <n v="5752.3"/>
    <n v="6653.49"/>
    <n v="1"/>
    <n v="0"/>
    <n v="0"/>
    <n v="0"/>
    <n v="0"/>
    <x v="2"/>
    <x v="5"/>
    <n v="2"/>
    <x v="3"/>
    <n v="2879.46"/>
    <n v="2510.4299999999998"/>
    <n v="48.36"/>
    <n v="26"/>
    <n v="22.36"/>
    <n v="0.08"/>
    <x v="0"/>
    <n v="0"/>
  </r>
  <r>
    <s v="CUST000342"/>
    <s v="MA"/>
    <s v="65+"/>
    <x v="2"/>
    <x v="0"/>
    <s v="Very Good"/>
    <s v="3-5 Years"/>
    <n v="100000"/>
    <n v="4"/>
    <n v="760"/>
    <n v="8253.9"/>
    <n v="11958.55"/>
    <n v="20212.45"/>
    <n v="0"/>
    <n v="0"/>
    <n v="0"/>
    <n v="0"/>
    <n v="0"/>
    <x v="1"/>
    <x v="3"/>
    <n v="3"/>
    <x v="3"/>
    <n v="5396.44"/>
    <n v="0"/>
    <n v="8.73"/>
    <n v="30"/>
    <n v="-21.27"/>
    <n v="0.14000000000000001"/>
    <x v="0"/>
    <n v="0"/>
  </r>
  <r>
    <s v="CUST000343"/>
    <s v="NY"/>
    <s v="25-34"/>
    <x v="0"/>
    <x v="1"/>
    <s v="Good"/>
    <s v="5-10 Years"/>
    <n v="30000"/>
    <n v="7"/>
    <n v="700"/>
    <n v="515.83000000000004"/>
    <n v="7895.02"/>
    <n v="8410.85"/>
    <n v="0"/>
    <n v="1"/>
    <n v="0"/>
    <n v="0"/>
    <n v="0"/>
    <x v="2"/>
    <x v="14"/>
    <n v="3"/>
    <x v="3"/>
    <n v="3936.34"/>
    <n v="0"/>
    <n v="49.12"/>
    <n v="30"/>
    <n v="19.12"/>
    <n v="0.02"/>
    <x v="0"/>
    <n v="0"/>
  </r>
  <r>
    <s v="CUST000344"/>
    <s v="NY"/>
    <s v="25-34"/>
    <x v="0"/>
    <x v="0"/>
    <s v="Good"/>
    <s v="5-10 Years"/>
    <n v="30000"/>
    <n v="7"/>
    <n v="700"/>
    <n v="479.86"/>
    <n v="3689.12"/>
    <n v="4168.9799999999996"/>
    <n v="0"/>
    <n v="0"/>
    <n v="1"/>
    <n v="0"/>
    <n v="0"/>
    <x v="2"/>
    <x v="20"/>
    <n v="1"/>
    <x v="3"/>
    <n v="1583.73"/>
    <n v="0"/>
    <n v="87"/>
    <n v="22"/>
    <n v="65"/>
    <n v="0.02"/>
    <x v="0"/>
    <n v="0"/>
  </r>
  <r>
    <s v="CUST000345"/>
    <s v="OR"/>
    <s v="25-34"/>
    <x v="4"/>
    <x v="0"/>
    <s v="Excellent"/>
    <s v="3-5 Years"/>
    <n v="240000"/>
    <n v="4"/>
    <n v="810"/>
    <n v="16532.66"/>
    <n v="46467.82"/>
    <n v="63000.47"/>
    <n v="1"/>
    <n v="0"/>
    <n v="1"/>
    <n v="0"/>
    <n v="0"/>
    <x v="0"/>
    <x v="26"/>
    <n v="1"/>
    <x v="1"/>
    <n v="21074.37"/>
    <n v="0"/>
    <n v="113.74"/>
    <n v="28"/>
    <n v="85.74"/>
    <n v="0.02"/>
    <x v="0"/>
    <n v="0"/>
  </r>
  <r>
    <s v="CUST000346"/>
    <s v="MN"/>
    <s v="45-54"/>
    <x v="2"/>
    <x v="0"/>
    <s v="Good"/>
    <s v="1-3 Years"/>
    <n v="100000"/>
    <n v="2"/>
    <n v="700"/>
    <n v="7258.55"/>
    <n v="7359.04"/>
    <n v="14617.59"/>
    <n v="0"/>
    <n v="0"/>
    <n v="0"/>
    <n v="0"/>
    <n v="0"/>
    <x v="1"/>
    <x v="15"/>
    <n v="2"/>
    <x v="6"/>
    <n v="7627.78"/>
    <n v="0"/>
    <n v="6.1"/>
    <n v="44"/>
    <n v="-37.9"/>
    <n v="0.14000000000000001"/>
    <x v="0"/>
    <n v="0"/>
  </r>
  <r>
    <s v="CUST000347"/>
    <s v="WA"/>
    <s v="25-34"/>
    <x v="1"/>
    <x v="0"/>
    <s v="Excellent"/>
    <s v="10+ Years"/>
    <n v="57500"/>
    <n v="12"/>
    <n v="810"/>
    <n v="1204.7"/>
    <n v="10417.370000000001"/>
    <n v="11622.07"/>
    <n v="1"/>
    <n v="1"/>
    <n v="0"/>
    <n v="0"/>
    <n v="0"/>
    <x v="0"/>
    <x v="15"/>
    <n v="3"/>
    <x v="1"/>
    <n v="8111.43"/>
    <n v="2164.98"/>
    <n v="89.58"/>
    <n v="36"/>
    <n v="53.58"/>
    <n v="0.02"/>
    <x v="0"/>
    <n v="0"/>
  </r>
  <r>
    <s v="CUST000348"/>
    <s v="OH"/>
    <s v="45-54"/>
    <x v="1"/>
    <x v="0"/>
    <s v="Excellent"/>
    <s v="10+ Years"/>
    <n v="57500"/>
    <n v="12"/>
    <n v="810"/>
    <n v="3501.35"/>
    <n v="9520.75"/>
    <n v="13022.1"/>
    <n v="1"/>
    <n v="0"/>
    <n v="0"/>
    <n v="0"/>
    <n v="0"/>
    <x v="2"/>
    <x v="8"/>
    <n v="2"/>
    <x v="3"/>
    <n v="3910.86"/>
    <n v="0"/>
    <n v="5.93"/>
    <n v="26"/>
    <n v="-20.07"/>
    <n v="0.08"/>
    <x v="0"/>
    <n v="0"/>
  </r>
  <r>
    <s v="CUST000349"/>
    <s v="TN"/>
    <s v="55-64"/>
    <x v="1"/>
    <x v="0"/>
    <s v="Fair"/>
    <s v="1-3 Years"/>
    <n v="57500"/>
    <n v="2"/>
    <n v="630"/>
    <n v="3515.05"/>
    <n v="7358.94"/>
    <n v="10873.99"/>
    <n v="1"/>
    <n v="0"/>
    <n v="0"/>
    <n v="0"/>
    <n v="0"/>
    <x v="2"/>
    <x v="1"/>
    <n v="1"/>
    <x v="1"/>
    <n v="3156.17"/>
    <n v="1525.77"/>
    <n v="32.31"/>
    <n v="28"/>
    <n v="4.3099999999999996"/>
    <n v="0.08"/>
    <x v="0"/>
    <n v="0"/>
  </r>
  <r>
    <s v="CUST000350"/>
    <s v="NY"/>
    <s v="35-44"/>
    <x v="3"/>
    <x v="0"/>
    <s v="Very Good"/>
    <s v="5-10 Years"/>
    <n v="160000"/>
    <n v="7"/>
    <n v="760"/>
    <n v="10321.959999999999"/>
    <n v="45163.55"/>
    <n v="55485.51"/>
    <n v="1"/>
    <n v="0"/>
    <n v="0"/>
    <n v="1"/>
    <n v="0"/>
    <x v="0"/>
    <x v="11"/>
    <n v="1"/>
    <x v="1"/>
    <n v="8865.5499999999993"/>
    <n v="891.35"/>
    <n v="97.07"/>
    <n v="28"/>
    <n v="69.069999999999993"/>
    <n v="0.02"/>
    <x v="0"/>
    <n v="0"/>
  </r>
  <r>
    <s v="CUST000351"/>
    <s v="IL"/>
    <s v="45-54"/>
    <x v="4"/>
    <x v="0"/>
    <s v="Fair"/>
    <s v="1-3 Years"/>
    <n v="240000"/>
    <n v="2"/>
    <n v="630"/>
    <n v="13417.97"/>
    <n v="28585.52"/>
    <n v="42003.5"/>
    <n v="0"/>
    <n v="0"/>
    <n v="0"/>
    <n v="0"/>
    <n v="0"/>
    <x v="1"/>
    <x v="4"/>
    <n v="3"/>
    <x v="3"/>
    <n v="24022.28"/>
    <n v="0"/>
    <n v="18.77"/>
    <n v="30"/>
    <n v="-11.23"/>
    <n v="0.14000000000000001"/>
    <x v="0"/>
    <n v="0"/>
  </r>
  <r>
    <s v="CUST000352"/>
    <s v="IL"/>
    <s v="35-44"/>
    <x v="0"/>
    <x v="0"/>
    <s v="Good"/>
    <s v="3-5 Years"/>
    <n v="30000"/>
    <n v="4"/>
    <n v="700"/>
    <n v="2397.27"/>
    <n v="4694.59"/>
    <n v="7091.86"/>
    <n v="0"/>
    <n v="0"/>
    <n v="0"/>
    <n v="0"/>
    <n v="0"/>
    <x v="1"/>
    <x v="0"/>
    <n v="3"/>
    <x v="4"/>
    <n v="2257.3200000000002"/>
    <n v="0"/>
    <n v="3.15"/>
    <n v="42"/>
    <n v="-38.85"/>
    <n v="0.14000000000000001"/>
    <x v="0"/>
    <n v="0"/>
  </r>
  <r>
    <s v="CUST000353"/>
    <s v="OR"/>
    <s v="18-24"/>
    <x v="1"/>
    <x v="1"/>
    <s v="Poor"/>
    <s v="0-1 Years"/>
    <n v="57500"/>
    <n v="0.5"/>
    <n v="560"/>
    <n v="2325.91"/>
    <n v="1684.06"/>
    <n v="4009.97"/>
    <n v="1"/>
    <n v="0"/>
    <n v="0"/>
    <n v="0"/>
    <n v="0"/>
    <x v="2"/>
    <x v="18"/>
    <n v="1"/>
    <x v="4"/>
    <n v="2581.11"/>
    <n v="0"/>
    <n v="1.62"/>
    <n v="34"/>
    <n v="-32.380000000000003"/>
    <n v="0.24"/>
    <x v="1"/>
    <n v="1"/>
  </r>
  <r>
    <s v="CUST000354"/>
    <s v="MA"/>
    <s v="45-54"/>
    <x v="2"/>
    <x v="0"/>
    <s v="Excellent"/>
    <s v="1-3 Years"/>
    <n v="100000"/>
    <n v="2"/>
    <n v="810"/>
    <n v="0"/>
    <n v="0"/>
    <n v="0"/>
    <n v="1"/>
    <n v="0"/>
    <n v="1"/>
    <n v="0"/>
    <n v="0"/>
    <x v="1"/>
    <x v="7"/>
    <n v="1"/>
    <x v="5"/>
    <n v="16481.939999999999"/>
    <n v="1523.89"/>
    <n v="112.43"/>
    <n v="46"/>
    <n v="66.430000000000007"/>
    <n v="0.26"/>
    <x v="1"/>
    <n v="0"/>
  </r>
  <r>
    <s v="CUST000355"/>
    <s v="PA"/>
    <s v="25-34"/>
    <x v="0"/>
    <x v="1"/>
    <s v="Very Good"/>
    <s v="5-10 Years"/>
    <n v="30000"/>
    <n v="7"/>
    <n v="760"/>
    <n v="0"/>
    <n v="8878.83"/>
    <n v="8878.83"/>
    <n v="0"/>
    <n v="0"/>
    <n v="0"/>
    <n v="1"/>
    <n v="0"/>
    <x v="1"/>
    <x v="10"/>
    <n v="1"/>
    <x v="1"/>
    <n v="2580.79"/>
    <n v="0"/>
    <n v="59.44"/>
    <n v="28"/>
    <n v="31.44"/>
    <n v="0.02"/>
    <x v="0"/>
    <n v="0"/>
  </r>
  <r>
    <s v="CUST000356"/>
    <s v="NC"/>
    <s v="45-54"/>
    <x v="2"/>
    <x v="0"/>
    <s v="Fair"/>
    <s v="1-3 Years"/>
    <n v="100000"/>
    <n v="2"/>
    <n v="630"/>
    <n v="1797.36"/>
    <n v="17966.98"/>
    <n v="19764.34"/>
    <n v="1"/>
    <n v="0"/>
    <n v="0"/>
    <n v="0"/>
    <n v="0"/>
    <x v="2"/>
    <x v="14"/>
    <n v="2"/>
    <x v="4"/>
    <n v="9183.32"/>
    <n v="1112.67"/>
    <n v="29.61"/>
    <n v="38"/>
    <n v="-8.39"/>
    <n v="0.14000000000000001"/>
    <x v="0"/>
    <n v="0"/>
  </r>
  <r>
    <s v="CUST000357"/>
    <s v="MI"/>
    <s v="35-44"/>
    <x v="2"/>
    <x v="0"/>
    <s v="Good"/>
    <s v="3-5 Years"/>
    <n v="100000"/>
    <n v="4"/>
    <n v="700"/>
    <n v="2399.2600000000002"/>
    <n v="8226.49"/>
    <n v="10625.75"/>
    <n v="1"/>
    <n v="0"/>
    <n v="0"/>
    <n v="0"/>
    <n v="0"/>
    <x v="2"/>
    <x v="14"/>
    <n v="4"/>
    <x v="1"/>
    <n v="4502.09"/>
    <n v="3384.57"/>
    <n v="65.84"/>
    <n v="40"/>
    <n v="25.84"/>
    <n v="0.08"/>
    <x v="0"/>
    <n v="0"/>
  </r>
  <r>
    <s v="CUST000358"/>
    <s v="IL"/>
    <s v="35-44"/>
    <x v="3"/>
    <x v="1"/>
    <s v="Very Good"/>
    <s v="1-3 Years"/>
    <n v="160000"/>
    <n v="2"/>
    <n v="760"/>
    <n v="7879.04"/>
    <n v="24977.919999999998"/>
    <n v="32856.97"/>
    <n v="1"/>
    <n v="0"/>
    <n v="1"/>
    <n v="0"/>
    <n v="0"/>
    <x v="0"/>
    <x v="17"/>
    <n v="2"/>
    <x v="10"/>
    <n v="12806.16"/>
    <n v="5255.61"/>
    <n v="194.72"/>
    <n v="74"/>
    <n v="120.72"/>
    <n v="0.13"/>
    <x v="0"/>
    <n v="0"/>
  </r>
  <r>
    <s v="CUST000359"/>
    <s v="GA"/>
    <s v="35-44"/>
    <x v="1"/>
    <x v="0"/>
    <s v="Fair"/>
    <s v="1-3 Years"/>
    <n v="57500"/>
    <n v="2"/>
    <n v="630"/>
    <n v="0"/>
    <n v="8887.52"/>
    <n v="8887.52"/>
    <n v="1"/>
    <n v="0"/>
    <n v="0"/>
    <n v="0"/>
    <n v="0"/>
    <x v="1"/>
    <x v="7"/>
    <n v="2"/>
    <x v="1"/>
    <n v="5033.51"/>
    <n v="826.94"/>
    <n v="19.329999999999998"/>
    <n v="32"/>
    <n v="-12.67"/>
    <n v="0.14000000000000001"/>
    <x v="0"/>
    <n v="0"/>
  </r>
  <r>
    <s v="CUST000360"/>
    <s v="PA"/>
    <s v="35-44"/>
    <x v="2"/>
    <x v="1"/>
    <s v="Good"/>
    <s v="1-3 Years"/>
    <n v="100000"/>
    <n v="2"/>
    <n v="700"/>
    <n v="5610.71"/>
    <n v="11610.6"/>
    <n v="17221.310000000001"/>
    <n v="1"/>
    <n v="0"/>
    <n v="1"/>
    <n v="0"/>
    <n v="0"/>
    <x v="0"/>
    <x v="7"/>
    <n v="0"/>
    <x v="4"/>
    <n v="4767.0200000000004"/>
    <n v="1971.87"/>
    <n v="128.16999999999999"/>
    <n v="30"/>
    <n v="98.17"/>
    <n v="0.02"/>
    <x v="0"/>
    <n v="0"/>
  </r>
  <r>
    <s v="CUST000361"/>
    <s v="GA"/>
    <s v="35-44"/>
    <x v="3"/>
    <x v="0"/>
    <s v="Very Good"/>
    <s v="5-10 Years"/>
    <n v="160000"/>
    <n v="7"/>
    <n v="760"/>
    <n v="0"/>
    <n v="20170.759999999998"/>
    <n v="20170.759999999998"/>
    <n v="0"/>
    <n v="0"/>
    <n v="0"/>
    <n v="0"/>
    <n v="0"/>
    <x v="4"/>
    <x v="10"/>
    <n v="5"/>
    <x v="4"/>
    <n v="19777.86"/>
    <n v="0"/>
    <n v="10.09"/>
    <n v="50"/>
    <n v="-39.909999999999997"/>
    <n v="0.2"/>
    <x v="1"/>
    <n v="1"/>
  </r>
  <r>
    <s v="CUST000362"/>
    <s v="NJ"/>
    <s v="55-64"/>
    <x v="1"/>
    <x v="1"/>
    <s v="Very Good"/>
    <s v="3-5 Years"/>
    <n v="57500"/>
    <n v="4"/>
    <n v="760"/>
    <n v="2837.26"/>
    <n v="0"/>
    <n v="2837.26"/>
    <n v="1"/>
    <n v="0"/>
    <n v="0"/>
    <n v="0"/>
    <n v="0"/>
    <x v="1"/>
    <x v="14"/>
    <n v="0"/>
    <x v="4"/>
    <n v="6124.52"/>
    <n v="256.56"/>
    <n v="5.56"/>
    <n v="30"/>
    <n v="-24.44"/>
    <n v="0.14000000000000001"/>
    <x v="0"/>
    <n v="1"/>
  </r>
  <r>
    <s v="CUST000363"/>
    <s v="NY"/>
    <s v="25-34"/>
    <x v="2"/>
    <x v="0"/>
    <s v="Excellent"/>
    <s v="3-5 Years"/>
    <n v="100000"/>
    <n v="4"/>
    <n v="810"/>
    <n v="3221.23"/>
    <n v="3560.27"/>
    <n v="6781.5"/>
    <n v="1"/>
    <n v="1"/>
    <n v="0"/>
    <n v="0"/>
    <n v="0"/>
    <x v="0"/>
    <x v="1"/>
    <n v="1"/>
    <x v="0"/>
    <n v="9287.32"/>
    <n v="0"/>
    <n v="47.85"/>
    <n v="64"/>
    <n v="-16.149999999999999"/>
    <n v="0.19"/>
    <x v="1"/>
    <n v="0"/>
  </r>
  <r>
    <s v="CUST000364"/>
    <s v="MA"/>
    <s v="35-44"/>
    <x v="3"/>
    <x v="0"/>
    <s v="Very Good"/>
    <s v="0-1 Years"/>
    <n v="160000"/>
    <n v="0.5"/>
    <n v="760"/>
    <n v="0"/>
    <n v="11664.75"/>
    <n v="11664.75"/>
    <n v="0"/>
    <n v="1"/>
    <n v="0"/>
    <n v="0"/>
    <n v="0"/>
    <x v="1"/>
    <x v="4"/>
    <n v="1"/>
    <x v="5"/>
    <n v="22377.19"/>
    <n v="0"/>
    <n v="50.83"/>
    <n v="46"/>
    <n v="4.83"/>
    <n v="0.31"/>
    <x v="1"/>
    <n v="0"/>
  </r>
  <r>
    <s v="CUST000365"/>
    <s v="MN"/>
    <s v="35-44"/>
    <x v="3"/>
    <x v="0"/>
    <s v="Very Good"/>
    <s v="0-1 Years"/>
    <n v="160000"/>
    <n v="0.5"/>
    <n v="760"/>
    <n v="13189.15"/>
    <n v="18005.68"/>
    <n v="31194.83"/>
    <n v="0"/>
    <n v="0"/>
    <n v="0"/>
    <n v="0"/>
    <n v="0"/>
    <x v="1"/>
    <x v="25"/>
    <n v="0"/>
    <x v="3"/>
    <n v="18792.16"/>
    <n v="0"/>
    <n v="13.4"/>
    <n v="18"/>
    <n v="-4.5999999999999996"/>
    <n v="0.24"/>
    <x v="1"/>
    <n v="0"/>
  </r>
  <r>
    <s v="CUST000366"/>
    <s v="MI"/>
    <s v="35-44"/>
    <x v="0"/>
    <x v="1"/>
    <s v="Excellent"/>
    <s v="10+ Years"/>
    <n v="30000"/>
    <n v="12"/>
    <n v="810"/>
    <n v="1181.47"/>
    <n v="0"/>
    <n v="1181.47"/>
    <n v="0"/>
    <n v="0"/>
    <n v="0"/>
    <n v="0"/>
    <n v="0"/>
    <x v="4"/>
    <x v="7"/>
    <n v="3"/>
    <x v="3"/>
    <n v="862.4"/>
    <n v="0"/>
    <n v="0.39"/>
    <n v="30"/>
    <n v="-29.61"/>
    <n v="0.2"/>
    <x v="1"/>
    <n v="0"/>
  </r>
  <r>
    <s v="CUST000367"/>
    <s v="TN"/>
    <s v="18-24"/>
    <x v="2"/>
    <x v="0"/>
    <s v="Poor"/>
    <s v="5-10 Years"/>
    <n v="100000"/>
    <n v="7"/>
    <n v="560"/>
    <n v="3799"/>
    <n v="12553.28"/>
    <n v="16352.28"/>
    <n v="0"/>
    <n v="0"/>
    <n v="0"/>
    <n v="0"/>
    <n v="0"/>
    <x v="1"/>
    <x v="17"/>
    <n v="1"/>
    <x v="3"/>
    <n v="8770.07"/>
    <n v="0"/>
    <n v="7.54"/>
    <n v="22"/>
    <n v="-14.46"/>
    <n v="0.08"/>
    <x v="0"/>
    <n v="0"/>
  </r>
  <r>
    <s v="CUST000368"/>
    <s v="WA"/>
    <s v="65+"/>
    <x v="0"/>
    <x v="2"/>
    <s v="Very Good"/>
    <s v="5-10 Years"/>
    <n v="30000"/>
    <n v="7"/>
    <n v="760"/>
    <n v="1915.19"/>
    <n v="11389.03"/>
    <n v="13304.22"/>
    <n v="1"/>
    <n v="0"/>
    <n v="1"/>
    <n v="0"/>
    <n v="0"/>
    <x v="0"/>
    <x v="20"/>
    <n v="1"/>
    <x v="3"/>
    <n v="2610.39"/>
    <n v="1024.01"/>
    <n v="109.77"/>
    <n v="22"/>
    <n v="87.77"/>
    <n v="0.02"/>
    <x v="0"/>
    <n v="0"/>
  </r>
  <r>
    <s v="CUST000369"/>
    <s v="NJ"/>
    <s v="25-34"/>
    <x v="0"/>
    <x v="0"/>
    <s v="Fair"/>
    <s v="3-5 Years"/>
    <n v="30000"/>
    <n v="4"/>
    <n v="630"/>
    <n v="363.06"/>
    <n v="5722.31"/>
    <n v="6085.36"/>
    <n v="0"/>
    <n v="0"/>
    <n v="0"/>
    <n v="0"/>
    <n v="0"/>
    <x v="1"/>
    <x v="10"/>
    <n v="0"/>
    <x v="5"/>
    <n v="3120.75"/>
    <n v="0"/>
    <n v="2.98"/>
    <n v="42"/>
    <n v="-39.020000000000003"/>
    <n v="0.27"/>
    <x v="1"/>
    <n v="1"/>
  </r>
  <r>
    <s v="CUST000370"/>
    <s v="PA"/>
    <s v="25-34"/>
    <x v="1"/>
    <x v="0"/>
    <s v="Good"/>
    <s v="3-5 Years"/>
    <n v="57500"/>
    <n v="4"/>
    <n v="700"/>
    <n v="3507.77"/>
    <n v="0"/>
    <n v="3507.77"/>
    <n v="1"/>
    <n v="0"/>
    <n v="0"/>
    <n v="0"/>
    <n v="0"/>
    <x v="1"/>
    <x v="21"/>
    <n v="1"/>
    <x v="4"/>
    <n v="9861.32"/>
    <n v="1484.31"/>
    <n v="27.89"/>
    <n v="34"/>
    <n v="-6.11"/>
    <n v="0.14000000000000001"/>
    <x v="0"/>
    <n v="0"/>
  </r>
  <r>
    <s v="CUST000371"/>
    <s v="NY"/>
    <s v="25-34"/>
    <x v="3"/>
    <x v="0"/>
    <s v="Excellent"/>
    <s v="5-10 Years"/>
    <n v="160000"/>
    <n v="7"/>
    <n v="810"/>
    <n v="5804.79"/>
    <n v="9577.16"/>
    <n v="15381.95"/>
    <n v="1"/>
    <n v="0"/>
    <n v="0"/>
    <n v="0"/>
    <n v="0"/>
    <x v="2"/>
    <x v="1"/>
    <n v="2"/>
    <x v="6"/>
    <n v="6013.52"/>
    <n v="4459.99"/>
    <n v="87"/>
    <n v="44"/>
    <n v="43"/>
    <n v="0.02"/>
    <x v="0"/>
    <n v="0"/>
  </r>
  <r>
    <s v="CUST000372"/>
    <s v="WA"/>
    <s v="18-24"/>
    <x v="1"/>
    <x v="0"/>
    <s v="Poor"/>
    <s v="0-1 Years"/>
    <n v="57500"/>
    <n v="0.5"/>
    <n v="560"/>
    <n v="1486.03"/>
    <n v="4599.1400000000003"/>
    <n v="6085.16"/>
    <n v="1"/>
    <n v="0"/>
    <n v="0"/>
    <n v="0"/>
    <n v="0"/>
    <x v="2"/>
    <x v="14"/>
    <n v="2"/>
    <x v="1"/>
    <n v="2740.91"/>
    <n v="835.36"/>
    <n v="17.829999999999998"/>
    <n v="32"/>
    <n v="-14.17"/>
    <n v="0.24"/>
    <x v="1"/>
    <n v="0"/>
  </r>
  <r>
    <s v="CUST000373"/>
    <s v="TX"/>
    <s v="18-24"/>
    <x v="3"/>
    <x v="1"/>
    <s v="Good"/>
    <s v="10+ Years"/>
    <n v="160000"/>
    <n v="12"/>
    <n v="700"/>
    <n v="904.48"/>
    <n v="18179.64"/>
    <n v="19084.12"/>
    <n v="1"/>
    <n v="0"/>
    <n v="0"/>
    <n v="1"/>
    <n v="0"/>
    <x v="0"/>
    <x v="20"/>
    <n v="2"/>
    <x v="1"/>
    <n v="24362.17"/>
    <n v="0"/>
    <n v="64.39"/>
    <n v="32"/>
    <n v="32.39"/>
    <n v="0.02"/>
    <x v="0"/>
    <n v="0"/>
  </r>
  <r>
    <s v="CUST000374"/>
    <s v="OR"/>
    <s v="55-64"/>
    <x v="3"/>
    <x v="0"/>
    <s v="Excellent"/>
    <s v="5-10 Years"/>
    <n v="160000"/>
    <n v="7"/>
    <n v="810"/>
    <n v="6954.79"/>
    <n v="31419.83"/>
    <n v="38374.629999999997"/>
    <n v="1"/>
    <n v="0"/>
    <n v="0"/>
    <n v="0"/>
    <n v="0"/>
    <x v="2"/>
    <x v="14"/>
    <n v="5"/>
    <x v="3"/>
    <n v="10004.81"/>
    <n v="2469.41"/>
    <n v="62.48"/>
    <n v="38"/>
    <n v="24.48"/>
    <n v="0.02"/>
    <x v="0"/>
    <n v="0"/>
  </r>
  <r>
    <s v="CUST000375"/>
    <s v="OR"/>
    <s v="35-44"/>
    <x v="0"/>
    <x v="0"/>
    <s v="Excellent"/>
    <s v="10+ Years"/>
    <n v="30000"/>
    <n v="12"/>
    <n v="810"/>
    <n v="0"/>
    <n v="3832.1"/>
    <n v="3832.1"/>
    <n v="1"/>
    <n v="0"/>
    <n v="0"/>
    <n v="0"/>
    <n v="0"/>
    <x v="1"/>
    <x v="15"/>
    <n v="2"/>
    <x v="3"/>
    <n v="5011.5600000000004"/>
    <n v="1095.8900000000001"/>
    <n v="21.64"/>
    <n v="26"/>
    <n v="-4.3600000000000003"/>
    <n v="0.08"/>
    <x v="0"/>
    <n v="0"/>
  </r>
  <r>
    <s v="CUST000376"/>
    <s v="FL"/>
    <s v="45-54"/>
    <x v="0"/>
    <x v="2"/>
    <s v="Poor"/>
    <s v="1-3 Years"/>
    <n v="30000"/>
    <n v="2"/>
    <n v="560"/>
    <n v="1142.31"/>
    <n v="4911.29"/>
    <n v="6053.6"/>
    <n v="0"/>
    <n v="0"/>
    <n v="0"/>
    <n v="1"/>
    <n v="0"/>
    <x v="2"/>
    <x v="5"/>
    <n v="2"/>
    <x v="1"/>
    <n v="1200.78"/>
    <n v="0"/>
    <n v="57.84"/>
    <n v="32"/>
    <n v="25.84"/>
    <n v="0.08"/>
    <x v="0"/>
    <n v="0"/>
  </r>
  <r>
    <s v="CUST000377"/>
    <s v="PA"/>
    <s v="45-54"/>
    <x v="2"/>
    <x v="0"/>
    <s v="Poor"/>
    <s v="1-3 Years"/>
    <n v="100000"/>
    <n v="2"/>
    <n v="560"/>
    <n v="5840.52"/>
    <n v="11478.48"/>
    <n v="17319"/>
    <n v="0"/>
    <n v="0"/>
    <n v="1"/>
    <n v="0"/>
    <n v="0"/>
    <x v="2"/>
    <x v="14"/>
    <n v="4"/>
    <x v="5"/>
    <n v="6235.49"/>
    <n v="0"/>
    <n v="92.69"/>
    <n v="58"/>
    <n v="34.69"/>
    <n v="0.21"/>
    <x v="1"/>
    <n v="0"/>
  </r>
  <r>
    <s v="CUST000378"/>
    <s v="FL"/>
    <s v="45-54"/>
    <x v="3"/>
    <x v="1"/>
    <s v="Good"/>
    <s v="1-3 Years"/>
    <n v="160000"/>
    <n v="2"/>
    <n v="700"/>
    <n v="2603.14"/>
    <n v="30629.87"/>
    <n v="33233.01"/>
    <n v="1"/>
    <n v="1"/>
    <n v="0"/>
    <n v="0"/>
    <n v="0"/>
    <x v="0"/>
    <x v="14"/>
    <n v="1"/>
    <x v="3"/>
    <n v="3547.69"/>
    <n v="4205.21"/>
    <n v="136.88"/>
    <n v="22"/>
    <n v="114.88"/>
    <n v="0.02"/>
    <x v="0"/>
    <n v="0"/>
  </r>
  <r>
    <s v="CUST000379"/>
    <s v="TX"/>
    <s v="55-64"/>
    <x v="2"/>
    <x v="0"/>
    <s v="Very Good"/>
    <s v="1-3 Years"/>
    <n v="100000"/>
    <n v="2"/>
    <n v="760"/>
    <n v="266.23"/>
    <n v="4434.4399999999996"/>
    <n v="4700.67"/>
    <n v="1"/>
    <n v="0"/>
    <n v="0"/>
    <n v="0"/>
    <n v="0"/>
    <x v="2"/>
    <x v="20"/>
    <n v="0"/>
    <x v="4"/>
    <n v="5272.91"/>
    <n v="6646.55"/>
    <n v="121.94"/>
    <n v="30"/>
    <n v="91.94"/>
    <n v="0.08"/>
    <x v="0"/>
    <n v="1"/>
  </r>
  <r>
    <s v="CUST000380"/>
    <s v="OH"/>
    <s v="35-44"/>
    <x v="3"/>
    <x v="0"/>
    <s v="Very Good"/>
    <s v="10+ Years"/>
    <n v="160000"/>
    <n v="12"/>
    <n v="760"/>
    <n v="0"/>
    <n v="32118.19"/>
    <n v="32118.19"/>
    <n v="0"/>
    <n v="0"/>
    <n v="0"/>
    <n v="0"/>
    <n v="0"/>
    <x v="4"/>
    <x v="0"/>
    <n v="1"/>
    <x v="3"/>
    <n v="19447.68"/>
    <n v="0"/>
    <n v="16.059999999999999"/>
    <n v="22"/>
    <n v="-5.94"/>
    <n v="0.2"/>
    <x v="1"/>
    <n v="0"/>
  </r>
  <r>
    <s v="CUST000381"/>
    <s v="PA"/>
    <s v="65+"/>
    <x v="1"/>
    <x v="1"/>
    <s v="Very Good"/>
    <s v="3-5 Years"/>
    <n v="57500"/>
    <n v="4"/>
    <n v="760"/>
    <n v="1614.84"/>
    <n v="10562.54"/>
    <n v="12177.37"/>
    <n v="0"/>
    <n v="0"/>
    <n v="0"/>
    <n v="0"/>
    <n v="0"/>
    <x v="1"/>
    <x v="11"/>
    <n v="3"/>
    <x v="4"/>
    <n v="2204.98"/>
    <n v="0"/>
    <n v="5.82"/>
    <n v="42"/>
    <n v="-36.18"/>
    <n v="0.14000000000000001"/>
    <x v="0"/>
    <n v="0"/>
  </r>
  <r>
    <s v="CUST000382"/>
    <s v="CA"/>
    <s v="35-44"/>
    <x v="4"/>
    <x v="0"/>
    <s v="Very Good"/>
    <s v="5-10 Years"/>
    <n v="240000"/>
    <n v="7"/>
    <n v="760"/>
    <n v="5908.72"/>
    <n v="24653.33"/>
    <n v="30562.04"/>
    <n v="0"/>
    <n v="1"/>
    <n v="1"/>
    <n v="0"/>
    <n v="0"/>
    <x v="0"/>
    <x v="19"/>
    <n v="5"/>
    <x v="4"/>
    <n v="20890.98"/>
    <n v="0"/>
    <n v="144.30000000000001"/>
    <n v="50"/>
    <n v="94.3"/>
    <n v="0.02"/>
    <x v="0"/>
    <n v="0"/>
  </r>
  <r>
    <s v="CUST000383"/>
    <s v="OH"/>
    <s v="55-64"/>
    <x v="1"/>
    <x v="0"/>
    <s v="Poor"/>
    <s v="1-3 Years"/>
    <n v="57500"/>
    <n v="2"/>
    <n v="560"/>
    <n v="2044.42"/>
    <n v="0"/>
    <n v="2044.42"/>
    <n v="0"/>
    <n v="0"/>
    <n v="0"/>
    <n v="1"/>
    <n v="0"/>
    <x v="1"/>
    <x v="15"/>
    <n v="2"/>
    <x v="1"/>
    <n v="5934.85"/>
    <n v="0"/>
    <n v="55.68"/>
    <n v="32"/>
    <n v="23.68"/>
    <n v="0.08"/>
    <x v="0"/>
    <n v="0"/>
  </r>
  <r>
    <s v="CUST000384"/>
    <s v="MA"/>
    <s v="45-54"/>
    <x v="2"/>
    <x v="1"/>
    <s v="Good"/>
    <s v="0-1 Years"/>
    <n v="100000"/>
    <n v="0.5"/>
    <n v="700"/>
    <n v="1914.29"/>
    <n v="10951.52"/>
    <n v="12865.81"/>
    <n v="0"/>
    <n v="0"/>
    <n v="0"/>
    <n v="1"/>
    <n v="0"/>
    <x v="2"/>
    <x v="8"/>
    <n v="2"/>
    <x v="3"/>
    <n v="10813.95"/>
    <n v="0"/>
    <n v="61.11"/>
    <n v="26"/>
    <n v="35.11"/>
    <n v="0.18"/>
    <x v="1"/>
    <n v="0"/>
  </r>
  <r>
    <s v="CUST000385"/>
    <s v="AZ"/>
    <s v="65+"/>
    <x v="1"/>
    <x v="1"/>
    <s v="Fair"/>
    <s v="0-1 Years"/>
    <n v="57500"/>
    <n v="0.5"/>
    <n v="630"/>
    <n v="589.44000000000005"/>
    <n v="7545.1"/>
    <n v="8134.54"/>
    <n v="0"/>
    <n v="0"/>
    <n v="0"/>
    <n v="1"/>
    <n v="0"/>
    <x v="2"/>
    <x v="11"/>
    <n v="5"/>
    <x v="3"/>
    <n v="5427.01"/>
    <n v="0"/>
    <n v="58.97"/>
    <n v="38"/>
    <n v="20.97"/>
    <n v="0.18"/>
    <x v="1"/>
    <n v="0"/>
  </r>
  <r>
    <s v="CUST000386"/>
    <s v="CA"/>
    <s v="35-44"/>
    <x v="2"/>
    <x v="0"/>
    <s v="Poor"/>
    <s v="1-3 Years"/>
    <n v="100000"/>
    <n v="2"/>
    <n v="560"/>
    <n v="3854.41"/>
    <n v="924.83"/>
    <n v="4779.24"/>
    <n v="1"/>
    <n v="0"/>
    <n v="0"/>
    <n v="0"/>
    <n v="0"/>
    <x v="2"/>
    <x v="6"/>
    <n v="1"/>
    <x v="9"/>
    <n v="12432.58"/>
    <n v="3172.03"/>
    <n v="58.84"/>
    <n v="52"/>
    <n v="6.84"/>
    <n v="0.21"/>
    <x v="1"/>
    <n v="0"/>
  </r>
  <r>
    <s v="CUST000387"/>
    <s v="CA"/>
    <s v="45-54"/>
    <x v="2"/>
    <x v="2"/>
    <s v="Poor"/>
    <s v="3-5 Years"/>
    <n v="100000"/>
    <n v="4"/>
    <n v="560"/>
    <n v="4280.95"/>
    <n v="35175.39"/>
    <n v="39456.33"/>
    <n v="1"/>
    <n v="0"/>
    <n v="0"/>
    <n v="1"/>
    <n v="0"/>
    <x v="0"/>
    <x v="16"/>
    <n v="1"/>
    <x v="4"/>
    <n v="4140.4399999999996"/>
    <n v="3496.05"/>
    <n v="136.94"/>
    <n v="34"/>
    <n v="102.94"/>
    <n v="0.02"/>
    <x v="0"/>
    <n v="0"/>
  </r>
  <r>
    <s v="CUST000388"/>
    <s v="OH"/>
    <s v="45-54"/>
    <x v="2"/>
    <x v="3"/>
    <s v="Fair"/>
    <s v="3-5 Years"/>
    <n v="100000"/>
    <n v="4"/>
    <n v="630"/>
    <n v="5679.24"/>
    <n v="10881.24"/>
    <n v="16560.48"/>
    <n v="0"/>
    <n v="0"/>
    <n v="0"/>
    <n v="1"/>
    <n v="0"/>
    <x v="2"/>
    <x v="8"/>
    <n v="2"/>
    <x v="3"/>
    <n v="14355.05"/>
    <n v="0"/>
    <n v="62.33"/>
    <n v="26"/>
    <n v="36.33"/>
    <n v="0.08"/>
    <x v="0"/>
    <n v="0"/>
  </r>
  <r>
    <s v="CUST000389"/>
    <s v="GA"/>
    <s v="25-34"/>
    <x v="1"/>
    <x v="0"/>
    <s v="Fair"/>
    <s v="1-3 Years"/>
    <n v="57500"/>
    <n v="2"/>
    <n v="630"/>
    <n v="2143.46"/>
    <n v="14060.06"/>
    <n v="16203.52"/>
    <n v="1"/>
    <n v="1"/>
    <n v="0"/>
    <n v="0"/>
    <n v="0"/>
    <x v="0"/>
    <x v="14"/>
    <n v="3"/>
    <x v="6"/>
    <n v="5484.38"/>
    <n v="2067.02"/>
    <n v="89.95"/>
    <n v="48"/>
    <n v="41.95"/>
    <n v="0.02"/>
    <x v="0"/>
    <n v="0"/>
  </r>
  <r>
    <s v="CUST000390"/>
    <s v="MI"/>
    <s v="35-44"/>
    <x v="1"/>
    <x v="0"/>
    <s v="Fair"/>
    <s v="1-3 Years"/>
    <n v="57500"/>
    <n v="2"/>
    <n v="630"/>
    <n v="1694.9"/>
    <n v="1480.54"/>
    <n v="3175.44"/>
    <n v="0"/>
    <n v="0"/>
    <n v="1"/>
    <n v="1"/>
    <n v="0"/>
    <x v="0"/>
    <x v="3"/>
    <n v="3"/>
    <x v="3"/>
    <n v="4522.6099999999997"/>
    <n v="0"/>
    <n v="141.31"/>
    <n v="30"/>
    <n v="111.31"/>
    <n v="0.02"/>
    <x v="0"/>
    <n v="0"/>
  </r>
  <r>
    <s v="CUST000391"/>
    <s v="VA"/>
    <s v="45-54"/>
    <x v="0"/>
    <x v="0"/>
    <s v="Good"/>
    <s v="10+ Years"/>
    <n v="30000"/>
    <n v="12"/>
    <n v="700"/>
    <n v="1280.71"/>
    <n v="1741.04"/>
    <n v="3021.75"/>
    <n v="0"/>
    <n v="0"/>
    <n v="1"/>
    <n v="0"/>
    <n v="0"/>
    <x v="2"/>
    <x v="17"/>
    <n v="3"/>
    <x v="3"/>
    <n v="3852.2"/>
    <n v="0"/>
    <n v="86.3"/>
    <n v="30"/>
    <n v="56.3"/>
    <n v="0.02"/>
    <x v="0"/>
    <n v="0"/>
  </r>
  <r>
    <s v="CUST000392"/>
    <s v="MD"/>
    <s v="55-64"/>
    <x v="1"/>
    <x v="2"/>
    <s v="Good"/>
    <s v="3-5 Years"/>
    <n v="57500"/>
    <n v="4"/>
    <n v="700"/>
    <n v="0"/>
    <n v="18154.27"/>
    <n v="18154.27"/>
    <n v="1"/>
    <n v="1"/>
    <n v="0"/>
    <n v="0"/>
    <n v="0"/>
    <x v="2"/>
    <x v="8"/>
    <n v="1"/>
    <x v="1"/>
    <n v="5203.42"/>
    <n v="856.06"/>
    <n v="69.489999999999995"/>
    <n v="28"/>
    <n v="41.49"/>
    <n v="0.08"/>
    <x v="0"/>
    <n v="0"/>
  </r>
  <r>
    <s v="CUST000393"/>
    <s v="OH"/>
    <s v="25-34"/>
    <x v="1"/>
    <x v="3"/>
    <s v="Fair"/>
    <s v="1-3 Years"/>
    <n v="57500"/>
    <n v="2"/>
    <n v="630"/>
    <n v="0"/>
    <n v="17915.310000000001"/>
    <n v="17915.310000000001"/>
    <n v="1"/>
    <n v="0"/>
    <n v="0"/>
    <n v="1"/>
    <n v="1"/>
    <x v="0"/>
    <x v="20"/>
    <n v="2"/>
    <x v="1"/>
    <n v="6436.19"/>
    <n v="580.32000000000005"/>
    <n v="149.4"/>
    <n v="32"/>
    <n v="117.4"/>
    <n v="0.02"/>
    <x v="0"/>
    <n v="0"/>
  </r>
  <r>
    <s v="CUST000394"/>
    <s v="PA"/>
    <s v="65+"/>
    <x v="1"/>
    <x v="1"/>
    <s v="Good"/>
    <s v="3-5 Years"/>
    <n v="57500"/>
    <n v="4"/>
    <n v="700"/>
    <n v="0"/>
    <n v="8663.35"/>
    <n v="8663.35"/>
    <n v="1"/>
    <n v="0"/>
    <n v="1"/>
    <n v="0"/>
    <n v="0"/>
    <x v="2"/>
    <x v="20"/>
    <n v="1"/>
    <x v="3"/>
    <n v="2090.88"/>
    <n v="1014.56"/>
    <n v="107.59"/>
    <n v="22"/>
    <n v="85.59"/>
    <n v="0.08"/>
    <x v="0"/>
    <n v="0"/>
  </r>
  <r>
    <s v="CUST000395"/>
    <s v="IL"/>
    <s v="35-44"/>
    <x v="1"/>
    <x v="1"/>
    <s v="Good"/>
    <s v="10+ Years"/>
    <n v="57500"/>
    <n v="12"/>
    <n v="700"/>
    <n v="2700.8"/>
    <n v="11982.67"/>
    <n v="14683.47"/>
    <n v="1"/>
    <n v="0"/>
    <n v="0"/>
    <n v="0"/>
    <n v="0"/>
    <x v="2"/>
    <x v="1"/>
    <n v="0"/>
    <x v="7"/>
    <n v="4856.6400000000003"/>
    <n v="359.19"/>
    <n v="13.36"/>
    <n v="78"/>
    <n v="-64.64"/>
    <n v="0.21"/>
    <x v="1"/>
    <n v="1"/>
  </r>
  <r>
    <s v="CUST000396"/>
    <s v="CO"/>
    <s v="45-54"/>
    <x v="2"/>
    <x v="1"/>
    <s v="Good"/>
    <s v="10+ Years"/>
    <n v="100000"/>
    <n v="12"/>
    <n v="700"/>
    <n v="416.26"/>
    <n v="0"/>
    <n v="416.26"/>
    <n v="0"/>
    <n v="1"/>
    <n v="0"/>
    <n v="1"/>
    <n v="0"/>
    <x v="2"/>
    <x v="7"/>
    <n v="0"/>
    <x v="5"/>
    <n v="7978.37"/>
    <n v="0"/>
    <n v="100.14"/>
    <n v="42"/>
    <n v="58.14"/>
    <n v="0.2"/>
    <x v="1"/>
    <n v="0"/>
  </r>
  <r>
    <s v="CUST000397"/>
    <s v="AZ"/>
    <s v="65+"/>
    <x v="1"/>
    <x v="1"/>
    <s v="Very Good"/>
    <s v="0-1 Years"/>
    <n v="57500"/>
    <n v="0.5"/>
    <n v="760"/>
    <n v="1360.17"/>
    <n v="4198.3900000000003"/>
    <n v="5558.57"/>
    <n v="0"/>
    <n v="0"/>
    <n v="0"/>
    <n v="0"/>
    <n v="0"/>
    <x v="1"/>
    <x v="20"/>
    <n v="3"/>
    <x v="1"/>
    <n v="6887.04"/>
    <n v="0"/>
    <n v="2.5499999999999998"/>
    <n v="36"/>
    <n v="-33.450000000000003"/>
    <n v="0.24"/>
    <x v="1"/>
    <n v="0"/>
  </r>
  <r>
    <s v="CUST000398"/>
    <s v="AZ"/>
    <s v="45-54"/>
    <x v="0"/>
    <x v="0"/>
    <s v="Fair"/>
    <s v="1-3 Years"/>
    <n v="30000"/>
    <n v="2"/>
    <n v="630"/>
    <n v="1042.3800000000001"/>
    <n v="3711.27"/>
    <n v="4753.6499999999996"/>
    <n v="0"/>
    <n v="0"/>
    <n v="0"/>
    <n v="0"/>
    <n v="0"/>
    <x v="1"/>
    <x v="11"/>
    <n v="2"/>
    <x v="1"/>
    <n v="3164.7"/>
    <n v="0"/>
    <n v="2.2000000000000002"/>
    <n v="32"/>
    <n v="-29.8"/>
    <n v="0.14000000000000001"/>
    <x v="0"/>
    <n v="0"/>
  </r>
  <r>
    <s v="CUST000399"/>
    <s v="MN"/>
    <s v="55-64"/>
    <x v="0"/>
    <x v="3"/>
    <s v="Good"/>
    <s v="3-5 Years"/>
    <n v="30000"/>
    <n v="4"/>
    <n v="700"/>
    <n v="1397.68"/>
    <n v="7025.69"/>
    <n v="8423.3700000000008"/>
    <n v="0"/>
    <n v="0"/>
    <n v="1"/>
    <n v="0"/>
    <n v="1"/>
    <x v="0"/>
    <x v="11"/>
    <n v="0"/>
    <x v="0"/>
    <n v="2002.43"/>
    <n v="0"/>
    <n v="163.98"/>
    <n v="60"/>
    <n v="103.98"/>
    <n v="0.13"/>
    <x v="0"/>
    <n v="1"/>
  </r>
  <r>
    <s v="CUST000400"/>
    <s v="TN"/>
    <s v="65+"/>
    <x v="3"/>
    <x v="0"/>
    <s v="Poor"/>
    <s v="10+ Years"/>
    <n v="160000"/>
    <n v="12"/>
    <n v="560"/>
    <n v="0"/>
    <n v="22035.74"/>
    <n v="22035.74"/>
    <n v="0"/>
    <n v="0"/>
    <n v="0"/>
    <n v="0"/>
    <n v="0"/>
    <x v="4"/>
    <x v="20"/>
    <n v="3"/>
    <x v="10"/>
    <n v="7699.58"/>
    <n v="0"/>
    <n v="11.02"/>
    <n v="78"/>
    <n v="-66.98"/>
    <n v="0.33"/>
    <x v="1"/>
    <n v="1"/>
  </r>
  <r>
    <s v="CUST000401"/>
    <s v="WA"/>
    <s v="45-54"/>
    <x v="3"/>
    <x v="0"/>
    <s v="Fair"/>
    <s v="5-10 Years"/>
    <n v="160000"/>
    <n v="7"/>
    <n v="630"/>
    <n v="1365.99"/>
    <n v="4216.54"/>
    <n v="5582.52"/>
    <n v="1"/>
    <n v="0"/>
    <n v="0"/>
    <n v="0"/>
    <n v="0"/>
    <x v="2"/>
    <x v="12"/>
    <n v="1"/>
    <x v="2"/>
    <n v="10706.72"/>
    <n v="4521.46"/>
    <n v="83.95"/>
    <n v="58"/>
    <n v="25.95"/>
    <n v="0.15"/>
    <x v="0"/>
    <n v="0"/>
  </r>
  <r>
    <s v="CUST000402"/>
    <s v="VA"/>
    <s v="45-54"/>
    <x v="0"/>
    <x v="3"/>
    <s v="Very Good"/>
    <s v="3-5 Years"/>
    <n v="30000"/>
    <n v="4"/>
    <n v="760"/>
    <n v="4460.41"/>
    <n v="5728.84"/>
    <n v="10189.25"/>
    <n v="1"/>
    <n v="0"/>
    <n v="0"/>
    <n v="0"/>
    <n v="1"/>
    <x v="0"/>
    <x v="1"/>
    <n v="0"/>
    <x v="6"/>
    <n v="2087.59"/>
    <n v="404.82"/>
    <n v="86.64"/>
    <n v="36"/>
    <n v="50.64"/>
    <n v="0.02"/>
    <x v="0"/>
    <n v="0"/>
  </r>
  <r>
    <s v="CUST000403"/>
    <s v="MN"/>
    <s v="65+"/>
    <x v="1"/>
    <x v="0"/>
    <s v="Fair"/>
    <s v="3-5 Years"/>
    <n v="57500"/>
    <n v="4"/>
    <n v="630"/>
    <n v="731.85"/>
    <n v="1829.87"/>
    <n v="2561.7199999999998"/>
    <n v="0"/>
    <n v="0"/>
    <n v="0"/>
    <n v="0"/>
    <n v="0"/>
    <x v="1"/>
    <x v="10"/>
    <n v="1"/>
    <x v="3"/>
    <n v="1988.03"/>
    <n v="0"/>
    <n v="1.1599999999999999"/>
    <n v="22"/>
    <n v="-20.84"/>
    <n v="0.14000000000000001"/>
    <x v="0"/>
    <n v="0"/>
  </r>
  <r>
    <s v="CUST000404"/>
    <s v="OR"/>
    <s v="35-44"/>
    <x v="2"/>
    <x v="0"/>
    <s v="Good"/>
    <s v="3-5 Years"/>
    <n v="100000"/>
    <n v="4"/>
    <n v="700"/>
    <n v="3586.78"/>
    <n v="0"/>
    <n v="3586.78"/>
    <n v="0"/>
    <n v="0"/>
    <n v="0"/>
    <n v="0"/>
    <n v="0"/>
    <x v="4"/>
    <x v="12"/>
    <n v="1"/>
    <x v="1"/>
    <n v="4118.34"/>
    <n v="0"/>
    <n v="1.2"/>
    <n v="28"/>
    <n v="-26.8"/>
    <n v="0.26"/>
    <x v="1"/>
    <n v="1"/>
  </r>
  <r>
    <s v="CUST000405"/>
    <s v="CA"/>
    <s v="45-54"/>
    <x v="0"/>
    <x v="3"/>
    <s v="Good"/>
    <s v="1-3 Years"/>
    <n v="30000"/>
    <n v="2"/>
    <n v="700"/>
    <n v="0"/>
    <n v="2705.61"/>
    <n v="2705.61"/>
    <n v="0"/>
    <n v="0"/>
    <n v="0"/>
    <n v="0"/>
    <n v="1"/>
    <x v="1"/>
    <x v="1"/>
    <n v="1"/>
    <x v="1"/>
    <n v="2376.27"/>
    <n v="0"/>
    <n v="76.349999999999994"/>
    <n v="28"/>
    <n v="48.35"/>
    <n v="0.08"/>
    <x v="0"/>
    <n v="0"/>
  </r>
  <r>
    <s v="CUST000406"/>
    <s v="IL"/>
    <s v="25-34"/>
    <x v="4"/>
    <x v="0"/>
    <s v="Good"/>
    <s v="3-5 Years"/>
    <n v="240000"/>
    <n v="4"/>
    <n v="700"/>
    <n v="8130.64"/>
    <n v="27504.02"/>
    <n v="35634.660000000003"/>
    <n v="1"/>
    <n v="0"/>
    <n v="0"/>
    <n v="0"/>
    <n v="0"/>
    <x v="2"/>
    <x v="12"/>
    <n v="1"/>
    <x v="3"/>
    <n v="22231.93"/>
    <n v="9723.0499999999993"/>
    <n v="191.48"/>
    <n v="22"/>
    <n v="169.48"/>
    <n v="0.08"/>
    <x v="0"/>
    <n v="0"/>
  </r>
  <r>
    <s v="CUST000407"/>
    <s v="CA"/>
    <s v="35-44"/>
    <x v="1"/>
    <x v="0"/>
    <s v="Very Good"/>
    <s v="3-5 Years"/>
    <n v="57500"/>
    <n v="4"/>
    <n v="760"/>
    <n v="216.49"/>
    <n v="653.28"/>
    <n v="869.77"/>
    <n v="0"/>
    <n v="0"/>
    <n v="0"/>
    <n v="0"/>
    <n v="0"/>
    <x v="1"/>
    <x v="7"/>
    <n v="1"/>
    <x v="1"/>
    <n v="4258.6000000000004"/>
    <n v="0"/>
    <n v="0.4"/>
    <n v="28"/>
    <n v="-27.6"/>
    <n v="0.19"/>
    <x v="1"/>
    <n v="1"/>
  </r>
  <r>
    <s v="CUST000408"/>
    <s v="WA"/>
    <s v="25-34"/>
    <x v="3"/>
    <x v="0"/>
    <s v="Very Good"/>
    <s v="5-10 Years"/>
    <n v="160000"/>
    <n v="7"/>
    <n v="760"/>
    <n v="4251.25"/>
    <n v="5999.4"/>
    <n v="10250.65"/>
    <n v="0"/>
    <n v="1"/>
    <n v="1"/>
    <n v="0"/>
    <n v="0"/>
    <x v="0"/>
    <x v="7"/>
    <n v="3"/>
    <x v="4"/>
    <n v="7866.71"/>
    <n v="0"/>
    <n v="134.41999999999999"/>
    <n v="42"/>
    <n v="92.42"/>
    <n v="0.02"/>
    <x v="0"/>
    <n v="0"/>
  </r>
  <r>
    <s v="CUST000409"/>
    <s v="AZ"/>
    <s v="65+"/>
    <x v="2"/>
    <x v="0"/>
    <s v="Good"/>
    <s v="1-3 Years"/>
    <n v="100000"/>
    <n v="2"/>
    <n v="700"/>
    <n v="6740.16"/>
    <n v="1142.75"/>
    <n v="7882.9"/>
    <n v="1"/>
    <n v="0"/>
    <n v="0"/>
    <n v="0"/>
    <n v="0"/>
    <x v="2"/>
    <x v="15"/>
    <n v="2"/>
    <x v="3"/>
    <n v="6826.84"/>
    <n v="1079.19"/>
    <n v="22.24"/>
    <n v="26"/>
    <n v="-3.76"/>
    <n v="0.14000000000000001"/>
    <x v="0"/>
    <n v="0"/>
  </r>
  <r>
    <s v="CUST000410"/>
    <s v="AZ"/>
    <s v="65+"/>
    <x v="1"/>
    <x v="0"/>
    <s v="Fair"/>
    <s v="5-10 Years"/>
    <n v="57500"/>
    <n v="7"/>
    <n v="630"/>
    <n v="2002.37"/>
    <n v="4758.2"/>
    <n v="6760.57"/>
    <n v="1"/>
    <n v="1"/>
    <n v="0"/>
    <n v="0"/>
    <n v="0"/>
    <x v="0"/>
    <x v="17"/>
    <n v="3"/>
    <x v="4"/>
    <n v="7753.41"/>
    <n v="3936.21"/>
    <n v="118.9"/>
    <n v="42"/>
    <n v="76.900000000000006"/>
    <n v="0.02"/>
    <x v="0"/>
    <n v="0"/>
  </r>
  <r>
    <s v="CUST000411"/>
    <s v="MA"/>
    <s v="35-44"/>
    <x v="2"/>
    <x v="2"/>
    <s v="Good"/>
    <s v="3-5 Years"/>
    <n v="100000"/>
    <n v="4"/>
    <n v="700"/>
    <n v="2324.39"/>
    <n v="11821.48"/>
    <n v="14145.87"/>
    <n v="1"/>
    <n v="0"/>
    <n v="0"/>
    <n v="0"/>
    <n v="0"/>
    <x v="2"/>
    <x v="21"/>
    <n v="2"/>
    <x v="11"/>
    <n v="7532.24"/>
    <n v="0"/>
    <n v="6.69"/>
    <n v="92"/>
    <n v="-85.31"/>
    <n v="0.27"/>
    <x v="1"/>
    <n v="1"/>
  </r>
  <r>
    <s v="CUST000412"/>
    <s v="TX"/>
    <s v="45-54"/>
    <x v="1"/>
    <x v="1"/>
    <s v="Very Good"/>
    <s v="0-1 Years"/>
    <n v="57500"/>
    <n v="0.5"/>
    <n v="760"/>
    <n v="3081.86"/>
    <n v="2591.4"/>
    <n v="5673.26"/>
    <n v="1"/>
    <n v="1"/>
    <n v="0"/>
    <n v="1"/>
    <n v="0"/>
    <x v="3"/>
    <x v="21"/>
    <n v="3"/>
    <x v="3"/>
    <n v="5065.84"/>
    <n v="2316.85"/>
    <n v="144.03"/>
    <n v="30"/>
    <n v="114.03"/>
    <n v="0.1"/>
    <x v="0"/>
    <n v="0"/>
  </r>
  <r>
    <s v="CUST000413"/>
    <s v="MI"/>
    <s v="55-64"/>
    <x v="2"/>
    <x v="0"/>
    <s v="Fair"/>
    <s v="0-1 Years"/>
    <n v="100000"/>
    <n v="0.5"/>
    <n v="630"/>
    <n v="5232.1400000000003"/>
    <n v="14660.57"/>
    <n v="19892.71"/>
    <n v="0"/>
    <n v="0"/>
    <n v="0"/>
    <n v="0"/>
    <n v="0"/>
    <x v="1"/>
    <x v="10"/>
    <n v="5"/>
    <x v="4"/>
    <n v="7918.58"/>
    <n v="0"/>
    <n v="9.07"/>
    <n v="50"/>
    <n v="-40.93"/>
    <n v="0.24"/>
    <x v="1"/>
    <n v="0"/>
  </r>
  <r>
    <s v="CUST000414"/>
    <s v="NJ"/>
    <s v="35-44"/>
    <x v="2"/>
    <x v="1"/>
    <s v="Very Good"/>
    <s v="3-5 Years"/>
    <n v="100000"/>
    <n v="4"/>
    <n v="760"/>
    <n v="2077.4299999999998"/>
    <n v="7513.15"/>
    <n v="9590.58"/>
    <n v="0"/>
    <n v="0"/>
    <n v="0"/>
    <n v="1"/>
    <n v="0"/>
    <x v="2"/>
    <x v="12"/>
    <n v="1"/>
    <x v="4"/>
    <n v="14799.96"/>
    <n v="0"/>
    <n v="59.45"/>
    <n v="34"/>
    <n v="25.45"/>
    <n v="0.08"/>
    <x v="0"/>
    <n v="0"/>
  </r>
  <r>
    <s v="CUST000415"/>
    <s v="MD"/>
    <s v="35-44"/>
    <x v="1"/>
    <x v="0"/>
    <s v="Very Good"/>
    <s v="5-10 Years"/>
    <n v="57500"/>
    <n v="7"/>
    <n v="760"/>
    <n v="3463.62"/>
    <n v="1863.27"/>
    <n v="5326.89"/>
    <n v="0"/>
    <n v="0"/>
    <n v="0"/>
    <n v="0"/>
    <n v="0"/>
    <x v="1"/>
    <x v="6"/>
    <n v="4"/>
    <x v="4"/>
    <n v="4127.68"/>
    <n v="0"/>
    <n v="2.09"/>
    <n v="46"/>
    <n v="-43.91"/>
    <n v="0.08"/>
    <x v="0"/>
    <n v="0"/>
  </r>
  <r>
    <s v="CUST000416"/>
    <s v="NJ"/>
    <s v="45-54"/>
    <x v="2"/>
    <x v="0"/>
    <s v="Fair"/>
    <s v="0-1 Years"/>
    <n v="100000"/>
    <n v="0.5"/>
    <n v="630"/>
    <n v="0"/>
    <n v="7898.72"/>
    <n v="7898.72"/>
    <n v="0"/>
    <n v="0"/>
    <n v="0"/>
    <n v="0"/>
    <n v="0"/>
    <x v="4"/>
    <x v="7"/>
    <n v="1"/>
    <x v="10"/>
    <n v="7212.04"/>
    <n v="0"/>
    <n v="3.95"/>
    <n v="70"/>
    <n v="-66.05"/>
    <n v="0.49"/>
    <x v="2"/>
    <n v="1"/>
  </r>
  <r>
    <s v="CUST000417"/>
    <s v="WA"/>
    <s v="45-54"/>
    <x v="1"/>
    <x v="0"/>
    <s v="Fair"/>
    <s v="1-3 Years"/>
    <n v="57500"/>
    <n v="2"/>
    <n v="630"/>
    <n v="0"/>
    <n v="9725.52"/>
    <n v="9725.52"/>
    <n v="0"/>
    <n v="0"/>
    <n v="0"/>
    <n v="0"/>
    <n v="0"/>
    <x v="4"/>
    <x v="7"/>
    <n v="1"/>
    <x v="3"/>
    <n v="5518.38"/>
    <n v="0"/>
    <n v="4.8600000000000003"/>
    <n v="22"/>
    <n v="-17.14"/>
    <n v="0.26"/>
    <x v="1"/>
    <n v="1"/>
  </r>
  <r>
    <s v="CUST000418"/>
    <s v="WA"/>
    <s v="35-44"/>
    <x v="2"/>
    <x v="2"/>
    <s v="Excellent"/>
    <s v="1-3 Years"/>
    <n v="100000"/>
    <n v="2"/>
    <n v="810"/>
    <n v="6575.56"/>
    <n v="9403.57"/>
    <n v="15979.13"/>
    <n v="1"/>
    <n v="1"/>
    <n v="1"/>
    <n v="0"/>
    <n v="0"/>
    <x v="3"/>
    <x v="8"/>
    <n v="1"/>
    <x v="4"/>
    <n v="365.65"/>
    <n v="325.27999999999997"/>
    <n v="142.75"/>
    <n v="34"/>
    <n v="108.75"/>
    <n v="0.02"/>
    <x v="0"/>
    <n v="0"/>
  </r>
  <r>
    <s v="CUST000419"/>
    <s v="NJ"/>
    <s v="35-44"/>
    <x v="0"/>
    <x v="0"/>
    <s v="Good"/>
    <s v="0-1 Years"/>
    <n v="30000"/>
    <n v="0.5"/>
    <n v="700"/>
    <n v="861.31"/>
    <n v="3754.75"/>
    <n v="4616.07"/>
    <n v="1"/>
    <n v="0"/>
    <n v="0"/>
    <n v="0"/>
    <n v="0"/>
    <x v="2"/>
    <x v="7"/>
    <n v="1"/>
    <x v="3"/>
    <n v="4338.1000000000004"/>
    <n v="1353.09"/>
    <n v="26.52"/>
    <n v="22"/>
    <n v="4.5199999999999996"/>
    <n v="0.18"/>
    <x v="1"/>
    <n v="0"/>
  </r>
  <r>
    <s v="CUST000420"/>
    <s v="MI"/>
    <s v="65+"/>
    <x v="1"/>
    <x v="0"/>
    <s v="Good"/>
    <s v="3-5 Years"/>
    <n v="57500"/>
    <n v="4"/>
    <n v="700"/>
    <n v="2280.4699999999998"/>
    <n v="2384.4899999999998"/>
    <n v="4664.97"/>
    <n v="1"/>
    <n v="0"/>
    <n v="0"/>
    <n v="0"/>
    <n v="0"/>
    <x v="2"/>
    <x v="19"/>
    <n v="1"/>
    <x v="1"/>
    <n v="8415.01"/>
    <n v="1759.5"/>
    <n v="33.619999999999997"/>
    <n v="28"/>
    <n v="5.62"/>
    <n v="0.08"/>
    <x v="0"/>
    <n v="1"/>
  </r>
  <r>
    <s v="CUST000421"/>
    <s v="OR"/>
    <s v="35-44"/>
    <x v="1"/>
    <x v="1"/>
    <s v="Good"/>
    <s v="1-3 Years"/>
    <n v="57500"/>
    <n v="2"/>
    <n v="700"/>
    <n v="0"/>
    <n v="20277.36"/>
    <n v="20277.36"/>
    <n v="1"/>
    <n v="1"/>
    <n v="0"/>
    <n v="1"/>
    <n v="0"/>
    <x v="0"/>
    <x v="1"/>
    <n v="6"/>
    <x v="4"/>
    <n v="7265.4"/>
    <n v="4699.88"/>
    <n v="194.74"/>
    <n v="54"/>
    <n v="140.74"/>
    <n v="0.02"/>
    <x v="0"/>
    <n v="0"/>
  </r>
  <r>
    <s v="CUST000422"/>
    <s v="WA"/>
    <s v="18-24"/>
    <x v="2"/>
    <x v="0"/>
    <s v="Good"/>
    <s v="3-5 Years"/>
    <n v="100000"/>
    <n v="4"/>
    <n v="700"/>
    <n v="691.26"/>
    <n v="11943.06"/>
    <n v="12634.32"/>
    <n v="0"/>
    <n v="0"/>
    <n v="0"/>
    <n v="0"/>
    <n v="0"/>
    <x v="1"/>
    <x v="1"/>
    <n v="1"/>
    <x v="1"/>
    <n v="1393"/>
    <n v="0"/>
    <n v="6.2"/>
    <n v="28"/>
    <n v="-21.8"/>
    <n v="0.14000000000000001"/>
    <x v="0"/>
    <n v="0"/>
  </r>
  <r>
    <s v="CUST000423"/>
    <s v="OR"/>
    <s v="55-64"/>
    <x v="2"/>
    <x v="1"/>
    <s v="Good"/>
    <s v="3-5 Years"/>
    <n v="100000"/>
    <n v="4"/>
    <n v="700"/>
    <n v="0"/>
    <n v="8410.35"/>
    <n v="8410.35"/>
    <n v="1"/>
    <n v="0"/>
    <n v="0"/>
    <n v="0"/>
    <n v="0"/>
    <x v="1"/>
    <x v="14"/>
    <n v="4"/>
    <x v="3"/>
    <n v="1407.29"/>
    <n v="1923.46"/>
    <n v="38.83"/>
    <n v="34"/>
    <n v="4.83"/>
    <n v="0.08"/>
    <x v="0"/>
    <n v="0"/>
  </r>
  <r>
    <s v="CUST000424"/>
    <s v="NY"/>
    <s v="25-34"/>
    <x v="2"/>
    <x v="2"/>
    <s v="Good"/>
    <s v="5-10 Years"/>
    <n v="100000"/>
    <n v="7"/>
    <n v="700"/>
    <n v="7608.45"/>
    <n v="23193.33"/>
    <n v="30801.78"/>
    <n v="0"/>
    <n v="0"/>
    <n v="0"/>
    <n v="0"/>
    <n v="0"/>
    <x v="1"/>
    <x v="6"/>
    <n v="3"/>
    <x v="1"/>
    <n v="6705.75"/>
    <n v="0"/>
    <n v="14.13"/>
    <n v="36"/>
    <n v="-21.87"/>
    <n v="0.08"/>
    <x v="0"/>
    <n v="0"/>
  </r>
  <r>
    <s v="CUST000425"/>
    <s v="PA"/>
    <s v="55-64"/>
    <x v="1"/>
    <x v="0"/>
    <s v="Good"/>
    <s v="5-10 Years"/>
    <n v="57500"/>
    <n v="7"/>
    <n v="700"/>
    <n v="2922.91"/>
    <n v="5854.1"/>
    <n v="8777.01"/>
    <n v="1"/>
    <n v="0"/>
    <n v="0"/>
    <n v="0"/>
    <n v="0"/>
    <x v="2"/>
    <x v="12"/>
    <n v="1"/>
    <x v="3"/>
    <n v="2097.67"/>
    <n v="2656.26"/>
    <n v="51.71"/>
    <n v="22"/>
    <n v="29.71"/>
    <n v="0.02"/>
    <x v="0"/>
    <n v="0"/>
  </r>
  <r>
    <s v="CUST000426"/>
    <s v="CO"/>
    <s v="25-34"/>
    <x v="4"/>
    <x v="0"/>
    <s v="Good"/>
    <s v="5-10 Years"/>
    <n v="240000"/>
    <n v="7"/>
    <n v="700"/>
    <n v="7124.53"/>
    <n v="13999.42"/>
    <n v="21123.95"/>
    <n v="1"/>
    <n v="0"/>
    <n v="0"/>
    <n v="0"/>
    <n v="0"/>
    <x v="2"/>
    <x v="14"/>
    <n v="1"/>
    <x v="2"/>
    <n v="7353.99"/>
    <n v="2625.4"/>
    <n v="56.63"/>
    <n v="58"/>
    <n v="-1.37"/>
    <n v="0.21"/>
    <x v="1"/>
    <n v="0"/>
  </r>
  <r>
    <s v="CUST000427"/>
    <s v="NJ"/>
    <s v="55-64"/>
    <x v="0"/>
    <x v="2"/>
    <s v="Fair"/>
    <s v="5-10 Years"/>
    <n v="30000"/>
    <n v="7"/>
    <n v="630"/>
    <n v="855.15"/>
    <n v="12305.68"/>
    <n v="13160.83"/>
    <n v="1"/>
    <n v="0"/>
    <n v="0"/>
    <n v="0"/>
    <n v="0"/>
    <x v="2"/>
    <x v="15"/>
    <n v="3"/>
    <x v="6"/>
    <n v="3302.13"/>
    <n v="1221.76"/>
    <n v="28.43"/>
    <n v="48"/>
    <n v="-19.57"/>
    <n v="0.08"/>
    <x v="0"/>
    <n v="0"/>
  </r>
  <r>
    <s v="CUST000428"/>
    <s v="IL"/>
    <s v="55-64"/>
    <x v="2"/>
    <x v="0"/>
    <s v="Very Good"/>
    <s v="5-10 Years"/>
    <n v="100000"/>
    <n v="7"/>
    <n v="760"/>
    <n v="3423.99"/>
    <n v="17414.939999999999"/>
    <n v="20838.93"/>
    <n v="0"/>
    <n v="0"/>
    <n v="1"/>
    <n v="0"/>
    <n v="0"/>
    <x v="2"/>
    <x v="11"/>
    <n v="3"/>
    <x v="10"/>
    <n v="15680.76"/>
    <n v="0"/>
    <n v="94.85"/>
    <n v="78"/>
    <n v="16.850000000000001"/>
    <n v="0.15"/>
    <x v="0"/>
    <n v="1"/>
  </r>
  <r>
    <s v="CUST000429"/>
    <s v="NC"/>
    <s v="55-64"/>
    <x v="2"/>
    <x v="0"/>
    <s v="Good"/>
    <s v="1-3 Years"/>
    <n v="100000"/>
    <n v="2"/>
    <n v="700"/>
    <n v="3239.14"/>
    <n v="13146.46"/>
    <n v="16385.599999999999"/>
    <n v="0"/>
    <n v="0"/>
    <n v="1"/>
    <n v="0"/>
    <n v="0"/>
    <x v="2"/>
    <x v="14"/>
    <n v="3"/>
    <x v="4"/>
    <n v="9429.7800000000007"/>
    <n v="0"/>
    <n v="92.65"/>
    <n v="42"/>
    <n v="50.65"/>
    <n v="0.08"/>
    <x v="0"/>
    <n v="0"/>
  </r>
  <r>
    <s v="CUST000430"/>
    <s v="TX"/>
    <s v="25-34"/>
    <x v="1"/>
    <x v="2"/>
    <s v="Excellent"/>
    <s v="5-10 Years"/>
    <n v="57500"/>
    <n v="7"/>
    <n v="810"/>
    <n v="3220.46"/>
    <n v="12422.45"/>
    <n v="15642.9"/>
    <n v="0"/>
    <n v="0"/>
    <n v="0"/>
    <n v="1"/>
    <n v="0"/>
    <x v="2"/>
    <x v="17"/>
    <n v="3"/>
    <x v="3"/>
    <n v="6342.47"/>
    <n v="0"/>
    <n v="62.28"/>
    <n v="30"/>
    <n v="32.28"/>
    <n v="0.02"/>
    <x v="0"/>
    <n v="0"/>
  </r>
  <r>
    <s v="CUST000431"/>
    <s v="FL"/>
    <s v="25-34"/>
    <x v="2"/>
    <x v="0"/>
    <s v="Poor"/>
    <s v="1-3 Years"/>
    <n v="100000"/>
    <n v="2"/>
    <n v="560"/>
    <n v="4930.0200000000004"/>
    <n v="4362.17"/>
    <n v="9292.19"/>
    <n v="0"/>
    <n v="1"/>
    <n v="1"/>
    <n v="0"/>
    <n v="0"/>
    <x v="0"/>
    <x v="6"/>
    <n v="1"/>
    <x v="3"/>
    <n v="4422.43"/>
    <n v="0"/>
    <n v="133.82"/>
    <n v="22"/>
    <n v="111.82"/>
    <n v="0.02"/>
    <x v="0"/>
    <n v="0"/>
  </r>
  <r>
    <s v="CUST000432"/>
    <s v="OH"/>
    <s v="45-54"/>
    <x v="0"/>
    <x v="0"/>
    <s v="Good"/>
    <s v="1-3 Years"/>
    <n v="30000"/>
    <n v="2"/>
    <n v="700"/>
    <n v="971.41"/>
    <n v="2303.91"/>
    <n v="3275.32"/>
    <n v="1"/>
    <n v="0"/>
    <n v="1"/>
    <n v="0"/>
    <n v="0"/>
    <x v="0"/>
    <x v="12"/>
    <n v="1"/>
    <x v="3"/>
    <n v="2138.37"/>
    <n v="1458.03"/>
    <n v="112.72"/>
    <n v="22"/>
    <n v="90.72"/>
    <n v="0.02"/>
    <x v="0"/>
    <n v="0"/>
  </r>
  <r>
    <s v="CUST000433"/>
    <s v="CA"/>
    <s v="35-44"/>
    <x v="2"/>
    <x v="0"/>
    <s v="Good"/>
    <s v="3-5 Years"/>
    <n v="100000"/>
    <n v="4"/>
    <n v="700"/>
    <n v="2939.2"/>
    <n v="16876.68"/>
    <n v="19815.88"/>
    <n v="0"/>
    <n v="0"/>
    <n v="0"/>
    <n v="0"/>
    <n v="0"/>
    <x v="1"/>
    <x v="10"/>
    <n v="0"/>
    <x v="5"/>
    <n v="8599.34"/>
    <n v="0"/>
    <n v="9.42"/>
    <n v="42"/>
    <n v="-32.58"/>
    <n v="0.27"/>
    <x v="1"/>
    <n v="1"/>
  </r>
  <r>
    <s v="CUST000434"/>
    <s v="MI"/>
    <s v="35-44"/>
    <x v="2"/>
    <x v="1"/>
    <s v="Excellent"/>
    <s v="3-5 Years"/>
    <n v="100000"/>
    <n v="4"/>
    <n v="810"/>
    <n v="3216.3"/>
    <n v="15892.83"/>
    <n v="19109.13"/>
    <n v="1"/>
    <n v="0"/>
    <n v="1"/>
    <n v="0"/>
    <n v="0"/>
    <x v="0"/>
    <x v="10"/>
    <n v="3"/>
    <x v="1"/>
    <n v="3332.59"/>
    <n v="1098.0899999999999"/>
    <n v="113.78"/>
    <n v="36"/>
    <n v="77.78"/>
    <n v="0.02"/>
    <x v="0"/>
    <n v="0"/>
  </r>
  <r>
    <s v="CUST000435"/>
    <s v="CO"/>
    <s v="35-44"/>
    <x v="0"/>
    <x v="1"/>
    <s v="Very Good"/>
    <s v="5-10 Years"/>
    <n v="30000"/>
    <n v="7"/>
    <n v="760"/>
    <n v="2063.3000000000002"/>
    <n v="6921.26"/>
    <n v="8984.56"/>
    <n v="0"/>
    <n v="0"/>
    <n v="0"/>
    <n v="1"/>
    <n v="0"/>
    <x v="2"/>
    <x v="4"/>
    <n v="3"/>
    <x v="3"/>
    <n v="1911.85"/>
    <n v="0"/>
    <n v="59.15"/>
    <n v="30"/>
    <n v="29.15"/>
    <n v="0.02"/>
    <x v="0"/>
    <n v="0"/>
  </r>
  <r>
    <s v="CUST000436"/>
    <s v="AZ"/>
    <s v="45-54"/>
    <x v="2"/>
    <x v="2"/>
    <s v="Very Good"/>
    <s v="3-5 Years"/>
    <n v="100000"/>
    <n v="4"/>
    <n v="760"/>
    <n v="7045.6"/>
    <n v="2387.37"/>
    <n v="9432.9699999999993"/>
    <n v="1"/>
    <n v="0"/>
    <n v="0"/>
    <n v="0"/>
    <n v="0"/>
    <x v="2"/>
    <x v="12"/>
    <n v="0"/>
    <x v="3"/>
    <n v="15389.16"/>
    <n v="211.44"/>
    <n v="7.35"/>
    <n v="18"/>
    <n v="-10.65"/>
    <n v="0.14000000000000001"/>
    <x v="0"/>
    <n v="0"/>
  </r>
  <r>
    <s v="CUST000437"/>
    <s v="FL"/>
    <s v="55-64"/>
    <x v="1"/>
    <x v="0"/>
    <s v="Good"/>
    <s v="3-5 Years"/>
    <n v="57500"/>
    <n v="4"/>
    <n v="700"/>
    <n v="1871.06"/>
    <n v="421.88"/>
    <n v="2292.94"/>
    <n v="1"/>
    <n v="0"/>
    <n v="0"/>
    <n v="1"/>
    <n v="0"/>
    <x v="2"/>
    <x v="3"/>
    <n v="3"/>
    <x v="1"/>
    <n v="1568.64"/>
    <n v="1145.83"/>
    <n v="76.459999999999994"/>
    <n v="36"/>
    <n v="40.46"/>
    <n v="0.08"/>
    <x v="0"/>
    <n v="1"/>
  </r>
  <r>
    <s v="CUST000438"/>
    <s v="TX"/>
    <s v="45-54"/>
    <x v="1"/>
    <x v="0"/>
    <s v="Very Good"/>
    <s v="0-1 Years"/>
    <n v="57500"/>
    <n v="0.5"/>
    <n v="760"/>
    <n v="2154.09"/>
    <n v="6458.62"/>
    <n v="8612.7099999999991"/>
    <n v="1"/>
    <n v="0"/>
    <n v="0"/>
    <n v="0"/>
    <n v="0"/>
    <x v="2"/>
    <x v="20"/>
    <n v="5"/>
    <x v="1"/>
    <n v="4710.46"/>
    <n v="644.89"/>
    <n v="15.56"/>
    <n v="44"/>
    <n v="-28.44"/>
    <n v="0.24"/>
    <x v="1"/>
    <n v="0"/>
  </r>
  <r>
    <s v="CUST000439"/>
    <s v="CO"/>
    <s v="45-54"/>
    <x v="3"/>
    <x v="0"/>
    <s v="Excellent"/>
    <s v="1-3 Years"/>
    <n v="160000"/>
    <n v="2"/>
    <n v="810"/>
    <n v="5461.91"/>
    <n v="0"/>
    <n v="5461.91"/>
    <n v="0"/>
    <n v="1"/>
    <n v="0"/>
    <n v="0"/>
    <n v="0"/>
    <x v="1"/>
    <x v="8"/>
    <n v="2"/>
    <x v="4"/>
    <n v="20371.39"/>
    <n v="0"/>
    <n v="46.82"/>
    <n v="38"/>
    <n v="8.82"/>
    <n v="0.08"/>
    <x v="0"/>
    <n v="0"/>
  </r>
  <r>
    <s v="CUST000440"/>
    <s v="NC"/>
    <s v="18-24"/>
    <x v="4"/>
    <x v="0"/>
    <s v="Very Good"/>
    <s v="0-1 Years"/>
    <n v="240000"/>
    <n v="0.5"/>
    <n v="760"/>
    <n v="15277.07"/>
    <n v="22118.66"/>
    <n v="37395.730000000003"/>
    <n v="0"/>
    <n v="1"/>
    <n v="0"/>
    <n v="0"/>
    <n v="0"/>
    <x v="2"/>
    <x v="15"/>
    <n v="0"/>
    <x v="3"/>
    <n v="18777.509999999998"/>
    <n v="0"/>
    <n v="61.15"/>
    <n v="18"/>
    <n v="43.15"/>
    <n v="0.18"/>
    <x v="1"/>
    <n v="0"/>
  </r>
  <r>
    <s v="CUST000441"/>
    <s v="NJ"/>
    <s v="25-34"/>
    <x v="3"/>
    <x v="0"/>
    <s v="Very Good"/>
    <s v="1-3 Years"/>
    <n v="160000"/>
    <n v="2"/>
    <n v="760"/>
    <n v="11632.99"/>
    <n v="8353.73"/>
    <n v="19986.72"/>
    <n v="0"/>
    <n v="0"/>
    <n v="0"/>
    <n v="0"/>
    <n v="0"/>
    <x v="1"/>
    <x v="10"/>
    <n v="3"/>
    <x v="4"/>
    <n v="10732.41"/>
    <n v="0"/>
    <n v="8.0500000000000007"/>
    <n v="42"/>
    <n v="-33.950000000000003"/>
    <n v="0.14000000000000001"/>
    <x v="0"/>
    <n v="0"/>
  </r>
  <r>
    <s v="CUST000442"/>
    <s v="PA"/>
    <s v="45-54"/>
    <x v="2"/>
    <x v="0"/>
    <s v="Very Good"/>
    <s v="5-10 Years"/>
    <n v="100000"/>
    <n v="7"/>
    <n v="760"/>
    <n v="4195.87"/>
    <n v="5926.29"/>
    <n v="10122.16"/>
    <n v="1"/>
    <n v="0"/>
    <n v="1"/>
    <n v="0"/>
    <n v="0"/>
    <x v="0"/>
    <x v="15"/>
    <n v="0"/>
    <x v="3"/>
    <n v="6737.47"/>
    <n v="3147.06"/>
    <n v="146.01"/>
    <n v="18"/>
    <n v="128.01"/>
    <n v="0.02"/>
    <x v="0"/>
    <n v="0"/>
  </r>
  <r>
    <s v="CUST000443"/>
    <s v="OR"/>
    <s v="35-44"/>
    <x v="0"/>
    <x v="0"/>
    <s v="Fair"/>
    <s v="0-1 Years"/>
    <n v="30000"/>
    <n v="0.5"/>
    <n v="630"/>
    <n v="2811.81"/>
    <n v="1281.5"/>
    <n v="4093.3"/>
    <n v="0"/>
    <n v="0"/>
    <n v="0"/>
    <n v="0"/>
    <n v="0"/>
    <x v="1"/>
    <x v="20"/>
    <n v="1"/>
    <x v="4"/>
    <n v="791.88"/>
    <n v="0"/>
    <n v="1.58"/>
    <n v="34"/>
    <n v="-32.42"/>
    <n v="0.24"/>
    <x v="1"/>
    <n v="0"/>
  </r>
  <r>
    <s v="CUST000444"/>
    <s v="AZ"/>
    <s v="25-34"/>
    <x v="2"/>
    <x v="0"/>
    <s v="Very Good"/>
    <s v="5-10 Years"/>
    <n v="100000"/>
    <n v="7"/>
    <n v="760"/>
    <n v="10094.24"/>
    <n v="17145.96"/>
    <n v="27240.19"/>
    <n v="1"/>
    <n v="0"/>
    <n v="0"/>
    <n v="0"/>
    <n v="0"/>
    <x v="2"/>
    <x v="3"/>
    <n v="4"/>
    <x v="3"/>
    <n v="7481.87"/>
    <n v="0"/>
    <n v="11.94"/>
    <n v="34"/>
    <n v="-22.06"/>
    <n v="0.08"/>
    <x v="0"/>
    <n v="1"/>
  </r>
  <r>
    <s v="CUST000445"/>
    <s v="TX"/>
    <s v="45-54"/>
    <x v="1"/>
    <x v="0"/>
    <s v="Fair"/>
    <s v="5-10 Years"/>
    <n v="57500"/>
    <n v="7"/>
    <n v="630"/>
    <n v="2881.6"/>
    <n v="2641.26"/>
    <n v="5522.86"/>
    <n v="0"/>
    <n v="1"/>
    <n v="0"/>
    <n v="0"/>
    <n v="0"/>
    <x v="2"/>
    <x v="14"/>
    <n v="1"/>
    <x v="1"/>
    <n v="1779.48"/>
    <n v="0"/>
    <n v="47.28"/>
    <n v="28"/>
    <n v="19.28"/>
    <n v="0.02"/>
    <x v="0"/>
    <n v="0"/>
  </r>
  <r>
    <s v="CUST000446"/>
    <s v="FL"/>
    <s v="25-34"/>
    <x v="3"/>
    <x v="0"/>
    <s v="Very Good"/>
    <s v="5-10 Years"/>
    <n v="160000"/>
    <n v="7"/>
    <n v="760"/>
    <n v="3276.93"/>
    <n v="12696.57"/>
    <n v="15973.49"/>
    <n v="0"/>
    <n v="0"/>
    <n v="0"/>
    <n v="0"/>
    <n v="0"/>
    <x v="1"/>
    <x v="16"/>
    <n v="2"/>
    <x v="4"/>
    <n v="11624.2"/>
    <n v="0"/>
    <n v="7.44"/>
    <n v="38"/>
    <n v="-30.56"/>
    <n v="0.08"/>
    <x v="0"/>
    <n v="1"/>
  </r>
  <r>
    <s v="CUST000447"/>
    <s v="WA"/>
    <s v="45-54"/>
    <x v="2"/>
    <x v="0"/>
    <s v="Good"/>
    <s v="5-10 Years"/>
    <n v="100000"/>
    <n v="7"/>
    <n v="700"/>
    <n v="3561.91"/>
    <n v="7286.1"/>
    <n v="10848.01"/>
    <n v="0"/>
    <n v="0"/>
    <n v="0"/>
    <n v="0"/>
    <n v="0"/>
    <x v="1"/>
    <x v="0"/>
    <n v="3"/>
    <x v="1"/>
    <n v="2858.16"/>
    <n v="0"/>
    <n v="4.83"/>
    <n v="36"/>
    <n v="-31.17"/>
    <n v="0.08"/>
    <x v="0"/>
    <n v="0"/>
  </r>
  <r>
    <s v="CUST000448"/>
    <s v="CO"/>
    <s v="35-44"/>
    <x v="2"/>
    <x v="1"/>
    <s v="Fair"/>
    <s v="3-5 Years"/>
    <n v="100000"/>
    <n v="4"/>
    <n v="630"/>
    <n v="9778.85"/>
    <n v="13062.05"/>
    <n v="22840.9"/>
    <n v="0"/>
    <n v="0"/>
    <n v="1"/>
    <n v="1"/>
    <n v="0"/>
    <x v="0"/>
    <x v="11"/>
    <n v="4"/>
    <x v="1"/>
    <n v="3123.22"/>
    <n v="0"/>
    <n v="149.79"/>
    <n v="40"/>
    <n v="109.79"/>
    <n v="0.02"/>
    <x v="0"/>
    <n v="0"/>
  </r>
  <r>
    <s v="CUST000449"/>
    <s v="OH"/>
    <s v="55-64"/>
    <x v="0"/>
    <x v="0"/>
    <s v="Very Good"/>
    <s v="3-5 Years"/>
    <n v="30000"/>
    <n v="4"/>
    <n v="760"/>
    <n v="165.41"/>
    <n v="6444.21"/>
    <n v="6609.62"/>
    <n v="1"/>
    <n v="0"/>
    <n v="0"/>
    <n v="0"/>
    <n v="0"/>
    <x v="2"/>
    <x v="6"/>
    <n v="3"/>
    <x v="3"/>
    <n v="2152.6999999999998"/>
    <n v="0"/>
    <n v="3.28"/>
    <n v="30"/>
    <n v="-26.72"/>
    <n v="0.14000000000000001"/>
    <x v="0"/>
    <n v="0"/>
  </r>
  <r>
    <s v="CUST000450"/>
    <s v="PA"/>
    <s v="35-44"/>
    <x v="1"/>
    <x v="1"/>
    <s v="Fair"/>
    <s v="5-10 Years"/>
    <n v="57500"/>
    <n v="7"/>
    <n v="630"/>
    <n v="2058.9699999999998"/>
    <n v="0"/>
    <n v="2058.9699999999998"/>
    <n v="0"/>
    <n v="1"/>
    <n v="0"/>
    <n v="0"/>
    <n v="0"/>
    <x v="1"/>
    <x v="8"/>
    <n v="4"/>
    <x v="3"/>
    <n v="5925.21"/>
    <n v="0"/>
    <n v="45.69"/>
    <n v="34"/>
    <n v="11.69"/>
    <n v="0.02"/>
    <x v="0"/>
    <n v="0"/>
  </r>
  <r>
    <s v="CUST000451"/>
    <s v="NC"/>
    <s v="35-44"/>
    <x v="2"/>
    <x v="1"/>
    <s v="Very Good"/>
    <s v="5-10 Years"/>
    <n v="100000"/>
    <n v="7"/>
    <n v="760"/>
    <n v="0"/>
    <n v="3756.34"/>
    <n v="3756.34"/>
    <n v="1"/>
    <n v="1"/>
    <n v="1"/>
    <n v="0"/>
    <n v="0"/>
    <x v="0"/>
    <x v="8"/>
    <n v="3"/>
    <x v="6"/>
    <n v="14836.17"/>
    <n v="2987.99"/>
    <n v="185.66"/>
    <n v="48"/>
    <n v="137.66"/>
    <n v="0.02"/>
    <x v="0"/>
    <n v="0"/>
  </r>
  <r>
    <s v="CUST000452"/>
    <s v="PA"/>
    <s v="25-34"/>
    <x v="2"/>
    <x v="0"/>
    <s v="Good"/>
    <s v="5-10 Years"/>
    <n v="100000"/>
    <n v="7"/>
    <n v="700"/>
    <n v="5848.95"/>
    <n v="2799.57"/>
    <n v="8648.51"/>
    <n v="0"/>
    <n v="1"/>
    <n v="1"/>
    <n v="0"/>
    <n v="0"/>
    <x v="0"/>
    <x v="9"/>
    <n v="2"/>
    <x v="1"/>
    <n v="6338.54"/>
    <n v="0"/>
    <n v="133.35"/>
    <n v="32"/>
    <n v="101.35"/>
    <n v="0.02"/>
    <x v="0"/>
    <n v="0"/>
  </r>
  <r>
    <s v="CUST000453"/>
    <s v="MA"/>
    <s v="35-44"/>
    <x v="0"/>
    <x v="0"/>
    <s v="Good"/>
    <s v="3-5 Years"/>
    <n v="30000"/>
    <n v="4"/>
    <n v="700"/>
    <n v="325.06"/>
    <n v="2836.5"/>
    <n v="3161.56"/>
    <n v="1"/>
    <n v="1"/>
    <n v="0"/>
    <n v="0"/>
    <n v="0"/>
    <x v="0"/>
    <x v="20"/>
    <n v="3"/>
    <x v="1"/>
    <n v="2863.97"/>
    <n v="502.88"/>
    <n v="55.58"/>
    <n v="36"/>
    <n v="19.579999999999998"/>
    <n v="0.02"/>
    <x v="0"/>
    <n v="0"/>
  </r>
  <r>
    <s v="CUST000454"/>
    <s v="NJ"/>
    <s v="65+"/>
    <x v="3"/>
    <x v="0"/>
    <s v="Excellent"/>
    <s v="3-5 Years"/>
    <n v="160000"/>
    <n v="4"/>
    <n v="810"/>
    <n v="6342.75"/>
    <n v="35316.879999999997"/>
    <n v="41659.629999999997"/>
    <n v="1"/>
    <n v="0"/>
    <n v="0"/>
    <n v="0"/>
    <n v="0"/>
    <x v="2"/>
    <x v="11"/>
    <n v="0"/>
    <x v="4"/>
    <n v="16563.23"/>
    <n v="7475.03"/>
    <n v="154.32"/>
    <n v="30"/>
    <n v="124.32"/>
    <n v="0.08"/>
    <x v="0"/>
    <n v="0"/>
  </r>
  <r>
    <s v="CUST000455"/>
    <s v="OR"/>
    <s v="35-44"/>
    <x v="0"/>
    <x v="0"/>
    <s v="Excellent"/>
    <s v="0-1 Years"/>
    <n v="30000"/>
    <n v="0.5"/>
    <n v="810"/>
    <n v="0"/>
    <n v="467.79"/>
    <n v="467.79"/>
    <n v="1"/>
    <n v="0"/>
    <n v="1"/>
    <n v="0"/>
    <n v="0"/>
    <x v="1"/>
    <x v="15"/>
    <n v="1"/>
    <x v="1"/>
    <n v="2626.27"/>
    <n v="44.02"/>
    <n v="86.03"/>
    <n v="28"/>
    <n v="58.03"/>
    <n v="0.23"/>
    <x v="1"/>
    <n v="1"/>
  </r>
  <r>
    <s v="CUST000456"/>
    <s v="MN"/>
    <s v="18-24"/>
    <x v="1"/>
    <x v="0"/>
    <s v="Poor"/>
    <s v="5-10 Years"/>
    <n v="57500"/>
    <n v="7"/>
    <n v="560"/>
    <n v="0"/>
    <n v="2851.89"/>
    <n v="2851.89"/>
    <n v="0"/>
    <n v="0"/>
    <n v="0"/>
    <n v="0"/>
    <n v="0"/>
    <x v="4"/>
    <x v="18"/>
    <n v="1"/>
    <x v="6"/>
    <n v="6194.58"/>
    <n v="0"/>
    <n v="1.43"/>
    <n v="40"/>
    <n v="-38.57"/>
    <n v="0.2"/>
    <x v="1"/>
    <n v="0"/>
  </r>
  <r>
    <s v="CUST000457"/>
    <s v="TN"/>
    <s v="25-34"/>
    <x v="2"/>
    <x v="1"/>
    <s v="Good"/>
    <s v="3-5 Years"/>
    <n v="100000"/>
    <n v="4"/>
    <n v="700"/>
    <n v="681.26"/>
    <n v="25681.42"/>
    <n v="26362.68"/>
    <n v="1"/>
    <n v="0"/>
    <n v="0"/>
    <n v="1"/>
    <n v="0"/>
    <x v="0"/>
    <x v="18"/>
    <n v="0"/>
    <x v="9"/>
    <n v="11822.25"/>
    <n v="3868.38"/>
    <n v="137.69999999999999"/>
    <n v="48"/>
    <n v="89.7"/>
    <n v="0.13"/>
    <x v="0"/>
    <n v="0"/>
  </r>
  <r>
    <s v="CUST000458"/>
    <s v="FL"/>
    <s v="35-44"/>
    <x v="0"/>
    <x v="0"/>
    <s v="Poor"/>
    <s v="10+ Years"/>
    <n v="30000"/>
    <n v="12"/>
    <n v="560"/>
    <n v="1752.8"/>
    <n v="1586.18"/>
    <n v="3338.98"/>
    <n v="0"/>
    <n v="0"/>
    <n v="1"/>
    <n v="0"/>
    <n v="0"/>
    <x v="2"/>
    <x v="15"/>
    <n v="3"/>
    <x v="6"/>
    <n v="2922.11"/>
    <n v="0"/>
    <n v="86.38"/>
    <n v="48"/>
    <n v="38.380000000000003"/>
    <n v="0.02"/>
    <x v="0"/>
    <n v="0"/>
  </r>
  <r>
    <s v="CUST000459"/>
    <s v="CA"/>
    <s v="35-44"/>
    <x v="1"/>
    <x v="1"/>
    <s v="Very Good"/>
    <s v="5-10 Years"/>
    <n v="57500"/>
    <n v="7"/>
    <n v="760"/>
    <n v="4250.5200000000004"/>
    <n v="6517.55"/>
    <n v="10768.07"/>
    <n v="1"/>
    <n v="1"/>
    <n v="0"/>
    <n v="0"/>
    <n v="0"/>
    <x v="0"/>
    <x v="10"/>
    <n v="4"/>
    <x v="5"/>
    <n v="1404.9"/>
    <n v="0"/>
    <n v="49.68"/>
    <n v="58"/>
    <n v="-8.32"/>
    <n v="0.13"/>
    <x v="0"/>
    <n v="1"/>
  </r>
  <r>
    <s v="CUST000460"/>
    <s v="AZ"/>
    <s v="25-34"/>
    <x v="1"/>
    <x v="3"/>
    <s v="Fair"/>
    <s v="1-3 Years"/>
    <n v="57500"/>
    <n v="2"/>
    <n v="630"/>
    <n v="4165.45"/>
    <n v="7579.38"/>
    <n v="11744.84"/>
    <n v="1"/>
    <n v="0"/>
    <n v="1"/>
    <n v="0"/>
    <n v="1"/>
    <x v="3"/>
    <x v="15"/>
    <n v="1"/>
    <x v="6"/>
    <n v="2215.4699999999998"/>
    <n v="2109.66"/>
    <n v="203.15"/>
    <n v="40"/>
    <n v="163.15"/>
    <n v="0.02"/>
    <x v="0"/>
    <n v="0"/>
  </r>
  <r>
    <s v="CUST000461"/>
    <s v="WA"/>
    <s v="25-34"/>
    <x v="2"/>
    <x v="0"/>
    <s v="Very Good"/>
    <s v="5-10 Years"/>
    <n v="100000"/>
    <n v="7"/>
    <n v="760"/>
    <n v="4954.45"/>
    <n v="6718.99"/>
    <n v="11673.44"/>
    <n v="1"/>
    <n v="0"/>
    <n v="0"/>
    <n v="0"/>
    <n v="0"/>
    <x v="2"/>
    <x v="7"/>
    <n v="3"/>
    <x v="3"/>
    <n v="9281.59"/>
    <n v="1289.53"/>
    <n v="28.22"/>
    <n v="30"/>
    <n v="-1.78"/>
    <n v="0.08"/>
    <x v="0"/>
    <n v="0"/>
  </r>
  <r>
    <s v="CUST000462"/>
    <s v="MN"/>
    <s v="25-34"/>
    <x v="2"/>
    <x v="1"/>
    <s v="Fair"/>
    <s v="10+ Years"/>
    <n v="100000"/>
    <n v="12"/>
    <n v="630"/>
    <n v="4058.18"/>
    <n v="0"/>
    <n v="4058.18"/>
    <n v="1"/>
    <n v="0"/>
    <n v="1"/>
    <n v="0"/>
    <n v="0"/>
    <x v="2"/>
    <x v="14"/>
    <n v="2"/>
    <x v="3"/>
    <n v="6513.19"/>
    <n v="0"/>
    <n v="86.35"/>
    <n v="26"/>
    <n v="60.35"/>
    <n v="0.02"/>
    <x v="0"/>
    <n v="1"/>
  </r>
  <r>
    <s v="CUST000463"/>
    <s v="GA"/>
    <s v="35-44"/>
    <x v="3"/>
    <x v="0"/>
    <s v="Good"/>
    <s v="5-10 Years"/>
    <n v="160000"/>
    <n v="7"/>
    <n v="700"/>
    <n v="13768.28"/>
    <n v="19779.580000000002"/>
    <n v="33547.86"/>
    <n v="1"/>
    <n v="0"/>
    <n v="0"/>
    <n v="0"/>
    <n v="0"/>
    <x v="2"/>
    <x v="7"/>
    <n v="0"/>
    <x v="3"/>
    <n v="9192"/>
    <n v="2250.48"/>
    <n v="54.99"/>
    <n v="18"/>
    <n v="36.99"/>
    <n v="0.02"/>
    <x v="0"/>
    <n v="0"/>
  </r>
  <r>
    <s v="CUST000464"/>
    <s v="MN"/>
    <s v="45-54"/>
    <x v="0"/>
    <x v="2"/>
    <s v="Good"/>
    <s v="3-5 Years"/>
    <n v="30000"/>
    <n v="4"/>
    <n v="700"/>
    <n v="746.73"/>
    <n v="2435.27"/>
    <n v="3182"/>
    <n v="0"/>
    <n v="0"/>
    <n v="1"/>
    <n v="0"/>
    <n v="0"/>
    <x v="2"/>
    <x v="16"/>
    <n v="2"/>
    <x v="2"/>
    <n v="1067.33"/>
    <n v="0"/>
    <n v="86.47"/>
    <n v="62"/>
    <n v="24.47"/>
    <n v="0.21"/>
    <x v="1"/>
    <n v="0"/>
  </r>
  <r>
    <s v="CUST000465"/>
    <s v="NJ"/>
    <s v="18-24"/>
    <x v="2"/>
    <x v="0"/>
    <s v="Poor"/>
    <s v="3-5 Years"/>
    <n v="100000"/>
    <n v="4"/>
    <n v="560"/>
    <n v="7.12"/>
    <n v="19776.52"/>
    <n v="19783.64"/>
    <n v="0"/>
    <n v="0"/>
    <n v="0"/>
    <n v="0"/>
    <n v="0"/>
    <x v="1"/>
    <x v="15"/>
    <n v="0"/>
    <x v="9"/>
    <n v="9957.68"/>
    <n v="0"/>
    <n v="9.89"/>
    <n v="48"/>
    <n v="-38.11"/>
    <n v="0.27"/>
    <x v="1"/>
    <n v="0"/>
  </r>
  <r>
    <s v="CUST000466"/>
    <s v="OR"/>
    <s v="18-24"/>
    <x v="3"/>
    <x v="0"/>
    <s v="Fair"/>
    <s v="5-10 Years"/>
    <n v="160000"/>
    <n v="7"/>
    <n v="630"/>
    <n v="9887.7199999999993"/>
    <n v="4745.18"/>
    <n v="14632.9"/>
    <n v="1"/>
    <n v="0"/>
    <n v="0"/>
    <n v="0"/>
    <n v="0"/>
    <x v="2"/>
    <x v="21"/>
    <n v="0"/>
    <x v="9"/>
    <n v="15192.51"/>
    <n v="5557.82"/>
    <n v="105.71"/>
    <n v="48"/>
    <n v="57.71"/>
    <n v="0.15"/>
    <x v="0"/>
    <n v="0"/>
  </r>
  <r>
    <s v="CUST000467"/>
    <s v="MA"/>
    <s v="45-54"/>
    <x v="0"/>
    <x v="1"/>
    <s v="Poor"/>
    <s v="10+ Years"/>
    <n v="30000"/>
    <n v="12"/>
    <n v="560"/>
    <n v="1707.13"/>
    <n v="1884.56"/>
    <n v="3591.69"/>
    <n v="0"/>
    <n v="0"/>
    <n v="0"/>
    <n v="0"/>
    <n v="0"/>
    <x v="1"/>
    <x v="20"/>
    <n v="3"/>
    <x v="3"/>
    <n v="2438.92"/>
    <n v="0"/>
    <n v="1.51"/>
    <n v="30"/>
    <n v="-28.49"/>
    <n v="0.08"/>
    <x v="0"/>
    <n v="0"/>
  </r>
  <r>
    <s v="CUST000468"/>
    <s v="NY"/>
    <s v="25-34"/>
    <x v="1"/>
    <x v="0"/>
    <s v="Fair"/>
    <s v="10+ Years"/>
    <n v="57500"/>
    <n v="12"/>
    <n v="630"/>
    <n v="1914.55"/>
    <n v="6808.47"/>
    <n v="8723.02"/>
    <n v="1"/>
    <n v="0"/>
    <n v="0"/>
    <n v="0"/>
    <n v="0"/>
    <x v="2"/>
    <x v="6"/>
    <n v="3"/>
    <x v="3"/>
    <n v="5463.21"/>
    <n v="563.62"/>
    <n v="14.19"/>
    <n v="30"/>
    <n v="-15.81"/>
    <n v="0.08"/>
    <x v="0"/>
    <n v="0"/>
  </r>
  <r>
    <s v="CUST000469"/>
    <s v="AZ"/>
    <s v="35-44"/>
    <x v="3"/>
    <x v="1"/>
    <s v="Good"/>
    <s v="1-3 Years"/>
    <n v="160000"/>
    <n v="2"/>
    <n v="700"/>
    <n v="6009.94"/>
    <n v="13256.74"/>
    <n v="19266.68"/>
    <n v="0"/>
    <n v="0"/>
    <n v="1"/>
    <n v="0"/>
    <n v="0"/>
    <x v="2"/>
    <x v="20"/>
    <n v="0"/>
    <x v="9"/>
    <n v="19591.689999999999"/>
    <n v="0"/>
    <n v="93.63"/>
    <n v="48"/>
    <n v="45.63"/>
    <n v="0.21"/>
    <x v="1"/>
    <n v="0"/>
  </r>
  <r>
    <s v="CUST000470"/>
    <s v="NY"/>
    <s v="65+"/>
    <x v="1"/>
    <x v="2"/>
    <s v="Good"/>
    <s v="0-1 Years"/>
    <n v="57500"/>
    <n v="0.5"/>
    <n v="700"/>
    <n v="1620.72"/>
    <n v="7529.84"/>
    <n v="9150.56"/>
    <n v="0"/>
    <n v="1"/>
    <n v="0"/>
    <n v="0"/>
    <n v="0"/>
    <x v="2"/>
    <x v="14"/>
    <n v="0"/>
    <x v="6"/>
    <n v="5750.27"/>
    <n v="0"/>
    <n v="49.31"/>
    <n v="36"/>
    <n v="13.31"/>
    <n v="0.18"/>
    <x v="1"/>
    <n v="0"/>
  </r>
  <r>
    <s v="CUST000471"/>
    <s v="CO"/>
    <s v="25-34"/>
    <x v="3"/>
    <x v="3"/>
    <s v="Excellent"/>
    <s v="0-1 Years"/>
    <n v="160000"/>
    <n v="0.5"/>
    <n v="810"/>
    <n v="10449.99"/>
    <n v="40417.699999999997"/>
    <n v="50867.69"/>
    <n v="1"/>
    <n v="0"/>
    <n v="0"/>
    <n v="0"/>
    <n v="1"/>
    <x v="0"/>
    <x v="10"/>
    <n v="0"/>
    <x v="4"/>
    <n v="10710.73"/>
    <n v="2601.66"/>
    <n v="145.52000000000001"/>
    <n v="30"/>
    <n v="115.52"/>
    <n v="0.1"/>
    <x v="0"/>
    <n v="0"/>
  </r>
  <r>
    <s v="CUST000472"/>
    <s v="NJ"/>
    <s v="55-64"/>
    <x v="2"/>
    <x v="0"/>
    <s v="Fair"/>
    <s v="3-5 Years"/>
    <n v="100000"/>
    <n v="4"/>
    <n v="630"/>
    <n v="3810.11"/>
    <n v="4992.92"/>
    <n v="8803.0400000000009"/>
    <n v="1"/>
    <n v="0"/>
    <n v="1"/>
    <n v="0"/>
    <n v="0"/>
    <x v="0"/>
    <x v="4"/>
    <n v="0"/>
    <x v="4"/>
    <n v="11982.24"/>
    <n v="0"/>
    <n v="88.77"/>
    <n v="30"/>
    <n v="58.77"/>
    <n v="0.02"/>
    <x v="0"/>
    <n v="0"/>
  </r>
  <r>
    <s v="CUST000473"/>
    <s v="OR"/>
    <s v="25-34"/>
    <x v="2"/>
    <x v="0"/>
    <s v="Very Good"/>
    <s v="3-5 Years"/>
    <n v="100000"/>
    <n v="4"/>
    <n v="760"/>
    <n v="5367.68"/>
    <n v="21188.73"/>
    <n v="26556.41"/>
    <n v="0"/>
    <n v="0"/>
    <n v="0"/>
    <n v="0"/>
    <n v="0"/>
    <x v="1"/>
    <x v="14"/>
    <n v="2"/>
    <x v="3"/>
    <n v="9610.27"/>
    <n v="0"/>
    <n v="12.38"/>
    <n v="26"/>
    <n v="-13.62"/>
    <n v="0.14000000000000001"/>
    <x v="0"/>
    <n v="0"/>
  </r>
  <r>
    <s v="CUST000474"/>
    <s v="PA"/>
    <s v="65+"/>
    <x v="4"/>
    <x v="1"/>
    <s v="Very Good"/>
    <s v="3-5 Years"/>
    <n v="240000"/>
    <n v="4"/>
    <n v="760"/>
    <n v="3571.44"/>
    <n v="2685.3"/>
    <n v="6256.75"/>
    <n v="1"/>
    <n v="0"/>
    <n v="0"/>
    <n v="0"/>
    <n v="0"/>
    <x v="2"/>
    <x v="2"/>
    <n v="5"/>
    <x v="4"/>
    <n v="23726.19"/>
    <n v="0"/>
    <n v="2.5299999999999998"/>
    <n v="50"/>
    <n v="-47.47"/>
    <n v="0.14000000000000001"/>
    <x v="0"/>
    <n v="0"/>
  </r>
  <r>
    <s v="CUST000475"/>
    <s v="MA"/>
    <s v="25-34"/>
    <x v="3"/>
    <x v="0"/>
    <s v="Good"/>
    <s v="5-10 Years"/>
    <n v="160000"/>
    <n v="7"/>
    <n v="700"/>
    <n v="9815.57"/>
    <n v="710.11"/>
    <n v="10525.67"/>
    <n v="0"/>
    <n v="0"/>
    <n v="1"/>
    <n v="0"/>
    <n v="0"/>
    <x v="2"/>
    <x v="0"/>
    <n v="1"/>
    <x v="1"/>
    <n v="14857.62"/>
    <n v="0"/>
    <n v="88.63"/>
    <n v="28"/>
    <n v="60.63"/>
    <n v="0.02"/>
    <x v="0"/>
    <n v="0"/>
  </r>
  <r>
    <s v="CUST000476"/>
    <s v="TX"/>
    <s v="65+"/>
    <x v="0"/>
    <x v="1"/>
    <s v="Very Good"/>
    <s v="5-10 Years"/>
    <n v="30000"/>
    <n v="7"/>
    <n v="760"/>
    <n v="1365.52"/>
    <n v="2177.54"/>
    <n v="3543.06"/>
    <n v="1"/>
    <n v="1"/>
    <n v="0"/>
    <n v="1"/>
    <n v="0"/>
    <x v="3"/>
    <x v="6"/>
    <n v="1"/>
    <x v="2"/>
    <n v="2971.86"/>
    <n v="273.2"/>
    <n v="106.46"/>
    <n v="58"/>
    <n v="48.46"/>
    <n v="7.0000000000000007E-2"/>
    <x v="0"/>
    <n v="0"/>
  </r>
  <r>
    <s v="CUST000477"/>
    <s v="FL"/>
    <s v="25-34"/>
    <x v="4"/>
    <x v="0"/>
    <s v="Excellent"/>
    <s v="10+ Years"/>
    <n v="240000"/>
    <n v="12"/>
    <n v="810"/>
    <n v="17201.240000000002"/>
    <n v="34354.18"/>
    <n v="51555.42"/>
    <n v="1"/>
    <n v="1"/>
    <n v="0"/>
    <n v="0"/>
    <n v="0"/>
    <x v="0"/>
    <x v="15"/>
    <n v="2"/>
    <x v="3"/>
    <n v="26948.080000000002"/>
    <n v="0"/>
    <n v="67.91"/>
    <n v="26"/>
    <n v="41.91"/>
    <n v="0.02"/>
    <x v="0"/>
    <n v="0"/>
  </r>
  <r>
    <s v="CUST000478"/>
    <s v="NJ"/>
    <s v="45-54"/>
    <x v="0"/>
    <x v="2"/>
    <s v="Excellent"/>
    <s v="3-5 Years"/>
    <n v="30000"/>
    <n v="4"/>
    <n v="810"/>
    <n v="1285.71"/>
    <n v="4590.2700000000004"/>
    <n v="5875.98"/>
    <n v="0"/>
    <n v="0"/>
    <n v="0"/>
    <n v="0"/>
    <n v="0"/>
    <x v="1"/>
    <x v="2"/>
    <n v="3"/>
    <x v="4"/>
    <n v="1910.89"/>
    <n v="0"/>
    <n v="2.72"/>
    <n v="42"/>
    <n v="-39.28"/>
    <n v="0.14000000000000001"/>
    <x v="0"/>
    <n v="0"/>
  </r>
  <r>
    <s v="CUST000479"/>
    <s v="OH"/>
    <s v="35-44"/>
    <x v="2"/>
    <x v="1"/>
    <s v="Good"/>
    <s v="5-10 Years"/>
    <n v="100000"/>
    <n v="7"/>
    <n v="700"/>
    <n v="1161.01"/>
    <n v="11578.49"/>
    <n v="12739.5"/>
    <n v="1"/>
    <n v="0"/>
    <n v="0"/>
    <n v="0"/>
    <n v="0"/>
    <x v="2"/>
    <x v="12"/>
    <n v="0"/>
    <x v="1"/>
    <n v="5290.63"/>
    <n v="4923.96"/>
    <n v="94.81"/>
    <n v="24"/>
    <n v="70.81"/>
    <n v="0.02"/>
    <x v="0"/>
    <n v="0"/>
  </r>
  <r>
    <s v="CUST000480"/>
    <s v="GA"/>
    <s v="18-24"/>
    <x v="2"/>
    <x v="0"/>
    <s v="Excellent"/>
    <s v="1-3 Years"/>
    <n v="100000"/>
    <n v="2"/>
    <n v="810"/>
    <n v="346.97"/>
    <n v="25782.49"/>
    <n v="26129.46"/>
    <n v="0"/>
    <n v="0"/>
    <n v="0"/>
    <n v="0"/>
    <n v="0"/>
    <x v="1"/>
    <x v="0"/>
    <n v="1"/>
    <x v="4"/>
    <n v="9717.26"/>
    <n v="0"/>
    <n v="13.01"/>
    <n v="34"/>
    <n v="-20.99"/>
    <n v="0.14000000000000001"/>
    <x v="0"/>
    <n v="0"/>
  </r>
  <r>
    <s v="CUST000481"/>
    <s v="CO"/>
    <s v="55-64"/>
    <x v="3"/>
    <x v="0"/>
    <s v="Very Good"/>
    <s v="1-3 Years"/>
    <n v="160000"/>
    <n v="2"/>
    <n v="760"/>
    <n v="7603.33"/>
    <n v="4755.54"/>
    <n v="12358.86"/>
    <n v="1"/>
    <n v="0"/>
    <n v="1"/>
    <n v="0"/>
    <n v="0"/>
    <x v="0"/>
    <x v="11"/>
    <n v="0"/>
    <x v="4"/>
    <n v="7785.63"/>
    <n v="9602.16"/>
    <n v="262.75"/>
    <n v="30"/>
    <n v="232.75"/>
    <n v="0.02"/>
    <x v="0"/>
    <n v="0"/>
  </r>
  <r>
    <s v="CUST000482"/>
    <s v="FL"/>
    <s v="25-34"/>
    <x v="0"/>
    <x v="0"/>
    <s v="Very Good"/>
    <s v="3-5 Years"/>
    <n v="30000"/>
    <n v="4"/>
    <n v="760"/>
    <n v="0"/>
    <n v="1565.6"/>
    <n v="1565.6"/>
    <n v="1"/>
    <n v="0"/>
    <n v="0"/>
    <n v="0"/>
    <n v="0"/>
    <x v="1"/>
    <x v="19"/>
    <n v="3"/>
    <x v="3"/>
    <n v="2732.87"/>
    <n v="1139.22"/>
    <n v="21.29"/>
    <n v="30"/>
    <n v="-8.7100000000000009"/>
    <n v="0.14000000000000001"/>
    <x v="0"/>
    <n v="0"/>
  </r>
  <r>
    <s v="CUST000483"/>
    <s v="IL"/>
    <s v="25-34"/>
    <x v="1"/>
    <x v="0"/>
    <s v="Fair"/>
    <s v="1-3 Years"/>
    <n v="57500"/>
    <n v="2"/>
    <n v="630"/>
    <n v="633.97"/>
    <n v="9765.42"/>
    <n v="10399.4"/>
    <n v="0"/>
    <n v="0"/>
    <n v="0"/>
    <n v="0"/>
    <n v="0"/>
    <x v="1"/>
    <x v="0"/>
    <n v="2"/>
    <x v="1"/>
    <n v="2740.47"/>
    <n v="0"/>
    <n v="5.09"/>
    <n v="32"/>
    <n v="-26.91"/>
    <n v="0.14000000000000001"/>
    <x v="0"/>
    <n v="0"/>
  </r>
  <r>
    <s v="CUST000484"/>
    <s v="NC"/>
    <s v="35-44"/>
    <x v="1"/>
    <x v="2"/>
    <s v="Fair"/>
    <s v="5-10 Years"/>
    <n v="57500"/>
    <n v="7"/>
    <n v="630"/>
    <n v="4483.62"/>
    <n v="2928.37"/>
    <n v="7411.99"/>
    <n v="1"/>
    <n v="0"/>
    <n v="0"/>
    <n v="0"/>
    <n v="0"/>
    <x v="2"/>
    <x v="15"/>
    <n v="2"/>
    <x v="6"/>
    <n v="5212"/>
    <n v="1029.22"/>
    <n v="21.48"/>
    <n v="44"/>
    <n v="-22.52"/>
    <n v="0.08"/>
    <x v="0"/>
    <n v="0"/>
  </r>
  <r>
    <s v="CUST000485"/>
    <s v="CA"/>
    <s v="55-64"/>
    <x v="2"/>
    <x v="0"/>
    <s v="Very Good"/>
    <s v="1-3 Years"/>
    <n v="100000"/>
    <n v="2"/>
    <n v="760"/>
    <n v="4298.9799999999996"/>
    <n v="5947.18"/>
    <n v="10246.16"/>
    <n v="1"/>
    <n v="0"/>
    <n v="0"/>
    <n v="0"/>
    <n v="0"/>
    <x v="2"/>
    <x v="2"/>
    <n v="2"/>
    <x v="3"/>
    <n v="5502.24"/>
    <n v="2550.54"/>
    <n v="50.32"/>
    <n v="26"/>
    <n v="24.32"/>
    <n v="0.08"/>
    <x v="0"/>
    <n v="1"/>
  </r>
  <r>
    <s v="CUST000486"/>
    <s v="WA"/>
    <s v="45-54"/>
    <x v="4"/>
    <x v="0"/>
    <s v="Poor"/>
    <s v="1-3 Years"/>
    <n v="240000"/>
    <n v="2"/>
    <n v="560"/>
    <n v="9025.3700000000008"/>
    <n v="1211.8800000000001"/>
    <n v="10237.25"/>
    <n v="1"/>
    <n v="0"/>
    <n v="1"/>
    <n v="0"/>
    <n v="0"/>
    <x v="0"/>
    <x v="15"/>
    <n v="0"/>
    <x v="3"/>
    <n v="17612.75"/>
    <n v="9134.2800000000007"/>
    <n v="253.03"/>
    <n v="18"/>
    <n v="235.03"/>
    <n v="0.02"/>
    <x v="0"/>
    <n v="1"/>
  </r>
  <r>
    <s v="CUST000487"/>
    <s v="CO"/>
    <s v="18-24"/>
    <x v="1"/>
    <x v="0"/>
    <s v="Very Good"/>
    <s v="1-3 Years"/>
    <n v="57500"/>
    <n v="2"/>
    <n v="760"/>
    <n v="2208.9699999999998"/>
    <n v="11398.51"/>
    <n v="13607.48"/>
    <n v="0"/>
    <n v="0"/>
    <n v="0"/>
    <n v="0"/>
    <n v="0"/>
    <x v="1"/>
    <x v="20"/>
    <n v="1"/>
    <x v="3"/>
    <n v="4769.32"/>
    <n v="0"/>
    <n v="6.44"/>
    <n v="22"/>
    <n v="-15.56"/>
    <n v="0.14000000000000001"/>
    <x v="0"/>
    <n v="0"/>
  </r>
  <r>
    <s v="CUST000488"/>
    <s v="PA"/>
    <s v="25-34"/>
    <x v="3"/>
    <x v="0"/>
    <s v="Poor"/>
    <s v="5-10 Years"/>
    <n v="160000"/>
    <n v="7"/>
    <n v="560"/>
    <n v="3145.65"/>
    <n v="18511.88"/>
    <n v="21657.53"/>
    <n v="0"/>
    <n v="0"/>
    <n v="1"/>
    <n v="0"/>
    <n v="0"/>
    <x v="2"/>
    <x v="10"/>
    <n v="4"/>
    <x v="4"/>
    <n v="22053.69"/>
    <n v="0"/>
    <n v="95.3"/>
    <n v="46"/>
    <n v="49.3"/>
    <n v="0.02"/>
    <x v="0"/>
    <n v="0"/>
  </r>
  <r>
    <s v="CUST000489"/>
    <s v="OR"/>
    <s v="25-34"/>
    <x v="3"/>
    <x v="0"/>
    <s v="Very Good"/>
    <s v="5-10 Years"/>
    <n v="160000"/>
    <n v="7"/>
    <n v="760"/>
    <n v="10846.77"/>
    <n v="2020.59"/>
    <n v="12867.36"/>
    <n v="1"/>
    <n v="0"/>
    <n v="0"/>
    <n v="0"/>
    <n v="0"/>
    <x v="2"/>
    <x v="5"/>
    <n v="2"/>
    <x v="1"/>
    <n v="11980.39"/>
    <n v="390.04"/>
    <n v="11.65"/>
    <n v="32"/>
    <n v="-20.350000000000001"/>
    <n v="0.08"/>
    <x v="0"/>
    <n v="0"/>
  </r>
  <r>
    <s v="CUST000490"/>
    <s v="CO"/>
    <s v="45-54"/>
    <x v="3"/>
    <x v="0"/>
    <s v="Excellent"/>
    <s v="1-3 Years"/>
    <n v="160000"/>
    <n v="2"/>
    <n v="810"/>
    <n v="5689.8"/>
    <n v="12600.04"/>
    <n v="18289.84"/>
    <n v="1"/>
    <n v="0"/>
    <n v="0"/>
    <n v="0"/>
    <n v="0"/>
    <x v="2"/>
    <x v="12"/>
    <n v="0"/>
    <x v="3"/>
    <n v="18861.419999999998"/>
    <n v="626.9"/>
    <n v="19.48"/>
    <n v="18"/>
    <n v="1.48"/>
    <n v="0.08"/>
    <x v="0"/>
    <n v="0"/>
  </r>
  <r>
    <s v="CUST000491"/>
    <s v="CO"/>
    <s v="55-64"/>
    <x v="0"/>
    <x v="2"/>
    <s v="Very Good"/>
    <s v="0-1 Years"/>
    <n v="30000"/>
    <n v="0.5"/>
    <n v="760"/>
    <n v="2755.46"/>
    <n v="4364.96"/>
    <n v="7120.42"/>
    <n v="1"/>
    <n v="0"/>
    <n v="0"/>
    <n v="0"/>
    <n v="0"/>
    <x v="2"/>
    <x v="20"/>
    <n v="2"/>
    <x v="4"/>
    <n v="2508.7600000000002"/>
    <n v="1095.55"/>
    <n v="22.82"/>
    <n v="38"/>
    <n v="-15.18"/>
    <n v="0.24"/>
    <x v="1"/>
    <n v="1"/>
  </r>
  <r>
    <s v="CUST000492"/>
    <s v="OH"/>
    <s v="18-24"/>
    <x v="3"/>
    <x v="0"/>
    <s v="Very Good"/>
    <s v="3-5 Years"/>
    <n v="160000"/>
    <n v="4"/>
    <n v="760"/>
    <n v="336.46"/>
    <n v="12069.65"/>
    <n v="12406.11"/>
    <n v="0"/>
    <n v="0"/>
    <n v="0"/>
    <n v="0"/>
    <n v="0"/>
    <x v="1"/>
    <x v="7"/>
    <n v="1"/>
    <x v="1"/>
    <n v="19737.38"/>
    <n v="0"/>
    <n v="6.15"/>
    <n v="28"/>
    <n v="-21.85"/>
    <n v="0.14000000000000001"/>
    <x v="0"/>
    <n v="0"/>
  </r>
  <r>
    <s v="CUST000493"/>
    <s v="FL"/>
    <s v="45-54"/>
    <x v="0"/>
    <x v="0"/>
    <s v="Fair"/>
    <s v="1-3 Years"/>
    <n v="30000"/>
    <n v="2"/>
    <n v="630"/>
    <n v="1044.6600000000001"/>
    <n v="3427.62"/>
    <n v="4472.28"/>
    <n v="0"/>
    <n v="0"/>
    <n v="0"/>
    <n v="0"/>
    <n v="0"/>
    <x v="1"/>
    <x v="6"/>
    <n v="5"/>
    <x v="3"/>
    <n v="883.29"/>
    <n v="0"/>
    <n v="2.06"/>
    <n v="38"/>
    <n v="-35.94"/>
    <n v="0.14000000000000001"/>
    <x v="0"/>
    <n v="0"/>
  </r>
  <r>
    <s v="CUST000494"/>
    <s v="TN"/>
    <s v="18-24"/>
    <x v="2"/>
    <x v="0"/>
    <s v="Good"/>
    <s v="3-5 Years"/>
    <n v="100000"/>
    <n v="4"/>
    <n v="700"/>
    <n v="2926.54"/>
    <n v="8011.07"/>
    <n v="10937.62"/>
    <n v="0"/>
    <n v="0"/>
    <n v="0"/>
    <n v="0"/>
    <n v="0"/>
    <x v="1"/>
    <x v="26"/>
    <n v="2"/>
    <x v="1"/>
    <n v="10422.049999999999"/>
    <n v="0"/>
    <n v="4.9800000000000004"/>
    <n v="32"/>
    <n v="-27.02"/>
    <n v="0.14000000000000001"/>
    <x v="0"/>
    <n v="0"/>
  </r>
  <r>
    <s v="CUST000495"/>
    <s v="MN"/>
    <s v="35-44"/>
    <x v="0"/>
    <x v="0"/>
    <s v="Good"/>
    <s v="5-10 Years"/>
    <n v="30000"/>
    <n v="7"/>
    <n v="700"/>
    <n v="367.17"/>
    <n v="8057.08"/>
    <n v="8424.25"/>
    <n v="0"/>
    <n v="1"/>
    <n v="0"/>
    <n v="0"/>
    <n v="0"/>
    <x v="2"/>
    <x v="12"/>
    <n v="1"/>
    <x v="4"/>
    <n v="1643.83"/>
    <n v="0"/>
    <n v="49.15"/>
    <n v="34"/>
    <n v="15.15"/>
    <n v="0.02"/>
    <x v="0"/>
    <n v="0"/>
  </r>
  <r>
    <s v="CUST000496"/>
    <s v="NJ"/>
    <s v="25-34"/>
    <x v="4"/>
    <x v="0"/>
    <s v="Poor"/>
    <s v="1-3 Years"/>
    <n v="240000"/>
    <n v="2"/>
    <n v="560"/>
    <n v="8613.4"/>
    <n v="36524.28"/>
    <n v="45137.67"/>
    <n v="0"/>
    <n v="0"/>
    <n v="0"/>
    <n v="0"/>
    <n v="0"/>
    <x v="1"/>
    <x v="1"/>
    <n v="3"/>
    <x v="4"/>
    <n v="6949.32"/>
    <n v="0"/>
    <n v="21.13"/>
    <n v="42"/>
    <n v="-20.87"/>
    <n v="0.14000000000000001"/>
    <x v="0"/>
    <n v="0"/>
  </r>
  <r>
    <s v="CUST000497"/>
    <s v="GA"/>
    <s v="35-44"/>
    <x v="2"/>
    <x v="0"/>
    <s v="Good"/>
    <s v="1-3 Years"/>
    <n v="100000"/>
    <n v="2"/>
    <n v="700"/>
    <n v="564.80999999999995"/>
    <n v="3690.62"/>
    <n v="4255.4399999999996"/>
    <n v="1"/>
    <n v="0"/>
    <n v="1"/>
    <n v="1"/>
    <n v="0"/>
    <x v="3"/>
    <x v="0"/>
    <n v="1"/>
    <x v="3"/>
    <n v="3521.32"/>
    <n v="1630.76"/>
    <n v="171.39"/>
    <n v="22"/>
    <n v="149.38999999999999"/>
    <n v="0.02"/>
    <x v="0"/>
    <n v="0"/>
  </r>
  <r>
    <s v="CUST000498"/>
    <s v="NY"/>
    <s v="25-34"/>
    <x v="1"/>
    <x v="0"/>
    <s v="Excellent"/>
    <s v="5-10 Years"/>
    <n v="57500"/>
    <n v="7"/>
    <n v="810"/>
    <n v="1893.6"/>
    <n v="6868.22"/>
    <n v="8761.82"/>
    <n v="0"/>
    <n v="0"/>
    <n v="0"/>
    <n v="0"/>
    <n v="0"/>
    <x v="1"/>
    <x v="10"/>
    <n v="2"/>
    <x v="3"/>
    <n v="5769.47"/>
    <n v="0"/>
    <n v="4.07"/>
    <n v="26"/>
    <n v="-21.93"/>
    <n v="0.08"/>
    <x v="0"/>
    <n v="0"/>
  </r>
  <r>
    <s v="CUST000499"/>
    <s v="WA"/>
    <s v="55-64"/>
    <x v="1"/>
    <x v="0"/>
    <s v="Good"/>
    <s v="1-3 Years"/>
    <n v="57500"/>
    <n v="2"/>
    <n v="700"/>
    <n v="3841.82"/>
    <n v="6331.05"/>
    <n v="10172.86"/>
    <n v="1"/>
    <n v="0"/>
    <n v="0"/>
    <n v="0"/>
    <n v="0"/>
    <x v="2"/>
    <x v="15"/>
    <n v="4"/>
    <x v="4"/>
    <n v="3892.5"/>
    <n v="807.86"/>
    <n v="18.989999999999998"/>
    <n v="46"/>
    <n v="-27.01"/>
    <n v="0.14000000000000001"/>
    <x v="0"/>
    <n v="0"/>
  </r>
  <r>
    <s v="CUST000500"/>
    <s v="NY"/>
    <s v="25-34"/>
    <x v="2"/>
    <x v="0"/>
    <s v="Very Good"/>
    <s v="10+ Years"/>
    <n v="100000"/>
    <n v="12"/>
    <n v="760"/>
    <n v="4981.33"/>
    <n v="13277.09"/>
    <n v="18258.41"/>
    <n v="1"/>
    <n v="0"/>
    <n v="0"/>
    <n v="0"/>
    <n v="0"/>
    <x v="2"/>
    <x v="23"/>
    <n v="3"/>
    <x v="1"/>
    <n v="9523.24"/>
    <n v="3801.09"/>
    <n v="76.72"/>
    <n v="36"/>
    <n v="40.72"/>
    <n v="0.02"/>
    <x v="0"/>
    <n v="0"/>
  </r>
  <r>
    <s v="CUST000501"/>
    <s v="WA"/>
    <s v="55-64"/>
    <x v="4"/>
    <x v="0"/>
    <s v="Excellent"/>
    <s v="1-3 Years"/>
    <n v="240000"/>
    <n v="2"/>
    <n v="810"/>
    <n v="9070.7900000000009"/>
    <n v="43337.42"/>
    <n v="52408.21"/>
    <n v="1"/>
    <n v="1"/>
    <n v="0"/>
    <n v="0"/>
    <n v="0"/>
    <x v="0"/>
    <x v="20"/>
    <n v="0"/>
    <x v="2"/>
    <n v="24143.96"/>
    <n v="5619.31"/>
    <n v="170.84"/>
    <n v="54"/>
    <n v="116.84"/>
    <n v="0.13"/>
    <x v="0"/>
    <n v="0"/>
  </r>
  <r>
    <s v="CUST000502"/>
    <s v="MA"/>
    <s v="25-34"/>
    <x v="2"/>
    <x v="2"/>
    <s v="Very Good"/>
    <s v="10+ Years"/>
    <n v="100000"/>
    <n v="12"/>
    <n v="760"/>
    <n v="7471.27"/>
    <n v="23856.880000000001"/>
    <n v="31328.14"/>
    <n v="0"/>
    <n v="0"/>
    <n v="1"/>
    <n v="0"/>
    <n v="0"/>
    <x v="2"/>
    <x v="1"/>
    <n v="1"/>
    <x v="4"/>
    <n v="5127.05"/>
    <n v="0"/>
    <n v="99.42"/>
    <n v="34"/>
    <n v="65.42"/>
    <n v="0.02"/>
    <x v="0"/>
    <n v="0"/>
  </r>
  <r>
    <s v="CUST000503"/>
    <s v="MI"/>
    <s v="45-54"/>
    <x v="1"/>
    <x v="0"/>
    <s v="Fair"/>
    <s v="10+ Years"/>
    <n v="57500"/>
    <n v="12"/>
    <n v="630"/>
    <n v="50.28"/>
    <n v="8976.8799999999992"/>
    <n v="9027.16"/>
    <n v="1"/>
    <n v="0"/>
    <n v="0"/>
    <n v="1"/>
    <n v="0"/>
    <x v="0"/>
    <x v="20"/>
    <n v="0"/>
    <x v="1"/>
    <n v="4475.18"/>
    <n v="582.05999999999995"/>
    <n v="69.98"/>
    <n v="24"/>
    <n v="45.98"/>
    <n v="0.02"/>
    <x v="0"/>
    <n v="0"/>
  </r>
  <r>
    <s v="CUST000504"/>
    <s v="MA"/>
    <s v="35-44"/>
    <x v="0"/>
    <x v="0"/>
    <s v="Poor"/>
    <s v="5-10 Years"/>
    <n v="30000"/>
    <n v="7"/>
    <n v="560"/>
    <n v="1488.51"/>
    <n v="2111.46"/>
    <n v="3599.97"/>
    <n v="1"/>
    <n v="0"/>
    <n v="0"/>
    <n v="0"/>
    <n v="0"/>
    <x v="2"/>
    <x v="17"/>
    <n v="0"/>
    <x v="8"/>
    <n v="1834.58"/>
    <n v="1139.83"/>
    <n v="22.07"/>
    <n v="72"/>
    <n v="-49.93"/>
    <n v="0.21"/>
    <x v="1"/>
    <n v="0"/>
  </r>
  <r>
    <s v="CUST000505"/>
    <s v="WA"/>
    <s v="35-44"/>
    <x v="0"/>
    <x v="2"/>
    <s v="Fair"/>
    <s v="0-1 Years"/>
    <n v="30000"/>
    <n v="0.5"/>
    <n v="630"/>
    <n v="97.5"/>
    <n v="8289.39"/>
    <n v="8386.89"/>
    <n v="0"/>
    <n v="1"/>
    <n v="0"/>
    <n v="0"/>
    <n v="0"/>
    <x v="2"/>
    <x v="17"/>
    <n v="1"/>
    <x v="9"/>
    <n v="3529.41"/>
    <n v="0"/>
    <n v="49.18"/>
    <n v="52"/>
    <n v="-2.82"/>
    <n v="0.37"/>
    <x v="2"/>
    <n v="0"/>
  </r>
  <r>
    <s v="CUST000506"/>
    <s v="FL"/>
    <s v="65+"/>
    <x v="3"/>
    <x v="0"/>
    <s v="Poor"/>
    <s v="3-5 Years"/>
    <n v="160000"/>
    <n v="4"/>
    <n v="560"/>
    <n v="8786.81"/>
    <n v="16194.34"/>
    <n v="24981.15"/>
    <n v="0"/>
    <n v="0"/>
    <n v="0"/>
    <n v="0"/>
    <n v="0"/>
    <x v="1"/>
    <x v="6"/>
    <n v="3"/>
    <x v="4"/>
    <n v="8134.36"/>
    <n v="0"/>
    <n v="11.03"/>
    <n v="42"/>
    <n v="-30.97"/>
    <n v="0.14000000000000001"/>
    <x v="0"/>
    <n v="0"/>
  </r>
  <r>
    <s v="CUST000507"/>
    <s v="OH"/>
    <s v="55-64"/>
    <x v="3"/>
    <x v="2"/>
    <s v="Excellent"/>
    <s v="1-3 Years"/>
    <n v="160000"/>
    <n v="2"/>
    <n v="810"/>
    <n v="5194.7"/>
    <n v="0"/>
    <n v="5194.7"/>
    <n v="1"/>
    <n v="1"/>
    <n v="1"/>
    <n v="1"/>
    <n v="0"/>
    <x v="3"/>
    <x v="14"/>
    <n v="2"/>
    <x v="3"/>
    <n v="8615.98"/>
    <n v="2500.69"/>
    <n v="231.74"/>
    <n v="26"/>
    <n v="205.74"/>
    <n v="0.02"/>
    <x v="0"/>
    <n v="0"/>
  </r>
  <r>
    <s v="CUST000508"/>
    <s v="AZ"/>
    <s v="45-54"/>
    <x v="1"/>
    <x v="0"/>
    <s v="Excellent"/>
    <s v="5-10 Years"/>
    <n v="57500"/>
    <n v="7"/>
    <n v="810"/>
    <n v="0"/>
    <n v="3975.85"/>
    <n v="3975.85"/>
    <n v="1"/>
    <n v="0"/>
    <n v="0"/>
    <n v="0"/>
    <n v="0"/>
    <x v="1"/>
    <x v="14"/>
    <n v="3"/>
    <x v="3"/>
    <n v="4288.07"/>
    <n v="0"/>
    <n v="1.99"/>
    <n v="30"/>
    <n v="-28.01"/>
    <n v="0.08"/>
    <x v="0"/>
    <n v="0"/>
  </r>
  <r>
    <s v="CUST000509"/>
    <s v="MD"/>
    <s v="55-64"/>
    <x v="4"/>
    <x v="1"/>
    <s v="Fair"/>
    <s v="10+ Years"/>
    <n v="240000"/>
    <n v="12"/>
    <n v="630"/>
    <n v="3965.83"/>
    <n v="49308.4"/>
    <n v="53274.23"/>
    <n v="0"/>
    <n v="0"/>
    <n v="1"/>
    <n v="0"/>
    <n v="0"/>
    <x v="2"/>
    <x v="0"/>
    <n v="2"/>
    <x v="1"/>
    <n v="17159.03"/>
    <n v="0"/>
    <n v="110.98"/>
    <n v="32"/>
    <n v="78.98"/>
    <n v="0.02"/>
    <x v="0"/>
    <n v="0"/>
  </r>
  <r>
    <s v="CUST000510"/>
    <s v="NC"/>
    <s v="55-64"/>
    <x v="1"/>
    <x v="1"/>
    <s v="Fair"/>
    <s v="1-3 Years"/>
    <n v="57500"/>
    <n v="2"/>
    <n v="630"/>
    <n v="2608.81"/>
    <n v="5641.31"/>
    <n v="8250.1200000000008"/>
    <n v="1"/>
    <n v="0"/>
    <n v="0"/>
    <n v="1"/>
    <n v="0"/>
    <x v="0"/>
    <x v="0"/>
    <n v="1"/>
    <x v="6"/>
    <n v="6453.79"/>
    <n v="562.23"/>
    <n v="68.81"/>
    <n v="40"/>
    <n v="28.81"/>
    <n v="0.02"/>
    <x v="0"/>
    <n v="0"/>
  </r>
  <r>
    <s v="CUST000511"/>
    <s v="OR"/>
    <s v="25-34"/>
    <x v="2"/>
    <x v="3"/>
    <s v="Excellent"/>
    <s v="3-5 Years"/>
    <n v="100000"/>
    <n v="4"/>
    <n v="810"/>
    <n v="7622.46"/>
    <n v="12348.46"/>
    <n v="19970.91"/>
    <n v="0"/>
    <n v="0"/>
    <n v="0"/>
    <n v="0"/>
    <n v="1"/>
    <x v="2"/>
    <x v="21"/>
    <n v="2"/>
    <x v="1"/>
    <n v="9137.4699999999993"/>
    <n v="0"/>
    <n v="83.72"/>
    <n v="32"/>
    <n v="51.72"/>
    <n v="0.08"/>
    <x v="0"/>
    <n v="0"/>
  </r>
  <r>
    <s v="CUST000512"/>
    <s v="OR"/>
    <s v="18-24"/>
    <x v="2"/>
    <x v="2"/>
    <s v="Excellent"/>
    <s v="1-3 Years"/>
    <n v="100000"/>
    <n v="2"/>
    <n v="810"/>
    <n v="2554.12"/>
    <n v="20092.580000000002"/>
    <n v="22646.7"/>
    <n v="1"/>
    <n v="0"/>
    <n v="0"/>
    <n v="0"/>
    <n v="0"/>
    <x v="2"/>
    <x v="2"/>
    <n v="4"/>
    <x v="3"/>
    <n v="5550.93"/>
    <n v="0"/>
    <n v="10.9"/>
    <n v="34"/>
    <n v="-23.1"/>
    <n v="0.14000000000000001"/>
    <x v="0"/>
    <n v="1"/>
  </r>
  <r>
    <s v="CUST000513"/>
    <s v="VA"/>
    <s v="25-34"/>
    <x v="1"/>
    <x v="0"/>
    <s v="Poor"/>
    <s v="1-3 Years"/>
    <n v="57500"/>
    <n v="2"/>
    <n v="560"/>
    <n v="2368.69"/>
    <n v="13115.97"/>
    <n v="15484.67"/>
    <n v="0"/>
    <n v="0"/>
    <n v="0"/>
    <n v="0"/>
    <n v="0"/>
    <x v="1"/>
    <x v="5"/>
    <n v="0"/>
    <x v="4"/>
    <n v="4491.97"/>
    <n v="0"/>
    <n v="7.35"/>
    <n v="30"/>
    <n v="-22.65"/>
    <n v="0.14000000000000001"/>
    <x v="0"/>
    <n v="0"/>
  </r>
  <r>
    <s v="CUST000514"/>
    <s v="VA"/>
    <s v="25-34"/>
    <x v="3"/>
    <x v="0"/>
    <s v="Very Good"/>
    <s v="5-10 Years"/>
    <n v="160000"/>
    <n v="7"/>
    <n v="760"/>
    <n v="11214.14"/>
    <n v="5601.77"/>
    <n v="16815.91"/>
    <n v="0"/>
    <n v="0"/>
    <n v="1"/>
    <n v="0"/>
    <n v="0"/>
    <x v="2"/>
    <x v="8"/>
    <n v="1"/>
    <x v="1"/>
    <n v="11802.83"/>
    <n v="0"/>
    <n v="91.54"/>
    <n v="28"/>
    <n v="63.54"/>
    <n v="0.02"/>
    <x v="0"/>
    <n v="0"/>
  </r>
  <r>
    <s v="CUST000515"/>
    <s v="TX"/>
    <s v="35-44"/>
    <x v="1"/>
    <x v="0"/>
    <s v="Poor"/>
    <s v="1-3 Years"/>
    <n v="57500"/>
    <n v="2"/>
    <n v="560"/>
    <n v="2171.0100000000002"/>
    <n v="8587.1"/>
    <n v="10758.11"/>
    <n v="0"/>
    <n v="0"/>
    <n v="0"/>
    <n v="0"/>
    <n v="0"/>
    <x v="1"/>
    <x v="6"/>
    <n v="0"/>
    <x v="3"/>
    <n v="3493.72"/>
    <n v="0"/>
    <n v="5.0199999999999996"/>
    <n v="18"/>
    <n v="-12.98"/>
    <n v="0.14000000000000001"/>
    <x v="0"/>
    <n v="0"/>
  </r>
  <r>
    <s v="CUST000516"/>
    <s v="AZ"/>
    <s v="45-54"/>
    <x v="0"/>
    <x v="0"/>
    <s v="Good"/>
    <s v="1-3 Years"/>
    <n v="30000"/>
    <n v="2"/>
    <n v="700"/>
    <n v="1361.66"/>
    <n v="2337.5500000000002"/>
    <n v="3699.21"/>
    <n v="0"/>
    <n v="0"/>
    <n v="0"/>
    <n v="0"/>
    <n v="0"/>
    <x v="1"/>
    <x v="15"/>
    <n v="1"/>
    <x v="1"/>
    <n v="2768.72"/>
    <n v="0"/>
    <n v="1.62"/>
    <n v="28"/>
    <n v="-26.38"/>
    <n v="0.14000000000000001"/>
    <x v="0"/>
    <n v="0"/>
  </r>
  <r>
    <s v="CUST000517"/>
    <s v="OR"/>
    <s v="35-44"/>
    <x v="1"/>
    <x v="0"/>
    <s v="Fair"/>
    <s v="3-5 Years"/>
    <n v="57500"/>
    <n v="4"/>
    <n v="630"/>
    <n v="1244.53"/>
    <n v="6444.19"/>
    <n v="7688.72"/>
    <n v="1"/>
    <n v="0"/>
    <n v="0"/>
    <n v="0"/>
    <n v="0"/>
    <x v="2"/>
    <x v="4"/>
    <n v="2"/>
    <x v="3"/>
    <n v="6456.6"/>
    <n v="0"/>
    <n v="3.64"/>
    <n v="26"/>
    <n v="-22.36"/>
    <n v="0.14000000000000001"/>
    <x v="0"/>
    <n v="0"/>
  </r>
  <r>
    <s v="CUST000518"/>
    <s v="NC"/>
    <s v="45-54"/>
    <x v="2"/>
    <x v="0"/>
    <s v="Poor"/>
    <s v="10+ Years"/>
    <n v="100000"/>
    <n v="12"/>
    <n v="560"/>
    <n v="2711.99"/>
    <n v="8094.78"/>
    <n v="10806.77"/>
    <n v="0"/>
    <n v="0"/>
    <n v="0"/>
    <n v="0"/>
    <n v="0"/>
    <x v="1"/>
    <x v="22"/>
    <n v="3"/>
    <x v="6"/>
    <n v="11645.94"/>
    <n v="0"/>
    <n v="4.95"/>
    <n v="48"/>
    <n v="-43.05"/>
    <n v="0.08"/>
    <x v="0"/>
    <n v="0"/>
  </r>
  <r>
    <s v="CUST000519"/>
    <s v="WA"/>
    <s v="18-24"/>
    <x v="1"/>
    <x v="0"/>
    <s v="Good"/>
    <s v="10+ Years"/>
    <n v="57500"/>
    <n v="12"/>
    <n v="700"/>
    <n v="3987.5"/>
    <n v="1829.02"/>
    <n v="5816.52"/>
    <n v="1"/>
    <n v="0"/>
    <n v="0"/>
    <n v="1"/>
    <n v="0"/>
    <x v="0"/>
    <x v="11"/>
    <n v="1"/>
    <x v="5"/>
    <n v="5702.78"/>
    <n v="1672.96"/>
    <n v="87.36"/>
    <n v="46"/>
    <n v="41.36"/>
    <n v="7.0000000000000007E-2"/>
    <x v="0"/>
    <n v="0"/>
  </r>
  <r>
    <s v="CUST000520"/>
    <s v="MD"/>
    <s v="45-54"/>
    <x v="2"/>
    <x v="2"/>
    <s v="Fair"/>
    <s v="5-10 Years"/>
    <n v="100000"/>
    <n v="7"/>
    <n v="630"/>
    <n v="5089.92"/>
    <n v="6162.11"/>
    <n v="11252.02"/>
    <n v="1"/>
    <n v="0"/>
    <n v="0"/>
    <n v="0"/>
    <n v="0"/>
    <x v="2"/>
    <x v="20"/>
    <n v="1"/>
    <x v="1"/>
    <n v="4269.05"/>
    <n v="3707.64"/>
    <n v="71.52"/>
    <n v="28"/>
    <n v="43.52"/>
    <n v="0.02"/>
    <x v="0"/>
    <n v="0"/>
  </r>
  <r>
    <s v="CUST000521"/>
    <s v="AZ"/>
    <s v="55-64"/>
    <x v="2"/>
    <x v="0"/>
    <s v="Very Good"/>
    <s v="5-10 Years"/>
    <n v="100000"/>
    <n v="7"/>
    <n v="760"/>
    <n v="5009.4799999999996"/>
    <n v="6864.99"/>
    <n v="11874.46"/>
    <n v="0"/>
    <n v="0"/>
    <n v="1"/>
    <n v="0"/>
    <n v="0"/>
    <x v="2"/>
    <x v="10"/>
    <n v="2"/>
    <x v="3"/>
    <n v="4940.79"/>
    <n v="0"/>
    <n v="90.1"/>
    <n v="26"/>
    <n v="64.099999999999994"/>
    <n v="0.02"/>
    <x v="0"/>
    <n v="0"/>
  </r>
  <r>
    <s v="CUST000522"/>
    <s v="TN"/>
    <s v="25-34"/>
    <x v="0"/>
    <x v="0"/>
    <s v="Fair"/>
    <s v="5-10 Years"/>
    <n v="30000"/>
    <n v="7"/>
    <n v="630"/>
    <n v="1250.8800000000001"/>
    <n v="1023.52"/>
    <n v="2274.4"/>
    <n v="0"/>
    <n v="0"/>
    <n v="0"/>
    <n v="1"/>
    <n v="0"/>
    <x v="2"/>
    <x v="12"/>
    <n v="3"/>
    <x v="1"/>
    <n v="3851.11"/>
    <n v="0"/>
    <n v="55.93"/>
    <n v="36"/>
    <n v="19.93"/>
    <n v="0.02"/>
    <x v="0"/>
    <n v="0"/>
  </r>
  <r>
    <s v="CUST000523"/>
    <s v="MI"/>
    <s v="25-34"/>
    <x v="1"/>
    <x v="0"/>
    <s v="Poor"/>
    <s v="3-5 Years"/>
    <n v="57500"/>
    <n v="4"/>
    <n v="560"/>
    <n v="3870.82"/>
    <n v="13403.17"/>
    <n v="17273.990000000002"/>
    <n v="0"/>
    <n v="0"/>
    <n v="0"/>
    <n v="0"/>
    <n v="0"/>
    <x v="1"/>
    <x v="12"/>
    <n v="1"/>
    <x v="0"/>
    <n v="5376.72"/>
    <n v="0"/>
    <n v="7.99"/>
    <n v="64"/>
    <n v="-56.01"/>
    <n v="0.27"/>
    <x v="1"/>
    <n v="0"/>
  </r>
  <r>
    <s v="CUST000524"/>
    <s v="MD"/>
    <s v="25-34"/>
    <x v="1"/>
    <x v="0"/>
    <s v="Good"/>
    <s v="5-10 Years"/>
    <n v="57500"/>
    <n v="7"/>
    <n v="700"/>
    <n v="157.32"/>
    <n v="5091.01"/>
    <n v="5248.33"/>
    <n v="0"/>
    <n v="0"/>
    <n v="0"/>
    <n v="0"/>
    <n v="0"/>
    <x v="1"/>
    <x v="10"/>
    <n v="3"/>
    <x v="8"/>
    <n v="4797.7"/>
    <n v="0"/>
    <n v="2.6"/>
    <n v="84"/>
    <n v="-81.400000000000006"/>
    <n v="0.21"/>
    <x v="1"/>
    <n v="0"/>
  </r>
  <r>
    <s v="CUST000525"/>
    <s v="MI"/>
    <s v="35-44"/>
    <x v="0"/>
    <x v="0"/>
    <s v="Very Good"/>
    <s v="10+ Years"/>
    <n v="30000"/>
    <n v="12"/>
    <n v="760"/>
    <n v="1972.49"/>
    <n v="5358.44"/>
    <n v="7330.93"/>
    <n v="1"/>
    <n v="0"/>
    <n v="0"/>
    <n v="0"/>
    <n v="0"/>
    <x v="2"/>
    <x v="10"/>
    <n v="0"/>
    <x v="1"/>
    <n v="1099.93"/>
    <n v="70.099999999999994"/>
    <n v="4.5999999999999996"/>
    <n v="24"/>
    <n v="-19.399999999999999"/>
    <n v="0.08"/>
    <x v="0"/>
    <n v="0"/>
  </r>
  <r>
    <s v="CUST000526"/>
    <s v="CA"/>
    <s v="55-64"/>
    <x v="1"/>
    <x v="0"/>
    <s v="Good"/>
    <s v="5-10 Years"/>
    <n v="57500"/>
    <n v="7"/>
    <n v="700"/>
    <n v="3143.84"/>
    <n v="10459.370000000001"/>
    <n v="13603.21"/>
    <n v="1"/>
    <n v="0"/>
    <n v="0"/>
    <n v="0"/>
    <n v="0"/>
    <x v="2"/>
    <x v="14"/>
    <n v="2"/>
    <x v="4"/>
    <n v="4018.41"/>
    <n v="263.52"/>
    <n v="11.02"/>
    <n v="38"/>
    <n v="-26.98"/>
    <n v="0.08"/>
    <x v="0"/>
    <n v="0"/>
  </r>
  <r>
    <s v="CUST000527"/>
    <s v="NY"/>
    <s v="45-54"/>
    <x v="1"/>
    <x v="0"/>
    <s v="Good"/>
    <s v="1-3 Years"/>
    <n v="57500"/>
    <n v="2"/>
    <n v="700"/>
    <n v="1794.38"/>
    <n v="8155.98"/>
    <n v="9950.3700000000008"/>
    <n v="0"/>
    <n v="0"/>
    <n v="0"/>
    <n v="0"/>
    <n v="0"/>
    <x v="1"/>
    <x v="15"/>
    <n v="2"/>
    <x v="1"/>
    <n v="4546.28"/>
    <n v="0"/>
    <n v="4.68"/>
    <n v="32"/>
    <n v="-27.32"/>
    <n v="0.14000000000000001"/>
    <x v="0"/>
    <n v="0"/>
  </r>
  <r>
    <s v="CUST000528"/>
    <s v="TX"/>
    <s v="25-34"/>
    <x v="1"/>
    <x v="0"/>
    <s v="Good"/>
    <s v="0-1 Years"/>
    <n v="57500"/>
    <n v="0.5"/>
    <n v="700"/>
    <n v="1589.22"/>
    <n v="12432.68"/>
    <n v="14021.9"/>
    <n v="1"/>
    <n v="0"/>
    <n v="1"/>
    <n v="0"/>
    <n v="0"/>
    <x v="0"/>
    <x v="6"/>
    <n v="2"/>
    <x v="3"/>
    <n v="7433.73"/>
    <n v="1557.38"/>
    <n v="119.78"/>
    <n v="26"/>
    <n v="93.78"/>
    <n v="0.1"/>
    <x v="0"/>
    <n v="0"/>
  </r>
  <r>
    <s v="CUST000529"/>
    <s v="TN"/>
    <s v="18-24"/>
    <x v="1"/>
    <x v="0"/>
    <s v="Excellent"/>
    <s v="3-5 Years"/>
    <n v="57500"/>
    <n v="4"/>
    <n v="810"/>
    <n v="2572.56"/>
    <n v="0"/>
    <n v="2572.56"/>
    <n v="1"/>
    <n v="0"/>
    <n v="0"/>
    <n v="0"/>
    <n v="0"/>
    <x v="1"/>
    <x v="7"/>
    <n v="3"/>
    <x v="1"/>
    <n v="5160.8100000000004"/>
    <n v="3913.33"/>
    <n v="71.3"/>
    <n v="36"/>
    <n v="35.299999999999997"/>
    <n v="0.08"/>
    <x v="0"/>
    <n v="0"/>
  </r>
  <r>
    <s v="CUST000530"/>
    <s v="MI"/>
    <s v="18-24"/>
    <x v="1"/>
    <x v="0"/>
    <s v="Excellent"/>
    <s v="5-10 Years"/>
    <n v="57500"/>
    <n v="7"/>
    <n v="810"/>
    <n v="0"/>
    <n v="8892.83"/>
    <n v="8892.83"/>
    <n v="1"/>
    <n v="0"/>
    <n v="0"/>
    <n v="0"/>
    <n v="0"/>
    <x v="1"/>
    <x v="5"/>
    <n v="3"/>
    <x v="3"/>
    <n v="5390.91"/>
    <n v="3282.34"/>
    <n v="63.53"/>
    <n v="30"/>
    <n v="33.53"/>
    <n v="0.02"/>
    <x v="0"/>
    <n v="0"/>
  </r>
  <r>
    <s v="CUST000531"/>
    <s v="NY"/>
    <s v="45-54"/>
    <x v="1"/>
    <x v="0"/>
    <s v="Good"/>
    <s v="10+ Years"/>
    <n v="57500"/>
    <n v="12"/>
    <n v="700"/>
    <n v="0"/>
    <n v="6004.21"/>
    <n v="6004.21"/>
    <n v="0"/>
    <n v="1"/>
    <n v="0"/>
    <n v="0"/>
    <n v="0"/>
    <x v="1"/>
    <x v="12"/>
    <n v="1"/>
    <x v="3"/>
    <n v="6196.26"/>
    <n v="0"/>
    <n v="48"/>
    <n v="22"/>
    <n v="26"/>
    <n v="0.02"/>
    <x v="0"/>
    <n v="0"/>
  </r>
  <r>
    <s v="CUST000532"/>
    <s v="TX"/>
    <s v="35-44"/>
    <x v="3"/>
    <x v="2"/>
    <s v="Very Good"/>
    <s v="5-10 Years"/>
    <n v="160000"/>
    <n v="7"/>
    <n v="760"/>
    <n v="503.07"/>
    <n v="52957.04"/>
    <n v="53460.11"/>
    <n v="0"/>
    <n v="0"/>
    <n v="0"/>
    <n v="1"/>
    <n v="0"/>
    <x v="2"/>
    <x v="20"/>
    <n v="3"/>
    <x v="3"/>
    <n v="15934.8"/>
    <n v="0"/>
    <n v="81.650000000000006"/>
    <n v="30"/>
    <n v="51.65"/>
    <n v="0.02"/>
    <x v="0"/>
    <n v="0"/>
  </r>
  <r>
    <s v="CUST000533"/>
    <s v="IL"/>
    <s v="65+"/>
    <x v="1"/>
    <x v="3"/>
    <s v="Fair"/>
    <s v="1-3 Years"/>
    <n v="57500"/>
    <n v="2"/>
    <n v="630"/>
    <n v="2670.91"/>
    <n v="7605.76"/>
    <n v="10276.66"/>
    <n v="1"/>
    <n v="1"/>
    <n v="0"/>
    <n v="0"/>
    <n v="1"/>
    <x v="3"/>
    <x v="14"/>
    <n v="5"/>
    <x v="1"/>
    <n v="54.51"/>
    <n v="0"/>
    <n v="124.69"/>
    <n v="44"/>
    <n v="80.69"/>
    <n v="0.02"/>
    <x v="0"/>
    <n v="0"/>
  </r>
  <r>
    <s v="CUST000534"/>
    <s v="FL"/>
    <s v="25-34"/>
    <x v="1"/>
    <x v="3"/>
    <s v="Good"/>
    <s v="10+ Years"/>
    <n v="57500"/>
    <n v="12"/>
    <n v="700"/>
    <n v="0"/>
    <n v="13738.16"/>
    <n v="13738.16"/>
    <n v="1"/>
    <n v="0"/>
    <n v="0"/>
    <n v="0"/>
    <n v="1"/>
    <x v="2"/>
    <x v="1"/>
    <n v="5"/>
    <x v="3"/>
    <n v="6192.75"/>
    <n v="1994.78"/>
    <n v="117.78"/>
    <n v="38"/>
    <n v="79.78"/>
    <n v="0.02"/>
    <x v="0"/>
    <n v="0"/>
  </r>
  <r>
    <s v="CUST000535"/>
    <s v="OH"/>
    <s v="55-64"/>
    <x v="1"/>
    <x v="2"/>
    <s v="Excellent"/>
    <s v="0-1 Years"/>
    <n v="57500"/>
    <n v="0.5"/>
    <n v="810"/>
    <n v="3041.37"/>
    <n v="30175.32"/>
    <n v="33216.68"/>
    <n v="1"/>
    <n v="0"/>
    <n v="0"/>
    <n v="0"/>
    <n v="0"/>
    <x v="2"/>
    <x v="20"/>
    <n v="2"/>
    <x v="1"/>
    <n v="7682.02"/>
    <n v="898.85"/>
    <n v="32.28"/>
    <n v="32"/>
    <n v="0.28000000000000003"/>
    <n v="0.18"/>
    <x v="1"/>
    <n v="0"/>
  </r>
  <r>
    <s v="CUST000536"/>
    <s v="MA"/>
    <s v="35-44"/>
    <x v="2"/>
    <x v="2"/>
    <s v="Good"/>
    <s v="10+ Years"/>
    <n v="100000"/>
    <n v="12"/>
    <n v="700"/>
    <n v="3463.28"/>
    <n v="0"/>
    <n v="3463.28"/>
    <n v="1"/>
    <n v="0"/>
    <n v="1"/>
    <n v="0"/>
    <n v="0"/>
    <x v="2"/>
    <x v="15"/>
    <n v="3"/>
    <x v="1"/>
    <n v="7247.57"/>
    <n v="3832.98"/>
    <n v="155.15"/>
    <n v="36"/>
    <n v="119.15"/>
    <n v="0.02"/>
    <x v="0"/>
    <n v="0"/>
  </r>
  <r>
    <s v="CUST000537"/>
    <s v="FL"/>
    <s v="55-64"/>
    <x v="2"/>
    <x v="0"/>
    <s v="Good"/>
    <s v="3-5 Years"/>
    <n v="100000"/>
    <n v="4"/>
    <n v="700"/>
    <n v="3823.65"/>
    <n v="0"/>
    <n v="3823.65"/>
    <n v="0"/>
    <n v="0"/>
    <n v="1"/>
    <n v="0"/>
    <n v="0"/>
    <x v="1"/>
    <x v="19"/>
    <n v="2"/>
    <x v="3"/>
    <n v="1993.1"/>
    <n v="0"/>
    <n v="86.27"/>
    <n v="26"/>
    <n v="60.27"/>
    <n v="0.08"/>
    <x v="0"/>
    <n v="0"/>
  </r>
  <r>
    <s v="CUST000538"/>
    <s v="TX"/>
    <s v="45-54"/>
    <x v="2"/>
    <x v="3"/>
    <s v="Fair"/>
    <s v="0-1 Years"/>
    <n v="100000"/>
    <n v="0.5"/>
    <n v="630"/>
    <n v="825.61"/>
    <n v="14486.68"/>
    <n v="15312.28"/>
    <n v="1"/>
    <n v="1"/>
    <n v="0"/>
    <n v="1"/>
    <n v="1"/>
    <x v="5"/>
    <x v="20"/>
    <n v="1"/>
    <x v="3"/>
    <n v="9089.0400000000009"/>
    <n v="3597.15"/>
    <n v="247.27"/>
    <n v="22"/>
    <n v="225.27"/>
    <n v="0.1"/>
    <x v="0"/>
    <n v="0"/>
  </r>
  <r>
    <s v="CUST000539"/>
    <s v="MI"/>
    <s v="55-64"/>
    <x v="3"/>
    <x v="2"/>
    <s v="Excellent"/>
    <s v="1-3 Years"/>
    <n v="160000"/>
    <n v="2"/>
    <n v="810"/>
    <n v="0"/>
    <n v="33427.47"/>
    <n v="33427.47"/>
    <n v="1"/>
    <n v="1"/>
    <n v="0"/>
    <n v="1"/>
    <n v="0"/>
    <x v="0"/>
    <x v="8"/>
    <n v="3"/>
    <x v="3"/>
    <n v="13870.89"/>
    <n v="0"/>
    <n v="116.71"/>
    <n v="30"/>
    <n v="86.71"/>
    <n v="0.02"/>
    <x v="0"/>
    <n v="0"/>
  </r>
  <r>
    <s v="CUST000540"/>
    <s v="OH"/>
    <s v="45-54"/>
    <x v="1"/>
    <x v="0"/>
    <s v="Good"/>
    <s v="5-10 Years"/>
    <n v="57500"/>
    <n v="7"/>
    <n v="700"/>
    <n v="2330.9"/>
    <n v="6147.58"/>
    <n v="8478.48"/>
    <n v="1"/>
    <n v="0"/>
    <n v="0"/>
    <n v="0"/>
    <n v="0"/>
    <x v="2"/>
    <x v="6"/>
    <n v="4"/>
    <x v="0"/>
    <n v="3978.8"/>
    <n v="0"/>
    <n v="3.85"/>
    <n v="76"/>
    <n v="-72.150000000000006"/>
    <n v="0.21"/>
    <x v="1"/>
    <n v="0"/>
  </r>
  <r>
    <s v="CUST000541"/>
    <s v="GA"/>
    <s v="18-24"/>
    <x v="3"/>
    <x v="0"/>
    <s v="Fair"/>
    <s v="5-10 Years"/>
    <n v="160000"/>
    <n v="7"/>
    <n v="630"/>
    <n v="12416.41"/>
    <n v="14526.6"/>
    <n v="26943"/>
    <n v="1"/>
    <n v="0"/>
    <n v="0"/>
    <n v="0"/>
    <n v="0"/>
    <x v="2"/>
    <x v="11"/>
    <n v="3"/>
    <x v="1"/>
    <n v="11488.43"/>
    <n v="6962.85"/>
    <n v="136.72999999999999"/>
    <n v="36"/>
    <n v="100.73"/>
    <n v="0.02"/>
    <x v="0"/>
    <n v="0"/>
  </r>
  <r>
    <s v="CUST000542"/>
    <s v="MI"/>
    <s v="55-64"/>
    <x v="0"/>
    <x v="2"/>
    <s v="Good"/>
    <s v="1-3 Years"/>
    <n v="30000"/>
    <n v="2"/>
    <n v="700"/>
    <n v="1426.26"/>
    <n v="6472.76"/>
    <n v="7899.03"/>
    <n v="1"/>
    <n v="0"/>
    <n v="0"/>
    <n v="0"/>
    <n v="0"/>
    <x v="2"/>
    <x v="6"/>
    <n v="1"/>
    <x v="1"/>
    <n v="2578.12"/>
    <n v="728.46"/>
    <n v="16.82"/>
    <n v="28"/>
    <n v="-11.18"/>
    <n v="0.14000000000000001"/>
    <x v="0"/>
    <n v="0"/>
  </r>
  <r>
    <s v="CUST000543"/>
    <s v="CO"/>
    <s v="55-64"/>
    <x v="2"/>
    <x v="3"/>
    <s v="Fair"/>
    <s v="1-3 Years"/>
    <n v="100000"/>
    <n v="2"/>
    <n v="630"/>
    <n v="0"/>
    <n v="11604.53"/>
    <n v="11604.53"/>
    <n v="1"/>
    <n v="0"/>
    <n v="1"/>
    <n v="0"/>
    <n v="0"/>
    <x v="2"/>
    <x v="20"/>
    <n v="2"/>
    <x v="3"/>
    <n v="10064.530000000001"/>
    <n v="2036.28"/>
    <n v="127.46"/>
    <n v="26"/>
    <n v="101.46"/>
    <n v="0.08"/>
    <x v="0"/>
    <n v="0"/>
  </r>
  <r>
    <s v="CUST000544"/>
    <s v="CO"/>
    <s v="55-64"/>
    <x v="1"/>
    <x v="1"/>
    <s v="Very Good"/>
    <s v="0-1 Years"/>
    <n v="57500"/>
    <n v="0.5"/>
    <n v="760"/>
    <n v="1912.4"/>
    <n v="12042.21"/>
    <n v="13954.61"/>
    <n v="1"/>
    <n v="0"/>
    <n v="0"/>
    <n v="0"/>
    <n v="0"/>
    <x v="2"/>
    <x v="1"/>
    <n v="1"/>
    <x v="3"/>
    <n v="3481.37"/>
    <n v="2046.6"/>
    <n v="43.5"/>
    <n v="22"/>
    <n v="21.5"/>
    <n v="0.18"/>
    <x v="1"/>
    <n v="0"/>
  </r>
  <r>
    <s v="CUST000545"/>
    <s v="NY"/>
    <s v="25-34"/>
    <x v="3"/>
    <x v="1"/>
    <s v="Very Good"/>
    <s v="10+ Years"/>
    <n v="160000"/>
    <n v="12"/>
    <n v="760"/>
    <n v="8267.49"/>
    <n v="15775.65"/>
    <n v="24043.14"/>
    <n v="0"/>
    <n v="0"/>
    <n v="0"/>
    <n v="1"/>
    <n v="0"/>
    <x v="2"/>
    <x v="4"/>
    <n v="4"/>
    <x v="3"/>
    <n v="14068.89"/>
    <n v="0"/>
    <n v="65.64"/>
    <n v="34"/>
    <n v="31.64"/>
    <n v="0.02"/>
    <x v="0"/>
    <n v="0"/>
  </r>
  <r>
    <s v="CUST000546"/>
    <s v="MN"/>
    <s v="35-44"/>
    <x v="0"/>
    <x v="0"/>
    <s v="Good"/>
    <s v="0-1 Years"/>
    <n v="30000"/>
    <n v="0.5"/>
    <n v="700"/>
    <n v="1524.09"/>
    <n v="1505.41"/>
    <n v="3029.5"/>
    <n v="0"/>
    <n v="0"/>
    <n v="0"/>
    <n v="0"/>
    <n v="0"/>
    <x v="1"/>
    <x v="1"/>
    <n v="1"/>
    <x v="1"/>
    <n v="2691.63"/>
    <n v="0"/>
    <n v="1.26"/>
    <n v="28"/>
    <n v="-26.74"/>
    <n v="0.24"/>
    <x v="1"/>
    <n v="0"/>
  </r>
  <r>
    <s v="CUST000547"/>
    <s v="PA"/>
    <s v="55-64"/>
    <x v="0"/>
    <x v="0"/>
    <s v="Very Good"/>
    <s v="5-10 Years"/>
    <n v="30000"/>
    <n v="7"/>
    <n v="760"/>
    <n v="1948.9"/>
    <n v="4915.34"/>
    <n v="6864.24"/>
    <n v="1"/>
    <n v="0"/>
    <n v="0"/>
    <n v="0"/>
    <n v="0"/>
    <x v="2"/>
    <x v="3"/>
    <n v="1"/>
    <x v="9"/>
    <n v="1323.33"/>
    <n v="280.58999999999997"/>
    <n v="8.16"/>
    <n v="52"/>
    <n v="-43.84"/>
    <n v="0.21"/>
    <x v="1"/>
    <n v="0"/>
  </r>
  <r>
    <s v="CUST000548"/>
    <s v="CO"/>
    <s v="18-24"/>
    <x v="0"/>
    <x v="0"/>
    <s v="Fair"/>
    <s v="1-3 Years"/>
    <n v="30000"/>
    <n v="2"/>
    <n v="630"/>
    <n v="1041.8499999999999"/>
    <n v="3329.65"/>
    <n v="4371.5"/>
    <n v="1"/>
    <n v="1"/>
    <n v="0"/>
    <n v="0"/>
    <n v="0"/>
    <x v="0"/>
    <x v="17"/>
    <n v="2"/>
    <x v="3"/>
    <n v="5418.17"/>
    <n v="1179.08"/>
    <n v="68.239999999999995"/>
    <n v="26"/>
    <n v="42.24"/>
    <n v="0.02"/>
    <x v="0"/>
    <n v="1"/>
  </r>
  <r>
    <s v="CUST000549"/>
    <s v="MD"/>
    <s v="35-44"/>
    <x v="2"/>
    <x v="0"/>
    <s v="Poor"/>
    <s v="1-3 Years"/>
    <n v="100000"/>
    <n v="2"/>
    <n v="560"/>
    <n v="5934.06"/>
    <n v="5971.44"/>
    <n v="11905.5"/>
    <n v="0"/>
    <n v="1"/>
    <n v="0"/>
    <n v="0"/>
    <n v="0"/>
    <x v="2"/>
    <x v="11"/>
    <n v="1"/>
    <x v="3"/>
    <n v="7831.29"/>
    <n v="0"/>
    <n v="49.96"/>
    <n v="22"/>
    <n v="27.96"/>
    <n v="0.08"/>
    <x v="0"/>
    <n v="0"/>
  </r>
  <r>
    <s v="CUST000550"/>
    <s v="GA"/>
    <s v="35-44"/>
    <x v="4"/>
    <x v="0"/>
    <s v="Good"/>
    <s v="1-3 Years"/>
    <n v="240000"/>
    <n v="2"/>
    <n v="700"/>
    <n v="16611.78"/>
    <n v="4819.08"/>
    <n v="21430.86"/>
    <n v="1"/>
    <n v="1"/>
    <n v="0"/>
    <n v="0"/>
    <n v="0"/>
    <x v="0"/>
    <x v="14"/>
    <n v="2"/>
    <x v="3"/>
    <n v="23680.43"/>
    <n v="6978.5"/>
    <n v="178.56"/>
    <n v="26"/>
    <n v="152.56"/>
    <n v="0.02"/>
    <x v="0"/>
    <n v="0"/>
  </r>
  <r>
    <s v="CUST000551"/>
    <s v="OR"/>
    <s v="45-54"/>
    <x v="2"/>
    <x v="0"/>
    <s v="Good"/>
    <s v="1-3 Years"/>
    <n v="100000"/>
    <n v="2"/>
    <n v="700"/>
    <n v="1531.31"/>
    <n v="0"/>
    <n v="1531.31"/>
    <n v="0"/>
    <n v="0"/>
    <n v="0"/>
    <n v="0"/>
    <n v="0"/>
    <x v="4"/>
    <x v="14"/>
    <n v="2"/>
    <x v="1"/>
    <n v="6215.3"/>
    <n v="0"/>
    <n v="0.51"/>
    <n v="32"/>
    <n v="-31.49"/>
    <n v="0.26"/>
    <x v="1"/>
    <n v="0"/>
  </r>
  <r>
    <s v="CUST000552"/>
    <s v="AZ"/>
    <s v="55-64"/>
    <x v="1"/>
    <x v="0"/>
    <s v="Fair"/>
    <s v="1-3 Years"/>
    <n v="57500"/>
    <n v="2"/>
    <n v="630"/>
    <n v="1953.14"/>
    <n v="8307.7000000000007"/>
    <n v="10260.84"/>
    <n v="1"/>
    <n v="1"/>
    <n v="0"/>
    <n v="0"/>
    <n v="0"/>
    <x v="0"/>
    <x v="20"/>
    <n v="3"/>
    <x v="3"/>
    <n v="3658.37"/>
    <n v="1710.64"/>
    <n v="80.599999999999994"/>
    <n v="30"/>
    <n v="50.6"/>
    <n v="0.02"/>
    <x v="0"/>
    <n v="0"/>
  </r>
  <r>
    <s v="CUST000553"/>
    <s v="FL"/>
    <s v="35-44"/>
    <x v="3"/>
    <x v="3"/>
    <s v="Very Good"/>
    <s v="3-5 Years"/>
    <n v="160000"/>
    <n v="4"/>
    <n v="760"/>
    <n v="10951.16"/>
    <n v="37442.15"/>
    <n v="48393.32"/>
    <n v="1"/>
    <n v="0"/>
    <n v="0"/>
    <n v="0"/>
    <n v="1"/>
    <x v="0"/>
    <x v="14"/>
    <n v="2"/>
    <x v="3"/>
    <n v="26331.96"/>
    <n v="6086.14"/>
    <n v="206.92"/>
    <n v="26"/>
    <n v="180.92"/>
    <n v="0.02"/>
    <x v="0"/>
    <n v="0"/>
  </r>
  <r>
    <s v="CUST000554"/>
    <s v="NC"/>
    <s v="45-54"/>
    <x v="2"/>
    <x v="0"/>
    <s v="Fair"/>
    <s v="5-10 Years"/>
    <n v="100000"/>
    <n v="7"/>
    <n v="630"/>
    <n v="3652.89"/>
    <n v="16080.18"/>
    <n v="19733.07"/>
    <n v="0"/>
    <n v="0"/>
    <n v="1"/>
    <n v="0"/>
    <n v="0"/>
    <x v="2"/>
    <x v="12"/>
    <n v="0"/>
    <x v="3"/>
    <n v="7019.48"/>
    <n v="0"/>
    <n v="94.26"/>
    <n v="18"/>
    <n v="76.260000000000005"/>
    <n v="0.02"/>
    <x v="0"/>
    <n v="0"/>
  </r>
  <r>
    <s v="CUST000555"/>
    <s v="CO"/>
    <s v="45-54"/>
    <x v="2"/>
    <x v="0"/>
    <s v="Excellent"/>
    <s v="10+ Years"/>
    <n v="100000"/>
    <n v="12"/>
    <n v="810"/>
    <n v="1389.18"/>
    <n v="15138.98"/>
    <n v="16528.16"/>
    <n v="1"/>
    <n v="0"/>
    <n v="0"/>
    <n v="0"/>
    <n v="0"/>
    <x v="2"/>
    <x v="10"/>
    <n v="1"/>
    <x v="1"/>
    <n v="12735.83"/>
    <n v="2804.88"/>
    <n v="58.52"/>
    <n v="28"/>
    <n v="30.52"/>
    <n v="0.02"/>
    <x v="0"/>
    <n v="0"/>
  </r>
  <r>
    <s v="CUST000556"/>
    <s v="TX"/>
    <s v="25-34"/>
    <x v="1"/>
    <x v="1"/>
    <s v="Very Good"/>
    <s v="3-5 Years"/>
    <n v="57500"/>
    <n v="4"/>
    <n v="760"/>
    <n v="2650.38"/>
    <n v="4823.46"/>
    <n v="7473.83"/>
    <n v="1"/>
    <n v="0"/>
    <n v="0"/>
    <n v="1"/>
    <n v="0"/>
    <x v="0"/>
    <x v="0"/>
    <n v="2"/>
    <x v="1"/>
    <n v="2112.54"/>
    <n v="2682.17"/>
    <n v="106.57"/>
    <n v="32"/>
    <n v="74.569999999999993"/>
    <n v="0.02"/>
    <x v="0"/>
    <n v="0"/>
  </r>
  <r>
    <s v="CUST000557"/>
    <s v="MD"/>
    <s v="18-24"/>
    <x v="4"/>
    <x v="3"/>
    <s v="Very Good"/>
    <s v="3-5 Years"/>
    <n v="240000"/>
    <n v="4"/>
    <n v="760"/>
    <n v="20854.87"/>
    <n v="52112.25"/>
    <n v="72967.12"/>
    <n v="1"/>
    <n v="0"/>
    <n v="0"/>
    <n v="0"/>
    <n v="1"/>
    <x v="0"/>
    <x v="5"/>
    <n v="4"/>
    <x v="4"/>
    <n v="26554.99"/>
    <n v="7831.2"/>
    <n v="248.97"/>
    <n v="46"/>
    <n v="202.97"/>
    <n v="0.02"/>
    <x v="0"/>
    <n v="0"/>
  </r>
  <r>
    <s v="CUST000558"/>
    <s v="VA"/>
    <s v="45-54"/>
    <x v="1"/>
    <x v="0"/>
    <s v="Poor"/>
    <s v="10+ Years"/>
    <n v="57500"/>
    <n v="12"/>
    <n v="560"/>
    <n v="624.19000000000005"/>
    <n v="3272.56"/>
    <n v="3896.75"/>
    <n v="0"/>
    <n v="0"/>
    <n v="0"/>
    <n v="1"/>
    <n v="0"/>
    <x v="2"/>
    <x v="11"/>
    <n v="1"/>
    <x v="3"/>
    <n v="5964.65"/>
    <n v="0"/>
    <n v="56.84"/>
    <n v="22"/>
    <n v="34.840000000000003"/>
    <n v="0.02"/>
    <x v="0"/>
    <n v="0"/>
  </r>
  <r>
    <s v="CUST000559"/>
    <s v="FL"/>
    <s v="55-64"/>
    <x v="1"/>
    <x v="1"/>
    <s v="Excellent"/>
    <s v="1-3 Years"/>
    <n v="57500"/>
    <n v="2"/>
    <n v="810"/>
    <n v="0"/>
    <n v="0"/>
    <n v="0"/>
    <n v="0"/>
    <n v="0"/>
    <n v="1"/>
    <n v="0"/>
    <n v="0"/>
    <x v="4"/>
    <x v="12"/>
    <n v="1"/>
    <x v="3"/>
    <n v="3355.93"/>
    <n v="0"/>
    <n v="85"/>
    <n v="22"/>
    <n v="63"/>
    <n v="0.25"/>
    <x v="1"/>
    <n v="0"/>
  </r>
  <r>
    <s v="CUST000560"/>
    <s v="OH"/>
    <s v="35-44"/>
    <x v="1"/>
    <x v="0"/>
    <s v="Excellent"/>
    <s v="5-10 Years"/>
    <n v="57500"/>
    <n v="7"/>
    <n v="810"/>
    <n v="3582.4"/>
    <n v="3229.64"/>
    <n v="6812.04"/>
    <n v="1"/>
    <n v="1"/>
    <n v="0"/>
    <n v="0"/>
    <n v="0"/>
    <x v="0"/>
    <x v="11"/>
    <n v="0"/>
    <x v="4"/>
    <n v="7265.62"/>
    <n v="4115.99"/>
    <n v="121.9"/>
    <n v="30"/>
    <n v="91.9"/>
    <n v="0.02"/>
    <x v="0"/>
    <n v="0"/>
  </r>
  <r>
    <s v="CUST000561"/>
    <s v="GA"/>
    <s v="45-54"/>
    <x v="2"/>
    <x v="1"/>
    <s v="Very Good"/>
    <s v="10+ Years"/>
    <n v="100000"/>
    <n v="12"/>
    <n v="760"/>
    <n v="500.69"/>
    <n v="21048.33"/>
    <n v="21549.02"/>
    <n v="1"/>
    <n v="1"/>
    <n v="0"/>
    <n v="0"/>
    <n v="0"/>
    <x v="0"/>
    <x v="8"/>
    <n v="1"/>
    <x v="1"/>
    <n v="5747.08"/>
    <n v="2642.14"/>
    <n v="103.25"/>
    <n v="28"/>
    <n v="75.25"/>
    <n v="0.02"/>
    <x v="0"/>
    <n v="0"/>
  </r>
  <r>
    <s v="CUST000562"/>
    <s v="IL"/>
    <s v="55-64"/>
    <x v="1"/>
    <x v="1"/>
    <s v="Good"/>
    <s v="10+ Years"/>
    <n v="57500"/>
    <n v="12"/>
    <n v="700"/>
    <n v="1090.95"/>
    <n v="11855.23"/>
    <n v="12946.17"/>
    <n v="1"/>
    <n v="0"/>
    <n v="0"/>
    <n v="0"/>
    <n v="0"/>
    <x v="2"/>
    <x v="7"/>
    <n v="3"/>
    <x v="1"/>
    <n v="7807.99"/>
    <n v="1910.17"/>
    <n v="40.67"/>
    <n v="36"/>
    <n v="4.67"/>
    <n v="0.02"/>
    <x v="0"/>
    <n v="0"/>
  </r>
  <r>
    <s v="CUST000563"/>
    <s v="NJ"/>
    <s v="35-44"/>
    <x v="2"/>
    <x v="1"/>
    <s v="Very Good"/>
    <s v="3-5 Years"/>
    <n v="100000"/>
    <n v="4"/>
    <n v="760"/>
    <n v="0"/>
    <n v="3583.31"/>
    <n v="3583.31"/>
    <n v="1"/>
    <n v="0"/>
    <n v="0"/>
    <n v="0"/>
    <n v="0"/>
    <x v="1"/>
    <x v="20"/>
    <n v="4"/>
    <x v="3"/>
    <n v="11193"/>
    <n v="3496.43"/>
    <n v="64.73"/>
    <n v="34"/>
    <n v="30.73"/>
    <n v="0.08"/>
    <x v="0"/>
    <n v="0"/>
  </r>
  <r>
    <s v="CUST000564"/>
    <s v="TX"/>
    <s v="35-44"/>
    <x v="3"/>
    <x v="2"/>
    <s v="Excellent"/>
    <s v="1-3 Years"/>
    <n v="160000"/>
    <n v="2"/>
    <n v="810"/>
    <n v="4570.8"/>
    <n v="53731.87"/>
    <n v="58302.67"/>
    <n v="0"/>
    <n v="0"/>
    <n v="0"/>
    <n v="0"/>
    <n v="0"/>
    <x v="1"/>
    <x v="5"/>
    <n v="1"/>
    <x v="1"/>
    <n v="11880.48"/>
    <n v="0"/>
    <n v="28.39"/>
    <n v="28"/>
    <n v="0.39"/>
    <n v="0.08"/>
    <x v="0"/>
    <n v="0"/>
  </r>
  <r>
    <s v="CUST000565"/>
    <s v="VA"/>
    <s v="35-44"/>
    <x v="2"/>
    <x v="1"/>
    <s v="Good"/>
    <s v="10+ Years"/>
    <n v="100000"/>
    <n v="12"/>
    <n v="700"/>
    <n v="6584.31"/>
    <n v="4804.97"/>
    <n v="11389.28"/>
    <n v="1"/>
    <n v="1"/>
    <n v="0"/>
    <n v="1"/>
    <n v="0"/>
    <x v="3"/>
    <x v="10"/>
    <n v="3"/>
    <x v="10"/>
    <n v="8961.59"/>
    <n v="2901.91"/>
    <n v="156.83000000000001"/>
    <n v="78"/>
    <n v="78.83"/>
    <n v="7.0000000000000007E-2"/>
    <x v="0"/>
    <n v="0"/>
  </r>
  <r>
    <s v="CUST000566"/>
    <s v="VA"/>
    <s v="45-54"/>
    <x v="1"/>
    <x v="0"/>
    <s v="Excellent"/>
    <s v="3-5 Years"/>
    <n v="57500"/>
    <n v="4"/>
    <n v="810"/>
    <n v="289.81"/>
    <n v="10737.31"/>
    <n v="11027.12"/>
    <n v="0"/>
    <n v="0"/>
    <n v="1"/>
    <n v="1"/>
    <n v="0"/>
    <x v="0"/>
    <x v="0"/>
    <n v="2"/>
    <x v="8"/>
    <n v="5194.75"/>
    <n v="0"/>
    <n v="145.47"/>
    <n v="80"/>
    <n v="65.47"/>
    <n v="0.13"/>
    <x v="0"/>
    <n v="0"/>
  </r>
  <r>
    <s v="CUST000567"/>
    <s v="OR"/>
    <s v="35-44"/>
    <x v="2"/>
    <x v="0"/>
    <s v="Fair"/>
    <s v="0-1 Years"/>
    <n v="100000"/>
    <n v="0.5"/>
    <n v="630"/>
    <n v="6563.68"/>
    <n v="8532.7199999999993"/>
    <n v="15096.4"/>
    <n v="0"/>
    <n v="1"/>
    <n v="1"/>
    <n v="0"/>
    <n v="0"/>
    <x v="0"/>
    <x v="15"/>
    <n v="1"/>
    <x v="3"/>
    <n v="7176.05"/>
    <n v="0"/>
    <n v="136.44999999999999"/>
    <n v="22"/>
    <n v="114.45"/>
    <n v="0.1"/>
    <x v="0"/>
    <n v="0"/>
  </r>
  <r>
    <s v="CUST000568"/>
    <s v="OH"/>
    <s v="45-54"/>
    <x v="2"/>
    <x v="0"/>
    <s v="Fair"/>
    <s v="0-1 Years"/>
    <n v="100000"/>
    <n v="0.5"/>
    <n v="630"/>
    <n v="5427.01"/>
    <n v="1569.32"/>
    <n v="6996.32"/>
    <n v="1"/>
    <n v="1"/>
    <n v="0"/>
    <n v="0"/>
    <n v="0"/>
    <x v="0"/>
    <x v="20"/>
    <n v="3"/>
    <x v="3"/>
    <n v="9759.3799999999992"/>
    <n v="3616.27"/>
    <n v="112.69"/>
    <n v="30"/>
    <n v="82.69"/>
    <n v="0.1"/>
    <x v="0"/>
    <n v="0"/>
  </r>
  <r>
    <s v="CUST000569"/>
    <s v="VA"/>
    <s v="35-44"/>
    <x v="1"/>
    <x v="2"/>
    <s v="Fair"/>
    <s v="10+ Years"/>
    <n v="57500"/>
    <n v="12"/>
    <n v="630"/>
    <n v="0"/>
    <n v="19759.98"/>
    <n v="19759.98"/>
    <n v="1"/>
    <n v="0"/>
    <n v="0"/>
    <n v="0"/>
    <n v="0"/>
    <x v="1"/>
    <x v="14"/>
    <n v="1"/>
    <x v="3"/>
    <n v="3042.69"/>
    <n v="0"/>
    <n v="9.8800000000000008"/>
    <n v="22"/>
    <n v="-12.12"/>
    <n v="0.08"/>
    <x v="0"/>
    <n v="0"/>
  </r>
  <r>
    <s v="CUST000570"/>
    <s v="WA"/>
    <s v="35-44"/>
    <x v="2"/>
    <x v="2"/>
    <s v="Good"/>
    <s v="1-3 Years"/>
    <n v="100000"/>
    <n v="2"/>
    <n v="700"/>
    <n v="2812.89"/>
    <n v="17333.84"/>
    <n v="20146.73"/>
    <n v="1"/>
    <n v="1"/>
    <n v="0"/>
    <n v="0"/>
    <n v="0"/>
    <x v="0"/>
    <x v="2"/>
    <n v="0"/>
    <x v="3"/>
    <n v="8713.67"/>
    <n v="2157.5700000000002"/>
    <n v="93.44"/>
    <n v="18"/>
    <n v="75.44"/>
    <n v="0.02"/>
    <x v="0"/>
    <n v="0"/>
  </r>
  <r>
    <s v="CUST000571"/>
    <s v="MA"/>
    <s v="55-64"/>
    <x v="1"/>
    <x v="1"/>
    <s v="Fair"/>
    <s v="5-10 Years"/>
    <n v="57500"/>
    <n v="7"/>
    <n v="630"/>
    <n v="0"/>
    <n v="16228.15"/>
    <n v="16228.15"/>
    <n v="0"/>
    <n v="0"/>
    <n v="0"/>
    <n v="1"/>
    <n v="0"/>
    <x v="1"/>
    <x v="0"/>
    <n v="1"/>
    <x v="1"/>
    <n v="4209.72"/>
    <n v="0"/>
    <n v="63.11"/>
    <n v="28"/>
    <n v="35.11"/>
    <n v="0.02"/>
    <x v="0"/>
    <n v="0"/>
  </r>
  <r>
    <s v="CUST000572"/>
    <s v="CA"/>
    <s v="35-44"/>
    <x v="1"/>
    <x v="1"/>
    <s v="Good"/>
    <s v="1-3 Years"/>
    <n v="57500"/>
    <n v="2"/>
    <n v="700"/>
    <n v="436.68"/>
    <n v="7341.02"/>
    <n v="7777.7"/>
    <n v="1"/>
    <n v="0"/>
    <n v="0"/>
    <n v="0"/>
    <n v="0"/>
    <x v="2"/>
    <x v="8"/>
    <n v="4"/>
    <x v="1"/>
    <n v="6056.09"/>
    <n v="326.76"/>
    <n v="9.6999999999999993"/>
    <n v="40"/>
    <n v="-30.3"/>
    <n v="0.14000000000000001"/>
    <x v="0"/>
    <n v="0"/>
  </r>
  <r>
    <s v="CUST000573"/>
    <s v="MA"/>
    <s v="25-34"/>
    <x v="1"/>
    <x v="0"/>
    <s v="Good"/>
    <s v="3-5 Years"/>
    <n v="57500"/>
    <n v="4"/>
    <n v="700"/>
    <n v="2999.53"/>
    <n v="5054.7"/>
    <n v="8054.23"/>
    <n v="0"/>
    <n v="1"/>
    <n v="0"/>
    <n v="0"/>
    <n v="0"/>
    <x v="2"/>
    <x v="5"/>
    <n v="2"/>
    <x v="3"/>
    <n v="2725.08"/>
    <n v="0"/>
    <n v="48.53"/>
    <n v="26"/>
    <n v="22.53"/>
    <n v="0.08"/>
    <x v="0"/>
    <n v="1"/>
  </r>
  <r>
    <s v="CUST000574"/>
    <s v="MN"/>
    <s v="18-24"/>
    <x v="0"/>
    <x v="0"/>
    <s v="Poor"/>
    <s v="1-3 Years"/>
    <n v="30000"/>
    <n v="2"/>
    <n v="560"/>
    <n v="1332.82"/>
    <n v="2147.7199999999998"/>
    <n v="3480.54"/>
    <n v="1"/>
    <n v="0"/>
    <n v="0"/>
    <n v="0"/>
    <n v="0"/>
    <x v="2"/>
    <x v="20"/>
    <n v="0"/>
    <x v="3"/>
    <n v="1200.3599999999999"/>
    <n v="1339.74"/>
    <n v="25.63"/>
    <n v="18"/>
    <n v="7.63"/>
    <n v="0.08"/>
    <x v="0"/>
    <n v="1"/>
  </r>
  <r>
    <s v="CUST000575"/>
    <s v="NJ"/>
    <s v="25-34"/>
    <x v="2"/>
    <x v="1"/>
    <s v="Fair"/>
    <s v="5-10 Years"/>
    <n v="100000"/>
    <n v="7"/>
    <n v="630"/>
    <n v="0"/>
    <n v="18430.23"/>
    <n v="18430.23"/>
    <n v="0"/>
    <n v="1"/>
    <n v="0"/>
    <n v="0"/>
    <n v="0"/>
    <x v="1"/>
    <x v="7"/>
    <n v="2"/>
    <x v="1"/>
    <n v="7498.13"/>
    <n v="0"/>
    <n v="54.22"/>
    <n v="32"/>
    <n v="22.22"/>
    <n v="0.02"/>
    <x v="0"/>
    <n v="0"/>
  </r>
  <r>
    <s v="CUST000576"/>
    <s v="NY"/>
    <s v="25-34"/>
    <x v="0"/>
    <x v="0"/>
    <s v="Good"/>
    <s v="0-1 Years"/>
    <n v="30000"/>
    <n v="0.5"/>
    <n v="700"/>
    <n v="159.18"/>
    <n v="2046.42"/>
    <n v="2205.6"/>
    <n v="1"/>
    <n v="0"/>
    <n v="0"/>
    <n v="0"/>
    <n v="0"/>
    <x v="2"/>
    <x v="6"/>
    <n v="3"/>
    <x v="3"/>
    <n v="3086.8"/>
    <n v="385.82"/>
    <n v="8.02"/>
    <n v="30"/>
    <n v="-21.98"/>
    <n v="0.24"/>
    <x v="1"/>
    <n v="0"/>
  </r>
  <r>
    <s v="CUST000577"/>
    <s v="FL"/>
    <s v="25-34"/>
    <x v="1"/>
    <x v="1"/>
    <s v="Good"/>
    <s v="1-3 Years"/>
    <n v="57500"/>
    <n v="2"/>
    <n v="700"/>
    <n v="3274.89"/>
    <n v="2978.78"/>
    <n v="6253.66"/>
    <n v="1"/>
    <n v="1"/>
    <n v="1"/>
    <n v="0"/>
    <n v="0"/>
    <x v="3"/>
    <x v="1"/>
    <n v="3"/>
    <x v="3"/>
    <n v="4856.6499999999996"/>
    <n v="205.43"/>
    <n v="136.28"/>
    <n v="30"/>
    <n v="106.28"/>
    <n v="0.02"/>
    <x v="0"/>
    <n v="0"/>
  </r>
  <r>
    <s v="CUST000578"/>
    <s v="OH"/>
    <s v="35-44"/>
    <x v="3"/>
    <x v="0"/>
    <s v="Fair"/>
    <s v="10+ Years"/>
    <n v="160000"/>
    <n v="12"/>
    <n v="630"/>
    <n v="9303.9"/>
    <n v="14834.23"/>
    <n v="24138.13"/>
    <n v="0"/>
    <n v="0"/>
    <n v="0"/>
    <n v="0"/>
    <n v="0"/>
    <x v="1"/>
    <x v="19"/>
    <n v="3"/>
    <x v="3"/>
    <n v="5564.37"/>
    <n v="0"/>
    <n v="10.52"/>
    <n v="30"/>
    <n v="-19.48"/>
    <n v="0.08"/>
    <x v="0"/>
    <n v="0"/>
  </r>
  <r>
    <s v="CUST000579"/>
    <s v="MN"/>
    <s v="18-24"/>
    <x v="1"/>
    <x v="3"/>
    <s v="Fair"/>
    <s v="0-1 Years"/>
    <n v="57500"/>
    <n v="0.5"/>
    <n v="630"/>
    <n v="3094.21"/>
    <n v="0"/>
    <n v="3094.21"/>
    <n v="1"/>
    <n v="0"/>
    <n v="0"/>
    <n v="0"/>
    <n v="1"/>
    <x v="2"/>
    <x v="9"/>
    <n v="4"/>
    <x v="3"/>
    <n v="6312.25"/>
    <n v="715.47"/>
    <n v="88.91"/>
    <n v="34"/>
    <n v="54.91"/>
    <n v="0.18"/>
    <x v="1"/>
    <n v="0"/>
  </r>
  <r>
    <s v="CUST000580"/>
    <s v="GA"/>
    <s v="25-34"/>
    <x v="1"/>
    <x v="1"/>
    <s v="Poor"/>
    <s v="10+ Years"/>
    <n v="57500"/>
    <n v="12"/>
    <n v="560"/>
    <n v="641.04999999999995"/>
    <n v="5184.26"/>
    <n v="5825.31"/>
    <n v="0"/>
    <n v="0"/>
    <n v="0"/>
    <n v="0"/>
    <n v="0"/>
    <x v="1"/>
    <x v="21"/>
    <n v="2"/>
    <x v="3"/>
    <n v="2633.04"/>
    <n v="0"/>
    <n v="2.81"/>
    <n v="26"/>
    <n v="-23.19"/>
    <n v="0.08"/>
    <x v="0"/>
    <n v="0"/>
  </r>
  <r>
    <s v="CUST000581"/>
    <s v="MA"/>
    <s v="55-64"/>
    <x v="2"/>
    <x v="1"/>
    <s v="Poor"/>
    <s v="0-1 Years"/>
    <n v="100000"/>
    <n v="0.5"/>
    <n v="560"/>
    <n v="8498.1"/>
    <n v="25811.73"/>
    <n v="34309.83"/>
    <n v="0"/>
    <n v="0"/>
    <n v="0"/>
    <n v="0"/>
    <n v="0"/>
    <x v="1"/>
    <x v="7"/>
    <n v="2"/>
    <x v="0"/>
    <n v="8211.3700000000008"/>
    <n v="0"/>
    <n v="15.74"/>
    <n v="68"/>
    <n v="-52.26"/>
    <n v="0.37"/>
    <x v="2"/>
    <n v="1"/>
  </r>
  <r>
    <s v="CUST000582"/>
    <s v="FL"/>
    <s v="18-24"/>
    <x v="0"/>
    <x v="0"/>
    <s v="Fair"/>
    <s v="1-3 Years"/>
    <n v="30000"/>
    <n v="2"/>
    <n v="630"/>
    <n v="1544.74"/>
    <n v="5616.44"/>
    <n v="7161.18"/>
    <n v="0"/>
    <n v="0"/>
    <n v="0"/>
    <n v="0"/>
    <n v="0"/>
    <x v="1"/>
    <x v="6"/>
    <n v="3"/>
    <x v="4"/>
    <n v="1751.9"/>
    <n v="0"/>
    <n v="3.32"/>
    <n v="42"/>
    <n v="-38.68"/>
    <n v="0.14000000000000001"/>
    <x v="0"/>
    <n v="1"/>
  </r>
  <r>
    <s v="CUST000583"/>
    <s v="MN"/>
    <s v="25-34"/>
    <x v="2"/>
    <x v="0"/>
    <s v="Good"/>
    <s v="0-1 Years"/>
    <n v="100000"/>
    <n v="0.5"/>
    <n v="700"/>
    <n v="4532.45"/>
    <n v="7656.36"/>
    <n v="12188.81"/>
    <n v="0"/>
    <n v="0"/>
    <n v="0"/>
    <n v="0"/>
    <n v="0"/>
    <x v="1"/>
    <x v="6"/>
    <n v="0"/>
    <x v="1"/>
    <n v="14866.12"/>
    <n v="0"/>
    <n v="5.34"/>
    <n v="24"/>
    <n v="-18.66"/>
    <n v="0.24"/>
    <x v="1"/>
    <n v="0"/>
  </r>
  <r>
    <s v="CUST000584"/>
    <s v="MD"/>
    <s v="25-34"/>
    <x v="2"/>
    <x v="0"/>
    <s v="Very Good"/>
    <s v="0-1 Years"/>
    <n v="100000"/>
    <n v="0.5"/>
    <n v="760"/>
    <n v="4626.53"/>
    <n v="10662.18"/>
    <n v="15288.72"/>
    <n v="0"/>
    <n v="0"/>
    <n v="0"/>
    <n v="0"/>
    <n v="0"/>
    <x v="1"/>
    <x v="6"/>
    <n v="3"/>
    <x v="1"/>
    <n v="8455.94"/>
    <n v="0"/>
    <n v="6.87"/>
    <n v="36"/>
    <n v="-29.13"/>
    <n v="0.24"/>
    <x v="1"/>
    <n v="0"/>
  </r>
  <r>
    <s v="CUST000585"/>
    <s v="GA"/>
    <s v="25-34"/>
    <x v="0"/>
    <x v="0"/>
    <s v="Fair"/>
    <s v="1-3 Years"/>
    <n v="30000"/>
    <n v="2"/>
    <n v="630"/>
    <n v="765.93"/>
    <n v="7998.38"/>
    <n v="8764.31"/>
    <n v="1"/>
    <n v="0"/>
    <n v="0"/>
    <n v="1"/>
    <n v="0"/>
    <x v="0"/>
    <x v="1"/>
    <n v="0"/>
    <x v="1"/>
    <n v="4081.27"/>
    <n v="530.4"/>
    <n v="68.8"/>
    <n v="24"/>
    <n v="44.8"/>
    <n v="0.02"/>
    <x v="0"/>
    <n v="0"/>
  </r>
  <r>
    <s v="CUST000586"/>
    <s v="TN"/>
    <s v="55-64"/>
    <x v="4"/>
    <x v="0"/>
    <s v="Good"/>
    <s v="1-3 Years"/>
    <n v="240000"/>
    <n v="2"/>
    <n v="700"/>
    <n v="11470.67"/>
    <n v="35879.54"/>
    <n v="47350.21"/>
    <n v="1"/>
    <n v="0"/>
    <n v="0"/>
    <n v="0"/>
    <n v="0"/>
    <x v="2"/>
    <x v="27"/>
    <n v="4"/>
    <x v="1"/>
    <n v="18183.150000000001"/>
    <n v="5387.61"/>
    <n v="118.74"/>
    <n v="40"/>
    <n v="78.739999999999995"/>
    <n v="0.08"/>
    <x v="0"/>
    <n v="0"/>
  </r>
  <r>
    <s v="CUST000587"/>
    <s v="CA"/>
    <s v="35-44"/>
    <x v="1"/>
    <x v="2"/>
    <s v="Good"/>
    <s v="0-1 Years"/>
    <n v="57500"/>
    <n v="0.5"/>
    <n v="700"/>
    <n v="2207.37"/>
    <n v="16382.13"/>
    <n v="18589.509999999998"/>
    <n v="1"/>
    <n v="0"/>
    <n v="0"/>
    <n v="0"/>
    <n v="0"/>
    <x v="2"/>
    <x v="10"/>
    <n v="0"/>
    <x v="3"/>
    <n v="5758.78"/>
    <n v="2085.9699999999998"/>
    <n v="46.47"/>
    <n v="18"/>
    <n v="28.47"/>
    <n v="0.18"/>
    <x v="1"/>
    <n v="0"/>
  </r>
  <r>
    <s v="CUST000588"/>
    <s v="MN"/>
    <s v="55-64"/>
    <x v="3"/>
    <x v="1"/>
    <s v="Fair"/>
    <s v="0-1 Years"/>
    <n v="160000"/>
    <n v="0.5"/>
    <n v="630"/>
    <n v="641.75"/>
    <n v="0"/>
    <n v="641.75"/>
    <n v="1"/>
    <n v="0"/>
    <n v="1"/>
    <n v="1"/>
    <n v="0"/>
    <x v="0"/>
    <x v="6"/>
    <n v="1"/>
    <x v="3"/>
    <n v="10020.6"/>
    <n v="6483.72"/>
    <n v="256.92"/>
    <n v="22"/>
    <n v="234.92"/>
    <n v="0.15"/>
    <x v="0"/>
    <n v="0"/>
  </r>
  <r>
    <s v="CUST000589"/>
    <s v="NC"/>
    <s v="18-24"/>
    <x v="2"/>
    <x v="2"/>
    <s v="Very Good"/>
    <s v="3-5 Years"/>
    <n v="100000"/>
    <n v="4"/>
    <n v="760"/>
    <n v="3548.01"/>
    <n v="0"/>
    <n v="3548.01"/>
    <n v="1"/>
    <n v="0"/>
    <n v="0"/>
    <n v="1"/>
    <n v="0"/>
    <x v="2"/>
    <x v="8"/>
    <n v="0"/>
    <x v="3"/>
    <n v="9437.4"/>
    <n v="5412.75"/>
    <n v="153.61000000000001"/>
    <n v="18"/>
    <n v="135.61000000000001"/>
    <n v="0.08"/>
    <x v="0"/>
    <n v="0"/>
  </r>
  <r>
    <s v="CUST000590"/>
    <s v="NJ"/>
    <s v="25-34"/>
    <x v="0"/>
    <x v="2"/>
    <s v="Excellent"/>
    <s v="10+ Years"/>
    <n v="30000"/>
    <n v="12"/>
    <n v="810"/>
    <n v="1396.07"/>
    <n v="11020.07"/>
    <n v="12416.14"/>
    <n v="0"/>
    <n v="0"/>
    <n v="0"/>
    <n v="0"/>
    <n v="0"/>
    <x v="1"/>
    <x v="6"/>
    <n v="2"/>
    <x v="1"/>
    <n v="4189.1899999999996"/>
    <n v="0"/>
    <n v="5.98"/>
    <n v="32"/>
    <n v="-26.02"/>
    <n v="0.08"/>
    <x v="0"/>
    <n v="0"/>
  </r>
  <r>
    <s v="CUST000591"/>
    <s v="NY"/>
    <s v="55-64"/>
    <x v="1"/>
    <x v="1"/>
    <s v="Fair"/>
    <s v="5-10 Years"/>
    <n v="57500"/>
    <n v="7"/>
    <n v="630"/>
    <n v="4413.01"/>
    <n v="15363.22"/>
    <n v="19776.240000000002"/>
    <n v="0"/>
    <n v="0"/>
    <n v="0"/>
    <n v="1"/>
    <n v="0"/>
    <x v="2"/>
    <x v="11"/>
    <n v="3"/>
    <x v="1"/>
    <n v="4412.8900000000003"/>
    <n v="0"/>
    <n v="64.150000000000006"/>
    <n v="36"/>
    <n v="28.15"/>
    <n v="0.02"/>
    <x v="0"/>
    <n v="0"/>
  </r>
  <r>
    <s v="CUST000592"/>
    <s v="MD"/>
    <s v="18-24"/>
    <x v="0"/>
    <x v="1"/>
    <s v="Good"/>
    <s v="10+ Years"/>
    <n v="30000"/>
    <n v="12"/>
    <n v="700"/>
    <n v="920.53"/>
    <n v="6119.31"/>
    <n v="7039.84"/>
    <n v="0"/>
    <n v="0"/>
    <n v="0"/>
    <n v="0"/>
    <n v="0"/>
    <x v="1"/>
    <x v="0"/>
    <n v="1"/>
    <x v="6"/>
    <n v="1454.47"/>
    <n v="0"/>
    <n v="3.37"/>
    <n v="40"/>
    <n v="-36.630000000000003"/>
    <n v="0.08"/>
    <x v="0"/>
    <n v="0"/>
  </r>
  <r>
    <s v="CUST000593"/>
    <s v="OH"/>
    <s v="25-34"/>
    <x v="2"/>
    <x v="0"/>
    <s v="Good"/>
    <s v="0-1 Years"/>
    <n v="100000"/>
    <n v="0.5"/>
    <n v="700"/>
    <n v="3434.35"/>
    <n v="5003.92"/>
    <n v="8438.26"/>
    <n v="0"/>
    <n v="0"/>
    <n v="0"/>
    <n v="0"/>
    <n v="0"/>
    <x v="1"/>
    <x v="16"/>
    <n v="2"/>
    <x v="1"/>
    <n v="10823.27"/>
    <n v="0"/>
    <n v="3.65"/>
    <n v="32"/>
    <n v="-28.35"/>
    <n v="0.24"/>
    <x v="1"/>
    <n v="0"/>
  </r>
  <r>
    <s v="CUST000594"/>
    <s v="WA"/>
    <s v="65+"/>
    <x v="1"/>
    <x v="0"/>
    <s v="Excellent"/>
    <s v="5-10 Years"/>
    <n v="57500"/>
    <n v="7"/>
    <n v="810"/>
    <n v="262.37"/>
    <n v="5710.51"/>
    <n v="5972.88"/>
    <n v="0"/>
    <n v="0"/>
    <n v="0"/>
    <n v="0"/>
    <n v="0"/>
    <x v="1"/>
    <x v="1"/>
    <n v="2"/>
    <x v="1"/>
    <n v="8433.85"/>
    <n v="0"/>
    <n v="2.94"/>
    <n v="32"/>
    <n v="-29.06"/>
    <n v="0.08"/>
    <x v="0"/>
    <n v="0"/>
  </r>
  <r>
    <s v="CUST000595"/>
    <s v="AZ"/>
    <s v="25-34"/>
    <x v="2"/>
    <x v="0"/>
    <s v="Excellent"/>
    <s v="1-3 Years"/>
    <n v="100000"/>
    <n v="2"/>
    <n v="810"/>
    <n v="6057.64"/>
    <n v="23148.33"/>
    <n v="29205.97"/>
    <n v="1"/>
    <n v="0"/>
    <n v="0"/>
    <n v="0"/>
    <n v="0"/>
    <x v="2"/>
    <x v="10"/>
    <n v="3"/>
    <x v="4"/>
    <n v="9637.09"/>
    <n v="2903.95"/>
    <n v="65.86"/>
    <n v="42"/>
    <n v="23.86"/>
    <n v="0.08"/>
    <x v="0"/>
    <n v="0"/>
  </r>
  <r>
    <s v="CUST000596"/>
    <s v="NJ"/>
    <s v="65+"/>
    <x v="1"/>
    <x v="0"/>
    <s v="Good"/>
    <s v="5-10 Years"/>
    <n v="57500"/>
    <n v="7"/>
    <n v="700"/>
    <n v="2733.82"/>
    <n v="4186.71"/>
    <n v="6920.54"/>
    <n v="0"/>
    <n v="0"/>
    <n v="0"/>
    <n v="0"/>
    <n v="0"/>
    <x v="1"/>
    <x v="14"/>
    <n v="0"/>
    <x v="3"/>
    <n v="3096.39"/>
    <n v="0"/>
    <n v="3"/>
    <n v="18"/>
    <n v="-15"/>
    <n v="0.08"/>
    <x v="0"/>
    <n v="0"/>
  </r>
  <r>
    <s v="CUST000597"/>
    <s v="MI"/>
    <s v="45-54"/>
    <x v="3"/>
    <x v="2"/>
    <s v="Very Good"/>
    <s v="10+ Years"/>
    <n v="160000"/>
    <n v="12"/>
    <n v="760"/>
    <n v="0"/>
    <n v="44625.61"/>
    <n v="44625.61"/>
    <n v="1"/>
    <n v="1"/>
    <n v="1"/>
    <n v="0"/>
    <n v="0"/>
    <x v="0"/>
    <x v="18"/>
    <n v="2"/>
    <x v="4"/>
    <n v="13742.74"/>
    <n v="12.86"/>
    <n v="152.54"/>
    <n v="38"/>
    <n v="114.54"/>
    <n v="0.02"/>
    <x v="0"/>
    <n v="0"/>
  </r>
  <r>
    <s v="CUST000598"/>
    <s v="VA"/>
    <s v="65+"/>
    <x v="0"/>
    <x v="0"/>
    <s v="Poor"/>
    <s v="1-3 Years"/>
    <n v="30000"/>
    <n v="2"/>
    <n v="560"/>
    <n v="1187.8499999999999"/>
    <n v="2005.46"/>
    <n v="3193.31"/>
    <n v="1"/>
    <n v="0"/>
    <n v="0"/>
    <n v="0"/>
    <n v="0"/>
    <x v="2"/>
    <x v="14"/>
    <n v="0"/>
    <x v="4"/>
    <n v="1723.46"/>
    <n v="732.42"/>
    <n v="14.58"/>
    <n v="30"/>
    <n v="-15.42"/>
    <n v="0.14000000000000001"/>
    <x v="0"/>
    <n v="1"/>
  </r>
  <r>
    <s v="CUST000599"/>
    <s v="PA"/>
    <s v="18-24"/>
    <x v="3"/>
    <x v="0"/>
    <s v="Very Good"/>
    <s v="5-10 Years"/>
    <n v="160000"/>
    <n v="7"/>
    <n v="760"/>
    <n v="1854.22"/>
    <n v="846.81"/>
    <n v="2701.03"/>
    <n v="1"/>
    <n v="0"/>
    <n v="0"/>
    <n v="0"/>
    <n v="0"/>
    <x v="2"/>
    <x v="16"/>
    <n v="2"/>
    <x v="8"/>
    <n v="15081.66"/>
    <n v="6743.14"/>
    <n v="122.42"/>
    <n v="80"/>
    <n v="42.42"/>
    <n v="0.15"/>
    <x v="0"/>
    <n v="0"/>
  </r>
  <r>
    <s v="CUST000600"/>
    <s v="TX"/>
    <s v="65+"/>
    <x v="2"/>
    <x v="0"/>
    <s v="Good"/>
    <s v="5-10 Years"/>
    <n v="100000"/>
    <n v="7"/>
    <n v="700"/>
    <n v="1472.77"/>
    <n v="12934.51"/>
    <n v="14407.28"/>
    <n v="1"/>
    <n v="0"/>
    <n v="0"/>
    <n v="0"/>
    <n v="0"/>
    <x v="2"/>
    <x v="16"/>
    <n v="4"/>
    <x v="5"/>
    <n v="15282.38"/>
    <n v="685.76"/>
    <n v="19.3"/>
    <n v="58"/>
    <n v="-38.700000000000003"/>
    <n v="0.21"/>
    <x v="1"/>
    <n v="0"/>
  </r>
  <r>
    <s v="CUST000601"/>
    <s v="FL"/>
    <s v="35-44"/>
    <x v="2"/>
    <x v="0"/>
    <s v="Very Good"/>
    <s v="5-10 Years"/>
    <n v="100000"/>
    <n v="7"/>
    <n v="760"/>
    <n v="2650.6"/>
    <n v="11852.86"/>
    <n v="14503.46"/>
    <n v="1"/>
    <n v="1"/>
    <n v="1"/>
    <n v="1"/>
    <n v="0"/>
    <x v="5"/>
    <x v="15"/>
    <n v="2"/>
    <x v="2"/>
    <n v="13159.32"/>
    <n v="4189.55"/>
    <n v="267.22000000000003"/>
    <n v="62"/>
    <n v="205.22"/>
    <n v="7.0000000000000007E-2"/>
    <x v="0"/>
    <n v="0"/>
  </r>
  <r>
    <s v="CUST000602"/>
    <s v="WA"/>
    <s v="55-64"/>
    <x v="2"/>
    <x v="3"/>
    <s v="Poor"/>
    <s v="5-10 Years"/>
    <n v="100000"/>
    <n v="7"/>
    <n v="560"/>
    <n v="6731.38"/>
    <n v="13863.07"/>
    <n v="20594.45"/>
    <n v="0"/>
    <n v="0"/>
    <n v="0"/>
    <n v="1"/>
    <n v="0"/>
    <x v="2"/>
    <x v="8"/>
    <n v="1"/>
    <x v="4"/>
    <n v="7030.26"/>
    <n v="0"/>
    <n v="64.180000000000007"/>
    <n v="34"/>
    <n v="30.18"/>
    <n v="0.02"/>
    <x v="0"/>
    <n v="0"/>
  </r>
  <r>
    <s v="CUST000603"/>
    <s v="VA"/>
    <s v="35-44"/>
    <x v="1"/>
    <x v="0"/>
    <s v="Fair"/>
    <s v="5-10 Years"/>
    <n v="57500"/>
    <n v="7"/>
    <n v="630"/>
    <n v="2360.5700000000002"/>
    <n v="6897.1"/>
    <n v="9257.67"/>
    <n v="0"/>
    <n v="1"/>
    <n v="0"/>
    <n v="0"/>
    <n v="0"/>
    <x v="2"/>
    <x v="12"/>
    <n v="1"/>
    <x v="1"/>
    <n v="4768.3900000000003"/>
    <n v="0"/>
    <n v="49.24"/>
    <n v="28"/>
    <n v="21.24"/>
    <n v="0.02"/>
    <x v="0"/>
    <n v="0"/>
  </r>
  <r>
    <s v="CUST000604"/>
    <s v="OH"/>
    <s v="25-34"/>
    <x v="4"/>
    <x v="0"/>
    <s v="Fair"/>
    <s v="5-10 Years"/>
    <n v="240000"/>
    <n v="7"/>
    <n v="630"/>
    <n v="4036.07"/>
    <n v="37929.910000000003"/>
    <n v="41965.98"/>
    <n v="0"/>
    <n v="0"/>
    <n v="0"/>
    <n v="0"/>
    <n v="0"/>
    <x v="1"/>
    <x v="21"/>
    <n v="2"/>
    <x v="1"/>
    <n v="9448.25"/>
    <n v="0"/>
    <n v="20.309999999999999"/>
    <n v="32"/>
    <n v="-11.69"/>
    <n v="0.08"/>
    <x v="0"/>
    <n v="0"/>
  </r>
  <r>
    <s v="CUST000605"/>
    <s v="MI"/>
    <s v="55-64"/>
    <x v="0"/>
    <x v="0"/>
    <s v="Good"/>
    <s v="0-1 Years"/>
    <n v="30000"/>
    <n v="0.5"/>
    <n v="700"/>
    <n v="1065.08"/>
    <n v="3431.09"/>
    <n v="4496.17"/>
    <n v="1"/>
    <n v="0"/>
    <n v="0"/>
    <n v="0"/>
    <n v="0"/>
    <x v="2"/>
    <x v="17"/>
    <n v="3"/>
    <x v="1"/>
    <n v="3845.15"/>
    <n v="445.33"/>
    <n v="10.09"/>
    <n v="36"/>
    <n v="-25.91"/>
    <n v="0.24"/>
    <x v="1"/>
    <n v="0"/>
  </r>
  <r>
    <s v="CUST000606"/>
    <s v="AZ"/>
    <s v="35-44"/>
    <x v="0"/>
    <x v="0"/>
    <s v="Very Good"/>
    <s v="0-1 Years"/>
    <n v="30000"/>
    <n v="0.5"/>
    <n v="760"/>
    <n v="0"/>
    <n v="6012.35"/>
    <n v="6012.35"/>
    <n v="1"/>
    <n v="0"/>
    <n v="0"/>
    <n v="0"/>
    <n v="0"/>
    <x v="1"/>
    <x v="20"/>
    <n v="2"/>
    <x v="1"/>
    <n v="2002.33"/>
    <n v="904.12"/>
    <n v="19.28"/>
    <n v="32"/>
    <n v="-12.72"/>
    <n v="0.24"/>
    <x v="1"/>
    <n v="0"/>
  </r>
  <r>
    <s v="CUST000607"/>
    <s v="NC"/>
    <s v="18-24"/>
    <x v="2"/>
    <x v="2"/>
    <s v="Very Good"/>
    <s v="10+ Years"/>
    <n v="100000"/>
    <n v="12"/>
    <n v="760"/>
    <n v="3849.98"/>
    <n v="10173.99"/>
    <n v="14023.97"/>
    <n v="0"/>
    <n v="0"/>
    <n v="0"/>
    <n v="0"/>
    <n v="0"/>
    <x v="1"/>
    <x v="15"/>
    <n v="2"/>
    <x v="2"/>
    <n v="7078.11"/>
    <n v="0"/>
    <n v="6.37"/>
    <n v="62"/>
    <n v="-55.63"/>
    <n v="0.21"/>
    <x v="1"/>
    <n v="0"/>
  </r>
  <r>
    <s v="CUST000608"/>
    <s v="NY"/>
    <s v="55-64"/>
    <x v="2"/>
    <x v="1"/>
    <s v="Good"/>
    <s v="1-3 Years"/>
    <n v="100000"/>
    <n v="2"/>
    <n v="700"/>
    <n v="2022.93"/>
    <n v="12690.22"/>
    <n v="14713.15"/>
    <n v="1"/>
    <n v="0"/>
    <n v="1"/>
    <n v="1"/>
    <n v="0"/>
    <x v="3"/>
    <x v="14"/>
    <n v="4"/>
    <x v="4"/>
    <n v="2322.2800000000002"/>
    <n v="2981.02"/>
    <n v="200.68"/>
    <n v="46"/>
    <n v="154.68"/>
    <n v="0.02"/>
    <x v="0"/>
    <n v="0"/>
  </r>
  <r>
    <s v="CUST000609"/>
    <s v="NJ"/>
    <s v="55-64"/>
    <x v="3"/>
    <x v="0"/>
    <s v="Very Good"/>
    <s v="5-10 Years"/>
    <n v="160000"/>
    <n v="7"/>
    <n v="760"/>
    <n v="6114.51"/>
    <n v="11575.47"/>
    <n v="17689.990000000002"/>
    <n v="0"/>
    <n v="0"/>
    <n v="0"/>
    <n v="0"/>
    <n v="0"/>
    <x v="1"/>
    <x v="8"/>
    <n v="5"/>
    <x v="1"/>
    <n v="4673.3900000000003"/>
    <n v="0"/>
    <n v="7.83"/>
    <n v="44"/>
    <n v="-36.17"/>
    <n v="0.08"/>
    <x v="0"/>
    <n v="0"/>
  </r>
  <r>
    <s v="CUST000610"/>
    <s v="NC"/>
    <s v="45-54"/>
    <x v="0"/>
    <x v="1"/>
    <s v="Fair"/>
    <s v="1-3 Years"/>
    <n v="30000"/>
    <n v="2"/>
    <n v="630"/>
    <n v="772.57"/>
    <n v="5888.66"/>
    <n v="6661.23"/>
    <n v="0"/>
    <n v="0"/>
    <n v="0"/>
    <n v="1"/>
    <n v="0"/>
    <x v="2"/>
    <x v="5"/>
    <n v="2"/>
    <x v="3"/>
    <n v="1466.27"/>
    <n v="0"/>
    <n v="58.2"/>
    <n v="26"/>
    <n v="32.200000000000003"/>
    <n v="0.08"/>
    <x v="0"/>
    <n v="0"/>
  </r>
  <r>
    <s v="CUST000611"/>
    <s v="AZ"/>
    <s v="35-44"/>
    <x v="1"/>
    <x v="0"/>
    <s v="Excellent"/>
    <s v="3-5 Years"/>
    <n v="57500"/>
    <n v="4"/>
    <n v="810"/>
    <n v="2158.77"/>
    <n v="7283.68"/>
    <n v="9442.4500000000007"/>
    <n v="1"/>
    <n v="1"/>
    <n v="0"/>
    <n v="0"/>
    <n v="0"/>
    <x v="0"/>
    <x v="8"/>
    <n v="0"/>
    <x v="4"/>
    <n v="2403.9899999999998"/>
    <n v="1978.3"/>
    <n v="84.97"/>
    <n v="30"/>
    <n v="54.97"/>
    <n v="0.02"/>
    <x v="0"/>
    <n v="0"/>
  </r>
  <r>
    <s v="CUST000612"/>
    <s v="CO"/>
    <s v="25-34"/>
    <x v="2"/>
    <x v="0"/>
    <s v="Excellent"/>
    <s v="3-5 Years"/>
    <n v="100000"/>
    <n v="4"/>
    <n v="810"/>
    <n v="11224.72"/>
    <n v="12241.64"/>
    <n v="23466.37"/>
    <n v="1"/>
    <n v="1"/>
    <n v="0"/>
    <n v="0"/>
    <n v="0"/>
    <x v="0"/>
    <x v="4"/>
    <n v="0"/>
    <x v="0"/>
    <n v="4184.1099999999997"/>
    <n v="2452.33"/>
    <n v="99"/>
    <n v="60"/>
    <n v="39"/>
    <n v="0.13"/>
    <x v="0"/>
    <n v="0"/>
  </r>
  <r>
    <s v="CUST000613"/>
    <s v="OR"/>
    <s v="55-64"/>
    <x v="0"/>
    <x v="0"/>
    <s v="Very Good"/>
    <s v="0-1 Years"/>
    <n v="30000"/>
    <n v="0.5"/>
    <n v="760"/>
    <n v="0"/>
    <n v="2497.64"/>
    <n v="2497.64"/>
    <n v="1"/>
    <n v="0"/>
    <n v="0"/>
    <n v="0"/>
    <n v="0"/>
    <x v="1"/>
    <x v="7"/>
    <n v="1"/>
    <x v="1"/>
    <n v="3466.54"/>
    <n v="384.78"/>
    <n v="8.17"/>
    <n v="28"/>
    <n v="-19.829999999999998"/>
    <n v="0.24"/>
    <x v="1"/>
    <n v="0"/>
  </r>
  <r>
    <s v="CUST000614"/>
    <s v="MI"/>
    <s v="25-34"/>
    <x v="3"/>
    <x v="0"/>
    <s v="Good"/>
    <s v="3-5 Years"/>
    <n v="160000"/>
    <n v="4"/>
    <n v="700"/>
    <n v="0"/>
    <n v="19296.419999999998"/>
    <n v="19296.419999999998"/>
    <n v="0"/>
    <n v="0"/>
    <n v="1"/>
    <n v="0"/>
    <n v="0"/>
    <x v="1"/>
    <x v="10"/>
    <n v="1"/>
    <x v="1"/>
    <n v="5023.6099999999997"/>
    <n v="0"/>
    <n v="94.65"/>
    <n v="28"/>
    <n v="66.650000000000006"/>
    <n v="0.08"/>
    <x v="0"/>
    <n v="0"/>
  </r>
  <r>
    <s v="CUST000615"/>
    <s v="MN"/>
    <s v="18-24"/>
    <x v="2"/>
    <x v="0"/>
    <s v="Good"/>
    <s v="3-5 Years"/>
    <n v="100000"/>
    <n v="4"/>
    <n v="700"/>
    <n v="10583.74"/>
    <n v="6874.91"/>
    <n v="17458.650000000001"/>
    <n v="0"/>
    <n v="0"/>
    <n v="0"/>
    <n v="0"/>
    <n v="0"/>
    <x v="1"/>
    <x v="1"/>
    <n v="2"/>
    <x v="3"/>
    <n v="8944.82"/>
    <n v="0"/>
    <n v="6.97"/>
    <n v="26"/>
    <n v="-19.03"/>
    <n v="0.14000000000000001"/>
    <x v="0"/>
    <n v="0"/>
  </r>
  <r>
    <s v="CUST000616"/>
    <s v="TX"/>
    <s v="55-64"/>
    <x v="3"/>
    <x v="1"/>
    <s v="Fair"/>
    <s v="5-10 Years"/>
    <n v="160000"/>
    <n v="7"/>
    <n v="630"/>
    <n v="0"/>
    <n v="26326.58"/>
    <n v="26326.58"/>
    <n v="0"/>
    <n v="0"/>
    <n v="1"/>
    <n v="1"/>
    <n v="0"/>
    <x v="2"/>
    <x v="11"/>
    <n v="2"/>
    <x v="4"/>
    <n v="28351.919999999998"/>
    <n v="0"/>
    <n v="153.16"/>
    <n v="38"/>
    <n v="115.16"/>
    <n v="0.02"/>
    <x v="0"/>
    <n v="1"/>
  </r>
  <r>
    <s v="CUST000617"/>
    <s v="MD"/>
    <s v="35-44"/>
    <x v="2"/>
    <x v="2"/>
    <s v="Good"/>
    <s v="1-3 Years"/>
    <n v="100000"/>
    <n v="2"/>
    <n v="700"/>
    <n v="0"/>
    <n v="13255.15"/>
    <n v="13255.15"/>
    <n v="0"/>
    <n v="0"/>
    <n v="1"/>
    <n v="0"/>
    <n v="0"/>
    <x v="1"/>
    <x v="6"/>
    <n v="2"/>
    <x v="1"/>
    <n v="2671.43"/>
    <n v="0"/>
    <n v="91.63"/>
    <n v="32"/>
    <n v="59.63"/>
    <n v="0.08"/>
    <x v="0"/>
    <n v="0"/>
  </r>
  <r>
    <s v="CUST000618"/>
    <s v="CO"/>
    <s v="65+"/>
    <x v="2"/>
    <x v="0"/>
    <s v="Excellent"/>
    <s v="10+ Years"/>
    <n v="100000"/>
    <n v="12"/>
    <n v="810"/>
    <n v="4775.3100000000004"/>
    <n v="4805.08"/>
    <n v="9580.39"/>
    <n v="1"/>
    <n v="0"/>
    <n v="0"/>
    <n v="0"/>
    <n v="0"/>
    <x v="2"/>
    <x v="0"/>
    <n v="3"/>
    <x v="1"/>
    <n v="12010.73"/>
    <n v="5095.5"/>
    <n v="95.71"/>
    <n v="36"/>
    <n v="59.71"/>
    <n v="0.02"/>
    <x v="0"/>
    <n v="0"/>
  </r>
  <r>
    <s v="CUST000619"/>
    <s v="TN"/>
    <s v="55-64"/>
    <x v="0"/>
    <x v="1"/>
    <s v="Excellent"/>
    <s v="3-5 Years"/>
    <n v="30000"/>
    <n v="4"/>
    <n v="810"/>
    <n v="1214.22"/>
    <n v="1322.5"/>
    <n v="2536.7199999999998"/>
    <n v="1"/>
    <n v="0"/>
    <n v="0"/>
    <n v="0"/>
    <n v="0"/>
    <x v="2"/>
    <x v="2"/>
    <n v="2"/>
    <x v="3"/>
    <n v="1250.18"/>
    <n v="606.77"/>
    <n v="11.99"/>
    <n v="26"/>
    <n v="-14.01"/>
    <n v="0.14000000000000001"/>
    <x v="0"/>
    <n v="1"/>
  </r>
  <r>
    <s v="CUST000620"/>
    <s v="MD"/>
    <s v="55-64"/>
    <x v="2"/>
    <x v="2"/>
    <s v="Very Good"/>
    <s v="1-3 Years"/>
    <n v="100000"/>
    <n v="2"/>
    <n v="760"/>
    <n v="3584.3"/>
    <n v="21867.75"/>
    <n v="25452.05"/>
    <n v="1"/>
    <n v="0"/>
    <n v="0"/>
    <n v="0"/>
    <n v="0"/>
    <x v="2"/>
    <x v="0"/>
    <n v="0"/>
    <x v="1"/>
    <n v="14537.52"/>
    <n v="796.7"/>
    <n v="26.47"/>
    <n v="24"/>
    <n v="2.4700000000000002"/>
    <n v="0.08"/>
    <x v="0"/>
    <n v="0"/>
  </r>
  <r>
    <s v="CUST000621"/>
    <s v="WA"/>
    <s v="45-54"/>
    <x v="2"/>
    <x v="2"/>
    <s v="Fair"/>
    <s v="5-10 Years"/>
    <n v="100000"/>
    <n v="7"/>
    <n v="630"/>
    <n v="0"/>
    <n v="22190.5"/>
    <n v="22190.5"/>
    <n v="0"/>
    <n v="0"/>
    <n v="0"/>
    <n v="0"/>
    <n v="0"/>
    <x v="4"/>
    <x v="18"/>
    <n v="3"/>
    <x v="4"/>
    <n v="4241.07"/>
    <n v="0"/>
    <n v="11.1"/>
    <n v="42"/>
    <n v="-30.9"/>
    <n v="0.2"/>
    <x v="1"/>
    <n v="1"/>
  </r>
  <r>
    <s v="CUST000622"/>
    <s v="MI"/>
    <s v="35-44"/>
    <x v="2"/>
    <x v="0"/>
    <s v="Fair"/>
    <s v="1-3 Years"/>
    <n v="100000"/>
    <n v="2"/>
    <n v="630"/>
    <n v="2021.8"/>
    <n v="12866.76"/>
    <n v="14888.56"/>
    <n v="1"/>
    <n v="0"/>
    <n v="0"/>
    <n v="0"/>
    <n v="0"/>
    <x v="2"/>
    <x v="20"/>
    <n v="2"/>
    <x v="1"/>
    <n v="4344.8100000000004"/>
    <n v="897.32"/>
    <n v="23.26"/>
    <n v="32"/>
    <n v="-8.74"/>
    <n v="0.14000000000000001"/>
    <x v="0"/>
    <n v="0"/>
  </r>
  <r>
    <s v="CUST000623"/>
    <s v="TN"/>
    <s v="45-54"/>
    <x v="4"/>
    <x v="1"/>
    <s v="Very Good"/>
    <s v="10+ Years"/>
    <n v="240000"/>
    <n v="12"/>
    <n v="760"/>
    <n v="12165.67"/>
    <n v="8895.5400000000009"/>
    <n v="21061.21"/>
    <n v="0"/>
    <n v="0"/>
    <n v="1"/>
    <n v="0"/>
    <n v="0"/>
    <x v="2"/>
    <x v="20"/>
    <n v="1"/>
    <x v="3"/>
    <n v="32578.45"/>
    <n v="0"/>
    <n v="93.5"/>
    <n v="22"/>
    <n v="71.5"/>
    <n v="0.02"/>
    <x v="0"/>
    <n v="0"/>
  </r>
  <r>
    <s v="CUST000624"/>
    <s v="FL"/>
    <s v="25-34"/>
    <x v="3"/>
    <x v="2"/>
    <s v="Good"/>
    <s v="0-1 Years"/>
    <n v="160000"/>
    <n v="0.5"/>
    <n v="700"/>
    <n v="10573.62"/>
    <n v="57093.82"/>
    <n v="67667.44"/>
    <n v="1"/>
    <n v="0"/>
    <n v="0"/>
    <n v="1"/>
    <n v="0"/>
    <x v="0"/>
    <x v="15"/>
    <n v="1"/>
    <x v="3"/>
    <n v="12487.19"/>
    <n v="4626.63"/>
    <n v="170.35"/>
    <n v="22"/>
    <n v="148.35"/>
    <n v="0.1"/>
    <x v="0"/>
    <n v="0"/>
  </r>
  <r>
    <s v="CUST000625"/>
    <s v="GA"/>
    <s v="18-24"/>
    <x v="0"/>
    <x v="0"/>
    <s v="Very Good"/>
    <s v="10+ Years"/>
    <n v="30000"/>
    <n v="12"/>
    <n v="760"/>
    <n v="487.61"/>
    <n v="775.21"/>
    <n v="1262.83"/>
    <n v="1"/>
    <n v="0"/>
    <n v="0"/>
    <n v="0"/>
    <n v="0"/>
    <x v="2"/>
    <x v="17"/>
    <n v="0"/>
    <x v="3"/>
    <n v="1140.03"/>
    <n v="1413.01"/>
    <n v="25.98"/>
    <n v="18"/>
    <n v="7.98"/>
    <n v="0.02"/>
    <x v="0"/>
    <n v="0"/>
  </r>
  <r>
    <s v="CUST000626"/>
    <s v="NJ"/>
    <s v="25-34"/>
    <x v="0"/>
    <x v="1"/>
    <s v="Fair"/>
    <s v="3-5 Years"/>
    <n v="30000"/>
    <n v="4"/>
    <n v="630"/>
    <n v="1416.07"/>
    <n v="9776.7099999999991"/>
    <n v="11192.78"/>
    <n v="0"/>
    <n v="1"/>
    <n v="0"/>
    <n v="0"/>
    <n v="0"/>
    <x v="2"/>
    <x v="11"/>
    <n v="0"/>
    <x v="1"/>
    <n v="3172.29"/>
    <n v="0"/>
    <n v="50.36"/>
    <n v="24"/>
    <n v="26.36"/>
    <n v="0.08"/>
    <x v="0"/>
    <n v="1"/>
  </r>
  <r>
    <s v="CUST000627"/>
    <s v="TN"/>
    <s v="55-64"/>
    <x v="0"/>
    <x v="2"/>
    <s v="Very Good"/>
    <s v="10+ Years"/>
    <n v="30000"/>
    <n v="12"/>
    <n v="760"/>
    <n v="0"/>
    <n v="0"/>
    <n v="0"/>
    <n v="0"/>
    <n v="0"/>
    <n v="0"/>
    <n v="1"/>
    <n v="0"/>
    <x v="4"/>
    <x v="11"/>
    <n v="3"/>
    <x v="1"/>
    <n v="4172.2700000000004"/>
    <n v="0"/>
    <n v="55"/>
    <n v="36"/>
    <n v="19"/>
    <n v="0.19"/>
    <x v="1"/>
    <n v="0"/>
  </r>
  <r>
    <s v="CUST000628"/>
    <s v="NY"/>
    <s v="35-44"/>
    <x v="1"/>
    <x v="1"/>
    <s v="Very Good"/>
    <s v="5-10 Years"/>
    <n v="57500"/>
    <n v="7"/>
    <n v="760"/>
    <n v="2660.76"/>
    <n v="14014.29"/>
    <n v="16675.05"/>
    <n v="1"/>
    <n v="0"/>
    <n v="0"/>
    <n v="0"/>
    <n v="0"/>
    <x v="2"/>
    <x v="7"/>
    <n v="1"/>
    <x v="9"/>
    <n v="8800.52"/>
    <n v="1400.87"/>
    <n v="33.11"/>
    <n v="52"/>
    <n v="-18.89"/>
    <n v="0.21"/>
    <x v="1"/>
    <n v="0"/>
  </r>
  <r>
    <s v="CUST000629"/>
    <s v="TN"/>
    <s v="65+"/>
    <x v="1"/>
    <x v="3"/>
    <s v="Excellent"/>
    <s v="1-3 Years"/>
    <n v="57500"/>
    <n v="2"/>
    <n v="810"/>
    <n v="0"/>
    <n v="3439.23"/>
    <n v="3439.23"/>
    <n v="0"/>
    <n v="1"/>
    <n v="0"/>
    <n v="0"/>
    <n v="1"/>
    <x v="2"/>
    <x v="17"/>
    <n v="3"/>
    <x v="6"/>
    <n v="1624.76"/>
    <n v="0"/>
    <n v="121.72"/>
    <n v="48"/>
    <n v="73.72"/>
    <n v="0.08"/>
    <x v="0"/>
    <n v="0"/>
  </r>
  <r>
    <s v="CUST000630"/>
    <s v="CO"/>
    <s v="18-24"/>
    <x v="2"/>
    <x v="0"/>
    <s v="Excellent"/>
    <s v="10+ Years"/>
    <n v="100000"/>
    <n v="12"/>
    <n v="810"/>
    <n v="899.58"/>
    <n v="18708.919999999998"/>
    <n v="19608.5"/>
    <n v="0"/>
    <n v="0"/>
    <n v="0"/>
    <n v="0"/>
    <n v="0"/>
    <x v="1"/>
    <x v="5"/>
    <n v="2"/>
    <x v="4"/>
    <n v="9031.5400000000009"/>
    <n v="0"/>
    <n v="9.65"/>
    <n v="38"/>
    <n v="-28.35"/>
    <n v="0.08"/>
    <x v="0"/>
    <n v="0"/>
  </r>
  <r>
    <s v="CUST000631"/>
    <s v="TN"/>
    <s v="55-64"/>
    <x v="3"/>
    <x v="1"/>
    <s v="Very Good"/>
    <s v="5-10 Years"/>
    <n v="160000"/>
    <n v="7"/>
    <n v="760"/>
    <n v="6252.27"/>
    <n v="3239.87"/>
    <n v="9492.1299999999992"/>
    <n v="1"/>
    <n v="0"/>
    <n v="0"/>
    <n v="0"/>
    <n v="0"/>
    <x v="2"/>
    <x v="16"/>
    <n v="5"/>
    <x v="3"/>
    <n v="19631.95"/>
    <n v="5161.43"/>
    <n v="96.61"/>
    <n v="38"/>
    <n v="58.61"/>
    <n v="0.02"/>
    <x v="0"/>
    <n v="0"/>
  </r>
  <r>
    <s v="CUST000632"/>
    <s v="CA"/>
    <s v="45-54"/>
    <x v="0"/>
    <x v="1"/>
    <s v="Fair"/>
    <s v="3-5 Years"/>
    <n v="30000"/>
    <n v="4"/>
    <n v="630"/>
    <n v="324.97000000000003"/>
    <n v="1470.75"/>
    <n v="1795.73"/>
    <n v="1"/>
    <n v="0"/>
    <n v="0"/>
    <n v="0"/>
    <n v="0"/>
    <x v="2"/>
    <x v="12"/>
    <n v="2"/>
    <x v="1"/>
    <n v="3857.46"/>
    <n v="1717.5"/>
    <n v="31.76"/>
    <n v="32"/>
    <n v="-0.24"/>
    <n v="0.14000000000000001"/>
    <x v="0"/>
    <n v="0"/>
  </r>
  <r>
    <s v="CUST000633"/>
    <s v="TN"/>
    <s v="25-34"/>
    <x v="0"/>
    <x v="0"/>
    <s v="Good"/>
    <s v="3-5 Years"/>
    <n v="30000"/>
    <n v="4"/>
    <n v="700"/>
    <n v="2616"/>
    <n v="4698.5200000000004"/>
    <n v="7314.51"/>
    <n v="1"/>
    <n v="1"/>
    <n v="0"/>
    <n v="0"/>
    <n v="0"/>
    <x v="0"/>
    <x v="11"/>
    <n v="0"/>
    <x v="3"/>
    <n v="3739.94"/>
    <n v="750.39"/>
    <n v="61.73"/>
    <n v="18"/>
    <n v="43.73"/>
    <n v="0.02"/>
    <x v="0"/>
    <n v="0"/>
  </r>
  <r>
    <s v="CUST000634"/>
    <s v="FL"/>
    <s v="25-34"/>
    <x v="0"/>
    <x v="2"/>
    <s v="Poor"/>
    <s v="3-5 Years"/>
    <n v="30000"/>
    <n v="4"/>
    <n v="560"/>
    <n v="1778.57"/>
    <n v="8322.5499999999993"/>
    <n v="10101.120000000001"/>
    <n v="0"/>
    <n v="0"/>
    <n v="0"/>
    <n v="0"/>
    <n v="0"/>
    <x v="1"/>
    <x v="10"/>
    <n v="1"/>
    <x v="3"/>
    <n v="2636.6"/>
    <n v="0"/>
    <n v="4.75"/>
    <n v="22"/>
    <n v="-17.25"/>
    <n v="0.14000000000000001"/>
    <x v="0"/>
    <n v="0"/>
  </r>
  <r>
    <s v="CUST000635"/>
    <s v="NC"/>
    <s v="18-24"/>
    <x v="3"/>
    <x v="1"/>
    <s v="Very Good"/>
    <s v="5-10 Years"/>
    <n v="160000"/>
    <n v="7"/>
    <n v="760"/>
    <n v="5701.54"/>
    <n v="9217.61"/>
    <n v="14919.15"/>
    <n v="1"/>
    <n v="0"/>
    <n v="1"/>
    <n v="0"/>
    <n v="0"/>
    <x v="0"/>
    <x v="4"/>
    <n v="3"/>
    <x v="8"/>
    <n v="17651.169999999998"/>
    <n v="4100.4799999999996"/>
    <n v="165.32"/>
    <n v="84"/>
    <n v="81.319999999999993"/>
    <n v="7.0000000000000007E-2"/>
    <x v="0"/>
    <n v="0"/>
  </r>
  <r>
    <s v="CUST000636"/>
    <s v="PA"/>
    <s v="35-44"/>
    <x v="2"/>
    <x v="0"/>
    <s v="Very Good"/>
    <s v="1-3 Years"/>
    <n v="100000"/>
    <n v="2"/>
    <n v="760"/>
    <n v="61.22"/>
    <n v="20944.63"/>
    <n v="21005.86"/>
    <n v="1"/>
    <n v="0"/>
    <n v="0"/>
    <n v="0"/>
    <n v="0"/>
    <x v="2"/>
    <x v="0"/>
    <n v="0"/>
    <x v="0"/>
    <n v="8753"/>
    <n v="2304.36"/>
    <n v="51.97"/>
    <n v="60"/>
    <n v="-8.0299999999999994"/>
    <n v="0.27"/>
    <x v="1"/>
    <n v="0"/>
  </r>
  <r>
    <s v="CUST000637"/>
    <s v="OH"/>
    <s v="65+"/>
    <x v="2"/>
    <x v="1"/>
    <s v="Fair"/>
    <s v="3-5 Years"/>
    <n v="100000"/>
    <n v="4"/>
    <n v="630"/>
    <n v="2554.31"/>
    <n v="920.17"/>
    <n v="3474.48"/>
    <n v="0"/>
    <n v="0"/>
    <n v="0"/>
    <n v="0"/>
    <n v="0"/>
    <x v="1"/>
    <x v="12"/>
    <n v="1"/>
    <x v="6"/>
    <n v="8800.0499999999993"/>
    <n v="0"/>
    <n v="1.31"/>
    <n v="40"/>
    <n v="-38.69"/>
    <n v="0.14000000000000001"/>
    <x v="0"/>
    <n v="1"/>
  </r>
  <r>
    <s v="CUST000638"/>
    <s v="IL"/>
    <s v="18-24"/>
    <x v="1"/>
    <x v="0"/>
    <s v="Good"/>
    <s v="1-3 Years"/>
    <n v="57500"/>
    <n v="2"/>
    <n v="700"/>
    <n v="2148.0300000000002"/>
    <n v="982.72"/>
    <n v="3130.75"/>
    <n v="0"/>
    <n v="0"/>
    <n v="0"/>
    <n v="0"/>
    <n v="0"/>
    <x v="1"/>
    <x v="7"/>
    <n v="2"/>
    <x v="3"/>
    <n v="5747.33"/>
    <n v="0"/>
    <n v="1.21"/>
    <n v="26"/>
    <n v="-24.79"/>
    <n v="0.14000000000000001"/>
    <x v="0"/>
    <n v="0"/>
  </r>
  <r>
    <s v="CUST000639"/>
    <s v="MA"/>
    <s v="65+"/>
    <x v="2"/>
    <x v="0"/>
    <s v="Good"/>
    <s v="5-10 Years"/>
    <n v="100000"/>
    <n v="7"/>
    <n v="700"/>
    <n v="5384.34"/>
    <n v="17509.79"/>
    <n v="22894.13"/>
    <n v="0"/>
    <n v="0"/>
    <n v="0"/>
    <n v="0"/>
    <n v="0"/>
    <x v="1"/>
    <x v="1"/>
    <n v="3"/>
    <x v="1"/>
    <n v="4256.2"/>
    <n v="0"/>
    <n v="10.55"/>
    <n v="36"/>
    <n v="-25.45"/>
    <n v="0.08"/>
    <x v="0"/>
    <n v="0"/>
  </r>
  <r>
    <s v="CUST000640"/>
    <s v="PA"/>
    <s v="25-34"/>
    <x v="1"/>
    <x v="0"/>
    <s v="Very Good"/>
    <s v="10+ Years"/>
    <n v="57500"/>
    <n v="12"/>
    <n v="760"/>
    <n v="1057.3699999999999"/>
    <n v="1025.26"/>
    <n v="2082.63"/>
    <n v="0"/>
    <n v="0"/>
    <n v="0"/>
    <n v="1"/>
    <n v="0"/>
    <x v="2"/>
    <x v="10"/>
    <n v="2"/>
    <x v="7"/>
    <n v="2534.7600000000002"/>
    <n v="0"/>
    <n v="55.87"/>
    <n v="86"/>
    <n v="-30.13"/>
    <n v="0.21"/>
    <x v="1"/>
    <n v="0"/>
  </r>
  <r>
    <s v="CUST000641"/>
    <s v="OH"/>
    <s v="65+"/>
    <x v="2"/>
    <x v="0"/>
    <s v="Excellent"/>
    <s v="10+ Years"/>
    <n v="100000"/>
    <n v="12"/>
    <n v="810"/>
    <n v="4065.66"/>
    <n v="11103.17"/>
    <n v="15168.82"/>
    <n v="1"/>
    <n v="1"/>
    <n v="0"/>
    <n v="0"/>
    <n v="0"/>
    <x v="0"/>
    <x v="7"/>
    <n v="4"/>
    <x v="3"/>
    <n v="14855.37"/>
    <n v="2300.58"/>
    <n v="93.32"/>
    <n v="34"/>
    <n v="59.32"/>
    <n v="0.02"/>
    <x v="0"/>
    <n v="0"/>
  </r>
  <r>
    <s v="CUST000642"/>
    <s v="MN"/>
    <s v="25-34"/>
    <x v="2"/>
    <x v="0"/>
    <s v="Good"/>
    <s v="5-10 Years"/>
    <n v="100000"/>
    <n v="7"/>
    <n v="700"/>
    <n v="2771.28"/>
    <n v="5576.83"/>
    <n v="8348.11"/>
    <n v="0"/>
    <n v="0"/>
    <n v="0"/>
    <n v="0"/>
    <n v="0"/>
    <x v="1"/>
    <x v="10"/>
    <n v="1"/>
    <x v="9"/>
    <n v="8845.58"/>
    <n v="0"/>
    <n v="3.71"/>
    <n v="52"/>
    <n v="-48.29"/>
    <n v="0.21"/>
    <x v="1"/>
    <n v="0"/>
  </r>
  <r>
    <s v="CUST000643"/>
    <s v="MN"/>
    <s v="55-64"/>
    <x v="1"/>
    <x v="0"/>
    <s v="Excellent"/>
    <s v="1-3 Years"/>
    <n v="57500"/>
    <n v="2"/>
    <n v="810"/>
    <n v="1127.06"/>
    <n v="1040.8399999999999"/>
    <n v="2167.9"/>
    <n v="0"/>
    <n v="1"/>
    <n v="0"/>
    <n v="0"/>
    <n v="0"/>
    <x v="2"/>
    <x v="14"/>
    <n v="1"/>
    <x v="6"/>
    <n v="4257.1400000000003"/>
    <n v="0"/>
    <n v="45.9"/>
    <n v="40"/>
    <n v="5.9"/>
    <n v="0.08"/>
    <x v="0"/>
    <n v="0"/>
  </r>
  <r>
    <s v="CUST000644"/>
    <s v="CA"/>
    <s v="18-24"/>
    <x v="0"/>
    <x v="3"/>
    <s v="Very Good"/>
    <s v="3-5 Years"/>
    <n v="30000"/>
    <n v="4"/>
    <n v="760"/>
    <n v="5697.68"/>
    <n v="2793.12"/>
    <n v="8490.7999999999993"/>
    <n v="1"/>
    <n v="0"/>
    <n v="0"/>
    <n v="0"/>
    <n v="1"/>
    <x v="0"/>
    <x v="7"/>
    <n v="2"/>
    <x v="6"/>
    <n v="2609.34"/>
    <n v="934.26"/>
    <n v="95.11"/>
    <n v="44"/>
    <n v="51.11"/>
    <n v="0.02"/>
    <x v="0"/>
    <n v="0"/>
  </r>
  <r>
    <s v="CUST000645"/>
    <s v="IL"/>
    <s v="25-34"/>
    <x v="2"/>
    <x v="0"/>
    <s v="Very Good"/>
    <s v="5-10 Years"/>
    <n v="100000"/>
    <n v="7"/>
    <n v="760"/>
    <n v="7250.69"/>
    <n v="10596.08"/>
    <n v="17846.759999999998"/>
    <n v="0"/>
    <n v="0"/>
    <n v="0"/>
    <n v="0"/>
    <n v="0"/>
    <x v="1"/>
    <x v="6"/>
    <n v="2"/>
    <x v="3"/>
    <n v="11752.11"/>
    <n v="0"/>
    <n v="7.71"/>
    <n v="26"/>
    <n v="-18.29"/>
    <n v="0.08"/>
    <x v="0"/>
    <n v="0"/>
  </r>
  <r>
    <s v="CUST000646"/>
    <s v="CA"/>
    <s v="35-44"/>
    <x v="2"/>
    <x v="3"/>
    <s v="Very Good"/>
    <s v="5-10 Years"/>
    <n v="100000"/>
    <n v="7"/>
    <n v="760"/>
    <n v="7971.3"/>
    <n v="20513.45"/>
    <n v="28484.75"/>
    <n v="1"/>
    <n v="0"/>
    <n v="1"/>
    <n v="0"/>
    <n v="1"/>
    <x v="3"/>
    <x v="7"/>
    <n v="0"/>
    <x v="8"/>
    <n v="11223.96"/>
    <n v="1604.76"/>
    <n v="201.8"/>
    <n v="72"/>
    <n v="129.80000000000001"/>
    <n v="7.0000000000000007E-2"/>
    <x v="0"/>
    <n v="0"/>
  </r>
  <r>
    <s v="CUST000647"/>
    <s v="NY"/>
    <s v="45-54"/>
    <x v="0"/>
    <x v="0"/>
    <s v="Good"/>
    <s v="0-1 Years"/>
    <n v="30000"/>
    <n v="0.5"/>
    <n v="700"/>
    <n v="1482.34"/>
    <n v="0"/>
    <n v="1482.34"/>
    <n v="0"/>
    <n v="0"/>
    <n v="0"/>
    <n v="0"/>
    <n v="0"/>
    <x v="4"/>
    <x v="19"/>
    <n v="2"/>
    <x v="3"/>
    <n v="1163.43"/>
    <n v="0"/>
    <n v="0.49"/>
    <n v="26"/>
    <n v="-25.51"/>
    <n v="0.36"/>
    <x v="2"/>
    <n v="0"/>
  </r>
  <r>
    <s v="CUST000648"/>
    <s v="AZ"/>
    <s v="25-34"/>
    <x v="1"/>
    <x v="0"/>
    <s v="Very Good"/>
    <s v="10+ Years"/>
    <n v="57500"/>
    <n v="12"/>
    <n v="760"/>
    <n v="3933.94"/>
    <n v="12873.74"/>
    <n v="16807.689999999999"/>
    <n v="0"/>
    <n v="0"/>
    <n v="0"/>
    <n v="0"/>
    <n v="0"/>
    <x v="1"/>
    <x v="6"/>
    <n v="0"/>
    <x v="3"/>
    <n v="5405.42"/>
    <n v="0"/>
    <n v="7.75"/>
    <n v="18"/>
    <n v="-10.25"/>
    <n v="0.08"/>
    <x v="0"/>
    <n v="1"/>
  </r>
  <r>
    <s v="CUST000649"/>
    <s v="TN"/>
    <s v="35-44"/>
    <x v="2"/>
    <x v="0"/>
    <s v="Poor"/>
    <s v="5-10 Years"/>
    <n v="100000"/>
    <n v="7"/>
    <n v="560"/>
    <n v="2724.02"/>
    <n v="0"/>
    <n v="2724.02"/>
    <n v="0"/>
    <n v="0"/>
    <n v="0"/>
    <n v="0"/>
    <n v="0"/>
    <x v="4"/>
    <x v="3"/>
    <n v="0"/>
    <x v="4"/>
    <n v="4522.2"/>
    <n v="0"/>
    <n v="0.91"/>
    <n v="30"/>
    <n v="-29.09"/>
    <n v="0.2"/>
    <x v="1"/>
    <n v="0"/>
  </r>
  <r>
    <s v="CUST000650"/>
    <s v="CA"/>
    <s v="18-24"/>
    <x v="2"/>
    <x v="0"/>
    <s v="Very Good"/>
    <s v="0-1 Years"/>
    <n v="100000"/>
    <n v="0.5"/>
    <n v="760"/>
    <n v="3718.68"/>
    <n v="11864.34"/>
    <n v="15583.03"/>
    <n v="1"/>
    <n v="0"/>
    <n v="0"/>
    <n v="0"/>
    <n v="0"/>
    <x v="2"/>
    <x v="21"/>
    <n v="1"/>
    <x v="1"/>
    <n v="5939.78"/>
    <n v="888.36"/>
    <n v="23.16"/>
    <n v="28"/>
    <n v="-4.84"/>
    <n v="0.24"/>
    <x v="1"/>
    <n v="0"/>
  </r>
  <r>
    <s v="CUST000651"/>
    <s v="NC"/>
    <s v="35-44"/>
    <x v="1"/>
    <x v="0"/>
    <s v="Very Good"/>
    <s v="5-10 Years"/>
    <n v="57500"/>
    <n v="7"/>
    <n v="760"/>
    <n v="3540.35"/>
    <n v="16504.009999999998"/>
    <n v="20044.36"/>
    <n v="1"/>
    <n v="0"/>
    <n v="0"/>
    <n v="0"/>
    <n v="0"/>
    <x v="2"/>
    <x v="1"/>
    <n v="2"/>
    <x v="1"/>
    <n v="3141.88"/>
    <n v="0"/>
    <n v="9.43"/>
    <n v="32"/>
    <n v="-22.57"/>
    <n v="0.08"/>
    <x v="0"/>
    <n v="0"/>
  </r>
  <r>
    <s v="CUST000652"/>
    <s v="TN"/>
    <s v="55-64"/>
    <x v="1"/>
    <x v="0"/>
    <s v="Very Good"/>
    <s v="3-5 Years"/>
    <n v="57500"/>
    <n v="4"/>
    <n v="760"/>
    <n v="1361.05"/>
    <n v="1857.42"/>
    <n v="3218.47"/>
    <n v="1"/>
    <n v="1"/>
    <n v="0"/>
    <n v="0"/>
    <n v="0"/>
    <x v="0"/>
    <x v="1"/>
    <n v="0"/>
    <x v="1"/>
    <n v="6484.53"/>
    <n v="2650.32"/>
    <n v="94.09"/>
    <n v="24"/>
    <n v="70.09"/>
    <n v="0.02"/>
    <x v="0"/>
    <n v="0"/>
  </r>
  <r>
    <s v="CUST000653"/>
    <s v="FL"/>
    <s v="25-34"/>
    <x v="2"/>
    <x v="1"/>
    <s v="Very Good"/>
    <s v="1-3 Years"/>
    <n v="100000"/>
    <n v="2"/>
    <n v="760"/>
    <n v="7245.24"/>
    <n v="4685.53"/>
    <n v="11930.77"/>
    <n v="1"/>
    <n v="0"/>
    <n v="0"/>
    <n v="0"/>
    <n v="0"/>
    <x v="2"/>
    <x v="2"/>
    <n v="2"/>
    <x v="3"/>
    <n v="3483.15"/>
    <n v="4461.83"/>
    <n v="85.07"/>
    <n v="26"/>
    <n v="59.07"/>
    <n v="0.08"/>
    <x v="0"/>
    <n v="1"/>
  </r>
  <r>
    <s v="CUST000654"/>
    <s v="MA"/>
    <s v="25-34"/>
    <x v="3"/>
    <x v="3"/>
    <s v="Excellent"/>
    <s v="5-10 Years"/>
    <n v="160000"/>
    <n v="7"/>
    <n v="810"/>
    <n v="7293.58"/>
    <n v="21529.31"/>
    <n v="28822.89"/>
    <n v="0"/>
    <n v="0"/>
    <n v="0"/>
    <n v="0"/>
    <n v="1"/>
    <x v="2"/>
    <x v="20"/>
    <n v="1"/>
    <x v="4"/>
    <n v="18430.95"/>
    <n v="0"/>
    <n v="88.2"/>
    <n v="34"/>
    <n v="54.2"/>
    <n v="0.02"/>
    <x v="0"/>
    <n v="0"/>
  </r>
  <r>
    <s v="CUST000655"/>
    <s v="TN"/>
    <s v="35-44"/>
    <x v="2"/>
    <x v="0"/>
    <s v="Poor"/>
    <s v="5-10 Years"/>
    <n v="100000"/>
    <n v="7"/>
    <n v="560"/>
    <n v="6819.04"/>
    <n v="27673.47"/>
    <n v="34492.51"/>
    <n v="0"/>
    <n v="0"/>
    <n v="0"/>
    <n v="0"/>
    <n v="0"/>
    <x v="1"/>
    <x v="11"/>
    <n v="2"/>
    <x v="1"/>
    <n v="5756.57"/>
    <n v="0"/>
    <n v="16.11"/>
    <n v="32"/>
    <n v="-15.89"/>
    <n v="0.08"/>
    <x v="0"/>
    <n v="0"/>
  </r>
  <r>
    <s v="CUST000656"/>
    <s v="IL"/>
    <s v="35-44"/>
    <x v="0"/>
    <x v="0"/>
    <s v="Very Good"/>
    <s v="5-10 Years"/>
    <n v="30000"/>
    <n v="7"/>
    <n v="760"/>
    <n v="396.95"/>
    <n v="4739.0200000000004"/>
    <n v="5135.97"/>
    <n v="1"/>
    <n v="1"/>
    <n v="0"/>
    <n v="0"/>
    <n v="0"/>
    <x v="0"/>
    <x v="11"/>
    <n v="1"/>
    <x v="3"/>
    <n v="2948.49"/>
    <n v="0"/>
    <n v="47.5"/>
    <n v="22"/>
    <n v="25.5"/>
    <n v="0.02"/>
    <x v="0"/>
    <n v="0"/>
  </r>
  <r>
    <s v="CUST000657"/>
    <s v="GA"/>
    <s v="35-44"/>
    <x v="2"/>
    <x v="0"/>
    <s v="Fair"/>
    <s v="1-3 Years"/>
    <n v="100000"/>
    <n v="2"/>
    <n v="630"/>
    <n v="2560.16"/>
    <n v="0"/>
    <n v="2560.16"/>
    <n v="1"/>
    <n v="0"/>
    <n v="0"/>
    <n v="0"/>
    <n v="0"/>
    <x v="1"/>
    <x v="19"/>
    <n v="2"/>
    <x v="1"/>
    <n v="8694.7099999999991"/>
    <n v="4544.71"/>
    <n v="82.66"/>
    <n v="32"/>
    <n v="50.66"/>
    <n v="0.08"/>
    <x v="0"/>
    <n v="0"/>
  </r>
  <r>
    <s v="CUST000658"/>
    <s v="TN"/>
    <s v="25-34"/>
    <x v="0"/>
    <x v="1"/>
    <s v="Excellent"/>
    <s v="10+ Years"/>
    <n v="30000"/>
    <n v="12"/>
    <n v="810"/>
    <n v="934.5"/>
    <n v="3525.27"/>
    <n v="4459.7700000000004"/>
    <n v="1"/>
    <n v="0"/>
    <n v="0"/>
    <n v="0"/>
    <n v="0"/>
    <x v="2"/>
    <x v="14"/>
    <n v="1"/>
    <x v="3"/>
    <n v="2938.41"/>
    <n v="1958.71"/>
    <n v="37.33"/>
    <n v="22"/>
    <n v="15.33"/>
    <n v="0.02"/>
    <x v="0"/>
    <n v="0"/>
  </r>
  <r>
    <s v="CUST000659"/>
    <s v="OR"/>
    <s v="35-44"/>
    <x v="2"/>
    <x v="0"/>
    <s v="Poor"/>
    <s v="0-1 Years"/>
    <n v="100000"/>
    <n v="0.5"/>
    <n v="560"/>
    <n v="1152.6099999999999"/>
    <n v="2552.92"/>
    <n v="3705.53"/>
    <n v="1"/>
    <n v="0"/>
    <n v="1"/>
    <n v="0"/>
    <n v="0"/>
    <x v="0"/>
    <x v="8"/>
    <n v="1"/>
    <x v="4"/>
    <n v="13424.76"/>
    <n v="2458.5100000000002"/>
    <n v="130.91"/>
    <n v="34"/>
    <n v="96.91"/>
    <n v="0.1"/>
    <x v="0"/>
    <n v="0"/>
  </r>
  <r>
    <s v="CUST000660"/>
    <s v="MD"/>
    <s v="35-44"/>
    <x v="1"/>
    <x v="0"/>
    <s v="Very Good"/>
    <s v="0-1 Years"/>
    <n v="57500"/>
    <n v="0.5"/>
    <n v="760"/>
    <n v="3850.45"/>
    <n v="10731.8"/>
    <n v="14582.25"/>
    <n v="1"/>
    <n v="0"/>
    <n v="0"/>
    <n v="0"/>
    <n v="0"/>
    <x v="2"/>
    <x v="12"/>
    <n v="2"/>
    <x v="3"/>
    <n v="2728.6"/>
    <n v="1128.22"/>
    <n v="26.96"/>
    <n v="26"/>
    <n v="0.96"/>
    <n v="0.18"/>
    <x v="1"/>
    <n v="0"/>
  </r>
  <r>
    <s v="CUST000661"/>
    <s v="OR"/>
    <s v="18-24"/>
    <x v="0"/>
    <x v="0"/>
    <s v="Good"/>
    <s v="5-10 Years"/>
    <n v="30000"/>
    <n v="7"/>
    <n v="700"/>
    <n v="781.32"/>
    <n v="1674.57"/>
    <n v="2455.89"/>
    <n v="1"/>
    <n v="0"/>
    <n v="0"/>
    <n v="0"/>
    <n v="0"/>
    <x v="2"/>
    <x v="10"/>
    <n v="1"/>
    <x v="6"/>
    <n v="1402.86"/>
    <n v="122.48"/>
    <n v="3.3"/>
    <n v="40"/>
    <n v="-36.700000000000003"/>
    <n v="0.08"/>
    <x v="0"/>
    <n v="0"/>
  </r>
  <r>
    <s v="CUST000662"/>
    <s v="VA"/>
    <s v="25-34"/>
    <x v="2"/>
    <x v="2"/>
    <s v="Excellent"/>
    <s v="1-3 Years"/>
    <n v="100000"/>
    <n v="2"/>
    <n v="810"/>
    <n v="7455.29"/>
    <n v="12247.7"/>
    <n v="19702.990000000002"/>
    <n v="0"/>
    <n v="1"/>
    <n v="0"/>
    <n v="0"/>
    <n v="0"/>
    <x v="2"/>
    <x v="9"/>
    <n v="2"/>
    <x v="8"/>
    <n v="8763.9599999999991"/>
    <n v="0"/>
    <n v="53.61"/>
    <n v="80"/>
    <n v="-26.39"/>
    <n v="0.27"/>
    <x v="1"/>
    <n v="0"/>
  </r>
  <r>
    <s v="CUST000663"/>
    <s v="FL"/>
    <s v="25-34"/>
    <x v="1"/>
    <x v="1"/>
    <s v="Good"/>
    <s v="10+ Years"/>
    <n v="57500"/>
    <n v="12"/>
    <n v="700"/>
    <n v="0"/>
    <n v="2005.52"/>
    <n v="2005.52"/>
    <n v="1"/>
    <n v="0"/>
    <n v="0"/>
    <n v="1"/>
    <n v="0"/>
    <x v="2"/>
    <x v="20"/>
    <n v="3"/>
    <x v="4"/>
    <n v="5789.78"/>
    <n v="1098.22"/>
    <n v="75.77"/>
    <n v="42"/>
    <n v="33.770000000000003"/>
    <n v="0.02"/>
    <x v="0"/>
    <n v="0"/>
  </r>
  <r>
    <s v="CUST000664"/>
    <s v="MI"/>
    <s v="45-54"/>
    <x v="1"/>
    <x v="0"/>
    <s v="Good"/>
    <s v="5-10 Years"/>
    <n v="57500"/>
    <n v="7"/>
    <n v="700"/>
    <n v="0"/>
    <n v="7561.82"/>
    <n v="7561.82"/>
    <n v="1"/>
    <n v="0"/>
    <n v="0"/>
    <n v="0"/>
    <n v="0"/>
    <x v="1"/>
    <x v="15"/>
    <n v="0"/>
    <x v="1"/>
    <n v="3916.71"/>
    <n v="2766.89"/>
    <n v="53.58"/>
    <n v="24"/>
    <n v="29.58"/>
    <n v="0.02"/>
    <x v="0"/>
    <n v="0"/>
  </r>
  <r>
    <s v="CUST000665"/>
    <s v="FL"/>
    <s v="35-44"/>
    <x v="0"/>
    <x v="1"/>
    <s v="Very Good"/>
    <s v="10+ Years"/>
    <n v="30000"/>
    <n v="12"/>
    <n v="760"/>
    <n v="1832.88"/>
    <n v="3980.84"/>
    <n v="5813.73"/>
    <n v="0"/>
    <n v="0"/>
    <n v="0"/>
    <n v="0"/>
    <n v="0"/>
    <x v="1"/>
    <x v="20"/>
    <n v="0"/>
    <x v="3"/>
    <n v="3291.65"/>
    <n v="0"/>
    <n v="2.6"/>
    <n v="18"/>
    <n v="-15.4"/>
    <n v="0.08"/>
    <x v="0"/>
    <n v="0"/>
  </r>
  <r>
    <s v="CUST000666"/>
    <s v="MA"/>
    <s v="55-64"/>
    <x v="0"/>
    <x v="1"/>
    <s v="Very Good"/>
    <s v="5-10 Years"/>
    <n v="30000"/>
    <n v="7"/>
    <n v="760"/>
    <n v="210.93"/>
    <n v="9775.16"/>
    <n v="9986.08"/>
    <n v="1"/>
    <n v="0"/>
    <n v="0"/>
    <n v="1"/>
    <n v="0"/>
    <x v="0"/>
    <x v="0"/>
    <n v="0"/>
    <x v="5"/>
    <n v="1435.76"/>
    <n v="423.35"/>
    <n v="67.58"/>
    <n v="42"/>
    <n v="25.58"/>
    <n v="7.0000000000000007E-2"/>
    <x v="0"/>
    <n v="0"/>
  </r>
  <r>
    <s v="CUST000667"/>
    <s v="IL"/>
    <s v="55-64"/>
    <x v="2"/>
    <x v="2"/>
    <s v="Good"/>
    <s v="5-10 Years"/>
    <n v="100000"/>
    <n v="7"/>
    <n v="700"/>
    <n v="4744.47"/>
    <n v="25738.73"/>
    <n v="30483.200000000001"/>
    <n v="0"/>
    <n v="0"/>
    <n v="0"/>
    <n v="0"/>
    <n v="0"/>
    <x v="1"/>
    <x v="14"/>
    <n v="1"/>
    <x v="1"/>
    <n v="10474.34"/>
    <n v="0"/>
    <n v="14.45"/>
    <n v="28"/>
    <n v="-13.55"/>
    <n v="0.08"/>
    <x v="0"/>
    <n v="0"/>
  </r>
  <r>
    <s v="CUST000668"/>
    <s v="FL"/>
    <s v="55-64"/>
    <x v="2"/>
    <x v="0"/>
    <s v="Excellent"/>
    <s v="3-5 Years"/>
    <n v="100000"/>
    <n v="4"/>
    <n v="810"/>
    <n v="2534.19"/>
    <n v="0"/>
    <n v="2534.19"/>
    <n v="0"/>
    <n v="0"/>
    <n v="0"/>
    <n v="0"/>
    <n v="0"/>
    <x v="4"/>
    <x v="10"/>
    <n v="2"/>
    <x v="3"/>
    <n v="13054.71"/>
    <n v="0"/>
    <n v="0.84"/>
    <n v="26"/>
    <n v="-25.16"/>
    <n v="0.26"/>
    <x v="1"/>
    <n v="0"/>
  </r>
  <r>
    <s v="CUST000669"/>
    <s v="CO"/>
    <s v="35-44"/>
    <x v="1"/>
    <x v="1"/>
    <s v="Very Good"/>
    <s v="1-3 Years"/>
    <n v="57500"/>
    <n v="2"/>
    <n v="760"/>
    <n v="3124.03"/>
    <n v="6782.33"/>
    <n v="9906.36"/>
    <n v="1"/>
    <n v="0"/>
    <n v="0"/>
    <n v="1"/>
    <n v="0"/>
    <x v="0"/>
    <x v="16"/>
    <n v="1"/>
    <x v="4"/>
    <n v="5382.56"/>
    <n v="1149.04"/>
    <n v="80.12"/>
    <n v="34"/>
    <n v="46.12"/>
    <n v="0.02"/>
    <x v="0"/>
    <n v="1"/>
  </r>
  <r>
    <s v="CUST000670"/>
    <s v="MD"/>
    <s v="35-44"/>
    <x v="0"/>
    <x v="0"/>
    <s v="Poor"/>
    <s v="1-3 Years"/>
    <n v="30000"/>
    <n v="2"/>
    <n v="560"/>
    <n v="1248.2"/>
    <n v="1141.29"/>
    <n v="2389.4899999999998"/>
    <n v="0"/>
    <n v="0"/>
    <n v="0"/>
    <n v="0"/>
    <n v="0"/>
    <x v="1"/>
    <x v="20"/>
    <n v="0"/>
    <x v="3"/>
    <n v="2113.6999999999998"/>
    <n v="0"/>
    <n v="0.99"/>
    <n v="18"/>
    <n v="-17.010000000000002"/>
    <n v="0.14000000000000001"/>
    <x v="0"/>
    <n v="0"/>
  </r>
  <r>
    <s v="CUST000671"/>
    <s v="OR"/>
    <s v="45-54"/>
    <x v="2"/>
    <x v="0"/>
    <s v="Fair"/>
    <s v="3-5 Years"/>
    <n v="100000"/>
    <n v="4"/>
    <n v="630"/>
    <n v="3305.57"/>
    <n v="6351.16"/>
    <n v="9656.73"/>
    <n v="1"/>
    <n v="0"/>
    <n v="0"/>
    <n v="1"/>
    <n v="0"/>
    <x v="0"/>
    <x v="7"/>
    <n v="2"/>
    <x v="6"/>
    <n v="6352.63"/>
    <n v="1390.94"/>
    <n v="84.31"/>
    <n v="44"/>
    <n v="40.31"/>
    <n v="0.02"/>
    <x v="0"/>
    <n v="0"/>
  </r>
  <r>
    <s v="CUST000672"/>
    <s v="PA"/>
    <s v="45-54"/>
    <x v="4"/>
    <x v="1"/>
    <s v="Good"/>
    <s v="1-3 Years"/>
    <n v="240000"/>
    <n v="2"/>
    <n v="700"/>
    <n v="2158.81"/>
    <n v="50513.3"/>
    <n v="52672.11"/>
    <n v="1"/>
    <n v="1"/>
    <n v="0"/>
    <n v="0"/>
    <n v="0"/>
    <x v="0"/>
    <x v="20"/>
    <n v="5"/>
    <x v="3"/>
    <n v="14216.92"/>
    <n v="4491.04"/>
    <n v="151.82"/>
    <n v="38"/>
    <n v="113.82"/>
    <n v="0.02"/>
    <x v="0"/>
    <n v="0"/>
  </r>
  <r>
    <s v="CUST000673"/>
    <s v="MN"/>
    <s v="55-64"/>
    <x v="1"/>
    <x v="0"/>
    <s v="Fair"/>
    <s v="5-10 Years"/>
    <n v="57500"/>
    <n v="7"/>
    <n v="630"/>
    <n v="761.08"/>
    <n v="2622.79"/>
    <n v="3383.87"/>
    <n v="0"/>
    <n v="1"/>
    <n v="1"/>
    <n v="1"/>
    <n v="0"/>
    <x v="3"/>
    <x v="20"/>
    <n v="0"/>
    <x v="4"/>
    <n v="5033.29"/>
    <n v="0"/>
    <n v="186.57"/>
    <n v="30"/>
    <n v="156.57"/>
    <n v="0.02"/>
    <x v="0"/>
    <n v="0"/>
  </r>
  <r>
    <s v="CUST000674"/>
    <s v="VA"/>
    <s v="55-64"/>
    <x v="1"/>
    <x v="0"/>
    <s v="Good"/>
    <s v="0-1 Years"/>
    <n v="57500"/>
    <n v="0.5"/>
    <n v="700"/>
    <n v="3130.86"/>
    <n v="11737.33"/>
    <n v="14868.18"/>
    <n v="1"/>
    <n v="0"/>
    <n v="0"/>
    <n v="0"/>
    <n v="0"/>
    <x v="2"/>
    <x v="11"/>
    <n v="0"/>
    <x v="4"/>
    <n v="3466.46"/>
    <n v="2152.3000000000002"/>
    <n v="45.65"/>
    <n v="30"/>
    <n v="15.65"/>
    <n v="0.18"/>
    <x v="1"/>
    <n v="0"/>
  </r>
  <r>
    <s v="CUST000675"/>
    <s v="OR"/>
    <s v="25-34"/>
    <x v="4"/>
    <x v="1"/>
    <s v="Good"/>
    <s v="5-10 Years"/>
    <n v="240000"/>
    <n v="7"/>
    <n v="700"/>
    <n v="1876.56"/>
    <n v="28457.8"/>
    <n v="30334.36"/>
    <n v="0"/>
    <n v="0"/>
    <n v="0"/>
    <n v="1"/>
    <n v="0"/>
    <x v="2"/>
    <x v="7"/>
    <n v="4"/>
    <x v="3"/>
    <n v="32365.87"/>
    <n v="0"/>
    <n v="69.849999999999994"/>
    <n v="34"/>
    <n v="35.85"/>
    <n v="0.02"/>
    <x v="0"/>
    <n v="0"/>
  </r>
  <r>
    <s v="CUST000676"/>
    <s v="CA"/>
    <s v="35-44"/>
    <x v="0"/>
    <x v="1"/>
    <s v="Good"/>
    <s v="5-10 Years"/>
    <n v="30000"/>
    <n v="7"/>
    <n v="700"/>
    <n v="1946.98"/>
    <n v="2934.4"/>
    <n v="4881.38"/>
    <n v="1"/>
    <n v="0"/>
    <n v="0"/>
    <n v="0"/>
    <n v="0"/>
    <x v="2"/>
    <x v="11"/>
    <n v="3"/>
    <x v="3"/>
    <n v="2385.44"/>
    <n v="795.41"/>
    <n v="16.43"/>
    <n v="30"/>
    <n v="-13.57"/>
    <n v="0.08"/>
    <x v="0"/>
    <n v="0"/>
  </r>
  <r>
    <s v="CUST000677"/>
    <s v="NJ"/>
    <s v="35-44"/>
    <x v="1"/>
    <x v="2"/>
    <s v="Good"/>
    <s v="1-3 Years"/>
    <n v="57500"/>
    <n v="2"/>
    <n v="700"/>
    <n v="3005.68"/>
    <n v="6667"/>
    <n v="9672.68"/>
    <n v="1"/>
    <n v="0"/>
    <n v="0"/>
    <n v="0"/>
    <n v="0"/>
    <x v="2"/>
    <x v="20"/>
    <n v="1"/>
    <x v="1"/>
    <n v="4516.32"/>
    <n v="1266.6400000000001"/>
    <n v="27.13"/>
    <n v="28"/>
    <n v="-0.87"/>
    <n v="0.14000000000000001"/>
    <x v="0"/>
    <n v="0"/>
  </r>
  <r>
    <s v="CUST000678"/>
    <s v="WA"/>
    <s v="35-44"/>
    <x v="1"/>
    <x v="1"/>
    <s v="Good"/>
    <s v="0-1 Years"/>
    <n v="57500"/>
    <n v="0.5"/>
    <n v="700"/>
    <n v="2058.15"/>
    <n v="8232.43"/>
    <n v="10290.59"/>
    <n v="0"/>
    <n v="0"/>
    <n v="1"/>
    <n v="1"/>
    <n v="0"/>
    <x v="0"/>
    <x v="4"/>
    <n v="1"/>
    <x v="1"/>
    <n v="2196.9699999999998"/>
    <n v="0"/>
    <n v="144.80000000000001"/>
    <n v="28"/>
    <n v="116.8"/>
    <n v="0.1"/>
    <x v="0"/>
    <n v="0"/>
  </r>
  <r>
    <s v="CUST000679"/>
    <s v="MD"/>
    <s v="25-34"/>
    <x v="1"/>
    <x v="0"/>
    <s v="Fair"/>
    <s v="1-3 Years"/>
    <n v="57500"/>
    <n v="2"/>
    <n v="630"/>
    <n v="3068.31"/>
    <n v="0"/>
    <n v="3068.31"/>
    <n v="0"/>
    <n v="0"/>
    <n v="0"/>
    <n v="0"/>
    <n v="0"/>
    <x v="4"/>
    <x v="20"/>
    <n v="2"/>
    <x v="4"/>
    <n v="4340.7299999999996"/>
    <n v="0"/>
    <n v="1.02"/>
    <n v="38"/>
    <n v="-36.979999999999997"/>
    <n v="0.26"/>
    <x v="1"/>
    <n v="0"/>
  </r>
  <r>
    <s v="CUST000680"/>
    <s v="MI"/>
    <s v="45-54"/>
    <x v="0"/>
    <x v="0"/>
    <s v="Very Good"/>
    <s v="5-10 Years"/>
    <n v="30000"/>
    <n v="7"/>
    <n v="760"/>
    <n v="2092.69"/>
    <n v="7289.63"/>
    <n v="9382.32"/>
    <n v="1"/>
    <n v="0"/>
    <n v="0"/>
    <n v="0"/>
    <n v="0"/>
    <x v="2"/>
    <x v="10"/>
    <n v="1"/>
    <x v="3"/>
    <n v="2814.45"/>
    <n v="384.1"/>
    <n v="11.26"/>
    <n v="22"/>
    <n v="-10.74"/>
    <n v="0.08"/>
    <x v="0"/>
    <n v="0"/>
  </r>
  <r>
    <s v="CUST000681"/>
    <s v="PA"/>
    <s v="45-54"/>
    <x v="1"/>
    <x v="1"/>
    <s v="Very Good"/>
    <s v="3-5 Years"/>
    <n v="57500"/>
    <n v="4"/>
    <n v="760"/>
    <n v="2581.37"/>
    <n v="8639.08"/>
    <n v="11220.44"/>
    <n v="1"/>
    <n v="0"/>
    <n v="0"/>
    <n v="0"/>
    <n v="0"/>
    <x v="2"/>
    <x v="0"/>
    <n v="5"/>
    <x v="1"/>
    <n v="4300.2299999999996"/>
    <n v="53.63"/>
    <n v="6.15"/>
    <n v="44"/>
    <n v="-37.85"/>
    <n v="0.14000000000000001"/>
    <x v="0"/>
    <n v="0"/>
  </r>
  <r>
    <s v="CUST000682"/>
    <s v="OR"/>
    <s v="18-24"/>
    <x v="2"/>
    <x v="0"/>
    <s v="Very Good"/>
    <s v="0-1 Years"/>
    <n v="100000"/>
    <n v="0.5"/>
    <n v="760"/>
    <n v="6642.76"/>
    <n v="12695.47"/>
    <n v="19338.23"/>
    <n v="1"/>
    <n v="0"/>
    <n v="0"/>
    <n v="0"/>
    <n v="0"/>
    <x v="2"/>
    <x v="14"/>
    <n v="4"/>
    <x v="4"/>
    <n v="11576.37"/>
    <n v="836.41"/>
    <n v="23.62"/>
    <n v="46"/>
    <n v="-22.38"/>
    <n v="0.24"/>
    <x v="1"/>
    <n v="1"/>
  </r>
  <r>
    <s v="CUST000683"/>
    <s v="OR"/>
    <s v="25-34"/>
    <x v="0"/>
    <x v="2"/>
    <s v="Good"/>
    <s v="3-5 Years"/>
    <n v="30000"/>
    <n v="4"/>
    <n v="700"/>
    <n v="548.79999999999995"/>
    <n v="3132.81"/>
    <n v="3681.61"/>
    <n v="1"/>
    <n v="0"/>
    <n v="1"/>
    <n v="1"/>
    <n v="0"/>
    <x v="3"/>
    <x v="6"/>
    <n v="1"/>
    <x v="1"/>
    <n v="3237.63"/>
    <n v="368.83"/>
    <n v="148.38999999999999"/>
    <n v="28"/>
    <n v="120.39"/>
    <n v="0.02"/>
    <x v="0"/>
    <n v="0"/>
  </r>
  <r>
    <s v="CUST000684"/>
    <s v="IL"/>
    <s v="45-54"/>
    <x v="3"/>
    <x v="1"/>
    <s v="Very Good"/>
    <s v="10+ Years"/>
    <n v="160000"/>
    <n v="12"/>
    <n v="760"/>
    <n v="7038.6"/>
    <n v="23032.87"/>
    <n v="30071.46"/>
    <n v="1"/>
    <n v="0"/>
    <n v="0"/>
    <n v="1"/>
    <n v="0"/>
    <x v="0"/>
    <x v="10"/>
    <n v="0"/>
    <x v="4"/>
    <n v="9857.0300000000007"/>
    <n v="2951.37"/>
    <n v="121.99"/>
    <n v="30"/>
    <n v="91.99"/>
    <n v="0.02"/>
    <x v="0"/>
    <n v="0"/>
  </r>
  <r>
    <s v="CUST000685"/>
    <s v="MD"/>
    <s v="35-44"/>
    <x v="4"/>
    <x v="2"/>
    <s v="Fair"/>
    <s v="5-10 Years"/>
    <n v="240000"/>
    <n v="7"/>
    <n v="630"/>
    <n v="14196.24"/>
    <n v="90109.14"/>
    <n v="104305.39"/>
    <n v="0"/>
    <n v="0"/>
    <n v="0"/>
    <n v="0"/>
    <n v="0"/>
    <x v="1"/>
    <x v="10"/>
    <n v="0"/>
    <x v="3"/>
    <n v="18135.22"/>
    <n v="0"/>
    <n v="49.79"/>
    <n v="18"/>
    <n v="31.79"/>
    <n v="0.02"/>
    <x v="0"/>
    <n v="0"/>
  </r>
  <r>
    <s v="CUST000686"/>
    <s v="WA"/>
    <s v="25-34"/>
    <x v="2"/>
    <x v="1"/>
    <s v="Very Good"/>
    <s v="3-5 Years"/>
    <n v="100000"/>
    <n v="4"/>
    <n v="760"/>
    <n v="4870.32"/>
    <n v="15959.88"/>
    <n v="20830.2"/>
    <n v="1"/>
    <n v="0"/>
    <n v="0"/>
    <n v="0"/>
    <n v="0"/>
    <x v="2"/>
    <x v="4"/>
    <n v="3"/>
    <x v="1"/>
    <n v="2836.75"/>
    <n v="2111.0100000000002"/>
    <n v="47.6"/>
    <n v="36"/>
    <n v="11.6"/>
    <n v="0.08"/>
    <x v="0"/>
    <n v="0"/>
  </r>
  <r>
    <s v="CUST000687"/>
    <s v="OH"/>
    <s v="45-54"/>
    <x v="1"/>
    <x v="0"/>
    <s v="Good"/>
    <s v="1-3 Years"/>
    <n v="57500"/>
    <n v="2"/>
    <n v="700"/>
    <n v="551.25"/>
    <n v="0"/>
    <n v="551.25"/>
    <n v="0"/>
    <n v="0"/>
    <n v="0"/>
    <n v="0"/>
    <n v="0"/>
    <x v="4"/>
    <x v="10"/>
    <n v="2"/>
    <x v="4"/>
    <n v="4104.63"/>
    <n v="0"/>
    <n v="0.18"/>
    <n v="38"/>
    <n v="-37.82"/>
    <n v="0.31"/>
    <x v="1"/>
    <n v="0"/>
  </r>
  <r>
    <s v="CUST000688"/>
    <s v="FL"/>
    <s v="25-34"/>
    <x v="0"/>
    <x v="0"/>
    <s v="Excellent"/>
    <s v="5-10 Years"/>
    <n v="30000"/>
    <n v="7"/>
    <n v="810"/>
    <n v="1767.47"/>
    <n v="0"/>
    <n v="1767.47"/>
    <n v="1"/>
    <n v="0"/>
    <n v="0"/>
    <n v="0"/>
    <n v="0"/>
    <x v="1"/>
    <x v="15"/>
    <n v="1"/>
    <x v="3"/>
    <n v="1733.95"/>
    <n v="500.92"/>
    <n v="9.61"/>
    <n v="22"/>
    <n v="-12.39"/>
    <n v="0.08"/>
    <x v="0"/>
    <n v="0"/>
  </r>
  <r>
    <s v="CUST000689"/>
    <s v="TN"/>
    <s v="45-54"/>
    <x v="0"/>
    <x v="2"/>
    <s v="Good"/>
    <s v="10+ Years"/>
    <n v="30000"/>
    <n v="12"/>
    <n v="700"/>
    <n v="0"/>
    <n v="6851.38"/>
    <n v="6851.38"/>
    <n v="0"/>
    <n v="0"/>
    <n v="0"/>
    <n v="0"/>
    <n v="0"/>
    <x v="4"/>
    <x v="8"/>
    <n v="1"/>
    <x v="1"/>
    <n v="1318.02"/>
    <n v="0"/>
    <n v="3.43"/>
    <n v="28"/>
    <n v="-24.57"/>
    <n v="0.2"/>
    <x v="1"/>
    <n v="0"/>
  </r>
  <r>
    <s v="CUST000690"/>
    <s v="MA"/>
    <s v="35-44"/>
    <x v="0"/>
    <x v="0"/>
    <s v="Fair"/>
    <s v="5-10 Years"/>
    <n v="30000"/>
    <n v="7"/>
    <n v="630"/>
    <n v="1796.98"/>
    <n v="1324.17"/>
    <n v="3121.15"/>
    <n v="1"/>
    <n v="0"/>
    <n v="0"/>
    <n v="0"/>
    <n v="0"/>
    <x v="2"/>
    <x v="1"/>
    <n v="3"/>
    <x v="3"/>
    <n v="2624.18"/>
    <n v="667.65"/>
    <n v="13.28"/>
    <n v="30"/>
    <n v="-16.72"/>
    <n v="0.08"/>
    <x v="0"/>
    <n v="0"/>
  </r>
  <r>
    <s v="CUST000691"/>
    <s v="NY"/>
    <s v="55-64"/>
    <x v="2"/>
    <x v="1"/>
    <s v="Good"/>
    <s v="1-3 Years"/>
    <n v="100000"/>
    <n v="2"/>
    <n v="700"/>
    <n v="2635.05"/>
    <n v="9971.8700000000008"/>
    <n v="12606.92"/>
    <n v="1"/>
    <n v="0"/>
    <n v="0"/>
    <n v="0"/>
    <n v="0"/>
    <x v="2"/>
    <x v="12"/>
    <n v="2"/>
    <x v="5"/>
    <n v="7189.79"/>
    <n v="4366.93"/>
    <n v="84.47"/>
    <n v="50"/>
    <n v="34.47"/>
    <n v="0.21"/>
    <x v="1"/>
    <n v="1"/>
  </r>
  <r>
    <s v="CUST000692"/>
    <s v="NJ"/>
    <s v="45-54"/>
    <x v="1"/>
    <x v="2"/>
    <s v="Good"/>
    <s v="5-10 Years"/>
    <n v="57500"/>
    <n v="7"/>
    <n v="700"/>
    <n v="703.68"/>
    <n v="8329.4500000000007"/>
    <n v="9033.1200000000008"/>
    <n v="0"/>
    <n v="0"/>
    <n v="0"/>
    <n v="1"/>
    <n v="0"/>
    <x v="2"/>
    <x v="2"/>
    <n v="2"/>
    <x v="3"/>
    <n v="5356.55"/>
    <n v="0"/>
    <n v="59.4"/>
    <n v="26"/>
    <n v="33.4"/>
    <n v="0.02"/>
    <x v="0"/>
    <n v="0"/>
  </r>
  <r>
    <s v="CUST000693"/>
    <s v="FL"/>
    <s v="45-54"/>
    <x v="2"/>
    <x v="1"/>
    <s v="Very Good"/>
    <s v="0-1 Years"/>
    <n v="100000"/>
    <n v="0.5"/>
    <n v="760"/>
    <n v="5257.85"/>
    <n v="40483.050000000003"/>
    <n v="45740.9"/>
    <n v="0"/>
    <n v="0"/>
    <n v="0"/>
    <n v="0"/>
    <n v="0"/>
    <x v="1"/>
    <x v="1"/>
    <n v="2"/>
    <x v="4"/>
    <n v="4913.0600000000004"/>
    <n v="0"/>
    <n v="21.99"/>
    <n v="38"/>
    <n v="-16.010000000000002"/>
    <n v="0.24"/>
    <x v="1"/>
    <n v="1"/>
  </r>
  <r>
    <s v="CUST000694"/>
    <s v="TN"/>
    <s v="25-34"/>
    <x v="2"/>
    <x v="2"/>
    <s v="Fair"/>
    <s v="5-10 Years"/>
    <n v="100000"/>
    <n v="7"/>
    <n v="630"/>
    <n v="4453.5600000000004"/>
    <n v="32360.62"/>
    <n v="36814.19"/>
    <n v="0"/>
    <n v="0"/>
    <n v="1"/>
    <n v="0"/>
    <n v="0"/>
    <x v="2"/>
    <x v="10"/>
    <n v="1"/>
    <x v="5"/>
    <n v="12272.97"/>
    <n v="0"/>
    <n v="102.66"/>
    <n v="46"/>
    <n v="56.66"/>
    <n v="0.15"/>
    <x v="0"/>
    <n v="0"/>
  </r>
  <r>
    <s v="CUST000695"/>
    <s v="TX"/>
    <s v="35-44"/>
    <x v="0"/>
    <x v="1"/>
    <s v="Very Good"/>
    <s v="3-5 Years"/>
    <n v="30000"/>
    <n v="4"/>
    <n v="760"/>
    <n v="98.48"/>
    <n v="9838.57"/>
    <n v="9937.06"/>
    <n v="1"/>
    <n v="1"/>
    <n v="1"/>
    <n v="1"/>
    <n v="0"/>
    <x v="5"/>
    <x v="8"/>
    <n v="3"/>
    <x v="3"/>
    <n v="1276.78"/>
    <n v="1519.3"/>
    <n v="217.3"/>
    <n v="30"/>
    <n v="187.3"/>
    <n v="0.02"/>
    <x v="0"/>
    <n v="0"/>
  </r>
  <r>
    <s v="CUST000696"/>
    <s v="TX"/>
    <s v="35-44"/>
    <x v="1"/>
    <x v="0"/>
    <s v="Very Good"/>
    <s v="3-5 Years"/>
    <n v="57500"/>
    <n v="4"/>
    <n v="760"/>
    <n v="4242.42"/>
    <n v="9808.52"/>
    <n v="14050.93"/>
    <n v="1"/>
    <n v="0"/>
    <n v="0"/>
    <n v="0"/>
    <n v="0"/>
    <x v="2"/>
    <x v="10"/>
    <n v="0"/>
    <x v="1"/>
    <n v="4922.67"/>
    <n v="3197.44"/>
    <n v="63.87"/>
    <n v="24"/>
    <n v="39.869999999999997"/>
    <n v="0.08"/>
    <x v="0"/>
    <n v="0"/>
  </r>
  <r>
    <s v="CUST000697"/>
    <s v="NJ"/>
    <s v="25-34"/>
    <x v="2"/>
    <x v="0"/>
    <s v="Excellent"/>
    <s v="3-5 Years"/>
    <n v="100000"/>
    <n v="4"/>
    <n v="810"/>
    <n v="0"/>
    <n v="0"/>
    <n v="0"/>
    <n v="1"/>
    <n v="0"/>
    <n v="0"/>
    <n v="0"/>
    <n v="0"/>
    <x v="4"/>
    <x v="15"/>
    <n v="2"/>
    <x v="3"/>
    <n v="10003.9"/>
    <n v="2519.9699999999998"/>
    <n v="45.36"/>
    <n v="26"/>
    <n v="19.36"/>
    <n v="0.25"/>
    <x v="1"/>
    <n v="1"/>
  </r>
  <r>
    <s v="CUST000698"/>
    <s v="TN"/>
    <s v="45-54"/>
    <x v="4"/>
    <x v="0"/>
    <s v="Fair"/>
    <s v="3-5 Years"/>
    <n v="240000"/>
    <n v="4"/>
    <n v="630"/>
    <n v="5705.36"/>
    <n v="27882.74"/>
    <n v="33588.089999999997"/>
    <n v="0"/>
    <n v="1"/>
    <n v="1"/>
    <n v="0"/>
    <n v="0"/>
    <x v="0"/>
    <x v="1"/>
    <n v="3"/>
    <x v="4"/>
    <n v="12392.37"/>
    <n v="0"/>
    <n v="145.84"/>
    <n v="42"/>
    <n v="103.84"/>
    <n v="0.02"/>
    <x v="0"/>
    <n v="0"/>
  </r>
  <r>
    <s v="CUST000699"/>
    <s v="NJ"/>
    <s v="35-44"/>
    <x v="1"/>
    <x v="0"/>
    <s v="Fair"/>
    <s v="1-3 Years"/>
    <n v="57500"/>
    <n v="2"/>
    <n v="630"/>
    <n v="3012.9"/>
    <n v="3373.57"/>
    <n v="6386.48"/>
    <n v="1"/>
    <n v="0"/>
    <n v="0"/>
    <n v="1"/>
    <n v="0"/>
    <x v="0"/>
    <x v="20"/>
    <n v="1"/>
    <x v="2"/>
    <n v="2830.43"/>
    <n v="0"/>
    <n v="57.69"/>
    <n v="58"/>
    <n v="-0.31"/>
    <n v="0.19"/>
    <x v="1"/>
    <n v="0"/>
  </r>
  <r>
    <s v="CUST000700"/>
    <s v="PA"/>
    <s v="55-64"/>
    <x v="1"/>
    <x v="0"/>
    <s v="Excellent"/>
    <s v="0-1 Years"/>
    <n v="57500"/>
    <n v="0.5"/>
    <n v="810"/>
    <n v="4264.3599999999997"/>
    <n v="9151.2800000000007"/>
    <n v="13415.64"/>
    <n v="0"/>
    <n v="0"/>
    <n v="0"/>
    <n v="0"/>
    <n v="0"/>
    <x v="1"/>
    <x v="6"/>
    <n v="2"/>
    <x v="3"/>
    <n v="4014.1"/>
    <n v="0"/>
    <n v="6"/>
    <n v="26"/>
    <n v="-20"/>
    <n v="0.24"/>
    <x v="1"/>
    <n v="0"/>
  </r>
  <r>
    <s v="CUST000701"/>
    <s v="VA"/>
    <s v="35-44"/>
    <x v="2"/>
    <x v="0"/>
    <s v="Fair"/>
    <s v="3-5 Years"/>
    <n v="100000"/>
    <n v="4"/>
    <n v="630"/>
    <n v="3150.5"/>
    <n v="10972.63"/>
    <n v="14123.13"/>
    <n v="1"/>
    <n v="0"/>
    <n v="0"/>
    <n v="0"/>
    <n v="0"/>
    <x v="2"/>
    <x v="3"/>
    <n v="4"/>
    <x v="1"/>
    <n v="8260.48"/>
    <n v="3773.02"/>
    <n v="74.45"/>
    <n v="40"/>
    <n v="34.450000000000003"/>
    <n v="0.08"/>
    <x v="0"/>
    <n v="1"/>
  </r>
  <r>
    <s v="CUST000702"/>
    <s v="MA"/>
    <s v="55-64"/>
    <x v="2"/>
    <x v="1"/>
    <s v="Poor"/>
    <s v="1-3 Years"/>
    <n v="100000"/>
    <n v="2"/>
    <n v="560"/>
    <n v="7187.78"/>
    <n v="11410.98"/>
    <n v="18598.759999999998"/>
    <n v="1"/>
    <n v="1"/>
    <n v="0"/>
    <n v="0"/>
    <n v="0"/>
    <x v="0"/>
    <x v="4"/>
    <n v="1"/>
    <x v="6"/>
    <n v="15476.69"/>
    <n v="1654.42"/>
    <n v="82.88"/>
    <n v="40"/>
    <n v="42.88"/>
    <n v="0.02"/>
    <x v="0"/>
    <n v="0"/>
  </r>
  <r>
    <s v="CUST000703"/>
    <s v="GA"/>
    <s v="55-64"/>
    <x v="3"/>
    <x v="0"/>
    <s v="Very Good"/>
    <s v="0-1 Years"/>
    <n v="160000"/>
    <n v="0.5"/>
    <n v="760"/>
    <n v="6235.02"/>
    <n v="30796.89"/>
    <n v="37031.910000000003"/>
    <n v="1"/>
    <n v="1"/>
    <n v="0"/>
    <n v="0"/>
    <n v="0"/>
    <x v="0"/>
    <x v="1"/>
    <n v="2"/>
    <x v="3"/>
    <n v="11797.83"/>
    <n v="4705.71"/>
    <n v="147.18"/>
    <n v="26"/>
    <n v="121.18"/>
    <n v="0.1"/>
    <x v="0"/>
    <n v="0"/>
  </r>
  <r>
    <s v="CUST000704"/>
    <s v="MD"/>
    <s v="25-34"/>
    <x v="0"/>
    <x v="0"/>
    <s v="Good"/>
    <s v="10+ Years"/>
    <n v="30000"/>
    <n v="12"/>
    <n v="700"/>
    <n v="847.54"/>
    <n v="0"/>
    <n v="847.54"/>
    <n v="1"/>
    <n v="0"/>
    <n v="1"/>
    <n v="0"/>
    <n v="0"/>
    <x v="2"/>
    <x v="6"/>
    <n v="3"/>
    <x v="3"/>
    <n v="465.75"/>
    <n v="79.19"/>
    <n v="86.71"/>
    <n v="30"/>
    <n v="56.71"/>
    <n v="7.0000000000000007E-2"/>
    <x v="0"/>
    <n v="1"/>
  </r>
  <r>
    <s v="CUST000705"/>
    <s v="WA"/>
    <s v="45-54"/>
    <x v="1"/>
    <x v="3"/>
    <s v="Poor"/>
    <s v="5-10 Years"/>
    <n v="57500"/>
    <n v="7"/>
    <n v="560"/>
    <n v="6053.18"/>
    <n v="16747.77"/>
    <n v="22800.95"/>
    <n v="0"/>
    <n v="0"/>
    <n v="1"/>
    <n v="0"/>
    <n v="1"/>
    <x v="0"/>
    <x v="10"/>
    <n v="1"/>
    <x v="1"/>
    <n v="5735.13"/>
    <n v="0"/>
    <n v="170.39"/>
    <n v="28"/>
    <n v="142.38999999999999"/>
    <n v="0.02"/>
    <x v="0"/>
    <n v="0"/>
  </r>
  <r>
    <s v="CUST000706"/>
    <s v="NC"/>
    <s v="45-54"/>
    <x v="1"/>
    <x v="0"/>
    <s v="Very Good"/>
    <s v="5-10 Years"/>
    <n v="57500"/>
    <n v="7"/>
    <n v="760"/>
    <n v="582.07000000000005"/>
    <n v="3691.05"/>
    <n v="4273.12"/>
    <n v="0"/>
    <n v="1"/>
    <n v="0"/>
    <n v="0"/>
    <n v="0"/>
    <x v="2"/>
    <x v="10"/>
    <n v="0"/>
    <x v="1"/>
    <n v="6041.11"/>
    <n v="0"/>
    <n v="47.04"/>
    <n v="24"/>
    <n v="23.04"/>
    <n v="0.02"/>
    <x v="0"/>
    <n v="0"/>
  </r>
  <r>
    <s v="CUST000707"/>
    <s v="NY"/>
    <s v="25-34"/>
    <x v="2"/>
    <x v="0"/>
    <s v="Very Good"/>
    <s v="5-10 Years"/>
    <n v="100000"/>
    <n v="7"/>
    <n v="760"/>
    <n v="5204.3599999999997"/>
    <n v="17700.02"/>
    <n v="22904.38"/>
    <n v="1"/>
    <n v="0"/>
    <n v="0"/>
    <n v="0"/>
    <n v="0"/>
    <x v="2"/>
    <x v="14"/>
    <n v="5"/>
    <x v="1"/>
    <n v="405.23"/>
    <n v="2846.77"/>
    <n v="61.83"/>
    <n v="44"/>
    <n v="17.829999999999998"/>
    <n v="0.02"/>
    <x v="0"/>
    <n v="0"/>
  </r>
  <r>
    <s v="CUST000708"/>
    <s v="OH"/>
    <s v="35-44"/>
    <x v="2"/>
    <x v="3"/>
    <s v="Fair"/>
    <s v="1-3 Years"/>
    <n v="100000"/>
    <n v="2"/>
    <n v="630"/>
    <n v="9709.67"/>
    <n v="12592.71"/>
    <n v="22302.38"/>
    <n v="1"/>
    <n v="0"/>
    <n v="0"/>
    <n v="1"/>
    <n v="1"/>
    <x v="3"/>
    <x v="10"/>
    <n v="0"/>
    <x v="2"/>
    <n v="9578.4500000000007"/>
    <n v="5119.78"/>
    <n v="231.69"/>
    <n v="54"/>
    <n v="177.69"/>
    <n v="0.13"/>
    <x v="0"/>
    <n v="0"/>
  </r>
  <r>
    <s v="CUST000709"/>
    <s v="CA"/>
    <s v="35-44"/>
    <x v="1"/>
    <x v="1"/>
    <s v="Good"/>
    <s v="5-10 Years"/>
    <n v="57500"/>
    <n v="7"/>
    <n v="700"/>
    <n v="1162.9100000000001"/>
    <n v="10495.27"/>
    <n v="11658.18"/>
    <n v="1"/>
    <n v="0"/>
    <n v="0"/>
    <n v="1"/>
    <n v="0"/>
    <x v="0"/>
    <x v="14"/>
    <n v="1"/>
    <x v="3"/>
    <n v="3438.25"/>
    <n v="1073.6600000000001"/>
    <n v="79.959999999999994"/>
    <n v="22"/>
    <n v="57.96"/>
    <n v="0.02"/>
    <x v="0"/>
    <n v="0"/>
  </r>
  <r>
    <s v="CUST000710"/>
    <s v="NJ"/>
    <s v="65+"/>
    <x v="2"/>
    <x v="1"/>
    <s v="Good"/>
    <s v="3-5 Years"/>
    <n v="100000"/>
    <n v="4"/>
    <n v="700"/>
    <n v="2809.97"/>
    <n v="9837.9500000000007"/>
    <n v="12647.93"/>
    <n v="1"/>
    <n v="0"/>
    <n v="0"/>
    <n v="1"/>
    <n v="0"/>
    <x v="0"/>
    <x v="14"/>
    <n v="3"/>
    <x v="3"/>
    <n v="4669.87"/>
    <n v="5734"/>
    <n v="164.07"/>
    <n v="30"/>
    <n v="134.07"/>
    <n v="0.02"/>
    <x v="0"/>
    <n v="0"/>
  </r>
  <r>
    <s v="CUST000711"/>
    <s v="OR"/>
    <s v="65+"/>
    <x v="1"/>
    <x v="1"/>
    <s v="Fair"/>
    <s v="10+ Years"/>
    <n v="57500"/>
    <n v="12"/>
    <n v="630"/>
    <n v="785.6"/>
    <n v="3605.3"/>
    <n v="4390.8999999999996"/>
    <n v="1"/>
    <n v="0"/>
    <n v="0"/>
    <n v="1"/>
    <n v="0"/>
    <x v="0"/>
    <x v="7"/>
    <n v="1"/>
    <x v="4"/>
    <n v="6054.63"/>
    <n v="2560.3000000000002"/>
    <n v="103.15"/>
    <n v="34"/>
    <n v="69.150000000000006"/>
    <n v="0.02"/>
    <x v="0"/>
    <n v="0"/>
  </r>
  <r>
    <s v="CUST000712"/>
    <s v="VA"/>
    <s v="18-24"/>
    <x v="0"/>
    <x v="0"/>
    <s v="Good"/>
    <s v="3-5 Years"/>
    <n v="30000"/>
    <n v="4"/>
    <n v="700"/>
    <n v="1310.02"/>
    <n v="1355.72"/>
    <n v="2665.74"/>
    <n v="0"/>
    <n v="0"/>
    <n v="0"/>
    <n v="0"/>
    <n v="0"/>
    <x v="1"/>
    <x v="20"/>
    <n v="1"/>
    <x v="1"/>
    <n v="2731.26"/>
    <n v="0"/>
    <n v="1.1100000000000001"/>
    <n v="28"/>
    <n v="-26.89"/>
    <n v="0.14000000000000001"/>
    <x v="0"/>
    <n v="0"/>
  </r>
  <r>
    <s v="CUST000713"/>
    <s v="OR"/>
    <s v="65+"/>
    <x v="3"/>
    <x v="3"/>
    <s v="Excellent"/>
    <s v="5-10 Years"/>
    <n v="160000"/>
    <n v="7"/>
    <n v="810"/>
    <n v="11571.36"/>
    <n v="16187.34"/>
    <n v="27758.7"/>
    <n v="0"/>
    <n v="0"/>
    <n v="0"/>
    <n v="0"/>
    <n v="1"/>
    <x v="2"/>
    <x v="11"/>
    <n v="2"/>
    <x v="3"/>
    <n v="15918.35"/>
    <n v="0"/>
    <n v="86.95"/>
    <n v="26"/>
    <n v="60.95"/>
    <n v="0.02"/>
    <x v="0"/>
    <n v="0"/>
  </r>
  <r>
    <s v="CUST000714"/>
    <s v="VA"/>
    <s v="25-34"/>
    <x v="1"/>
    <x v="0"/>
    <s v="Good"/>
    <s v="1-3 Years"/>
    <n v="57500"/>
    <n v="2"/>
    <n v="700"/>
    <n v="1369.62"/>
    <n v="0"/>
    <n v="1369.62"/>
    <n v="0"/>
    <n v="0"/>
    <n v="0"/>
    <n v="0"/>
    <n v="0"/>
    <x v="4"/>
    <x v="1"/>
    <n v="1"/>
    <x v="8"/>
    <n v="5067.22"/>
    <n v="0"/>
    <n v="0.46"/>
    <n v="76"/>
    <n v="-75.540000000000006"/>
    <n v="0.39"/>
    <x v="2"/>
    <n v="0"/>
  </r>
  <r>
    <s v="CUST000715"/>
    <s v="TX"/>
    <s v="65+"/>
    <x v="1"/>
    <x v="0"/>
    <s v="Good"/>
    <s v="0-1 Years"/>
    <n v="57500"/>
    <n v="0.5"/>
    <n v="700"/>
    <n v="1890.73"/>
    <n v="6475.58"/>
    <n v="8366.31"/>
    <n v="0"/>
    <n v="1"/>
    <n v="0"/>
    <n v="0"/>
    <n v="0"/>
    <x v="2"/>
    <x v="12"/>
    <n v="1"/>
    <x v="3"/>
    <n v="5383.93"/>
    <n v="0"/>
    <n v="48.87"/>
    <n v="22"/>
    <n v="26.87"/>
    <n v="0.18"/>
    <x v="1"/>
    <n v="0"/>
  </r>
  <r>
    <s v="CUST000716"/>
    <s v="VA"/>
    <s v="25-34"/>
    <x v="1"/>
    <x v="1"/>
    <s v="Fair"/>
    <s v="5-10 Years"/>
    <n v="57500"/>
    <n v="7"/>
    <n v="630"/>
    <n v="1559.3"/>
    <n v="9427.09"/>
    <n v="10986.4"/>
    <n v="1"/>
    <n v="0"/>
    <n v="0"/>
    <n v="0"/>
    <n v="0"/>
    <x v="2"/>
    <x v="20"/>
    <n v="3"/>
    <x v="3"/>
    <n v="3393.34"/>
    <n v="0"/>
    <n v="5.23"/>
    <n v="30"/>
    <n v="-24.77"/>
    <n v="0.08"/>
    <x v="0"/>
    <n v="0"/>
  </r>
  <r>
    <s v="CUST000717"/>
    <s v="NC"/>
    <s v="35-44"/>
    <x v="1"/>
    <x v="0"/>
    <s v="Very Good"/>
    <s v="1-3 Years"/>
    <n v="57500"/>
    <n v="2"/>
    <n v="760"/>
    <n v="414.32"/>
    <n v="1304.6600000000001"/>
    <n v="1718.97"/>
    <n v="0"/>
    <n v="0"/>
    <n v="0"/>
    <n v="0"/>
    <n v="0"/>
    <x v="1"/>
    <x v="28"/>
    <n v="1"/>
    <x v="7"/>
    <n v="5789.65"/>
    <n v="0"/>
    <n v="0.79"/>
    <n v="82"/>
    <n v="-81.209999999999994"/>
    <n v="0.27"/>
    <x v="1"/>
    <n v="0"/>
  </r>
  <r>
    <s v="CUST000718"/>
    <s v="MI"/>
    <s v="18-24"/>
    <x v="2"/>
    <x v="2"/>
    <s v="Poor"/>
    <s v="10+ Years"/>
    <n v="100000"/>
    <n v="12"/>
    <n v="560"/>
    <n v="801.17"/>
    <n v="32357.65"/>
    <n v="33158.82"/>
    <n v="0"/>
    <n v="0"/>
    <n v="0"/>
    <n v="1"/>
    <n v="0"/>
    <x v="2"/>
    <x v="15"/>
    <n v="5"/>
    <x v="3"/>
    <n v="12091.17"/>
    <n v="0"/>
    <n v="71.45"/>
    <n v="38"/>
    <n v="33.450000000000003"/>
    <n v="0.02"/>
    <x v="0"/>
    <n v="0"/>
  </r>
  <r>
    <s v="CUST000719"/>
    <s v="IL"/>
    <s v="25-34"/>
    <x v="1"/>
    <x v="0"/>
    <s v="Fair"/>
    <s v="5-10 Years"/>
    <n v="57500"/>
    <n v="7"/>
    <n v="630"/>
    <n v="3761.16"/>
    <n v="0"/>
    <n v="3761.16"/>
    <n v="1"/>
    <n v="0"/>
    <n v="0"/>
    <n v="0"/>
    <n v="0"/>
    <x v="1"/>
    <x v="12"/>
    <n v="2"/>
    <x v="4"/>
    <n v="3199.85"/>
    <n v="1021.35"/>
    <n v="19.64"/>
    <n v="38"/>
    <n v="-18.36"/>
    <n v="0.08"/>
    <x v="0"/>
    <n v="0"/>
  </r>
  <r>
    <s v="CUST000720"/>
    <s v="IL"/>
    <s v="35-44"/>
    <x v="0"/>
    <x v="1"/>
    <s v="Excellent"/>
    <s v="1-3 Years"/>
    <n v="30000"/>
    <n v="2"/>
    <n v="810"/>
    <n v="993.37"/>
    <n v="7293.02"/>
    <n v="8286.39"/>
    <n v="0"/>
    <n v="0"/>
    <n v="0"/>
    <n v="0"/>
    <n v="0"/>
    <x v="1"/>
    <x v="8"/>
    <n v="4"/>
    <x v="1"/>
    <n v="1692.41"/>
    <n v="0"/>
    <n v="3.98"/>
    <n v="40"/>
    <n v="-36.020000000000003"/>
    <n v="0.14000000000000001"/>
    <x v="0"/>
    <n v="0"/>
  </r>
  <r>
    <s v="CUST000721"/>
    <s v="CA"/>
    <s v="55-64"/>
    <x v="3"/>
    <x v="0"/>
    <s v="Very Good"/>
    <s v="0-1 Years"/>
    <n v="160000"/>
    <n v="0.5"/>
    <n v="760"/>
    <n v="4706.1099999999997"/>
    <n v="2626.1"/>
    <n v="7332.21"/>
    <n v="0"/>
    <n v="0"/>
    <n v="1"/>
    <n v="1"/>
    <n v="0"/>
    <x v="0"/>
    <x v="20"/>
    <n v="0"/>
    <x v="6"/>
    <n v="22847.59"/>
    <n v="0"/>
    <n v="142.88"/>
    <n v="36"/>
    <n v="106.88"/>
    <n v="0.1"/>
    <x v="0"/>
    <n v="0"/>
  </r>
  <r>
    <s v="CUST000722"/>
    <s v="NY"/>
    <s v="45-54"/>
    <x v="2"/>
    <x v="1"/>
    <s v="Very Good"/>
    <s v="3-5 Years"/>
    <n v="100000"/>
    <n v="4"/>
    <n v="760"/>
    <n v="4226.42"/>
    <n v="21487.09"/>
    <n v="25713.51"/>
    <n v="0"/>
    <n v="0"/>
    <n v="0"/>
    <n v="1"/>
    <n v="0"/>
    <x v="2"/>
    <x v="8"/>
    <n v="4"/>
    <x v="1"/>
    <n v="4995.62"/>
    <n v="0"/>
    <n v="67.150000000000006"/>
    <n v="40"/>
    <n v="27.15"/>
    <n v="0.08"/>
    <x v="0"/>
    <n v="0"/>
  </r>
  <r>
    <s v="CUST000723"/>
    <s v="OR"/>
    <s v="55-64"/>
    <x v="1"/>
    <x v="0"/>
    <s v="Excellent"/>
    <s v="10+ Years"/>
    <n v="57500"/>
    <n v="12"/>
    <n v="810"/>
    <n v="686.85"/>
    <n v="1358.76"/>
    <n v="2045.61"/>
    <n v="0"/>
    <n v="0"/>
    <n v="0"/>
    <n v="0"/>
    <n v="0"/>
    <x v="1"/>
    <x v="10"/>
    <n v="3"/>
    <x v="1"/>
    <n v="5784.92"/>
    <n v="0"/>
    <n v="0.91"/>
    <n v="36"/>
    <n v="-35.090000000000003"/>
    <n v="0.08"/>
    <x v="0"/>
    <n v="0"/>
  </r>
  <r>
    <s v="CUST000724"/>
    <s v="PA"/>
    <s v="55-64"/>
    <x v="1"/>
    <x v="3"/>
    <s v="Excellent"/>
    <s v="1-3 Years"/>
    <n v="57500"/>
    <n v="2"/>
    <n v="810"/>
    <n v="5522.1"/>
    <n v="10417.25"/>
    <n v="15939.34"/>
    <n v="1"/>
    <n v="0"/>
    <n v="0"/>
    <n v="0"/>
    <n v="1"/>
    <x v="0"/>
    <x v="6"/>
    <n v="1"/>
    <x v="5"/>
    <n v="5361.35"/>
    <n v="3163.11"/>
    <n v="138.99"/>
    <n v="46"/>
    <n v="92.99"/>
    <n v="0.13"/>
    <x v="0"/>
    <n v="0"/>
  </r>
  <r>
    <s v="CUST000725"/>
    <s v="NY"/>
    <s v="45-54"/>
    <x v="0"/>
    <x v="0"/>
    <s v="Good"/>
    <s v="10+ Years"/>
    <n v="30000"/>
    <n v="12"/>
    <n v="700"/>
    <n v="0"/>
    <n v="3992.68"/>
    <n v="3992.68"/>
    <n v="0"/>
    <n v="0"/>
    <n v="0"/>
    <n v="0"/>
    <n v="0"/>
    <x v="4"/>
    <x v="6"/>
    <n v="3"/>
    <x v="1"/>
    <n v="1403.12"/>
    <n v="0"/>
    <n v="2"/>
    <n v="36"/>
    <n v="-34"/>
    <n v="0.2"/>
    <x v="1"/>
    <n v="0"/>
  </r>
  <r>
    <s v="CUST000726"/>
    <s v="MN"/>
    <s v="35-44"/>
    <x v="1"/>
    <x v="1"/>
    <s v="Fair"/>
    <s v="10+ Years"/>
    <n v="57500"/>
    <n v="12"/>
    <n v="630"/>
    <n v="3194.22"/>
    <n v="13178.57"/>
    <n v="16372.79"/>
    <n v="1"/>
    <n v="0"/>
    <n v="0"/>
    <n v="0"/>
    <n v="0"/>
    <x v="2"/>
    <x v="20"/>
    <n v="1"/>
    <x v="3"/>
    <n v="5412.74"/>
    <n v="1448.51"/>
    <n v="33.729999999999997"/>
    <n v="22"/>
    <n v="11.73"/>
    <n v="0.02"/>
    <x v="0"/>
    <n v="0"/>
  </r>
  <r>
    <s v="CUST000727"/>
    <s v="VA"/>
    <s v="35-44"/>
    <x v="2"/>
    <x v="0"/>
    <s v="Fair"/>
    <s v="3-5 Years"/>
    <n v="100000"/>
    <n v="4"/>
    <n v="630"/>
    <n v="159.99"/>
    <n v="0"/>
    <n v="159.99"/>
    <n v="1"/>
    <n v="0"/>
    <n v="0"/>
    <n v="0"/>
    <n v="0"/>
    <x v="1"/>
    <x v="8"/>
    <n v="2"/>
    <x v="3"/>
    <n v="10714.12"/>
    <n v="0"/>
    <n v="0.05"/>
    <n v="26"/>
    <n v="-25.95"/>
    <n v="0.19"/>
    <x v="1"/>
    <n v="1"/>
  </r>
  <r>
    <s v="CUST000728"/>
    <s v="MD"/>
    <s v="35-44"/>
    <x v="3"/>
    <x v="0"/>
    <s v="Good"/>
    <s v="1-3 Years"/>
    <n v="160000"/>
    <n v="2"/>
    <n v="700"/>
    <n v="2808.68"/>
    <n v="22881.09"/>
    <n v="25689.77"/>
    <n v="1"/>
    <n v="0"/>
    <n v="0"/>
    <n v="0"/>
    <n v="0"/>
    <x v="2"/>
    <x v="20"/>
    <n v="3"/>
    <x v="3"/>
    <n v="16282.68"/>
    <n v="0"/>
    <n v="12.38"/>
    <n v="30"/>
    <n v="-17.62"/>
    <n v="0.14000000000000001"/>
    <x v="0"/>
    <n v="0"/>
  </r>
  <r>
    <s v="CUST000729"/>
    <s v="NJ"/>
    <s v="35-44"/>
    <x v="0"/>
    <x v="0"/>
    <s v="Good"/>
    <s v="5-10 Years"/>
    <n v="30000"/>
    <n v="7"/>
    <n v="700"/>
    <n v="2304.65"/>
    <n v="926.45"/>
    <n v="3231.1"/>
    <n v="1"/>
    <n v="0"/>
    <n v="0"/>
    <n v="0"/>
    <n v="0"/>
    <x v="2"/>
    <x v="0"/>
    <n v="1"/>
    <x v="3"/>
    <n v="2373.4699999999998"/>
    <n v="0"/>
    <n v="1.23"/>
    <n v="22"/>
    <n v="-20.77"/>
    <n v="0.08"/>
    <x v="0"/>
    <n v="0"/>
  </r>
  <r>
    <s v="CUST000730"/>
    <s v="PA"/>
    <s v="55-64"/>
    <x v="1"/>
    <x v="0"/>
    <s v="Fair"/>
    <s v="3-5 Years"/>
    <n v="57500"/>
    <n v="4"/>
    <n v="630"/>
    <n v="3719.73"/>
    <n v="13534.72"/>
    <n v="17254.45"/>
    <n v="0"/>
    <n v="1"/>
    <n v="0"/>
    <n v="0"/>
    <n v="0"/>
    <x v="2"/>
    <x v="1"/>
    <n v="3"/>
    <x v="1"/>
    <n v="333.38"/>
    <n v="0"/>
    <n v="53.01"/>
    <n v="36"/>
    <n v="17.010000000000002"/>
    <n v="0.08"/>
    <x v="0"/>
    <n v="0"/>
  </r>
  <r>
    <s v="CUST000731"/>
    <s v="IL"/>
    <s v="55-64"/>
    <x v="2"/>
    <x v="2"/>
    <s v="Good"/>
    <s v="10+ Years"/>
    <n v="100000"/>
    <n v="12"/>
    <n v="700"/>
    <n v="7915.6"/>
    <n v="25228.62"/>
    <n v="33144.22"/>
    <n v="1"/>
    <n v="0"/>
    <n v="0"/>
    <n v="0"/>
    <n v="0"/>
    <x v="2"/>
    <x v="1"/>
    <n v="2"/>
    <x v="1"/>
    <n v="7757.18"/>
    <n v="1715.62"/>
    <n v="46.13"/>
    <n v="32"/>
    <n v="14.13"/>
    <n v="0.02"/>
    <x v="0"/>
    <n v="0"/>
  </r>
  <r>
    <s v="CUST000732"/>
    <s v="MI"/>
    <s v="25-34"/>
    <x v="4"/>
    <x v="0"/>
    <s v="Very Good"/>
    <s v="1-3 Years"/>
    <n v="240000"/>
    <n v="2"/>
    <n v="760"/>
    <n v="11053.9"/>
    <n v="9585.99"/>
    <n v="20639.89"/>
    <n v="1"/>
    <n v="0"/>
    <n v="0"/>
    <n v="0"/>
    <n v="0"/>
    <x v="2"/>
    <x v="6"/>
    <n v="0"/>
    <x v="1"/>
    <n v="6976.82"/>
    <n v="10580.45"/>
    <n v="198.93"/>
    <n v="24"/>
    <n v="174.93"/>
    <n v="0.08"/>
    <x v="0"/>
    <n v="0"/>
  </r>
  <r>
    <s v="CUST000733"/>
    <s v="MI"/>
    <s v="25-34"/>
    <x v="3"/>
    <x v="1"/>
    <s v="Good"/>
    <s v="1-3 Years"/>
    <n v="160000"/>
    <n v="2"/>
    <n v="700"/>
    <n v="0"/>
    <n v="35396.120000000003"/>
    <n v="35396.120000000003"/>
    <n v="0"/>
    <n v="0"/>
    <n v="0"/>
    <n v="0"/>
    <n v="0"/>
    <x v="4"/>
    <x v="5"/>
    <n v="1"/>
    <x v="1"/>
    <n v="13397"/>
    <n v="0"/>
    <n v="17.7"/>
    <n v="28"/>
    <n v="-10.3"/>
    <n v="0.26"/>
    <x v="1"/>
    <n v="1"/>
  </r>
  <r>
    <s v="CUST000734"/>
    <s v="NY"/>
    <s v="25-34"/>
    <x v="2"/>
    <x v="0"/>
    <s v="Good"/>
    <s v="5-10 Years"/>
    <n v="100000"/>
    <n v="7"/>
    <n v="700"/>
    <n v="2731.11"/>
    <n v="13547.18"/>
    <n v="16278.29"/>
    <n v="0"/>
    <n v="0"/>
    <n v="0"/>
    <n v="0"/>
    <n v="0"/>
    <x v="1"/>
    <x v="14"/>
    <n v="4"/>
    <x v="3"/>
    <n v="8671.0300000000007"/>
    <n v="0"/>
    <n v="7.68"/>
    <n v="34"/>
    <n v="-26.32"/>
    <n v="0.08"/>
    <x v="0"/>
    <n v="0"/>
  </r>
  <r>
    <s v="CUST000735"/>
    <s v="GA"/>
    <s v="25-34"/>
    <x v="1"/>
    <x v="2"/>
    <s v="Fair"/>
    <s v="5-10 Years"/>
    <n v="57500"/>
    <n v="7"/>
    <n v="630"/>
    <n v="4446.66"/>
    <n v="10603.99"/>
    <n v="15050.65"/>
    <n v="1"/>
    <n v="0"/>
    <n v="0"/>
    <n v="1"/>
    <n v="0"/>
    <x v="0"/>
    <x v="6"/>
    <n v="3"/>
    <x v="4"/>
    <n v="8497.27"/>
    <n v="1703.24"/>
    <n v="92.44"/>
    <n v="42"/>
    <n v="50.44"/>
    <n v="0.02"/>
    <x v="0"/>
    <n v="0"/>
  </r>
  <r>
    <s v="CUST000736"/>
    <s v="TX"/>
    <s v="35-44"/>
    <x v="2"/>
    <x v="2"/>
    <s v="Fair"/>
    <s v="0-1 Years"/>
    <n v="100000"/>
    <n v="0.5"/>
    <n v="630"/>
    <n v="3471.21"/>
    <n v="32841.5"/>
    <n v="36312.71"/>
    <n v="1"/>
    <n v="1"/>
    <n v="0"/>
    <n v="1"/>
    <n v="0"/>
    <x v="3"/>
    <x v="15"/>
    <n v="1"/>
    <x v="0"/>
    <n v="6322.84"/>
    <n v="349.83"/>
    <n v="123.87"/>
    <n v="64"/>
    <n v="59.87"/>
    <n v="0.23"/>
    <x v="1"/>
    <n v="0"/>
  </r>
  <r>
    <s v="CUST000737"/>
    <s v="TN"/>
    <s v="35-44"/>
    <x v="2"/>
    <x v="1"/>
    <s v="Good"/>
    <s v="5-10 Years"/>
    <n v="100000"/>
    <n v="7"/>
    <n v="700"/>
    <n v="1418.32"/>
    <n v="7506.01"/>
    <n v="8924.33"/>
    <n v="1"/>
    <n v="0"/>
    <n v="0"/>
    <n v="0"/>
    <n v="0"/>
    <x v="2"/>
    <x v="12"/>
    <n v="3"/>
    <x v="3"/>
    <n v="8934.32"/>
    <n v="1033.24"/>
    <n v="22.82"/>
    <n v="30"/>
    <n v="-7.18"/>
    <n v="0.08"/>
    <x v="0"/>
    <n v="0"/>
  </r>
  <r>
    <s v="CUST000738"/>
    <s v="CO"/>
    <s v="25-34"/>
    <x v="2"/>
    <x v="0"/>
    <s v="Very Good"/>
    <s v="3-5 Years"/>
    <n v="100000"/>
    <n v="4"/>
    <n v="760"/>
    <n v="0"/>
    <n v="24444.6"/>
    <n v="24444.6"/>
    <n v="1"/>
    <n v="0"/>
    <n v="1"/>
    <n v="0"/>
    <n v="0"/>
    <x v="2"/>
    <x v="20"/>
    <n v="2"/>
    <x v="3"/>
    <n v="4185.05"/>
    <n v="3309.69"/>
    <n v="156.80000000000001"/>
    <n v="26"/>
    <n v="130.80000000000001"/>
    <n v="0.08"/>
    <x v="0"/>
    <n v="0"/>
  </r>
  <r>
    <s v="CUST000739"/>
    <s v="WA"/>
    <s v="55-64"/>
    <x v="1"/>
    <x v="0"/>
    <s v="Very Good"/>
    <s v="1-3 Years"/>
    <n v="57500"/>
    <n v="2"/>
    <n v="760"/>
    <n v="995.39"/>
    <n v="3271.56"/>
    <n v="4266.96"/>
    <n v="1"/>
    <n v="0"/>
    <n v="0"/>
    <n v="0"/>
    <n v="0"/>
    <x v="2"/>
    <x v="11"/>
    <n v="1"/>
    <x v="3"/>
    <n v="5320.64"/>
    <n v="3551.24"/>
    <n v="65.89"/>
    <n v="22"/>
    <n v="43.89"/>
    <n v="0.08"/>
    <x v="0"/>
    <n v="0"/>
  </r>
  <r>
    <s v="CUST000740"/>
    <s v="CA"/>
    <s v="45-54"/>
    <x v="3"/>
    <x v="0"/>
    <s v="Very Good"/>
    <s v="3-5 Years"/>
    <n v="160000"/>
    <n v="4"/>
    <n v="760"/>
    <n v="7888.5"/>
    <n v="23627.919999999998"/>
    <n v="31516.42"/>
    <n v="1"/>
    <n v="0"/>
    <n v="1"/>
    <n v="0"/>
    <n v="0"/>
    <x v="0"/>
    <x v="17"/>
    <n v="1"/>
    <x v="3"/>
    <n v="2080.86"/>
    <n v="7857.26"/>
    <n v="240.87"/>
    <n v="22"/>
    <n v="218.87"/>
    <n v="0.02"/>
    <x v="0"/>
    <n v="0"/>
  </r>
  <r>
    <s v="CUST000741"/>
    <s v="MD"/>
    <s v="18-24"/>
    <x v="1"/>
    <x v="0"/>
    <s v="Very Good"/>
    <s v="5-10 Years"/>
    <n v="57500"/>
    <n v="7"/>
    <n v="760"/>
    <n v="1025.5999999999999"/>
    <n v="11101.53"/>
    <n v="12127.13"/>
    <n v="1"/>
    <n v="0"/>
    <n v="0"/>
    <n v="0"/>
    <n v="0"/>
    <x v="2"/>
    <x v="15"/>
    <n v="2"/>
    <x v="1"/>
    <n v="6161.18"/>
    <n v="1751.73"/>
    <n v="37.42"/>
    <n v="32"/>
    <n v="5.42"/>
    <n v="0.02"/>
    <x v="0"/>
    <n v="0"/>
  </r>
  <r>
    <s v="CUST000742"/>
    <s v="OR"/>
    <s v="45-54"/>
    <x v="1"/>
    <x v="0"/>
    <s v="Excellent"/>
    <s v="1-3 Years"/>
    <n v="57500"/>
    <n v="2"/>
    <n v="810"/>
    <n v="1299.0999999999999"/>
    <n v="13635.16"/>
    <n v="14934.26"/>
    <n v="1"/>
    <n v="0"/>
    <n v="0"/>
    <n v="0"/>
    <n v="0"/>
    <x v="2"/>
    <x v="20"/>
    <n v="1"/>
    <x v="1"/>
    <n v="4533.3"/>
    <n v="0"/>
    <n v="7.25"/>
    <n v="28"/>
    <n v="-20.75"/>
    <n v="0.14000000000000001"/>
    <x v="0"/>
    <n v="0"/>
  </r>
  <r>
    <s v="CUST000743"/>
    <s v="PA"/>
    <s v="35-44"/>
    <x v="1"/>
    <x v="0"/>
    <s v="Excellent"/>
    <s v="0-1 Years"/>
    <n v="57500"/>
    <n v="0.5"/>
    <n v="810"/>
    <n v="1599.95"/>
    <n v="11042.24"/>
    <n v="12642.19"/>
    <n v="1"/>
    <n v="0"/>
    <n v="0"/>
    <n v="0"/>
    <n v="0"/>
    <x v="2"/>
    <x v="12"/>
    <n v="0"/>
    <x v="3"/>
    <n v="6910.95"/>
    <n v="1112.96"/>
    <n v="26.09"/>
    <n v="18"/>
    <n v="8.09"/>
    <n v="0.18"/>
    <x v="1"/>
    <n v="0"/>
  </r>
  <r>
    <s v="CUST000744"/>
    <s v="TX"/>
    <s v="45-54"/>
    <x v="4"/>
    <x v="1"/>
    <s v="Fair"/>
    <s v="1-3 Years"/>
    <n v="240000"/>
    <n v="2"/>
    <n v="630"/>
    <n v="16152.32"/>
    <n v="0"/>
    <n v="16152.32"/>
    <n v="1"/>
    <n v="0"/>
    <n v="0"/>
    <n v="0"/>
    <n v="0"/>
    <x v="1"/>
    <x v="0"/>
    <n v="2"/>
    <x v="3"/>
    <n v="28079.64"/>
    <n v="247.41"/>
    <n v="9.84"/>
    <n v="26"/>
    <n v="-16.16"/>
    <n v="0.14000000000000001"/>
    <x v="0"/>
    <n v="0"/>
  </r>
  <r>
    <s v="CUST000745"/>
    <s v="MN"/>
    <s v="18-24"/>
    <x v="3"/>
    <x v="0"/>
    <s v="Poor"/>
    <s v="5-10 Years"/>
    <n v="160000"/>
    <n v="7"/>
    <n v="560"/>
    <n v="1524.25"/>
    <n v="0"/>
    <n v="1524.25"/>
    <n v="0"/>
    <n v="0"/>
    <n v="0"/>
    <n v="0"/>
    <n v="0"/>
    <x v="4"/>
    <x v="11"/>
    <n v="4"/>
    <x v="0"/>
    <n v="19288.97"/>
    <n v="0"/>
    <n v="0.51"/>
    <n v="76"/>
    <n v="-75.489999999999995"/>
    <n v="0.33"/>
    <x v="1"/>
    <n v="0"/>
  </r>
  <r>
    <s v="CUST000746"/>
    <s v="OH"/>
    <s v="55-64"/>
    <x v="0"/>
    <x v="0"/>
    <s v="Fair"/>
    <s v="5-10 Years"/>
    <n v="30000"/>
    <n v="7"/>
    <n v="630"/>
    <n v="1224.07"/>
    <n v="4197.32"/>
    <n v="5421.39"/>
    <n v="1"/>
    <n v="0"/>
    <n v="0"/>
    <n v="0"/>
    <n v="0"/>
    <x v="2"/>
    <x v="19"/>
    <n v="1"/>
    <x v="4"/>
    <n v="2157.85"/>
    <n v="649"/>
    <n v="14.19"/>
    <n v="34"/>
    <n v="-19.809999999999999"/>
    <n v="0.08"/>
    <x v="0"/>
    <n v="0"/>
  </r>
  <r>
    <s v="CUST000747"/>
    <s v="WA"/>
    <s v="25-34"/>
    <x v="1"/>
    <x v="0"/>
    <s v="Very Good"/>
    <s v="0-1 Years"/>
    <n v="57500"/>
    <n v="0.5"/>
    <n v="760"/>
    <n v="4822.3999999999996"/>
    <n v="4412.25"/>
    <n v="9234.65"/>
    <n v="1"/>
    <n v="0"/>
    <n v="1"/>
    <n v="0"/>
    <n v="0"/>
    <x v="0"/>
    <x v="18"/>
    <n v="5"/>
    <x v="1"/>
    <n v="4058.84"/>
    <n v="3444.4"/>
    <n v="150.81"/>
    <n v="44"/>
    <n v="106.81"/>
    <n v="0.1"/>
    <x v="0"/>
    <n v="0"/>
  </r>
  <r>
    <s v="CUST000748"/>
    <s v="TN"/>
    <s v="18-24"/>
    <x v="2"/>
    <x v="2"/>
    <s v="Good"/>
    <s v="3-5 Years"/>
    <n v="100000"/>
    <n v="4"/>
    <n v="700"/>
    <n v="5631.7"/>
    <n v="27415.200000000001"/>
    <n v="33046.9"/>
    <n v="1"/>
    <n v="1"/>
    <n v="0"/>
    <n v="0"/>
    <n v="0"/>
    <x v="0"/>
    <x v="17"/>
    <n v="0"/>
    <x v="1"/>
    <n v="7550.78"/>
    <n v="2001.6"/>
    <n v="96.61"/>
    <n v="24"/>
    <n v="72.61"/>
    <n v="0.02"/>
    <x v="0"/>
    <n v="0"/>
  </r>
  <r>
    <s v="CUST000749"/>
    <s v="OR"/>
    <s v="65+"/>
    <x v="2"/>
    <x v="0"/>
    <s v="Excellent"/>
    <s v="3-5 Years"/>
    <n v="100000"/>
    <n v="4"/>
    <n v="810"/>
    <n v="1820.7"/>
    <n v="0"/>
    <n v="1820.7"/>
    <n v="1"/>
    <n v="0"/>
    <n v="0"/>
    <n v="0"/>
    <n v="0"/>
    <x v="1"/>
    <x v="14"/>
    <n v="0"/>
    <x v="3"/>
    <n v="6483.28"/>
    <n v="3558.54"/>
    <n v="64.66"/>
    <n v="18"/>
    <n v="46.66"/>
    <n v="0.08"/>
    <x v="0"/>
    <n v="0"/>
  </r>
  <r>
    <s v="CUST000750"/>
    <s v="TN"/>
    <s v="45-54"/>
    <x v="2"/>
    <x v="1"/>
    <s v="Good"/>
    <s v="3-5 Years"/>
    <n v="100000"/>
    <n v="4"/>
    <n v="700"/>
    <n v="5905.86"/>
    <n v="23715.59"/>
    <n v="29621.46"/>
    <n v="1"/>
    <n v="0"/>
    <n v="0"/>
    <n v="1"/>
    <n v="0"/>
    <x v="0"/>
    <x v="15"/>
    <n v="3"/>
    <x v="3"/>
    <n v="11912.07"/>
    <n v="1752.92"/>
    <n v="100.38"/>
    <n v="30"/>
    <n v="70.38"/>
    <n v="0.02"/>
    <x v="0"/>
    <n v="0"/>
  </r>
  <r>
    <s v="CUST000751"/>
    <s v="NJ"/>
    <s v="25-34"/>
    <x v="1"/>
    <x v="0"/>
    <s v="Very Good"/>
    <s v="3-5 Years"/>
    <n v="57500"/>
    <n v="4"/>
    <n v="760"/>
    <n v="805.44"/>
    <n v="2294.2199999999998"/>
    <n v="3099.67"/>
    <n v="1"/>
    <n v="0"/>
    <n v="0"/>
    <n v="0"/>
    <n v="0"/>
    <x v="2"/>
    <x v="16"/>
    <n v="5"/>
    <x v="1"/>
    <n v="5057.97"/>
    <n v="1890.65"/>
    <n v="35.450000000000003"/>
    <n v="44"/>
    <n v="-8.5500000000000007"/>
    <n v="0.14000000000000001"/>
    <x v="0"/>
    <n v="0"/>
  </r>
  <r>
    <s v="CUST000752"/>
    <s v="FL"/>
    <s v="35-44"/>
    <x v="0"/>
    <x v="0"/>
    <s v="Good"/>
    <s v="5-10 Years"/>
    <n v="30000"/>
    <n v="7"/>
    <n v="700"/>
    <n v="1294.1600000000001"/>
    <n v="8385.41"/>
    <n v="9679.57"/>
    <n v="1"/>
    <n v="0"/>
    <n v="0"/>
    <n v="0"/>
    <n v="0"/>
    <x v="2"/>
    <x v="4"/>
    <n v="2"/>
    <x v="4"/>
    <n v="0"/>
    <n v="1625.69"/>
    <n v="33.89"/>
    <n v="38"/>
    <n v="-4.1100000000000003"/>
    <n v="0.08"/>
    <x v="0"/>
    <n v="1"/>
  </r>
  <r>
    <s v="CUST000753"/>
    <s v="MI"/>
    <s v="35-44"/>
    <x v="1"/>
    <x v="0"/>
    <s v="Excellent"/>
    <s v="10+ Years"/>
    <n v="57500"/>
    <n v="12"/>
    <n v="810"/>
    <n v="4361.58"/>
    <n v="5492.33"/>
    <n v="9853.91"/>
    <n v="0"/>
    <n v="0"/>
    <n v="0"/>
    <n v="0"/>
    <n v="0"/>
    <x v="1"/>
    <x v="11"/>
    <n v="3"/>
    <x v="1"/>
    <n v="5276.6"/>
    <n v="0"/>
    <n v="4.2"/>
    <n v="36"/>
    <n v="-31.8"/>
    <n v="0.08"/>
    <x v="0"/>
    <n v="0"/>
  </r>
  <r>
    <s v="CUST000754"/>
    <s v="TN"/>
    <s v="25-34"/>
    <x v="2"/>
    <x v="1"/>
    <s v="Good"/>
    <s v="5-10 Years"/>
    <n v="100000"/>
    <n v="7"/>
    <n v="700"/>
    <n v="2528.71"/>
    <n v="0"/>
    <n v="2528.71"/>
    <n v="0"/>
    <n v="0"/>
    <n v="0"/>
    <n v="1"/>
    <n v="0"/>
    <x v="1"/>
    <x v="10"/>
    <n v="5"/>
    <x v="1"/>
    <n v="1969.81"/>
    <n v="0"/>
    <n v="55.84"/>
    <n v="44"/>
    <n v="11.84"/>
    <n v="0.02"/>
    <x v="0"/>
    <n v="0"/>
  </r>
  <r>
    <s v="CUST000755"/>
    <s v="OH"/>
    <s v="35-44"/>
    <x v="1"/>
    <x v="0"/>
    <s v="Good"/>
    <s v="1-3 Years"/>
    <n v="57500"/>
    <n v="2"/>
    <n v="700"/>
    <n v="3118.75"/>
    <n v="10894.55"/>
    <n v="14013.3"/>
    <n v="1"/>
    <n v="0"/>
    <n v="0"/>
    <n v="0"/>
    <n v="0"/>
    <x v="2"/>
    <x v="8"/>
    <n v="2"/>
    <x v="1"/>
    <n v="2168.67"/>
    <n v="3458.97"/>
    <n v="68.75"/>
    <n v="32"/>
    <n v="36.75"/>
    <n v="0.08"/>
    <x v="0"/>
    <n v="0"/>
  </r>
  <r>
    <s v="CUST000756"/>
    <s v="MD"/>
    <s v="55-64"/>
    <x v="1"/>
    <x v="0"/>
    <s v="Very Good"/>
    <s v="3-5 Years"/>
    <n v="57500"/>
    <n v="4"/>
    <n v="760"/>
    <n v="3000"/>
    <n v="12815.88"/>
    <n v="15815.88"/>
    <n v="1"/>
    <n v="0"/>
    <n v="0"/>
    <n v="0"/>
    <n v="0"/>
    <x v="2"/>
    <x v="14"/>
    <n v="0"/>
    <x v="1"/>
    <n v="5936.95"/>
    <n v="1300.8800000000001"/>
    <n v="30.82"/>
    <n v="24"/>
    <n v="6.82"/>
    <n v="0.08"/>
    <x v="0"/>
    <n v="0"/>
  </r>
  <r>
    <s v="CUST000757"/>
    <s v="AZ"/>
    <s v="55-64"/>
    <x v="2"/>
    <x v="0"/>
    <s v="Very Good"/>
    <s v="5-10 Years"/>
    <n v="100000"/>
    <n v="7"/>
    <n v="760"/>
    <n v="1529.45"/>
    <n v="0"/>
    <n v="1529.45"/>
    <n v="0"/>
    <n v="0"/>
    <n v="0"/>
    <n v="0"/>
    <n v="0"/>
    <x v="4"/>
    <x v="0"/>
    <n v="3"/>
    <x v="1"/>
    <n v="10372.620000000001"/>
    <n v="0"/>
    <n v="0.51"/>
    <n v="36"/>
    <n v="-35.49"/>
    <n v="0.2"/>
    <x v="1"/>
    <n v="0"/>
  </r>
  <r>
    <s v="CUST000758"/>
    <s v="CO"/>
    <s v="25-34"/>
    <x v="0"/>
    <x v="0"/>
    <s v="Fair"/>
    <s v="3-5 Years"/>
    <n v="30000"/>
    <n v="4"/>
    <n v="630"/>
    <n v="349.38"/>
    <n v="6554.13"/>
    <n v="6903.51"/>
    <n v="0"/>
    <n v="0"/>
    <n v="0"/>
    <n v="0"/>
    <n v="0"/>
    <x v="1"/>
    <x v="14"/>
    <n v="1"/>
    <x v="1"/>
    <n v="1235.4100000000001"/>
    <n v="0"/>
    <n v="3.39"/>
    <n v="28"/>
    <n v="-24.61"/>
    <n v="0.14000000000000001"/>
    <x v="0"/>
    <n v="0"/>
  </r>
  <r>
    <s v="CUST000759"/>
    <s v="TN"/>
    <s v="25-34"/>
    <x v="2"/>
    <x v="0"/>
    <s v="Poor"/>
    <s v="0-1 Years"/>
    <n v="100000"/>
    <n v="0.5"/>
    <n v="560"/>
    <n v="3641.05"/>
    <n v="24154.7"/>
    <n v="27795.75"/>
    <n v="0"/>
    <n v="0"/>
    <n v="0"/>
    <n v="0"/>
    <n v="0"/>
    <x v="1"/>
    <x v="20"/>
    <n v="1"/>
    <x v="1"/>
    <n v="8998.36"/>
    <n v="0"/>
    <n v="13.29"/>
    <n v="28"/>
    <n v="-14.71"/>
    <n v="0.24"/>
    <x v="1"/>
    <n v="0"/>
  </r>
  <r>
    <s v="CUST000760"/>
    <s v="MA"/>
    <s v="18-24"/>
    <x v="4"/>
    <x v="0"/>
    <s v="Fair"/>
    <s v="3-5 Years"/>
    <n v="240000"/>
    <n v="4"/>
    <n v="630"/>
    <n v="0"/>
    <n v="35897.53"/>
    <n v="35897.53"/>
    <n v="1"/>
    <n v="0"/>
    <n v="1"/>
    <n v="0"/>
    <n v="0"/>
    <x v="2"/>
    <x v="10"/>
    <n v="0"/>
    <x v="3"/>
    <n v="9935.84"/>
    <n v="9797.8799999999992"/>
    <n v="279.31"/>
    <n v="18"/>
    <n v="261.31"/>
    <n v="0.08"/>
    <x v="0"/>
    <n v="0"/>
  </r>
  <r>
    <s v="CUST000761"/>
    <s v="MI"/>
    <s v="25-34"/>
    <x v="0"/>
    <x v="0"/>
    <s v="Good"/>
    <s v="1-3 Years"/>
    <n v="30000"/>
    <n v="2"/>
    <n v="700"/>
    <n v="1017.06"/>
    <n v="5609.89"/>
    <n v="6626.94"/>
    <n v="0"/>
    <n v="0"/>
    <n v="0"/>
    <n v="0"/>
    <n v="0"/>
    <x v="1"/>
    <x v="15"/>
    <n v="2"/>
    <x v="4"/>
    <n v="1596.14"/>
    <n v="0"/>
    <n v="3.14"/>
    <n v="38"/>
    <n v="-34.86"/>
    <n v="0.14000000000000001"/>
    <x v="0"/>
    <n v="0"/>
  </r>
  <r>
    <s v="CUST000762"/>
    <s v="FL"/>
    <s v="65+"/>
    <x v="1"/>
    <x v="1"/>
    <s v="Good"/>
    <s v="10+ Years"/>
    <n v="57500"/>
    <n v="12"/>
    <n v="700"/>
    <n v="4019.28"/>
    <n v="6699.62"/>
    <n v="10718.9"/>
    <n v="1"/>
    <n v="0"/>
    <n v="0"/>
    <n v="0"/>
    <n v="0"/>
    <x v="2"/>
    <x v="0"/>
    <n v="2"/>
    <x v="3"/>
    <n v="7182.49"/>
    <n v="1128.93"/>
    <n v="25.01"/>
    <n v="26"/>
    <n v="-0.99"/>
    <n v="0.08"/>
    <x v="0"/>
    <n v="0"/>
  </r>
  <r>
    <s v="CUST000763"/>
    <s v="GA"/>
    <s v="18-24"/>
    <x v="2"/>
    <x v="0"/>
    <s v="Good"/>
    <s v="1-3 Years"/>
    <n v="100000"/>
    <n v="2"/>
    <n v="700"/>
    <n v="0"/>
    <n v="9328.7900000000009"/>
    <n v="9328.7900000000009"/>
    <n v="1"/>
    <n v="0"/>
    <n v="0"/>
    <n v="0"/>
    <n v="0"/>
    <x v="1"/>
    <x v="6"/>
    <n v="1"/>
    <x v="3"/>
    <n v="7054.39"/>
    <n v="3566.19"/>
    <n v="68.86"/>
    <n v="22"/>
    <n v="46.86"/>
    <n v="0.08"/>
    <x v="0"/>
    <n v="0"/>
  </r>
  <r>
    <s v="CUST000764"/>
    <s v="CO"/>
    <s v="55-64"/>
    <x v="3"/>
    <x v="0"/>
    <s v="Very Good"/>
    <s v="1-3 Years"/>
    <n v="160000"/>
    <n v="2"/>
    <n v="760"/>
    <n v="5997.26"/>
    <n v="11002.77"/>
    <n v="17000.02"/>
    <n v="0"/>
    <n v="1"/>
    <n v="0"/>
    <n v="0"/>
    <n v="0"/>
    <x v="2"/>
    <x v="11"/>
    <n v="4"/>
    <x v="1"/>
    <n v="16086.1"/>
    <n v="0"/>
    <n v="52.5"/>
    <n v="40"/>
    <n v="12.5"/>
    <n v="0.08"/>
    <x v="0"/>
    <n v="1"/>
  </r>
  <r>
    <s v="CUST000765"/>
    <s v="IL"/>
    <s v="25-34"/>
    <x v="4"/>
    <x v="0"/>
    <s v="Very Good"/>
    <s v="0-1 Years"/>
    <n v="240000"/>
    <n v="0.5"/>
    <n v="760"/>
    <n v="5391.18"/>
    <n v="24103.11"/>
    <n v="29494.29"/>
    <n v="1"/>
    <n v="1"/>
    <n v="0"/>
    <n v="0"/>
    <n v="0"/>
    <x v="0"/>
    <x v="17"/>
    <n v="3"/>
    <x v="0"/>
    <n v="15168.16"/>
    <n v="1241.5899999999999"/>
    <n v="81.2"/>
    <n v="72"/>
    <n v="9.1999999999999993"/>
    <n v="0.23"/>
    <x v="1"/>
    <n v="0"/>
  </r>
  <r>
    <s v="CUST000766"/>
    <s v="NY"/>
    <s v="35-44"/>
    <x v="2"/>
    <x v="0"/>
    <s v="Good"/>
    <s v="5-10 Years"/>
    <n v="100000"/>
    <n v="7"/>
    <n v="700"/>
    <n v="0"/>
    <n v="7099.18"/>
    <n v="7099.18"/>
    <n v="1"/>
    <n v="1"/>
    <n v="1"/>
    <n v="0"/>
    <n v="0"/>
    <x v="0"/>
    <x v="12"/>
    <n v="1"/>
    <x v="1"/>
    <n v="4371.55"/>
    <n v="6079.88"/>
    <n v="242.99"/>
    <n v="28"/>
    <n v="214.99"/>
    <n v="0.02"/>
    <x v="0"/>
    <n v="0"/>
  </r>
  <r>
    <s v="CUST000767"/>
    <s v="NJ"/>
    <s v="45-54"/>
    <x v="2"/>
    <x v="0"/>
    <s v="Good"/>
    <s v="1-3 Years"/>
    <n v="100000"/>
    <n v="2"/>
    <n v="700"/>
    <n v="3444.78"/>
    <n v="3747.96"/>
    <n v="7192.75"/>
    <n v="0"/>
    <n v="0"/>
    <n v="1"/>
    <n v="0"/>
    <n v="0"/>
    <x v="2"/>
    <x v="0"/>
    <n v="2"/>
    <x v="1"/>
    <n v="12915.37"/>
    <n v="0"/>
    <n v="88.02"/>
    <n v="32"/>
    <n v="56.02"/>
    <n v="0.08"/>
    <x v="0"/>
    <n v="0"/>
  </r>
  <r>
    <s v="CUST000768"/>
    <s v="VA"/>
    <s v="55-64"/>
    <x v="3"/>
    <x v="0"/>
    <s v="Fair"/>
    <s v="5-10 Years"/>
    <n v="160000"/>
    <n v="7"/>
    <n v="630"/>
    <n v="7038.72"/>
    <n v="31194.59"/>
    <n v="38233.32"/>
    <n v="1"/>
    <n v="1"/>
    <n v="1"/>
    <n v="0"/>
    <n v="0"/>
    <x v="3"/>
    <x v="17"/>
    <n v="1"/>
    <x v="3"/>
    <n v="8187.79"/>
    <n v="4580.55"/>
    <n v="230.39"/>
    <n v="22"/>
    <n v="208.39"/>
    <n v="0.02"/>
    <x v="0"/>
    <n v="0"/>
  </r>
  <r>
    <s v="CUST000769"/>
    <s v="NY"/>
    <s v="18-24"/>
    <x v="3"/>
    <x v="1"/>
    <s v="Good"/>
    <s v="1-3 Years"/>
    <n v="160000"/>
    <n v="2"/>
    <n v="700"/>
    <n v="5995.44"/>
    <n v="64929.52"/>
    <n v="70924.960000000006"/>
    <n v="1"/>
    <n v="1"/>
    <n v="0"/>
    <n v="0"/>
    <n v="0"/>
    <x v="0"/>
    <x v="20"/>
    <n v="6"/>
    <x v="4"/>
    <n v="22611.72"/>
    <n v="3740.2"/>
    <n v="146.79"/>
    <n v="54"/>
    <n v="92.79"/>
    <n v="0.02"/>
    <x v="0"/>
    <n v="0"/>
  </r>
  <r>
    <s v="CUST000770"/>
    <s v="PA"/>
    <s v="45-54"/>
    <x v="2"/>
    <x v="1"/>
    <s v="Fair"/>
    <s v="5-10 Years"/>
    <n v="100000"/>
    <n v="7"/>
    <n v="630"/>
    <n v="4736.5600000000004"/>
    <n v="30509.45"/>
    <n v="35246.01"/>
    <n v="1"/>
    <n v="0"/>
    <n v="0"/>
    <n v="0"/>
    <n v="0"/>
    <x v="2"/>
    <x v="16"/>
    <n v="2"/>
    <x v="4"/>
    <n v="10862.67"/>
    <n v="2115.38"/>
    <n v="54.91"/>
    <n v="38"/>
    <n v="16.91"/>
    <n v="0.02"/>
    <x v="0"/>
    <n v="0"/>
  </r>
  <r>
    <s v="CUST000771"/>
    <s v="NY"/>
    <s v="25-34"/>
    <x v="0"/>
    <x v="1"/>
    <s v="Excellent"/>
    <s v="10+ Years"/>
    <n v="30000"/>
    <n v="12"/>
    <n v="810"/>
    <n v="0"/>
    <n v="0"/>
    <n v="0"/>
    <n v="1"/>
    <n v="0"/>
    <n v="0"/>
    <n v="0"/>
    <n v="0"/>
    <x v="4"/>
    <x v="6"/>
    <n v="2"/>
    <x v="1"/>
    <n v="4200.13"/>
    <n v="639.77"/>
    <n v="11.52"/>
    <n v="32"/>
    <n v="-20.48"/>
    <n v="0.25"/>
    <x v="1"/>
    <n v="0"/>
  </r>
  <r>
    <s v="CUST000772"/>
    <s v="PA"/>
    <s v="18-24"/>
    <x v="2"/>
    <x v="1"/>
    <s v="Very Good"/>
    <s v="0-1 Years"/>
    <n v="100000"/>
    <n v="0.5"/>
    <n v="760"/>
    <n v="11294.2"/>
    <n v="13369.93"/>
    <n v="24664.13"/>
    <n v="1"/>
    <n v="0"/>
    <n v="0"/>
    <n v="0"/>
    <n v="0"/>
    <x v="2"/>
    <x v="1"/>
    <n v="5"/>
    <x v="1"/>
    <n v="4597.4399999999996"/>
    <n v="2037.31"/>
    <n v="47.12"/>
    <n v="44"/>
    <n v="3.12"/>
    <n v="0.18"/>
    <x v="1"/>
    <n v="0"/>
  </r>
  <r>
    <s v="CUST000773"/>
    <s v="IL"/>
    <s v="25-34"/>
    <x v="2"/>
    <x v="1"/>
    <s v="Good"/>
    <s v="10+ Years"/>
    <n v="100000"/>
    <n v="12"/>
    <n v="700"/>
    <n v="4193.88"/>
    <n v="3422.45"/>
    <n v="7616.34"/>
    <n v="1"/>
    <n v="0"/>
    <n v="0"/>
    <n v="1"/>
    <n v="0"/>
    <x v="0"/>
    <x v="15"/>
    <n v="0"/>
    <x v="3"/>
    <n v="5010.2299999999996"/>
    <n v="963.12"/>
    <n v="75.45"/>
    <n v="18"/>
    <n v="57.45"/>
    <n v="0.02"/>
    <x v="0"/>
    <n v="0"/>
  </r>
  <r>
    <s v="CUST000774"/>
    <s v="CO"/>
    <s v="18-24"/>
    <x v="1"/>
    <x v="1"/>
    <s v="Fair"/>
    <s v="0-1 Years"/>
    <n v="57500"/>
    <n v="0.5"/>
    <n v="630"/>
    <n v="1087.92"/>
    <n v="12103"/>
    <n v="13190.92"/>
    <n v="0"/>
    <n v="0"/>
    <n v="1"/>
    <n v="0"/>
    <n v="0"/>
    <x v="2"/>
    <x v="14"/>
    <n v="2"/>
    <x v="4"/>
    <n v="3586.01"/>
    <n v="0"/>
    <n v="91.41"/>
    <n v="38"/>
    <n v="53.41"/>
    <n v="0.18"/>
    <x v="1"/>
    <n v="0"/>
  </r>
  <r>
    <s v="CUST000775"/>
    <s v="VA"/>
    <s v="35-44"/>
    <x v="2"/>
    <x v="0"/>
    <s v="Good"/>
    <s v="3-5 Years"/>
    <n v="100000"/>
    <n v="4"/>
    <n v="700"/>
    <n v="5297.92"/>
    <n v="24558.17"/>
    <n v="29856.1"/>
    <n v="1"/>
    <n v="0"/>
    <n v="1"/>
    <n v="0"/>
    <n v="0"/>
    <x v="0"/>
    <x v="16"/>
    <n v="3"/>
    <x v="8"/>
    <n v="9621.9500000000007"/>
    <n v="4946.74"/>
    <n v="188.09"/>
    <n v="84"/>
    <n v="104.09"/>
    <n v="0.13"/>
    <x v="0"/>
    <n v="0"/>
  </r>
  <r>
    <s v="CUST000776"/>
    <s v="CA"/>
    <s v="45-54"/>
    <x v="1"/>
    <x v="2"/>
    <s v="Excellent"/>
    <s v="3-5 Years"/>
    <n v="57500"/>
    <n v="4"/>
    <n v="810"/>
    <n v="1800.99"/>
    <n v="4913.1499999999996"/>
    <n v="6714.14"/>
    <n v="1"/>
    <n v="1"/>
    <n v="0"/>
    <n v="0"/>
    <n v="0"/>
    <x v="0"/>
    <x v="6"/>
    <n v="1"/>
    <x v="3"/>
    <n v="6464.79"/>
    <n v="3948.61"/>
    <n v="119.13"/>
    <n v="22"/>
    <n v="97.13"/>
    <n v="0.02"/>
    <x v="0"/>
    <n v="0"/>
  </r>
  <r>
    <s v="CUST000777"/>
    <s v="MN"/>
    <s v="35-44"/>
    <x v="1"/>
    <x v="2"/>
    <s v="Good"/>
    <s v="3-5 Years"/>
    <n v="57500"/>
    <n v="4"/>
    <n v="700"/>
    <n v="2702.98"/>
    <n v="8023.93"/>
    <n v="10726.91"/>
    <n v="1"/>
    <n v="0"/>
    <n v="0"/>
    <n v="0"/>
    <n v="0"/>
    <x v="2"/>
    <x v="21"/>
    <n v="3"/>
    <x v="3"/>
    <n v="4633.3599999999997"/>
    <n v="2234.42"/>
    <n v="45.13"/>
    <n v="30"/>
    <n v="15.13"/>
    <n v="0.08"/>
    <x v="0"/>
    <n v="0"/>
  </r>
  <r>
    <s v="CUST000778"/>
    <s v="PA"/>
    <s v="35-44"/>
    <x v="0"/>
    <x v="0"/>
    <s v="Excellent"/>
    <s v="5-10 Years"/>
    <n v="30000"/>
    <n v="7"/>
    <n v="810"/>
    <n v="468.78"/>
    <n v="6283.43"/>
    <n v="6752.2"/>
    <n v="1"/>
    <n v="0"/>
    <n v="0"/>
    <n v="0"/>
    <n v="0"/>
    <x v="2"/>
    <x v="6"/>
    <n v="3"/>
    <x v="4"/>
    <n v="1111.3800000000001"/>
    <n v="625.94000000000005"/>
    <n v="14.56"/>
    <n v="42"/>
    <n v="-27.44"/>
    <n v="0.08"/>
    <x v="0"/>
    <n v="0"/>
  </r>
  <r>
    <s v="CUST000779"/>
    <s v="MI"/>
    <s v="35-44"/>
    <x v="0"/>
    <x v="3"/>
    <s v="Very Good"/>
    <s v="1-3 Years"/>
    <n v="30000"/>
    <n v="2"/>
    <n v="760"/>
    <n v="2052.9"/>
    <n v="3695.68"/>
    <n v="5748.57"/>
    <n v="1"/>
    <n v="1"/>
    <n v="0"/>
    <n v="1"/>
    <n v="1"/>
    <x v="5"/>
    <x v="7"/>
    <n v="2"/>
    <x v="3"/>
    <n v="2995.5"/>
    <n v="427.83"/>
    <n v="185.23"/>
    <n v="26"/>
    <n v="159.22999999999999"/>
    <n v="0.02"/>
    <x v="0"/>
    <n v="0"/>
  </r>
  <r>
    <s v="CUST000780"/>
    <s v="TX"/>
    <s v="55-64"/>
    <x v="0"/>
    <x v="0"/>
    <s v="Good"/>
    <s v="1-3 Years"/>
    <n v="30000"/>
    <n v="2"/>
    <n v="700"/>
    <n v="949.45"/>
    <n v="423.69"/>
    <n v="1373.15"/>
    <n v="1"/>
    <n v="0"/>
    <n v="0"/>
    <n v="0"/>
    <n v="0"/>
    <x v="1"/>
    <x v="6"/>
    <n v="2"/>
    <x v="3"/>
    <n v="1774.76"/>
    <n v="506.75"/>
    <n v="9.65"/>
    <n v="26"/>
    <n v="-16.350000000000001"/>
    <n v="0.14000000000000001"/>
    <x v="0"/>
    <n v="0"/>
  </r>
  <r>
    <s v="CUST000781"/>
    <s v="IL"/>
    <s v="35-44"/>
    <x v="0"/>
    <x v="2"/>
    <s v="Fair"/>
    <s v="10+ Years"/>
    <n v="30000"/>
    <n v="12"/>
    <n v="630"/>
    <n v="294.14999999999998"/>
    <n v="575.14"/>
    <n v="869.29"/>
    <n v="0"/>
    <n v="0"/>
    <n v="0"/>
    <n v="0"/>
    <n v="0"/>
    <x v="1"/>
    <x v="6"/>
    <n v="2"/>
    <x v="5"/>
    <n v="2077.9299999999998"/>
    <n v="0"/>
    <n v="0.39"/>
    <n v="50"/>
    <n v="-49.61"/>
    <n v="0.26"/>
    <x v="1"/>
    <n v="1"/>
  </r>
  <r>
    <s v="CUST000782"/>
    <s v="MI"/>
    <s v="25-34"/>
    <x v="0"/>
    <x v="0"/>
    <s v="Very Good"/>
    <s v="1-3 Years"/>
    <n v="30000"/>
    <n v="2"/>
    <n v="760"/>
    <n v="1077.3699999999999"/>
    <n v="2637.75"/>
    <n v="3715.13"/>
    <n v="1"/>
    <n v="0"/>
    <n v="0"/>
    <n v="0"/>
    <n v="0"/>
    <x v="2"/>
    <x v="0"/>
    <n v="2"/>
    <x v="1"/>
    <n v="1726.81"/>
    <n v="2029.42"/>
    <n v="38.21"/>
    <n v="32"/>
    <n v="6.21"/>
    <n v="0.08"/>
    <x v="0"/>
    <n v="0"/>
  </r>
  <r>
    <s v="CUST000783"/>
    <s v="CA"/>
    <s v="35-44"/>
    <x v="2"/>
    <x v="0"/>
    <s v="Good"/>
    <s v="5-10 Years"/>
    <n v="100000"/>
    <n v="7"/>
    <n v="700"/>
    <n v="6988.59"/>
    <n v="11934.42"/>
    <n v="18923"/>
    <n v="0"/>
    <n v="1"/>
    <n v="0"/>
    <n v="0"/>
    <n v="0"/>
    <x v="2"/>
    <x v="16"/>
    <n v="1"/>
    <x v="9"/>
    <n v="9338.02"/>
    <n v="0"/>
    <n v="53.3"/>
    <n v="52"/>
    <n v="1.3"/>
    <n v="0.15"/>
    <x v="0"/>
    <n v="0"/>
  </r>
  <r>
    <s v="CUST000784"/>
    <s v="CO"/>
    <s v="18-24"/>
    <x v="3"/>
    <x v="1"/>
    <s v="Excellent"/>
    <s v="5-10 Years"/>
    <n v="160000"/>
    <n v="7"/>
    <n v="810"/>
    <n v="3950.61"/>
    <n v="11209.53"/>
    <n v="15160.14"/>
    <n v="1"/>
    <n v="1"/>
    <n v="0"/>
    <n v="0"/>
    <n v="0"/>
    <x v="0"/>
    <x v="0"/>
    <n v="1"/>
    <x v="3"/>
    <n v="8530.94"/>
    <n v="8088.03"/>
    <n v="197.51"/>
    <n v="22"/>
    <n v="175.51"/>
    <n v="0.02"/>
    <x v="0"/>
    <n v="0"/>
  </r>
  <r>
    <s v="CUST000785"/>
    <s v="NJ"/>
    <s v="55-64"/>
    <x v="0"/>
    <x v="0"/>
    <s v="Excellent"/>
    <s v="3-5 Years"/>
    <n v="30000"/>
    <n v="4"/>
    <n v="810"/>
    <n v="363.39"/>
    <n v="3303.5"/>
    <n v="3666.89"/>
    <n v="1"/>
    <n v="1"/>
    <n v="0"/>
    <n v="0"/>
    <n v="0"/>
    <x v="0"/>
    <x v="4"/>
    <n v="2"/>
    <x v="2"/>
    <n v="1740.33"/>
    <n v="1108.3699999999999"/>
    <n v="66.72"/>
    <n v="62"/>
    <n v="4.72"/>
    <n v="0.13"/>
    <x v="0"/>
    <n v="0"/>
  </r>
  <r>
    <s v="CUST000786"/>
    <s v="NC"/>
    <s v="55-64"/>
    <x v="0"/>
    <x v="1"/>
    <s v="Good"/>
    <s v="5-10 Years"/>
    <n v="30000"/>
    <n v="7"/>
    <n v="700"/>
    <n v="1844.67"/>
    <n v="2250.89"/>
    <n v="4095.57"/>
    <n v="0"/>
    <n v="0"/>
    <n v="0"/>
    <n v="1"/>
    <n v="0"/>
    <x v="2"/>
    <x v="0"/>
    <n v="2"/>
    <x v="5"/>
    <n v="2708.85"/>
    <n v="0"/>
    <n v="56.74"/>
    <n v="50"/>
    <n v="6.74"/>
    <n v="0.15"/>
    <x v="0"/>
    <n v="1"/>
  </r>
  <r>
    <s v="CUST000787"/>
    <s v="OH"/>
    <s v="18-24"/>
    <x v="1"/>
    <x v="0"/>
    <s v="Fair"/>
    <s v="1-3 Years"/>
    <n v="57500"/>
    <n v="2"/>
    <n v="630"/>
    <n v="2096.1799999999998"/>
    <n v="3940.19"/>
    <n v="6036.37"/>
    <n v="0"/>
    <n v="1"/>
    <n v="0"/>
    <n v="0"/>
    <n v="0"/>
    <x v="2"/>
    <x v="7"/>
    <n v="2"/>
    <x v="5"/>
    <n v="1132.3699999999999"/>
    <n v="0"/>
    <n v="47.67"/>
    <n v="50"/>
    <n v="-2.33"/>
    <n v="0.27"/>
    <x v="1"/>
    <n v="0"/>
  </r>
  <r>
    <s v="CUST000788"/>
    <s v="TN"/>
    <s v="25-34"/>
    <x v="2"/>
    <x v="0"/>
    <s v="Very Good"/>
    <s v="1-3 Years"/>
    <n v="100000"/>
    <n v="2"/>
    <n v="760"/>
    <n v="2718.31"/>
    <n v="3632.09"/>
    <n v="6350.4"/>
    <n v="1"/>
    <n v="0"/>
    <n v="1"/>
    <n v="0"/>
    <n v="0"/>
    <x v="0"/>
    <x v="8"/>
    <n v="0"/>
    <x v="8"/>
    <n v="9797.17"/>
    <n v="3999.72"/>
    <n v="159.72"/>
    <n v="72"/>
    <n v="87.72"/>
    <n v="0.13"/>
    <x v="0"/>
    <n v="0"/>
  </r>
  <r>
    <s v="CUST000789"/>
    <s v="AZ"/>
    <s v="35-44"/>
    <x v="0"/>
    <x v="1"/>
    <s v="Good"/>
    <s v="3-5 Years"/>
    <n v="30000"/>
    <n v="4"/>
    <n v="700"/>
    <n v="2012.1"/>
    <n v="4302.74"/>
    <n v="6314.84"/>
    <n v="1"/>
    <n v="0"/>
    <n v="1"/>
    <n v="0"/>
    <n v="0"/>
    <x v="0"/>
    <x v="20"/>
    <n v="2"/>
    <x v="6"/>
    <n v="3316.22"/>
    <n v="178.37"/>
    <n v="91.03"/>
    <n v="44"/>
    <n v="47.03"/>
    <n v="0.02"/>
    <x v="0"/>
    <n v="0"/>
  </r>
  <r>
    <s v="CUST000790"/>
    <s v="WA"/>
    <s v="55-64"/>
    <x v="0"/>
    <x v="0"/>
    <s v="Good"/>
    <s v="1-3 Years"/>
    <n v="30000"/>
    <n v="2"/>
    <n v="700"/>
    <n v="1787.94"/>
    <n v="2431.77"/>
    <n v="4219.72"/>
    <n v="1"/>
    <n v="1"/>
    <n v="0"/>
    <n v="0"/>
    <n v="0"/>
    <x v="0"/>
    <x v="15"/>
    <n v="2"/>
    <x v="6"/>
    <n v="4788.79"/>
    <n v="0"/>
    <n v="46.81"/>
    <n v="44"/>
    <n v="2.81"/>
    <n v="0.02"/>
    <x v="0"/>
    <n v="0"/>
  </r>
  <r>
    <s v="CUST000791"/>
    <s v="VA"/>
    <s v="35-44"/>
    <x v="2"/>
    <x v="2"/>
    <s v="Excellent"/>
    <s v="3-5 Years"/>
    <n v="100000"/>
    <n v="4"/>
    <n v="810"/>
    <n v="5455.07"/>
    <n v="4872.71"/>
    <n v="10327.780000000001"/>
    <n v="1"/>
    <n v="0"/>
    <n v="0"/>
    <n v="0"/>
    <n v="0"/>
    <x v="2"/>
    <x v="10"/>
    <n v="0"/>
    <x v="1"/>
    <n v="10045.450000000001"/>
    <n v="0"/>
    <n v="4.25"/>
    <n v="24"/>
    <n v="-19.75"/>
    <n v="0.14000000000000001"/>
    <x v="0"/>
    <n v="0"/>
  </r>
  <r>
    <s v="CUST000792"/>
    <s v="PA"/>
    <s v="55-64"/>
    <x v="1"/>
    <x v="1"/>
    <s v="Very Good"/>
    <s v="1-3 Years"/>
    <n v="57500"/>
    <n v="2"/>
    <n v="760"/>
    <n v="769.05"/>
    <n v="4549.78"/>
    <n v="5318.83"/>
    <n v="0"/>
    <n v="0"/>
    <n v="0"/>
    <n v="0"/>
    <n v="0"/>
    <x v="1"/>
    <x v="20"/>
    <n v="1"/>
    <x v="1"/>
    <n v="7018.85"/>
    <n v="0"/>
    <n v="2.5299999999999998"/>
    <n v="28"/>
    <n v="-25.47"/>
    <n v="0.14000000000000001"/>
    <x v="0"/>
    <n v="0"/>
  </r>
  <r>
    <s v="CUST000793"/>
    <s v="CO"/>
    <s v="45-54"/>
    <x v="1"/>
    <x v="1"/>
    <s v="Excellent"/>
    <s v="1-3 Years"/>
    <n v="57500"/>
    <n v="2"/>
    <n v="810"/>
    <n v="3137.16"/>
    <n v="7255.08"/>
    <n v="10392.24"/>
    <n v="1"/>
    <n v="0"/>
    <n v="0"/>
    <n v="0"/>
    <n v="0"/>
    <x v="2"/>
    <x v="18"/>
    <n v="2"/>
    <x v="10"/>
    <n v="2896.59"/>
    <n v="2023.5"/>
    <n v="41.1"/>
    <n v="74"/>
    <n v="-32.9"/>
    <n v="0.27"/>
    <x v="1"/>
    <n v="0"/>
  </r>
  <r>
    <s v="CUST000794"/>
    <s v="MN"/>
    <s v="35-44"/>
    <x v="1"/>
    <x v="1"/>
    <s v="Excellent"/>
    <s v="5-10 Years"/>
    <n v="57500"/>
    <n v="7"/>
    <n v="810"/>
    <n v="1834.26"/>
    <n v="3231.66"/>
    <n v="5065.92"/>
    <n v="1"/>
    <n v="0"/>
    <n v="0"/>
    <n v="0"/>
    <n v="0"/>
    <x v="2"/>
    <x v="4"/>
    <n v="2"/>
    <x v="1"/>
    <n v="6597.95"/>
    <n v="344.55"/>
    <n v="8.43"/>
    <n v="32"/>
    <n v="-23.57"/>
    <n v="0.08"/>
    <x v="0"/>
    <n v="0"/>
  </r>
  <r>
    <s v="CUST000795"/>
    <s v="VA"/>
    <s v="25-34"/>
    <x v="3"/>
    <x v="0"/>
    <s v="Excellent"/>
    <s v="1-3 Years"/>
    <n v="160000"/>
    <n v="2"/>
    <n v="810"/>
    <n v="1399.78"/>
    <n v="4355.97"/>
    <n v="5755.75"/>
    <n v="1"/>
    <n v="1"/>
    <n v="0"/>
    <n v="0"/>
    <n v="0"/>
    <x v="0"/>
    <x v="1"/>
    <n v="1"/>
    <x v="1"/>
    <n v="17384"/>
    <n v="598.79999999999995"/>
    <n v="58.42"/>
    <n v="28"/>
    <n v="30.42"/>
    <n v="0.02"/>
    <x v="0"/>
    <n v="1"/>
  </r>
  <r>
    <s v="CUST000796"/>
    <s v="TN"/>
    <s v="18-24"/>
    <x v="3"/>
    <x v="1"/>
    <s v="Good"/>
    <s v="3-5 Years"/>
    <n v="160000"/>
    <n v="4"/>
    <n v="700"/>
    <n v="993.28"/>
    <n v="58083.199999999997"/>
    <n v="59076.480000000003"/>
    <n v="1"/>
    <n v="0"/>
    <n v="1"/>
    <n v="1"/>
    <n v="0"/>
    <x v="3"/>
    <x v="17"/>
    <n v="2"/>
    <x v="2"/>
    <n v="8743.65"/>
    <n v="3725.42"/>
    <n v="236.43"/>
    <n v="62"/>
    <n v="174.43"/>
    <n v="0.13"/>
    <x v="0"/>
    <n v="0"/>
  </r>
  <r>
    <s v="CUST000797"/>
    <s v="GA"/>
    <s v="45-54"/>
    <x v="2"/>
    <x v="0"/>
    <s v="Good"/>
    <s v="1-3 Years"/>
    <n v="100000"/>
    <n v="2"/>
    <n v="700"/>
    <n v="7825.8"/>
    <n v="0"/>
    <n v="7825.8"/>
    <n v="0"/>
    <n v="1"/>
    <n v="0"/>
    <n v="1"/>
    <n v="0"/>
    <x v="2"/>
    <x v="20"/>
    <n v="4"/>
    <x v="2"/>
    <n v="8984.68"/>
    <n v="0"/>
    <n v="102.61"/>
    <n v="70"/>
    <n v="32.61"/>
    <n v="0.21"/>
    <x v="1"/>
    <n v="1"/>
  </r>
  <r>
    <s v="CUST000798"/>
    <s v="OH"/>
    <s v="35-44"/>
    <x v="2"/>
    <x v="0"/>
    <s v="Very Good"/>
    <s v="0-1 Years"/>
    <n v="100000"/>
    <n v="0.5"/>
    <n v="760"/>
    <n v="5567.36"/>
    <n v="0"/>
    <n v="5567.36"/>
    <n v="1"/>
    <n v="1"/>
    <n v="0"/>
    <n v="0"/>
    <n v="0"/>
    <x v="2"/>
    <x v="7"/>
    <n v="1"/>
    <x v="3"/>
    <n v="6324.59"/>
    <n v="2503.21"/>
    <n v="91.91"/>
    <n v="22"/>
    <n v="69.91"/>
    <n v="0.18"/>
    <x v="1"/>
    <n v="0"/>
  </r>
  <r>
    <s v="CUST000799"/>
    <s v="MI"/>
    <s v="45-54"/>
    <x v="1"/>
    <x v="0"/>
    <s v="Good"/>
    <s v="3-5 Years"/>
    <n v="57500"/>
    <n v="4"/>
    <n v="700"/>
    <n v="489.88"/>
    <n v="3448.8"/>
    <n v="3938.68"/>
    <n v="0"/>
    <n v="0"/>
    <n v="0"/>
    <n v="0"/>
    <n v="0"/>
    <x v="1"/>
    <x v="7"/>
    <n v="3"/>
    <x v="4"/>
    <n v="4437.25"/>
    <n v="0"/>
    <n v="1.89"/>
    <n v="42"/>
    <n v="-40.11"/>
    <n v="0.14000000000000001"/>
    <x v="0"/>
    <n v="0"/>
  </r>
  <r>
    <s v="CUST000800"/>
    <s v="NC"/>
    <s v="55-64"/>
    <x v="2"/>
    <x v="0"/>
    <s v="Excellent"/>
    <s v="5-10 Years"/>
    <n v="100000"/>
    <n v="7"/>
    <n v="810"/>
    <n v="5125.22"/>
    <n v="3035.03"/>
    <n v="8160.25"/>
    <n v="0"/>
    <n v="0"/>
    <n v="0"/>
    <n v="0"/>
    <n v="0"/>
    <x v="1"/>
    <x v="14"/>
    <n v="1"/>
    <x v="1"/>
    <n v="8077.15"/>
    <n v="0"/>
    <n v="3.23"/>
    <n v="28"/>
    <n v="-24.77"/>
    <n v="0.08"/>
    <x v="0"/>
    <n v="0"/>
  </r>
  <r>
    <s v="CUST000801"/>
    <s v="VA"/>
    <s v="18-24"/>
    <x v="3"/>
    <x v="0"/>
    <s v="Very Good"/>
    <s v="10+ Years"/>
    <n v="160000"/>
    <n v="12"/>
    <n v="760"/>
    <n v="9295.4599999999991"/>
    <n v="34937.949999999997"/>
    <n v="44233.41"/>
    <n v="0"/>
    <n v="1"/>
    <n v="0"/>
    <n v="0"/>
    <n v="0"/>
    <x v="2"/>
    <x v="1"/>
    <n v="3"/>
    <x v="6"/>
    <n v="18546.91"/>
    <n v="0"/>
    <n v="65.569999999999993"/>
    <n v="48"/>
    <n v="17.57"/>
    <n v="0.02"/>
    <x v="0"/>
    <n v="0"/>
  </r>
  <r>
    <s v="CUST000802"/>
    <s v="PA"/>
    <s v="35-44"/>
    <x v="3"/>
    <x v="0"/>
    <s v="Excellent"/>
    <s v="10+ Years"/>
    <n v="160000"/>
    <n v="12"/>
    <n v="810"/>
    <n v="5206.6499999999996"/>
    <n v="13619.1"/>
    <n v="18825.759999999998"/>
    <n v="0"/>
    <n v="1"/>
    <n v="0"/>
    <n v="0"/>
    <n v="0"/>
    <x v="2"/>
    <x v="4"/>
    <n v="3"/>
    <x v="9"/>
    <n v="16474.8"/>
    <n v="0"/>
    <n v="53.55"/>
    <n v="60"/>
    <n v="-6.45"/>
    <n v="0.21"/>
    <x v="1"/>
    <n v="0"/>
  </r>
  <r>
    <s v="CUST000803"/>
    <s v="NY"/>
    <s v="45-54"/>
    <x v="3"/>
    <x v="2"/>
    <s v="Very Good"/>
    <s v="5-10 Years"/>
    <n v="160000"/>
    <n v="7"/>
    <n v="760"/>
    <n v="457.98"/>
    <n v="0"/>
    <n v="457.98"/>
    <n v="0"/>
    <n v="1"/>
    <n v="1"/>
    <n v="1"/>
    <n v="0"/>
    <x v="0"/>
    <x v="20"/>
    <n v="0"/>
    <x v="3"/>
    <n v="13157.39"/>
    <n v="0"/>
    <n v="185.15"/>
    <n v="18"/>
    <n v="167.15"/>
    <n v="0.02"/>
    <x v="0"/>
    <n v="0"/>
  </r>
  <r>
    <s v="CUST000804"/>
    <s v="PA"/>
    <s v="25-34"/>
    <x v="0"/>
    <x v="0"/>
    <s v="Fair"/>
    <s v="3-5 Years"/>
    <n v="30000"/>
    <n v="4"/>
    <n v="630"/>
    <n v="661.98"/>
    <n v="6336.8"/>
    <n v="6998.78"/>
    <n v="1"/>
    <n v="0"/>
    <n v="0"/>
    <n v="0"/>
    <n v="0"/>
    <x v="2"/>
    <x v="4"/>
    <n v="4"/>
    <x v="4"/>
    <n v="3815.89"/>
    <n v="1373.23"/>
    <n v="28.11"/>
    <n v="46"/>
    <n v="-17.89"/>
    <n v="0.14000000000000001"/>
    <x v="0"/>
    <n v="0"/>
  </r>
  <r>
    <s v="CUST000805"/>
    <s v="OR"/>
    <s v="25-34"/>
    <x v="2"/>
    <x v="3"/>
    <s v="Excellent"/>
    <s v="5-10 Years"/>
    <n v="100000"/>
    <n v="7"/>
    <n v="810"/>
    <n v="0"/>
    <n v="12899.13"/>
    <n v="12899.13"/>
    <n v="1"/>
    <n v="1"/>
    <n v="0"/>
    <n v="1"/>
    <n v="1"/>
    <x v="3"/>
    <x v="4"/>
    <n v="0"/>
    <x v="3"/>
    <n v="11638.82"/>
    <n v="2247.4899999999998"/>
    <n v="221.9"/>
    <n v="18"/>
    <n v="203.9"/>
    <n v="0.02"/>
    <x v="0"/>
    <n v="0"/>
  </r>
  <r>
    <s v="CUST000806"/>
    <s v="CA"/>
    <s v="35-44"/>
    <x v="1"/>
    <x v="0"/>
    <s v="Good"/>
    <s v="0-1 Years"/>
    <n v="57500"/>
    <n v="0.5"/>
    <n v="700"/>
    <n v="1257.58"/>
    <n v="11501.32"/>
    <n v="12758.9"/>
    <n v="1"/>
    <n v="1"/>
    <n v="1"/>
    <n v="0"/>
    <n v="0"/>
    <x v="3"/>
    <x v="12"/>
    <n v="1"/>
    <x v="1"/>
    <n v="3001.97"/>
    <n v="906.61"/>
    <n v="152.49"/>
    <n v="28"/>
    <n v="124.49"/>
    <n v="0.1"/>
    <x v="0"/>
    <n v="0"/>
  </r>
  <r>
    <s v="CUST000807"/>
    <s v="AZ"/>
    <s v="35-44"/>
    <x v="2"/>
    <x v="0"/>
    <s v="Good"/>
    <s v="3-5 Years"/>
    <n v="100000"/>
    <n v="4"/>
    <n v="700"/>
    <n v="4721.53"/>
    <n v="0"/>
    <n v="4721.53"/>
    <n v="1"/>
    <n v="0"/>
    <n v="0"/>
    <n v="1"/>
    <n v="0"/>
    <x v="2"/>
    <x v="12"/>
    <n v="0"/>
    <x v="1"/>
    <n v="4591.51"/>
    <n v="1177.3399999999999"/>
    <n v="77.77"/>
    <n v="24"/>
    <n v="53.77"/>
    <n v="0.08"/>
    <x v="0"/>
    <n v="0"/>
  </r>
  <r>
    <s v="CUST000808"/>
    <s v="OR"/>
    <s v="55-64"/>
    <x v="0"/>
    <x v="0"/>
    <s v="Good"/>
    <s v="3-5 Years"/>
    <n v="30000"/>
    <n v="4"/>
    <n v="700"/>
    <n v="0.57999999999999996"/>
    <n v="0"/>
    <n v="0.57999999999999996"/>
    <n v="0"/>
    <n v="0"/>
    <n v="0"/>
    <n v="0"/>
    <n v="0"/>
    <x v="4"/>
    <x v="11"/>
    <n v="0"/>
    <x v="1"/>
    <n v="2469.21"/>
    <n v="0"/>
    <n v="0"/>
    <n v="24"/>
    <n v="-24"/>
    <n v="0.31"/>
    <x v="1"/>
    <n v="0"/>
  </r>
  <r>
    <s v="CUST000809"/>
    <s v="AZ"/>
    <s v="25-34"/>
    <x v="2"/>
    <x v="1"/>
    <s v="Fair"/>
    <s v="0-1 Years"/>
    <n v="100000"/>
    <n v="0.5"/>
    <n v="630"/>
    <n v="3811.77"/>
    <n v="9503.32"/>
    <n v="13315.08"/>
    <n v="1"/>
    <n v="0"/>
    <n v="1"/>
    <n v="0"/>
    <n v="0"/>
    <x v="0"/>
    <x v="6"/>
    <n v="2"/>
    <x v="1"/>
    <n v="9654.56"/>
    <n v="2805.55"/>
    <n v="141.52000000000001"/>
    <n v="32"/>
    <n v="109.52"/>
    <n v="0.1"/>
    <x v="0"/>
    <n v="1"/>
  </r>
  <r>
    <s v="CUST000810"/>
    <s v="NJ"/>
    <s v="35-44"/>
    <x v="3"/>
    <x v="0"/>
    <s v="Very Good"/>
    <s v="3-5 Years"/>
    <n v="160000"/>
    <n v="4"/>
    <n v="760"/>
    <n v="2214.0100000000002"/>
    <n v="23781.73"/>
    <n v="25995.74"/>
    <n v="0"/>
    <n v="0"/>
    <n v="0"/>
    <n v="0"/>
    <n v="0"/>
    <x v="1"/>
    <x v="20"/>
    <n v="2"/>
    <x v="3"/>
    <n v="18636.259999999998"/>
    <n v="0"/>
    <n v="12.63"/>
    <n v="26"/>
    <n v="-13.37"/>
    <n v="0.14000000000000001"/>
    <x v="0"/>
    <n v="0"/>
  </r>
  <r>
    <s v="CUST000811"/>
    <s v="NJ"/>
    <s v="25-34"/>
    <x v="1"/>
    <x v="1"/>
    <s v="Very Good"/>
    <s v="1-3 Years"/>
    <n v="57500"/>
    <n v="2"/>
    <n v="760"/>
    <n v="2378.6799999999998"/>
    <n v="6962.17"/>
    <n v="9340.85"/>
    <n v="1"/>
    <n v="0"/>
    <n v="0"/>
    <n v="0"/>
    <n v="0"/>
    <x v="2"/>
    <x v="17"/>
    <n v="0"/>
    <x v="1"/>
    <n v="3815.9"/>
    <n v="1391.95"/>
    <n v="29.33"/>
    <n v="24"/>
    <n v="5.33"/>
    <n v="0.08"/>
    <x v="0"/>
    <n v="0"/>
  </r>
  <r>
    <s v="CUST000812"/>
    <s v="PA"/>
    <s v="45-54"/>
    <x v="4"/>
    <x v="0"/>
    <s v="Fair"/>
    <s v="0-1 Years"/>
    <n v="240000"/>
    <n v="0.5"/>
    <n v="630"/>
    <n v="6356.93"/>
    <n v="23725.07"/>
    <n v="30081.99"/>
    <n v="0"/>
    <n v="0"/>
    <n v="1"/>
    <n v="0"/>
    <n v="0"/>
    <x v="2"/>
    <x v="6"/>
    <n v="0"/>
    <x v="1"/>
    <n v="16659.939999999999"/>
    <n v="0"/>
    <n v="98.98"/>
    <n v="24"/>
    <n v="74.98"/>
    <n v="0.18"/>
    <x v="1"/>
    <n v="0"/>
  </r>
  <r>
    <s v="CUST000813"/>
    <s v="NY"/>
    <s v="25-34"/>
    <x v="1"/>
    <x v="1"/>
    <s v="Excellent"/>
    <s v="0-1 Years"/>
    <n v="57500"/>
    <n v="0.5"/>
    <n v="810"/>
    <n v="2246.52"/>
    <n v="17046.64"/>
    <n v="19293.16"/>
    <n v="0"/>
    <n v="1"/>
    <n v="0"/>
    <n v="1"/>
    <n v="0"/>
    <x v="0"/>
    <x v="14"/>
    <n v="1"/>
    <x v="3"/>
    <n v="5000.17"/>
    <n v="0"/>
    <n v="109.27"/>
    <n v="22"/>
    <n v="87.27"/>
    <n v="0.1"/>
    <x v="0"/>
    <n v="0"/>
  </r>
  <r>
    <s v="CUST000814"/>
    <s v="VA"/>
    <s v="25-34"/>
    <x v="2"/>
    <x v="0"/>
    <s v="Very Good"/>
    <s v="1-3 Years"/>
    <n v="100000"/>
    <n v="2"/>
    <n v="760"/>
    <n v="0"/>
    <n v="15178.29"/>
    <n v="15178.29"/>
    <n v="1"/>
    <n v="0"/>
    <n v="0"/>
    <n v="0"/>
    <n v="0"/>
    <x v="1"/>
    <x v="1"/>
    <n v="2"/>
    <x v="3"/>
    <n v="8637.32"/>
    <n v="3781.52"/>
    <n v="75.66"/>
    <n v="26"/>
    <n v="49.66"/>
    <n v="0.08"/>
    <x v="0"/>
    <n v="0"/>
  </r>
  <r>
    <s v="CUST000815"/>
    <s v="TN"/>
    <s v="45-54"/>
    <x v="0"/>
    <x v="0"/>
    <s v="Poor"/>
    <s v="1-3 Years"/>
    <n v="30000"/>
    <n v="2"/>
    <n v="560"/>
    <n v="323.20999999999998"/>
    <n v="2440.12"/>
    <n v="2763.33"/>
    <n v="0"/>
    <n v="0"/>
    <n v="0"/>
    <n v="0"/>
    <n v="0"/>
    <x v="1"/>
    <x v="0"/>
    <n v="1"/>
    <x v="4"/>
    <n v="3975.73"/>
    <n v="0"/>
    <n v="1.33"/>
    <n v="34"/>
    <n v="-32.67"/>
    <n v="0.14000000000000001"/>
    <x v="0"/>
    <n v="0"/>
  </r>
  <r>
    <s v="CUST000816"/>
    <s v="FL"/>
    <s v="25-34"/>
    <x v="2"/>
    <x v="1"/>
    <s v="Good"/>
    <s v="5-10 Years"/>
    <n v="100000"/>
    <n v="7"/>
    <n v="700"/>
    <n v="0"/>
    <n v="14465.47"/>
    <n v="14465.47"/>
    <n v="1"/>
    <n v="0"/>
    <n v="0"/>
    <n v="0"/>
    <n v="0"/>
    <x v="1"/>
    <x v="6"/>
    <n v="3"/>
    <x v="3"/>
    <n v="5417.87"/>
    <n v="0"/>
    <n v="7.23"/>
    <n v="30"/>
    <n v="-22.77"/>
    <n v="0.08"/>
    <x v="0"/>
    <n v="0"/>
  </r>
  <r>
    <s v="CUST000817"/>
    <s v="GA"/>
    <s v="45-54"/>
    <x v="2"/>
    <x v="0"/>
    <s v="Excellent"/>
    <s v="3-5 Years"/>
    <n v="100000"/>
    <n v="4"/>
    <n v="810"/>
    <n v="0"/>
    <n v="553.30999999999995"/>
    <n v="553.30999999999995"/>
    <n v="1"/>
    <n v="0"/>
    <n v="0"/>
    <n v="0"/>
    <n v="0"/>
    <x v="1"/>
    <x v="8"/>
    <n v="1"/>
    <x v="4"/>
    <n v="6090.32"/>
    <n v="3693.11"/>
    <n v="66.75"/>
    <n v="34"/>
    <n v="32.75"/>
    <n v="0.13"/>
    <x v="0"/>
    <n v="0"/>
  </r>
  <r>
    <s v="CUST000818"/>
    <s v="MA"/>
    <s v="25-34"/>
    <x v="1"/>
    <x v="1"/>
    <s v="Very Good"/>
    <s v="0-1 Years"/>
    <n v="57500"/>
    <n v="0.5"/>
    <n v="760"/>
    <n v="3296.46"/>
    <n v="11748.66"/>
    <n v="15045.12"/>
    <n v="1"/>
    <n v="0"/>
    <n v="0"/>
    <n v="0"/>
    <n v="0"/>
    <x v="2"/>
    <x v="10"/>
    <n v="0"/>
    <x v="1"/>
    <n v="2240.9499999999998"/>
    <n v="1679.94"/>
    <n v="37.21"/>
    <n v="24"/>
    <n v="13.21"/>
    <n v="0.18"/>
    <x v="1"/>
    <n v="0"/>
  </r>
  <r>
    <s v="CUST000819"/>
    <s v="TX"/>
    <s v="18-24"/>
    <x v="2"/>
    <x v="1"/>
    <s v="Excellent"/>
    <s v="1-3 Years"/>
    <n v="100000"/>
    <n v="2"/>
    <n v="810"/>
    <n v="2445.98"/>
    <n v="20260.48"/>
    <n v="22706.46"/>
    <n v="0"/>
    <n v="0"/>
    <n v="1"/>
    <n v="1"/>
    <n v="0"/>
    <x v="0"/>
    <x v="11"/>
    <n v="1"/>
    <x v="3"/>
    <n v="10109.280000000001"/>
    <n v="0"/>
    <n v="150.94999999999999"/>
    <n v="22"/>
    <n v="128.94999999999999"/>
    <n v="0.02"/>
    <x v="0"/>
    <n v="0"/>
  </r>
  <r>
    <s v="CUST000820"/>
    <s v="TX"/>
    <s v="18-24"/>
    <x v="3"/>
    <x v="1"/>
    <s v="Fair"/>
    <s v="1-3 Years"/>
    <n v="160000"/>
    <n v="2"/>
    <n v="630"/>
    <n v="2377.89"/>
    <n v="17882.830000000002"/>
    <n v="20260.73"/>
    <n v="0"/>
    <n v="1"/>
    <n v="0"/>
    <n v="1"/>
    <n v="0"/>
    <x v="0"/>
    <x v="0"/>
    <n v="1"/>
    <x v="1"/>
    <n v="21558.81"/>
    <n v="0"/>
    <n v="109.73"/>
    <n v="28"/>
    <n v="81.73"/>
    <n v="0.02"/>
    <x v="0"/>
    <n v="0"/>
  </r>
  <r>
    <s v="CUST000821"/>
    <s v="CO"/>
    <s v="55-64"/>
    <x v="1"/>
    <x v="1"/>
    <s v="Fair"/>
    <s v="1-3 Years"/>
    <n v="57500"/>
    <n v="2"/>
    <n v="630"/>
    <n v="1676.27"/>
    <n v="6544.76"/>
    <n v="8221.0300000000007"/>
    <n v="1"/>
    <n v="0"/>
    <n v="0"/>
    <n v="0"/>
    <n v="0"/>
    <x v="2"/>
    <x v="17"/>
    <n v="4"/>
    <x v="3"/>
    <n v="6769"/>
    <n v="0"/>
    <n v="3.83"/>
    <n v="34"/>
    <n v="-30.17"/>
    <n v="0.14000000000000001"/>
    <x v="0"/>
    <n v="0"/>
  </r>
  <r>
    <s v="CUST000822"/>
    <s v="MI"/>
    <s v="45-54"/>
    <x v="2"/>
    <x v="0"/>
    <s v="Excellent"/>
    <s v="1-3 Years"/>
    <n v="100000"/>
    <n v="2"/>
    <n v="810"/>
    <n v="4612.24"/>
    <n v="16805.759999999998"/>
    <n v="21417.99"/>
    <n v="0"/>
    <n v="0"/>
    <n v="0"/>
    <n v="0"/>
    <n v="0"/>
    <x v="1"/>
    <x v="11"/>
    <n v="2"/>
    <x v="1"/>
    <n v="8265.8700000000008"/>
    <n v="0"/>
    <n v="9.94"/>
    <n v="32"/>
    <n v="-22.06"/>
    <n v="0.14000000000000001"/>
    <x v="0"/>
    <n v="0"/>
  </r>
  <r>
    <s v="CUST000823"/>
    <s v="PA"/>
    <s v="35-44"/>
    <x v="0"/>
    <x v="0"/>
    <s v="Good"/>
    <s v="5-10 Years"/>
    <n v="30000"/>
    <n v="7"/>
    <n v="700"/>
    <n v="316.43"/>
    <n v="1248.8800000000001"/>
    <n v="1565.31"/>
    <n v="1"/>
    <n v="0"/>
    <n v="0"/>
    <n v="0"/>
    <n v="0"/>
    <x v="2"/>
    <x v="15"/>
    <n v="2"/>
    <x v="1"/>
    <n v="3203.72"/>
    <n v="616.44000000000005"/>
    <n v="11.83"/>
    <n v="32"/>
    <n v="-20.170000000000002"/>
    <n v="0.08"/>
    <x v="0"/>
    <n v="0"/>
  </r>
  <r>
    <s v="CUST000824"/>
    <s v="OH"/>
    <s v="65+"/>
    <x v="4"/>
    <x v="0"/>
    <s v="Poor"/>
    <s v="1-3 Years"/>
    <n v="240000"/>
    <n v="2"/>
    <n v="560"/>
    <n v="10399.379999999999"/>
    <n v="48943.68"/>
    <n v="59343.06"/>
    <n v="0"/>
    <n v="0"/>
    <n v="0"/>
    <n v="0"/>
    <n v="0"/>
    <x v="1"/>
    <x v="12"/>
    <n v="1"/>
    <x v="9"/>
    <n v="25340.38"/>
    <n v="0"/>
    <n v="27.94"/>
    <n v="52"/>
    <n v="-24.06"/>
    <n v="0.27"/>
    <x v="1"/>
    <n v="0"/>
  </r>
  <r>
    <s v="CUST000825"/>
    <s v="FL"/>
    <s v="55-64"/>
    <x v="3"/>
    <x v="0"/>
    <s v="Good"/>
    <s v="1-3 Years"/>
    <n v="160000"/>
    <n v="2"/>
    <n v="700"/>
    <n v="0"/>
    <n v="32949.57"/>
    <n v="32949.57"/>
    <n v="1"/>
    <n v="0"/>
    <n v="0"/>
    <n v="0"/>
    <n v="0"/>
    <x v="1"/>
    <x v="10"/>
    <n v="3"/>
    <x v="3"/>
    <n v="11177.83"/>
    <n v="4005.17"/>
    <n v="88.57"/>
    <n v="30"/>
    <n v="58.57"/>
    <n v="0.08"/>
    <x v="0"/>
    <n v="0"/>
  </r>
  <r>
    <s v="CUST000826"/>
    <s v="MD"/>
    <s v="35-44"/>
    <x v="1"/>
    <x v="0"/>
    <s v="Very Good"/>
    <s v="3-5 Years"/>
    <n v="57500"/>
    <n v="4"/>
    <n v="760"/>
    <n v="2181.6999999999998"/>
    <n v="0"/>
    <n v="2181.6999999999998"/>
    <n v="0"/>
    <n v="1"/>
    <n v="0"/>
    <n v="0"/>
    <n v="0"/>
    <x v="1"/>
    <x v="6"/>
    <n v="5"/>
    <x v="3"/>
    <n v="6021.61"/>
    <n v="0"/>
    <n v="45.73"/>
    <n v="38"/>
    <n v="7.73"/>
    <n v="0.08"/>
    <x v="0"/>
    <n v="0"/>
  </r>
  <r>
    <s v="CUST000827"/>
    <s v="NC"/>
    <s v="55-64"/>
    <x v="2"/>
    <x v="0"/>
    <s v="Good"/>
    <s v="3-5 Years"/>
    <n v="100000"/>
    <n v="4"/>
    <n v="700"/>
    <n v="8210"/>
    <n v="15448.32"/>
    <n v="23658.32"/>
    <n v="1"/>
    <n v="0"/>
    <n v="1"/>
    <n v="0"/>
    <n v="0"/>
    <x v="0"/>
    <x v="6"/>
    <n v="4"/>
    <x v="1"/>
    <n v="11087.03"/>
    <n v="0"/>
    <n v="95.46"/>
    <n v="40"/>
    <n v="55.46"/>
    <n v="0.02"/>
    <x v="0"/>
    <n v="0"/>
  </r>
  <r>
    <s v="CUST000828"/>
    <s v="TN"/>
    <s v="55-64"/>
    <x v="1"/>
    <x v="0"/>
    <s v="Fair"/>
    <s v="0-1 Years"/>
    <n v="57500"/>
    <n v="0.5"/>
    <n v="630"/>
    <n v="146.47999999999999"/>
    <n v="11795.44"/>
    <n v="11941.92"/>
    <n v="0"/>
    <n v="0"/>
    <n v="0"/>
    <n v="0"/>
    <n v="0"/>
    <x v="1"/>
    <x v="0"/>
    <n v="3"/>
    <x v="4"/>
    <n v="6158.76"/>
    <n v="0"/>
    <n v="5.95"/>
    <n v="42"/>
    <n v="-36.049999999999997"/>
    <n v="0.24"/>
    <x v="1"/>
    <n v="0"/>
  </r>
  <r>
    <s v="CUST000829"/>
    <s v="FL"/>
    <s v="45-54"/>
    <x v="1"/>
    <x v="0"/>
    <s v="Very Good"/>
    <s v="10+ Years"/>
    <n v="57500"/>
    <n v="12"/>
    <n v="760"/>
    <n v="3192.58"/>
    <n v="1557.05"/>
    <n v="4749.63"/>
    <n v="1"/>
    <n v="1"/>
    <n v="0"/>
    <n v="0"/>
    <n v="0"/>
    <x v="0"/>
    <x v="0"/>
    <n v="2"/>
    <x v="1"/>
    <n v="5162.3599999999997"/>
    <n v="1499.28"/>
    <n v="73.83"/>
    <n v="32"/>
    <n v="41.83"/>
    <n v="0.02"/>
    <x v="0"/>
    <n v="0"/>
  </r>
  <r>
    <s v="CUST000830"/>
    <s v="WA"/>
    <s v="35-44"/>
    <x v="3"/>
    <x v="1"/>
    <s v="Very Good"/>
    <s v="3-5 Years"/>
    <n v="160000"/>
    <n v="4"/>
    <n v="760"/>
    <n v="6024.73"/>
    <n v="10578.67"/>
    <n v="16603.400000000001"/>
    <n v="0"/>
    <n v="0"/>
    <n v="0"/>
    <n v="0"/>
    <n v="0"/>
    <x v="1"/>
    <x v="8"/>
    <n v="0"/>
    <x v="1"/>
    <n v="14366.74"/>
    <n v="0"/>
    <n v="7.3"/>
    <n v="24"/>
    <n v="-16.7"/>
    <n v="0.14000000000000001"/>
    <x v="0"/>
    <n v="0"/>
  </r>
  <r>
    <s v="CUST000831"/>
    <s v="FL"/>
    <s v="25-34"/>
    <x v="2"/>
    <x v="3"/>
    <s v="Fair"/>
    <s v="1-3 Years"/>
    <n v="100000"/>
    <n v="2"/>
    <n v="630"/>
    <n v="6646.44"/>
    <n v="20828.080000000002"/>
    <n v="27474.51"/>
    <n v="0"/>
    <n v="0"/>
    <n v="1"/>
    <n v="1"/>
    <n v="1"/>
    <x v="3"/>
    <x v="4"/>
    <n v="0"/>
    <x v="1"/>
    <n v="8458.41"/>
    <n v="0"/>
    <n v="227.63"/>
    <n v="24"/>
    <n v="203.63"/>
    <n v="0.02"/>
    <x v="0"/>
    <n v="0"/>
  </r>
  <r>
    <s v="CUST000832"/>
    <s v="CO"/>
    <s v="45-54"/>
    <x v="2"/>
    <x v="2"/>
    <s v="Good"/>
    <s v="3-5 Years"/>
    <n v="100000"/>
    <n v="4"/>
    <n v="700"/>
    <n v="3860.78"/>
    <n v="0"/>
    <n v="3860.78"/>
    <n v="1"/>
    <n v="0"/>
    <n v="0"/>
    <n v="0"/>
    <n v="0"/>
    <x v="1"/>
    <x v="11"/>
    <n v="1"/>
    <x v="3"/>
    <n v="13067.93"/>
    <n v="1019.8"/>
    <n v="19.64"/>
    <n v="22"/>
    <n v="-2.36"/>
    <n v="0.14000000000000001"/>
    <x v="0"/>
    <n v="0"/>
  </r>
  <r>
    <s v="CUST000833"/>
    <s v="IL"/>
    <s v="45-54"/>
    <x v="3"/>
    <x v="1"/>
    <s v="Very Good"/>
    <s v="1-3 Years"/>
    <n v="160000"/>
    <n v="2"/>
    <n v="760"/>
    <n v="0"/>
    <n v="47430.54"/>
    <n v="47430.54"/>
    <n v="0"/>
    <n v="1"/>
    <n v="0"/>
    <n v="1"/>
    <n v="0"/>
    <x v="2"/>
    <x v="14"/>
    <n v="1"/>
    <x v="6"/>
    <n v="18925.25"/>
    <n v="0"/>
    <n v="123.72"/>
    <n v="40"/>
    <n v="83.72"/>
    <n v="0.08"/>
    <x v="0"/>
    <n v="0"/>
  </r>
  <r>
    <s v="CUST000834"/>
    <s v="OR"/>
    <s v="25-34"/>
    <x v="0"/>
    <x v="1"/>
    <s v="Very Good"/>
    <s v="1-3 Years"/>
    <n v="30000"/>
    <n v="2"/>
    <n v="760"/>
    <n v="310.64"/>
    <n v="7213.45"/>
    <n v="7524.09"/>
    <n v="0"/>
    <n v="1"/>
    <n v="0"/>
    <n v="1"/>
    <n v="0"/>
    <x v="0"/>
    <x v="2"/>
    <n v="2"/>
    <x v="10"/>
    <n v="3430.87"/>
    <n v="0"/>
    <n v="103.71"/>
    <n v="74"/>
    <n v="29.71"/>
    <n v="0.13"/>
    <x v="0"/>
    <n v="0"/>
  </r>
  <r>
    <s v="CUST000835"/>
    <s v="MI"/>
    <s v="45-54"/>
    <x v="2"/>
    <x v="0"/>
    <s v="Poor"/>
    <s v="0-1 Years"/>
    <n v="100000"/>
    <n v="0.5"/>
    <n v="560"/>
    <n v="960.1"/>
    <n v="7061.15"/>
    <n v="8021.25"/>
    <n v="1"/>
    <n v="0"/>
    <n v="0"/>
    <n v="0"/>
    <n v="0"/>
    <x v="2"/>
    <x v="14"/>
    <n v="2"/>
    <x v="3"/>
    <n v="5000.3500000000004"/>
    <n v="6448.48"/>
    <n v="119.92"/>
    <n v="26"/>
    <n v="93.92"/>
    <n v="0.18"/>
    <x v="1"/>
    <n v="0"/>
  </r>
  <r>
    <s v="CUST000836"/>
    <s v="OH"/>
    <s v="25-34"/>
    <x v="3"/>
    <x v="0"/>
    <s v="Very Good"/>
    <s v="1-3 Years"/>
    <n v="160000"/>
    <n v="2"/>
    <n v="760"/>
    <n v="0"/>
    <n v="9602.0499999999993"/>
    <n v="9602.0499999999993"/>
    <n v="0"/>
    <n v="0"/>
    <n v="0"/>
    <n v="0"/>
    <n v="0"/>
    <x v="4"/>
    <x v="8"/>
    <n v="2"/>
    <x v="6"/>
    <n v="9863.16"/>
    <n v="0"/>
    <n v="4.8"/>
    <n v="44"/>
    <n v="-39.200000000000003"/>
    <n v="0.26"/>
    <x v="1"/>
    <n v="0"/>
  </r>
  <r>
    <s v="CUST000837"/>
    <s v="MA"/>
    <s v="35-44"/>
    <x v="0"/>
    <x v="0"/>
    <s v="Poor"/>
    <s v="5-10 Years"/>
    <n v="30000"/>
    <n v="7"/>
    <n v="560"/>
    <n v="805.01"/>
    <n v="7805.83"/>
    <n v="8610.84"/>
    <n v="0"/>
    <n v="0"/>
    <n v="0"/>
    <n v="1"/>
    <n v="0"/>
    <x v="2"/>
    <x v="8"/>
    <n v="1"/>
    <x v="3"/>
    <n v="2192.4299999999998"/>
    <n v="0"/>
    <n v="59.17"/>
    <n v="22"/>
    <n v="37.17"/>
    <n v="0.02"/>
    <x v="0"/>
    <n v="0"/>
  </r>
  <r>
    <s v="CUST000838"/>
    <s v="IL"/>
    <s v="65+"/>
    <x v="4"/>
    <x v="0"/>
    <s v="Very Good"/>
    <s v="1-3 Years"/>
    <n v="240000"/>
    <n v="2"/>
    <n v="760"/>
    <n v="816.72"/>
    <n v="42586.080000000002"/>
    <n v="43402.8"/>
    <n v="1"/>
    <n v="0"/>
    <n v="0"/>
    <n v="0"/>
    <n v="0"/>
    <x v="2"/>
    <x v="11"/>
    <n v="2"/>
    <x v="1"/>
    <n v="8669.85"/>
    <n v="3223.21"/>
    <n v="79.58"/>
    <n v="32"/>
    <n v="47.58"/>
    <n v="0.08"/>
    <x v="0"/>
    <n v="0"/>
  </r>
  <r>
    <s v="CUST000839"/>
    <s v="VA"/>
    <s v="18-24"/>
    <x v="3"/>
    <x v="3"/>
    <s v="Excellent"/>
    <s v="3-5 Years"/>
    <n v="160000"/>
    <n v="4"/>
    <n v="810"/>
    <n v="8281.8799999999992"/>
    <n v="3867.39"/>
    <n v="12149.27"/>
    <n v="1"/>
    <n v="0"/>
    <n v="1"/>
    <n v="0"/>
    <n v="0"/>
    <x v="0"/>
    <x v="7"/>
    <n v="3"/>
    <x v="1"/>
    <n v="10173.52"/>
    <n v="4941.97"/>
    <n v="178.65"/>
    <n v="36"/>
    <n v="142.65"/>
    <n v="0.02"/>
    <x v="0"/>
    <n v="0"/>
  </r>
  <r>
    <s v="CUST000840"/>
    <s v="OH"/>
    <s v="55-64"/>
    <x v="3"/>
    <x v="0"/>
    <s v="Very Good"/>
    <s v="5-10 Years"/>
    <n v="160000"/>
    <n v="7"/>
    <n v="760"/>
    <n v="3271.75"/>
    <n v="21107.77"/>
    <n v="24379.52"/>
    <n v="1"/>
    <n v="0"/>
    <n v="0"/>
    <n v="0"/>
    <n v="0"/>
    <x v="2"/>
    <x v="26"/>
    <n v="1"/>
    <x v="2"/>
    <n v="19576.86"/>
    <n v="0"/>
    <n v="11.64"/>
    <n v="58"/>
    <n v="-46.36"/>
    <n v="0.21"/>
    <x v="1"/>
    <n v="0"/>
  </r>
  <r>
    <s v="CUST000841"/>
    <s v="NY"/>
    <s v="45-54"/>
    <x v="1"/>
    <x v="2"/>
    <s v="Good"/>
    <s v="3-5 Years"/>
    <n v="57500"/>
    <n v="4"/>
    <n v="700"/>
    <n v="2852.75"/>
    <n v="8129.81"/>
    <n v="10982.56"/>
    <n v="1"/>
    <n v="1"/>
    <n v="0"/>
    <n v="1"/>
    <n v="0"/>
    <x v="3"/>
    <x v="8"/>
    <n v="1"/>
    <x v="3"/>
    <n v="4393.8"/>
    <n v="2805.06"/>
    <n v="155.51"/>
    <n v="22"/>
    <n v="133.51"/>
    <n v="0.02"/>
    <x v="0"/>
    <n v="0"/>
  </r>
  <r>
    <s v="CUST000842"/>
    <s v="MN"/>
    <s v="35-44"/>
    <x v="1"/>
    <x v="2"/>
    <s v="Poor"/>
    <s v="10+ Years"/>
    <n v="57500"/>
    <n v="12"/>
    <n v="560"/>
    <n v="1535.26"/>
    <n v="0"/>
    <n v="1535.26"/>
    <n v="1"/>
    <n v="0"/>
    <n v="1"/>
    <n v="1"/>
    <n v="0"/>
    <x v="0"/>
    <x v="4"/>
    <n v="4"/>
    <x v="1"/>
    <n v="5536.9"/>
    <n v="222.54"/>
    <n v="144.52000000000001"/>
    <n v="40"/>
    <n v="104.52"/>
    <n v="0.02"/>
    <x v="0"/>
    <n v="0"/>
  </r>
  <r>
    <s v="CUST000843"/>
    <s v="NY"/>
    <s v="35-44"/>
    <x v="4"/>
    <x v="0"/>
    <s v="Good"/>
    <s v="5-10 Years"/>
    <n v="240000"/>
    <n v="7"/>
    <n v="700"/>
    <n v="15075.81"/>
    <n v="22634.49"/>
    <n v="37710.300000000003"/>
    <n v="1"/>
    <n v="0"/>
    <n v="1"/>
    <n v="0"/>
    <n v="0"/>
    <x v="0"/>
    <x v="12"/>
    <n v="4"/>
    <x v="3"/>
    <n v="17802.849999999999"/>
    <n v="4024.82"/>
    <n v="173.79"/>
    <n v="34"/>
    <n v="139.79"/>
    <n v="0.02"/>
    <x v="0"/>
    <n v="0"/>
  </r>
  <r>
    <s v="CUST000844"/>
    <s v="WA"/>
    <s v="25-34"/>
    <x v="1"/>
    <x v="2"/>
    <s v="Very Good"/>
    <s v="1-3 Years"/>
    <n v="57500"/>
    <n v="2"/>
    <n v="760"/>
    <n v="1021.9"/>
    <n v="14222.47"/>
    <n v="15244.38"/>
    <n v="0"/>
    <n v="0"/>
    <n v="0"/>
    <n v="0"/>
    <n v="0"/>
    <x v="1"/>
    <x v="7"/>
    <n v="0"/>
    <x v="10"/>
    <n v="4181.8599999999997"/>
    <n v="0"/>
    <n v="7.45"/>
    <n v="66"/>
    <n v="-58.55"/>
    <n v="0.27"/>
    <x v="1"/>
    <n v="1"/>
  </r>
  <r>
    <s v="CUST000845"/>
    <s v="CO"/>
    <s v="35-44"/>
    <x v="2"/>
    <x v="0"/>
    <s v="Good"/>
    <s v="1-3 Years"/>
    <n v="100000"/>
    <n v="2"/>
    <n v="700"/>
    <n v="5001.83"/>
    <n v="2750.28"/>
    <n v="7752.11"/>
    <n v="1"/>
    <n v="1"/>
    <n v="0"/>
    <n v="0"/>
    <n v="0"/>
    <x v="0"/>
    <x v="21"/>
    <n v="1"/>
    <x v="4"/>
    <n v="8806.6"/>
    <n v="4137.6099999999997"/>
    <n v="122.52"/>
    <n v="34"/>
    <n v="88.52"/>
    <n v="0.02"/>
    <x v="0"/>
    <n v="0"/>
  </r>
  <r>
    <s v="CUST000846"/>
    <s v="TN"/>
    <s v="18-24"/>
    <x v="1"/>
    <x v="0"/>
    <s v="Good"/>
    <s v="10+ Years"/>
    <n v="57500"/>
    <n v="12"/>
    <n v="700"/>
    <n v="1883.61"/>
    <n v="8925.18"/>
    <n v="10808.79"/>
    <n v="0"/>
    <n v="0"/>
    <n v="0"/>
    <n v="0"/>
    <n v="0"/>
    <x v="1"/>
    <x v="6"/>
    <n v="2"/>
    <x v="3"/>
    <n v="8.23"/>
    <n v="0"/>
    <n v="5.09"/>
    <n v="26"/>
    <n v="-20.91"/>
    <n v="0.08"/>
    <x v="0"/>
    <n v="0"/>
  </r>
  <r>
    <s v="CUST000847"/>
    <s v="IL"/>
    <s v="25-34"/>
    <x v="1"/>
    <x v="0"/>
    <s v="Fair"/>
    <s v="5-10 Years"/>
    <n v="57500"/>
    <n v="7"/>
    <n v="630"/>
    <n v="2139.87"/>
    <n v="3485.33"/>
    <n v="5625.21"/>
    <n v="0"/>
    <n v="0"/>
    <n v="0"/>
    <n v="0"/>
    <n v="0"/>
    <x v="1"/>
    <x v="11"/>
    <n v="6"/>
    <x v="1"/>
    <n v="4273.45"/>
    <n v="0"/>
    <n v="2.46"/>
    <n v="48"/>
    <n v="-45.54"/>
    <n v="0.08"/>
    <x v="0"/>
    <n v="0"/>
  </r>
  <r>
    <s v="CUST000848"/>
    <s v="WA"/>
    <s v="55-64"/>
    <x v="0"/>
    <x v="0"/>
    <s v="Very Good"/>
    <s v="5-10 Years"/>
    <n v="30000"/>
    <n v="7"/>
    <n v="760"/>
    <n v="7.66"/>
    <n v="6244.89"/>
    <n v="6252.56"/>
    <n v="1"/>
    <n v="0"/>
    <n v="0"/>
    <n v="1"/>
    <n v="0"/>
    <x v="0"/>
    <x v="7"/>
    <n v="0"/>
    <x v="4"/>
    <n v="4599.41"/>
    <n v="328.72"/>
    <n v="64.040000000000006"/>
    <n v="30"/>
    <n v="34.04"/>
    <n v="0.02"/>
    <x v="0"/>
    <n v="0"/>
  </r>
  <r>
    <s v="CUST000849"/>
    <s v="MN"/>
    <s v="45-54"/>
    <x v="0"/>
    <x v="0"/>
    <s v="Good"/>
    <s v="1-3 Years"/>
    <n v="30000"/>
    <n v="2"/>
    <n v="700"/>
    <n v="1601.45"/>
    <n v="1658.01"/>
    <n v="3259.46"/>
    <n v="1"/>
    <n v="0"/>
    <n v="0"/>
    <n v="0"/>
    <n v="0"/>
    <x v="2"/>
    <x v="10"/>
    <n v="3"/>
    <x v="3"/>
    <n v="2039.69"/>
    <n v="849.08"/>
    <n v="16.649999999999999"/>
    <n v="30"/>
    <n v="-13.35"/>
    <n v="0.14000000000000001"/>
    <x v="0"/>
    <n v="0"/>
  </r>
  <r>
    <s v="CUST000850"/>
    <s v="TN"/>
    <s v="45-54"/>
    <x v="2"/>
    <x v="3"/>
    <s v="Very Good"/>
    <s v="1-3 Years"/>
    <n v="100000"/>
    <n v="2"/>
    <n v="760"/>
    <n v="7946.41"/>
    <n v="26144.080000000002"/>
    <n v="34090.49"/>
    <n v="1"/>
    <n v="0"/>
    <n v="0"/>
    <n v="0"/>
    <n v="1"/>
    <x v="0"/>
    <x v="11"/>
    <n v="2"/>
    <x v="3"/>
    <n v="4966.82"/>
    <n v="855.83"/>
    <n v="106.13"/>
    <n v="26"/>
    <n v="80.13"/>
    <n v="0.02"/>
    <x v="0"/>
    <n v="0"/>
  </r>
  <r>
    <s v="CUST000851"/>
    <s v="FL"/>
    <s v="35-44"/>
    <x v="2"/>
    <x v="2"/>
    <s v="Good"/>
    <s v="5-10 Years"/>
    <n v="100000"/>
    <n v="7"/>
    <n v="700"/>
    <n v="3455.63"/>
    <n v="6501.03"/>
    <n v="9956.66"/>
    <n v="0"/>
    <n v="0"/>
    <n v="0"/>
    <n v="1"/>
    <n v="0"/>
    <x v="2"/>
    <x v="12"/>
    <n v="3"/>
    <x v="4"/>
    <n v="9071.89"/>
    <n v="0"/>
    <n v="59.4"/>
    <n v="42"/>
    <n v="17.399999999999999"/>
    <n v="0.02"/>
    <x v="0"/>
    <n v="0"/>
  </r>
  <r>
    <s v="CUST000852"/>
    <s v="CO"/>
    <s v="25-34"/>
    <x v="0"/>
    <x v="1"/>
    <s v="Poor"/>
    <s v="1-3 Years"/>
    <n v="30000"/>
    <n v="2"/>
    <n v="560"/>
    <n v="2279.2199999999998"/>
    <n v="6991.99"/>
    <n v="9271.2099999999991"/>
    <n v="0"/>
    <n v="0"/>
    <n v="0"/>
    <n v="1"/>
    <n v="0"/>
    <x v="2"/>
    <x v="7"/>
    <n v="0"/>
    <x v="3"/>
    <n v="2826.99"/>
    <n v="0"/>
    <n v="59.26"/>
    <n v="18"/>
    <n v="41.26"/>
    <n v="0.08"/>
    <x v="0"/>
    <n v="0"/>
  </r>
  <r>
    <s v="CUST000853"/>
    <s v="GA"/>
    <s v="25-34"/>
    <x v="0"/>
    <x v="2"/>
    <s v="Excellent"/>
    <s v="0-1 Years"/>
    <n v="30000"/>
    <n v="0.5"/>
    <n v="810"/>
    <n v="423.66"/>
    <n v="12540.58"/>
    <n v="12964.24"/>
    <n v="1"/>
    <n v="0"/>
    <n v="0"/>
    <n v="0"/>
    <n v="0"/>
    <x v="2"/>
    <x v="21"/>
    <n v="5"/>
    <x v="1"/>
    <n v="4577.78"/>
    <n v="688.68"/>
    <n v="18.809999999999999"/>
    <n v="44"/>
    <n v="-25.19"/>
    <n v="0.24"/>
    <x v="1"/>
    <n v="0"/>
  </r>
  <r>
    <s v="CUST000854"/>
    <s v="MI"/>
    <s v="18-24"/>
    <x v="1"/>
    <x v="0"/>
    <s v="Very Good"/>
    <s v="5-10 Years"/>
    <n v="57500"/>
    <n v="7"/>
    <n v="760"/>
    <n v="1932.21"/>
    <n v="4014.02"/>
    <n v="5946.23"/>
    <n v="1"/>
    <n v="0"/>
    <n v="0"/>
    <n v="1"/>
    <n v="0"/>
    <x v="0"/>
    <x v="11"/>
    <n v="4"/>
    <x v="1"/>
    <n v="7369.3"/>
    <n v="1210.21"/>
    <n v="79.430000000000007"/>
    <n v="40"/>
    <n v="39.43"/>
    <n v="0.02"/>
    <x v="0"/>
    <n v="0"/>
  </r>
  <r>
    <s v="CUST000855"/>
    <s v="MD"/>
    <s v="25-34"/>
    <x v="2"/>
    <x v="0"/>
    <s v="Good"/>
    <s v="0-1 Years"/>
    <n v="100000"/>
    <n v="0.5"/>
    <n v="700"/>
    <n v="979.68"/>
    <n v="9794.26"/>
    <n v="10773.94"/>
    <n v="0"/>
    <n v="0"/>
    <n v="0"/>
    <n v="0"/>
    <n v="0"/>
    <x v="1"/>
    <x v="20"/>
    <n v="1"/>
    <x v="3"/>
    <n v="1128.01"/>
    <n v="0"/>
    <n v="5.22"/>
    <n v="22"/>
    <n v="-16.78"/>
    <n v="0.24"/>
    <x v="1"/>
    <n v="1"/>
  </r>
  <r>
    <s v="CUST000856"/>
    <s v="IL"/>
    <s v="18-24"/>
    <x v="3"/>
    <x v="0"/>
    <s v="Very Good"/>
    <s v="5-10 Years"/>
    <n v="160000"/>
    <n v="7"/>
    <n v="760"/>
    <n v="3940.33"/>
    <n v="35225"/>
    <n v="39165.33"/>
    <n v="1"/>
    <n v="0"/>
    <n v="0"/>
    <n v="0"/>
    <n v="0"/>
    <x v="2"/>
    <x v="7"/>
    <n v="2"/>
    <x v="9"/>
    <n v="19724.14"/>
    <n v="3948.54"/>
    <n v="90"/>
    <n v="56"/>
    <n v="34"/>
    <n v="0.15"/>
    <x v="0"/>
    <n v="0"/>
  </r>
  <r>
    <s v="CUST000857"/>
    <s v="OR"/>
    <s v="18-24"/>
    <x v="0"/>
    <x v="1"/>
    <s v="Poor"/>
    <s v="10+ Years"/>
    <n v="30000"/>
    <n v="12"/>
    <n v="560"/>
    <n v="1004.18"/>
    <n v="4275.1499999999996"/>
    <n v="5279.33"/>
    <n v="0"/>
    <n v="0"/>
    <n v="0"/>
    <n v="0"/>
    <n v="0"/>
    <x v="1"/>
    <x v="17"/>
    <n v="1"/>
    <x v="1"/>
    <n v="2676.89"/>
    <n v="0"/>
    <n v="2.4700000000000002"/>
    <n v="28"/>
    <n v="-25.53"/>
    <n v="0.08"/>
    <x v="0"/>
    <n v="1"/>
  </r>
  <r>
    <s v="CUST000858"/>
    <s v="WA"/>
    <s v="55-64"/>
    <x v="1"/>
    <x v="2"/>
    <s v="Poor"/>
    <s v="3-5 Years"/>
    <n v="57500"/>
    <n v="4"/>
    <n v="560"/>
    <n v="2514.5100000000002"/>
    <n v="4399.2700000000004"/>
    <n v="6913.78"/>
    <n v="0"/>
    <n v="0"/>
    <n v="0"/>
    <n v="0"/>
    <n v="0"/>
    <x v="1"/>
    <x v="11"/>
    <n v="1"/>
    <x v="3"/>
    <n v="6003.57"/>
    <n v="0"/>
    <n v="3.04"/>
    <n v="22"/>
    <n v="-18.96"/>
    <n v="0.14000000000000001"/>
    <x v="0"/>
    <n v="1"/>
  </r>
  <r>
    <s v="CUST000859"/>
    <s v="TN"/>
    <s v="25-34"/>
    <x v="1"/>
    <x v="1"/>
    <s v="Very Good"/>
    <s v="3-5 Years"/>
    <n v="57500"/>
    <n v="4"/>
    <n v="760"/>
    <n v="1403.44"/>
    <n v="4724.84"/>
    <n v="6128.28"/>
    <n v="1"/>
    <n v="0"/>
    <n v="0"/>
    <n v="1"/>
    <n v="0"/>
    <x v="0"/>
    <x v="12"/>
    <n v="0"/>
    <x v="0"/>
    <n v="5142.4399999999996"/>
    <n v="411.27"/>
    <n v="65.23"/>
    <n v="60"/>
    <n v="5.23"/>
    <n v="0.13"/>
    <x v="0"/>
    <n v="1"/>
  </r>
  <r>
    <s v="CUST000860"/>
    <s v="NC"/>
    <s v="25-34"/>
    <x v="1"/>
    <x v="0"/>
    <s v="Excellent"/>
    <s v="0-1 Years"/>
    <n v="57500"/>
    <n v="0.5"/>
    <n v="810"/>
    <n v="2163.84"/>
    <n v="6442.77"/>
    <n v="8606.61"/>
    <n v="1"/>
    <n v="1"/>
    <n v="0"/>
    <n v="0"/>
    <n v="0"/>
    <x v="0"/>
    <x v="7"/>
    <n v="1"/>
    <x v="6"/>
    <n v="4857.47"/>
    <n v="1062.31"/>
    <n v="68.06"/>
    <n v="40"/>
    <n v="28.06"/>
    <n v="0.1"/>
    <x v="0"/>
    <n v="0"/>
  </r>
  <r>
    <s v="CUST000861"/>
    <s v="CA"/>
    <s v="35-44"/>
    <x v="3"/>
    <x v="2"/>
    <s v="Very Good"/>
    <s v="10+ Years"/>
    <n v="160000"/>
    <n v="12"/>
    <n v="760"/>
    <n v="9390.0499999999993"/>
    <n v="44344.97"/>
    <n v="53735.02"/>
    <n v="0"/>
    <n v="1"/>
    <n v="1"/>
    <n v="0"/>
    <n v="0"/>
    <x v="0"/>
    <x v="1"/>
    <n v="3"/>
    <x v="0"/>
    <n v="18528.66"/>
    <n v="0"/>
    <n v="155.30000000000001"/>
    <n v="72"/>
    <n v="83.3"/>
    <n v="7.0000000000000007E-2"/>
    <x v="0"/>
    <n v="0"/>
  </r>
  <r>
    <s v="CUST000862"/>
    <s v="MN"/>
    <s v="25-34"/>
    <x v="0"/>
    <x v="1"/>
    <s v="Good"/>
    <s v="3-5 Years"/>
    <n v="30000"/>
    <n v="4"/>
    <n v="700"/>
    <n v="681.14"/>
    <n v="5193.74"/>
    <n v="5874.88"/>
    <n v="0"/>
    <n v="0"/>
    <n v="0"/>
    <n v="1"/>
    <n v="0"/>
    <x v="2"/>
    <x v="11"/>
    <n v="1"/>
    <x v="1"/>
    <n v="773.77"/>
    <n v="0"/>
    <n v="57.82"/>
    <n v="28"/>
    <n v="29.82"/>
    <n v="0.08"/>
    <x v="0"/>
    <n v="0"/>
  </r>
  <r>
    <s v="CUST000863"/>
    <s v="MN"/>
    <s v="25-34"/>
    <x v="1"/>
    <x v="0"/>
    <s v="Good"/>
    <s v="10+ Years"/>
    <n v="57500"/>
    <n v="12"/>
    <n v="700"/>
    <n v="2961.86"/>
    <n v="5072.1400000000003"/>
    <n v="8034"/>
    <n v="1"/>
    <n v="0"/>
    <n v="0"/>
    <n v="0"/>
    <n v="0"/>
    <x v="2"/>
    <x v="6"/>
    <n v="0"/>
    <x v="4"/>
    <n v="4720.96"/>
    <n v="832.75"/>
    <n v="18.510000000000002"/>
    <n v="30"/>
    <n v="-11.49"/>
    <n v="0.08"/>
    <x v="0"/>
    <n v="0"/>
  </r>
  <r>
    <s v="CUST000864"/>
    <s v="NC"/>
    <s v="65+"/>
    <x v="1"/>
    <x v="1"/>
    <s v="Excellent"/>
    <s v="10+ Years"/>
    <n v="57500"/>
    <n v="12"/>
    <n v="810"/>
    <n v="0"/>
    <n v="2368.52"/>
    <n v="2368.52"/>
    <n v="0"/>
    <n v="0"/>
    <n v="0"/>
    <n v="0"/>
    <n v="0"/>
    <x v="4"/>
    <x v="20"/>
    <n v="2"/>
    <x v="4"/>
    <n v="3930.83"/>
    <n v="0"/>
    <n v="1.18"/>
    <n v="38"/>
    <n v="-36.82"/>
    <n v="0.2"/>
    <x v="1"/>
    <n v="0"/>
  </r>
  <r>
    <s v="CUST000865"/>
    <s v="FL"/>
    <s v="35-44"/>
    <x v="3"/>
    <x v="0"/>
    <s v="Good"/>
    <s v="5-10 Years"/>
    <n v="160000"/>
    <n v="7"/>
    <n v="700"/>
    <n v="9851.08"/>
    <n v="0"/>
    <n v="9851.08"/>
    <n v="1"/>
    <n v="0"/>
    <n v="1"/>
    <n v="0"/>
    <n v="0"/>
    <x v="2"/>
    <x v="10"/>
    <n v="1"/>
    <x v="3"/>
    <n v="5430.57"/>
    <n v="1440.08"/>
    <n v="114.21"/>
    <n v="22"/>
    <n v="92.21"/>
    <n v="0.02"/>
    <x v="0"/>
    <n v="0"/>
  </r>
  <r>
    <s v="CUST000866"/>
    <s v="MD"/>
    <s v="45-54"/>
    <x v="1"/>
    <x v="1"/>
    <s v="Good"/>
    <s v="5-10 Years"/>
    <n v="57500"/>
    <n v="7"/>
    <n v="700"/>
    <n v="1782.86"/>
    <n v="1464.54"/>
    <n v="3247.4"/>
    <n v="0"/>
    <n v="1"/>
    <n v="1"/>
    <n v="1"/>
    <n v="0"/>
    <x v="3"/>
    <x v="6"/>
    <n v="2"/>
    <x v="4"/>
    <n v="5441.37"/>
    <n v="0"/>
    <n v="186.33"/>
    <n v="38"/>
    <n v="148.33000000000001"/>
    <n v="0.02"/>
    <x v="0"/>
    <n v="0"/>
  </r>
  <r>
    <s v="CUST000867"/>
    <s v="TX"/>
    <s v="25-34"/>
    <x v="1"/>
    <x v="0"/>
    <s v="Fair"/>
    <s v="3-5 Years"/>
    <n v="57500"/>
    <n v="4"/>
    <n v="630"/>
    <n v="3276.08"/>
    <n v="1396.14"/>
    <n v="4672.2299999999996"/>
    <n v="0"/>
    <n v="0"/>
    <n v="0"/>
    <n v="0"/>
    <n v="0"/>
    <x v="1"/>
    <x v="3"/>
    <n v="3"/>
    <x v="1"/>
    <n v="5330.62"/>
    <n v="0"/>
    <n v="1.79"/>
    <n v="36"/>
    <n v="-34.21"/>
    <n v="0.14000000000000001"/>
    <x v="0"/>
    <n v="1"/>
  </r>
  <r>
    <s v="CUST000868"/>
    <s v="NJ"/>
    <s v="45-54"/>
    <x v="1"/>
    <x v="1"/>
    <s v="Good"/>
    <s v="0-1 Years"/>
    <n v="57500"/>
    <n v="0.5"/>
    <n v="700"/>
    <n v="4646.8100000000004"/>
    <n v="0"/>
    <n v="4646.8100000000004"/>
    <n v="1"/>
    <n v="0"/>
    <n v="0"/>
    <n v="1"/>
    <n v="0"/>
    <x v="2"/>
    <x v="0"/>
    <n v="2"/>
    <x v="3"/>
    <n v="4557"/>
    <n v="785.4"/>
    <n v="70.69"/>
    <n v="26"/>
    <n v="44.69"/>
    <n v="0.18"/>
    <x v="1"/>
    <n v="0"/>
  </r>
  <r>
    <s v="CUST000869"/>
    <s v="CA"/>
    <s v="45-54"/>
    <x v="2"/>
    <x v="0"/>
    <s v="Fair"/>
    <s v="1-3 Years"/>
    <n v="100000"/>
    <n v="2"/>
    <n v="630"/>
    <n v="1664.6"/>
    <n v="0"/>
    <n v="1664.6"/>
    <n v="0"/>
    <n v="0"/>
    <n v="0"/>
    <n v="0"/>
    <n v="0"/>
    <x v="4"/>
    <x v="6"/>
    <n v="2"/>
    <x v="1"/>
    <n v="6783.08"/>
    <n v="0"/>
    <n v="0.55000000000000004"/>
    <n v="32"/>
    <n v="-31.45"/>
    <n v="0.26"/>
    <x v="1"/>
    <n v="0"/>
  </r>
  <r>
    <s v="CUST000870"/>
    <s v="VA"/>
    <s v="25-34"/>
    <x v="1"/>
    <x v="0"/>
    <s v="Poor"/>
    <s v="5-10 Years"/>
    <n v="57500"/>
    <n v="7"/>
    <n v="560"/>
    <n v="1022.61"/>
    <n v="9379.26"/>
    <n v="10401.870000000001"/>
    <n v="1"/>
    <n v="0"/>
    <n v="0"/>
    <n v="0"/>
    <n v="0"/>
    <x v="2"/>
    <x v="20"/>
    <n v="1"/>
    <x v="1"/>
    <n v="5855.59"/>
    <n v="1727.96"/>
    <n v="36.130000000000003"/>
    <n v="28"/>
    <n v="8.1300000000000008"/>
    <n v="0.02"/>
    <x v="0"/>
    <n v="0"/>
  </r>
  <r>
    <s v="CUST000871"/>
    <s v="VA"/>
    <s v="35-44"/>
    <x v="2"/>
    <x v="3"/>
    <s v="Very Good"/>
    <s v="1-3 Years"/>
    <n v="100000"/>
    <n v="2"/>
    <n v="760"/>
    <n v="4900.63"/>
    <n v="0"/>
    <n v="4900.63"/>
    <n v="1"/>
    <n v="1"/>
    <n v="1"/>
    <n v="1"/>
    <n v="1"/>
    <x v="5"/>
    <x v="21"/>
    <n v="3"/>
    <x v="1"/>
    <n v="5639.37"/>
    <n v="2052.0700000000002"/>
    <n v="298.57"/>
    <n v="36"/>
    <n v="262.57"/>
    <n v="0.02"/>
    <x v="0"/>
    <n v="0"/>
  </r>
  <r>
    <s v="CUST000872"/>
    <s v="FL"/>
    <s v="65+"/>
    <x v="1"/>
    <x v="0"/>
    <s v="Poor"/>
    <s v="0-1 Years"/>
    <n v="57500"/>
    <n v="0.5"/>
    <n v="560"/>
    <n v="3272.06"/>
    <n v="7168.48"/>
    <n v="10440.530000000001"/>
    <n v="1"/>
    <n v="0"/>
    <n v="1"/>
    <n v="0"/>
    <n v="0"/>
    <x v="0"/>
    <x v="8"/>
    <n v="2"/>
    <x v="9"/>
    <n v="6242.64"/>
    <n v="1176.03"/>
    <n v="110.84"/>
    <n v="56"/>
    <n v="54.84"/>
    <n v="0.23"/>
    <x v="1"/>
    <n v="0"/>
  </r>
  <r>
    <s v="CUST000873"/>
    <s v="AZ"/>
    <s v="45-54"/>
    <x v="3"/>
    <x v="0"/>
    <s v="Good"/>
    <s v="5-10 Years"/>
    <n v="160000"/>
    <n v="7"/>
    <n v="700"/>
    <n v="0"/>
    <n v="19803.650000000001"/>
    <n v="19803.650000000001"/>
    <n v="1"/>
    <n v="0"/>
    <n v="0"/>
    <n v="0"/>
    <n v="0"/>
    <x v="1"/>
    <x v="1"/>
    <n v="4"/>
    <x v="4"/>
    <n v="13907.73"/>
    <n v="6874.87"/>
    <n v="133.65"/>
    <n v="46"/>
    <n v="87.65"/>
    <n v="0.02"/>
    <x v="0"/>
    <n v="0"/>
  </r>
  <r>
    <s v="CUST000874"/>
    <s v="TN"/>
    <s v="65+"/>
    <x v="0"/>
    <x v="0"/>
    <s v="Good"/>
    <s v="5-10 Years"/>
    <n v="30000"/>
    <n v="7"/>
    <n v="700"/>
    <n v="1532.75"/>
    <n v="7985.62"/>
    <n v="9518.3799999999992"/>
    <n v="1"/>
    <n v="0"/>
    <n v="0"/>
    <n v="0"/>
    <n v="0"/>
    <x v="2"/>
    <x v="6"/>
    <n v="2"/>
    <x v="3"/>
    <n v="2101.5500000000002"/>
    <n v="508.81"/>
    <n v="13.66"/>
    <n v="26"/>
    <n v="-12.34"/>
    <n v="0.08"/>
    <x v="0"/>
    <n v="0"/>
  </r>
  <r>
    <s v="CUST000875"/>
    <s v="NJ"/>
    <s v="35-44"/>
    <x v="1"/>
    <x v="1"/>
    <s v="Very Good"/>
    <s v="10+ Years"/>
    <n v="57500"/>
    <n v="12"/>
    <n v="760"/>
    <n v="2892.64"/>
    <n v="0"/>
    <n v="2892.64"/>
    <n v="1"/>
    <n v="0"/>
    <n v="0"/>
    <n v="0"/>
    <n v="0"/>
    <x v="1"/>
    <x v="14"/>
    <n v="3"/>
    <x v="6"/>
    <n v="7638.83"/>
    <n v="0"/>
    <n v="0.96"/>
    <n v="48"/>
    <n v="-47.04"/>
    <n v="0.08"/>
    <x v="0"/>
    <n v="0"/>
  </r>
  <r>
    <s v="CUST000876"/>
    <s v="TN"/>
    <s v="18-24"/>
    <x v="0"/>
    <x v="2"/>
    <s v="Good"/>
    <s v="1-3 Years"/>
    <n v="30000"/>
    <n v="2"/>
    <n v="700"/>
    <n v="884.45"/>
    <n v="0"/>
    <n v="884.45"/>
    <n v="1"/>
    <n v="1"/>
    <n v="0"/>
    <n v="1"/>
    <n v="0"/>
    <x v="0"/>
    <x v="14"/>
    <n v="4"/>
    <x v="1"/>
    <n v="2729.09"/>
    <n v="386.07"/>
    <n v="107.24"/>
    <n v="40"/>
    <n v="67.239999999999995"/>
    <n v="0.05"/>
    <x v="0"/>
    <n v="0"/>
  </r>
  <r>
    <s v="CUST000877"/>
    <s v="NC"/>
    <s v="55-64"/>
    <x v="2"/>
    <x v="0"/>
    <s v="Good"/>
    <s v="10+ Years"/>
    <n v="100000"/>
    <n v="12"/>
    <n v="700"/>
    <n v="5737.74"/>
    <n v="9507.34"/>
    <n v="15245.09"/>
    <n v="0"/>
    <n v="1"/>
    <n v="0"/>
    <n v="0"/>
    <n v="0"/>
    <x v="2"/>
    <x v="10"/>
    <n v="2"/>
    <x v="5"/>
    <n v="5827.07"/>
    <n v="0"/>
    <n v="51.67"/>
    <n v="50"/>
    <n v="1.67"/>
    <n v="0.15"/>
    <x v="0"/>
    <n v="0"/>
  </r>
  <r>
    <s v="CUST000878"/>
    <s v="PA"/>
    <s v="45-54"/>
    <x v="1"/>
    <x v="0"/>
    <s v="Good"/>
    <s v="3-5 Years"/>
    <n v="57500"/>
    <n v="4"/>
    <n v="700"/>
    <n v="4221.2700000000004"/>
    <n v="4495.76"/>
    <n v="8717.0300000000007"/>
    <n v="0"/>
    <n v="0"/>
    <n v="0"/>
    <n v="0"/>
    <n v="0"/>
    <x v="1"/>
    <x v="3"/>
    <n v="1"/>
    <x v="1"/>
    <n v="8644.68"/>
    <n v="0"/>
    <n v="3.65"/>
    <n v="28"/>
    <n v="-24.35"/>
    <n v="0.14000000000000001"/>
    <x v="0"/>
    <n v="0"/>
  </r>
  <r>
    <s v="CUST000879"/>
    <s v="NJ"/>
    <s v="35-44"/>
    <x v="3"/>
    <x v="0"/>
    <s v="Good"/>
    <s v="1-3 Years"/>
    <n v="160000"/>
    <n v="2"/>
    <n v="700"/>
    <n v="8465.32"/>
    <n v="59496.03"/>
    <n v="67961.350000000006"/>
    <n v="1"/>
    <n v="0"/>
    <n v="0"/>
    <n v="0"/>
    <n v="0"/>
    <x v="2"/>
    <x v="21"/>
    <n v="2"/>
    <x v="4"/>
    <n v="15154.98"/>
    <n v="5135.09"/>
    <n v="125"/>
    <n v="38"/>
    <n v="87"/>
    <n v="0.08"/>
    <x v="0"/>
    <n v="0"/>
  </r>
  <r>
    <s v="CUST000880"/>
    <s v="MI"/>
    <s v="55-64"/>
    <x v="2"/>
    <x v="2"/>
    <s v="Good"/>
    <s v="0-1 Years"/>
    <n v="100000"/>
    <n v="0.5"/>
    <n v="700"/>
    <n v="4509.9399999999996"/>
    <n v="7998.24"/>
    <n v="12508.18"/>
    <n v="0"/>
    <n v="0"/>
    <n v="1"/>
    <n v="1"/>
    <n v="0"/>
    <x v="0"/>
    <x v="20"/>
    <n v="0"/>
    <x v="1"/>
    <n v="11121.61"/>
    <n v="0"/>
    <n v="145.5"/>
    <n v="24"/>
    <n v="121.5"/>
    <n v="0.1"/>
    <x v="0"/>
    <n v="0"/>
  </r>
  <r>
    <s v="CUST000881"/>
    <s v="NC"/>
    <s v="55-64"/>
    <x v="0"/>
    <x v="0"/>
    <s v="Good"/>
    <s v="10+ Years"/>
    <n v="30000"/>
    <n v="12"/>
    <n v="700"/>
    <n v="249.21"/>
    <n v="1198.27"/>
    <n v="1447.48"/>
    <n v="0"/>
    <n v="1"/>
    <n v="0"/>
    <n v="0"/>
    <n v="0"/>
    <x v="2"/>
    <x v="7"/>
    <n v="1"/>
    <x v="10"/>
    <n v="3292.71"/>
    <n v="0"/>
    <n v="45.68"/>
    <n v="70"/>
    <n v="-24.32"/>
    <n v="0.21"/>
    <x v="1"/>
    <n v="0"/>
  </r>
  <r>
    <s v="CUST000882"/>
    <s v="FL"/>
    <s v="55-64"/>
    <x v="0"/>
    <x v="2"/>
    <s v="Very Good"/>
    <s v="10+ Years"/>
    <n v="30000"/>
    <n v="12"/>
    <n v="760"/>
    <n v="1283.26"/>
    <n v="1060.52"/>
    <n v="2343.7800000000002"/>
    <n v="1"/>
    <n v="0"/>
    <n v="0"/>
    <n v="0"/>
    <n v="0"/>
    <x v="2"/>
    <x v="1"/>
    <n v="2"/>
    <x v="3"/>
    <n v="3527.05"/>
    <n v="409.36"/>
    <n v="8.33"/>
    <n v="26"/>
    <n v="-17.670000000000002"/>
    <n v="0.08"/>
    <x v="0"/>
    <n v="0"/>
  </r>
  <r>
    <s v="CUST000883"/>
    <s v="NC"/>
    <s v="25-34"/>
    <x v="0"/>
    <x v="0"/>
    <s v="Excellent"/>
    <s v="0-1 Years"/>
    <n v="30000"/>
    <n v="0.5"/>
    <n v="810"/>
    <n v="0"/>
    <n v="0"/>
    <n v="0"/>
    <n v="0"/>
    <n v="1"/>
    <n v="0"/>
    <n v="0"/>
    <n v="0"/>
    <x v="4"/>
    <x v="6"/>
    <n v="1"/>
    <x v="9"/>
    <n v="4500.1099999999997"/>
    <n v="0"/>
    <n v="45"/>
    <n v="52"/>
    <n v="-7"/>
    <n v="0.54"/>
    <x v="2"/>
    <n v="0"/>
  </r>
  <r>
    <s v="CUST000884"/>
    <s v="NY"/>
    <s v="65+"/>
    <x v="2"/>
    <x v="1"/>
    <s v="Fair"/>
    <s v="3-5 Years"/>
    <n v="100000"/>
    <n v="4"/>
    <n v="630"/>
    <n v="1543.11"/>
    <n v="39241.339999999997"/>
    <n v="40784.44"/>
    <n v="1"/>
    <n v="0"/>
    <n v="0"/>
    <n v="0"/>
    <n v="0"/>
    <x v="2"/>
    <x v="14"/>
    <n v="4"/>
    <x v="1"/>
    <n v="7945.32"/>
    <n v="1201.18"/>
    <n v="41.76"/>
    <n v="40"/>
    <n v="1.76"/>
    <n v="0.08"/>
    <x v="0"/>
    <n v="0"/>
  </r>
  <r>
    <s v="CUST000885"/>
    <s v="IL"/>
    <s v="25-34"/>
    <x v="2"/>
    <x v="1"/>
    <s v="Poor"/>
    <s v="5-10 Years"/>
    <n v="100000"/>
    <n v="7"/>
    <n v="560"/>
    <n v="3847.14"/>
    <n v="22480.19"/>
    <n v="26327.33"/>
    <n v="0"/>
    <n v="0"/>
    <n v="0"/>
    <n v="1"/>
    <n v="0"/>
    <x v="2"/>
    <x v="26"/>
    <n v="2"/>
    <x v="3"/>
    <n v="10993.64"/>
    <n v="0"/>
    <n v="67.52"/>
    <n v="26"/>
    <n v="41.52"/>
    <n v="0.02"/>
    <x v="0"/>
    <n v="0"/>
  </r>
  <r>
    <s v="CUST000886"/>
    <s v="TX"/>
    <s v="35-44"/>
    <x v="0"/>
    <x v="0"/>
    <s v="Good"/>
    <s v="3-5 Years"/>
    <n v="30000"/>
    <n v="4"/>
    <n v="700"/>
    <n v="373.01"/>
    <n v="9475.99"/>
    <n v="9849"/>
    <n v="1"/>
    <n v="0"/>
    <n v="0"/>
    <n v="0"/>
    <n v="0"/>
    <x v="2"/>
    <x v="2"/>
    <n v="6"/>
    <x v="3"/>
    <n v="489.78"/>
    <n v="35.07"/>
    <n v="5.49"/>
    <n v="42"/>
    <n v="-36.51"/>
    <n v="0.14000000000000001"/>
    <x v="0"/>
    <n v="0"/>
  </r>
  <r>
    <s v="CUST000887"/>
    <s v="TX"/>
    <s v="25-34"/>
    <x v="0"/>
    <x v="0"/>
    <s v="Excellent"/>
    <s v="3-5 Years"/>
    <n v="30000"/>
    <n v="4"/>
    <n v="810"/>
    <n v="2405.7199999999998"/>
    <n v="6939.43"/>
    <n v="9345.15"/>
    <n v="0"/>
    <n v="0"/>
    <n v="0"/>
    <n v="0"/>
    <n v="0"/>
    <x v="1"/>
    <x v="12"/>
    <n v="0"/>
    <x v="1"/>
    <n v="3287.93"/>
    <n v="0"/>
    <n v="4.2699999999999996"/>
    <n v="24"/>
    <n v="-19.73"/>
    <n v="0.14000000000000001"/>
    <x v="0"/>
    <n v="0"/>
  </r>
  <r>
    <s v="CUST000888"/>
    <s v="NC"/>
    <s v="25-34"/>
    <x v="1"/>
    <x v="0"/>
    <s v="Fair"/>
    <s v="5-10 Years"/>
    <n v="57500"/>
    <n v="7"/>
    <n v="630"/>
    <n v="2675.71"/>
    <n v="9183.36"/>
    <n v="11859.07"/>
    <n v="0"/>
    <n v="0"/>
    <n v="1"/>
    <n v="1"/>
    <n v="0"/>
    <x v="0"/>
    <x v="14"/>
    <n v="2"/>
    <x v="5"/>
    <n v="4571.57"/>
    <n v="0"/>
    <n v="145.47999999999999"/>
    <n v="50"/>
    <n v="95.48"/>
    <n v="7.0000000000000007E-2"/>
    <x v="0"/>
    <n v="0"/>
  </r>
  <r>
    <s v="CUST000889"/>
    <s v="NY"/>
    <s v="45-54"/>
    <x v="0"/>
    <x v="0"/>
    <s v="Excellent"/>
    <s v="3-5 Years"/>
    <n v="30000"/>
    <n v="4"/>
    <n v="810"/>
    <n v="796.31"/>
    <n v="5914.82"/>
    <n v="6711.13"/>
    <n v="1"/>
    <n v="0"/>
    <n v="0"/>
    <n v="0"/>
    <n v="0"/>
    <x v="2"/>
    <x v="14"/>
    <n v="1"/>
    <x v="4"/>
    <n v="3083.88"/>
    <n v="1443.42"/>
    <n v="29.2"/>
    <n v="34"/>
    <n v="-4.8"/>
    <n v="0.14000000000000001"/>
    <x v="0"/>
    <n v="1"/>
  </r>
  <r>
    <s v="CUST000890"/>
    <s v="AZ"/>
    <s v="25-34"/>
    <x v="1"/>
    <x v="1"/>
    <s v="Fair"/>
    <s v="0-1 Years"/>
    <n v="57500"/>
    <n v="0.5"/>
    <n v="630"/>
    <n v="0"/>
    <n v="4305.28"/>
    <n v="4305.28"/>
    <n v="0"/>
    <n v="0"/>
    <n v="0"/>
    <n v="1"/>
    <n v="0"/>
    <x v="1"/>
    <x v="8"/>
    <n v="2"/>
    <x v="1"/>
    <n v="5973.47"/>
    <n v="0"/>
    <n v="57.15"/>
    <n v="32"/>
    <n v="25.15"/>
    <n v="0.18"/>
    <x v="1"/>
    <n v="0"/>
  </r>
  <r>
    <s v="CUST000891"/>
    <s v="CO"/>
    <s v="35-44"/>
    <x v="2"/>
    <x v="2"/>
    <s v="Very Good"/>
    <s v="5-10 Years"/>
    <n v="100000"/>
    <n v="7"/>
    <n v="760"/>
    <n v="713.19"/>
    <n v="15304.3"/>
    <n v="16017.49"/>
    <n v="1"/>
    <n v="0"/>
    <n v="0"/>
    <n v="0"/>
    <n v="0"/>
    <x v="2"/>
    <x v="1"/>
    <n v="5"/>
    <x v="3"/>
    <n v="10999.76"/>
    <n v="2949.3"/>
    <n v="60.98"/>
    <n v="38"/>
    <n v="22.98"/>
    <n v="0.02"/>
    <x v="0"/>
    <n v="0"/>
  </r>
  <r>
    <s v="CUST000892"/>
    <s v="TN"/>
    <s v="45-54"/>
    <x v="1"/>
    <x v="2"/>
    <s v="Very Good"/>
    <s v="5-10 Years"/>
    <n v="57500"/>
    <n v="7"/>
    <n v="760"/>
    <n v="0"/>
    <n v="8824.09"/>
    <n v="8824.09"/>
    <n v="1"/>
    <n v="0"/>
    <n v="0"/>
    <n v="0"/>
    <n v="0"/>
    <x v="1"/>
    <x v="10"/>
    <n v="6"/>
    <x v="1"/>
    <n v="4397.1400000000003"/>
    <n v="580.49"/>
    <n v="14.86"/>
    <n v="48"/>
    <n v="-33.14"/>
    <n v="0.08"/>
    <x v="0"/>
    <n v="0"/>
  </r>
  <r>
    <s v="CUST000893"/>
    <s v="CO"/>
    <s v="18-24"/>
    <x v="3"/>
    <x v="1"/>
    <s v="Good"/>
    <s v="0-1 Years"/>
    <n v="160000"/>
    <n v="0.5"/>
    <n v="700"/>
    <n v="8466.82"/>
    <n v="0"/>
    <n v="8466.82"/>
    <n v="1"/>
    <n v="1"/>
    <n v="0"/>
    <n v="1"/>
    <n v="0"/>
    <x v="0"/>
    <x v="25"/>
    <n v="3"/>
    <x v="6"/>
    <n v="6019.66"/>
    <n v="5276.68"/>
    <n v="197.8"/>
    <n v="48"/>
    <n v="149.80000000000001"/>
    <n v="0.1"/>
    <x v="0"/>
    <n v="0"/>
  </r>
  <r>
    <s v="CUST000894"/>
    <s v="PA"/>
    <s v="18-24"/>
    <x v="1"/>
    <x v="1"/>
    <s v="Very Good"/>
    <s v="3-5 Years"/>
    <n v="57500"/>
    <n v="4"/>
    <n v="760"/>
    <n v="2274.2800000000002"/>
    <n v="9806.99"/>
    <n v="12081.27"/>
    <n v="1"/>
    <n v="0"/>
    <n v="1"/>
    <n v="0"/>
    <n v="0"/>
    <x v="0"/>
    <x v="14"/>
    <n v="3"/>
    <x v="1"/>
    <n v="5390.66"/>
    <n v="3630.91"/>
    <n v="156.02000000000001"/>
    <n v="36"/>
    <n v="120.02"/>
    <n v="0.02"/>
    <x v="0"/>
    <n v="0"/>
  </r>
  <r>
    <s v="CUST000895"/>
    <s v="VA"/>
    <s v="25-34"/>
    <x v="3"/>
    <x v="0"/>
    <s v="Good"/>
    <s v="1-3 Years"/>
    <n v="160000"/>
    <n v="2"/>
    <n v="700"/>
    <n v="300.33999999999997"/>
    <n v="26458.07"/>
    <n v="26758.41"/>
    <n v="0"/>
    <n v="0"/>
    <n v="0"/>
    <n v="0"/>
    <n v="0"/>
    <x v="1"/>
    <x v="2"/>
    <n v="1"/>
    <x v="3"/>
    <n v="7908.2"/>
    <n v="0"/>
    <n v="13.33"/>
    <n v="22"/>
    <n v="-8.67"/>
    <n v="0.14000000000000001"/>
    <x v="0"/>
    <n v="0"/>
  </r>
  <r>
    <s v="CUST000896"/>
    <s v="NJ"/>
    <s v="55-64"/>
    <x v="3"/>
    <x v="0"/>
    <s v="Poor"/>
    <s v="3-5 Years"/>
    <n v="160000"/>
    <n v="4"/>
    <n v="560"/>
    <n v="6749.09"/>
    <n v="28079.56"/>
    <n v="34828.65"/>
    <n v="0"/>
    <n v="0"/>
    <n v="1"/>
    <n v="0"/>
    <n v="0"/>
    <x v="2"/>
    <x v="1"/>
    <n v="2"/>
    <x v="10"/>
    <n v="11198.5"/>
    <n v="0"/>
    <n v="101.29"/>
    <n v="74"/>
    <n v="27.29"/>
    <n v="0.21"/>
    <x v="1"/>
    <n v="0"/>
  </r>
  <r>
    <s v="CUST000897"/>
    <s v="MN"/>
    <s v="35-44"/>
    <x v="3"/>
    <x v="0"/>
    <s v="Good"/>
    <s v="3-5 Years"/>
    <n v="160000"/>
    <n v="4"/>
    <n v="700"/>
    <n v="0"/>
    <n v="26425.17"/>
    <n v="26425.17"/>
    <n v="1"/>
    <n v="1"/>
    <n v="1"/>
    <n v="1"/>
    <n v="0"/>
    <x v="3"/>
    <x v="6"/>
    <n v="1"/>
    <x v="1"/>
    <n v="8386.61"/>
    <n v="9097"/>
    <n v="361.96"/>
    <n v="28"/>
    <n v="333.96"/>
    <n v="0.02"/>
    <x v="0"/>
    <n v="0"/>
  </r>
  <r>
    <s v="CUST000898"/>
    <s v="NC"/>
    <s v="25-34"/>
    <x v="3"/>
    <x v="1"/>
    <s v="Good"/>
    <s v="5-10 Years"/>
    <n v="160000"/>
    <n v="7"/>
    <n v="700"/>
    <n v="10593.87"/>
    <n v="56871.77"/>
    <n v="67465.64"/>
    <n v="0"/>
    <n v="0"/>
    <n v="1"/>
    <n v="0"/>
    <n v="0"/>
    <x v="2"/>
    <x v="2"/>
    <n v="4"/>
    <x v="9"/>
    <n v="15889.33"/>
    <n v="0"/>
    <n v="116.97"/>
    <n v="64"/>
    <n v="52.97"/>
    <n v="0.15"/>
    <x v="0"/>
    <n v="0"/>
  </r>
  <r>
    <s v="CUST000899"/>
    <s v="MI"/>
    <s v="35-44"/>
    <x v="1"/>
    <x v="0"/>
    <s v="Very Good"/>
    <s v="3-5 Years"/>
    <n v="57500"/>
    <n v="4"/>
    <n v="760"/>
    <n v="3131.78"/>
    <n v="587.63"/>
    <n v="3719.4"/>
    <n v="1"/>
    <n v="0"/>
    <n v="0"/>
    <n v="0"/>
    <n v="0"/>
    <x v="2"/>
    <x v="11"/>
    <n v="3"/>
    <x v="8"/>
    <n v="2113.15"/>
    <n v="2864.24"/>
    <n v="52.89"/>
    <n v="84"/>
    <n v="-31.11"/>
    <n v="0.27"/>
    <x v="1"/>
    <n v="0"/>
  </r>
  <r>
    <s v="CUST000900"/>
    <s v="AZ"/>
    <s v="35-44"/>
    <x v="1"/>
    <x v="2"/>
    <s v="Good"/>
    <s v="5-10 Years"/>
    <n v="57500"/>
    <n v="7"/>
    <n v="700"/>
    <n v="2639.47"/>
    <n v="15310.05"/>
    <n v="17949.52"/>
    <n v="0"/>
    <n v="0"/>
    <n v="0"/>
    <n v="0"/>
    <n v="0"/>
    <x v="1"/>
    <x v="14"/>
    <n v="2"/>
    <x v="3"/>
    <n v="3897.67"/>
    <n v="0"/>
    <n v="8.5299999999999994"/>
    <n v="26"/>
    <n v="-17.47"/>
    <n v="0.08"/>
    <x v="0"/>
    <n v="0"/>
  </r>
  <r>
    <s v="CUST000901"/>
    <s v="OR"/>
    <s v="45-54"/>
    <x v="1"/>
    <x v="1"/>
    <s v="Fair"/>
    <s v="5-10 Years"/>
    <n v="57500"/>
    <n v="7"/>
    <n v="630"/>
    <n v="1401.67"/>
    <n v="3381.77"/>
    <n v="4783.43"/>
    <n v="0"/>
    <n v="0"/>
    <n v="1"/>
    <n v="0"/>
    <n v="0"/>
    <x v="2"/>
    <x v="6"/>
    <n v="4"/>
    <x v="1"/>
    <n v="6174.42"/>
    <n v="0"/>
    <n v="87.16"/>
    <n v="40"/>
    <n v="47.16"/>
    <n v="0.02"/>
    <x v="0"/>
    <n v="0"/>
  </r>
  <r>
    <s v="CUST000902"/>
    <s v="CO"/>
    <s v="55-64"/>
    <x v="0"/>
    <x v="1"/>
    <s v="Good"/>
    <s v="0-1 Years"/>
    <n v="30000"/>
    <n v="0.5"/>
    <n v="700"/>
    <n v="2537.7800000000002"/>
    <n v="6503.25"/>
    <n v="9041.0300000000007"/>
    <n v="0"/>
    <n v="0"/>
    <n v="0"/>
    <n v="0"/>
    <n v="0"/>
    <x v="1"/>
    <x v="17"/>
    <n v="2"/>
    <x v="1"/>
    <n v="4131.12"/>
    <n v="0"/>
    <n v="4.0999999999999996"/>
    <n v="32"/>
    <n v="-27.9"/>
    <n v="0.24"/>
    <x v="1"/>
    <n v="0"/>
  </r>
  <r>
    <s v="CUST000903"/>
    <s v="OH"/>
    <s v="25-34"/>
    <x v="4"/>
    <x v="0"/>
    <s v="Fair"/>
    <s v="5-10 Years"/>
    <n v="240000"/>
    <n v="7"/>
    <n v="630"/>
    <n v="4001.98"/>
    <n v="37148.97"/>
    <n v="41150.949999999997"/>
    <n v="1"/>
    <n v="0"/>
    <n v="1"/>
    <n v="1"/>
    <n v="0"/>
    <x v="3"/>
    <x v="7"/>
    <n v="2"/>
    <x v="1"/>
    <n v="14932.37"/>
    <n v="71.19"/>
    <n v="161.19"/>
    <n v="32"/>
    <n v="129.19"/>
    <n v="0.02"/>
    <x v="0"/>
    <n v="0"/>
  </r>
  <r>
    <s v="CUST000904"/>
    <s v="OR"/>
    <s v="35-44"/>
    <x v="2"/>
    <x v="0"/>
    <s v="Fair"/>
    <s v="0-1 Years"/>
    <n v="100000"/>
    <n v="0.5"/>
    <n v="630"/>
    <n v="2735.92"/>
    <n v="18385.63"/>
    <n v="21121.55"/>
    <n v="1"/>
    <n v="0"/>
    <n v="0"/>
    <n v="0"/>
    <n v="0"/>
    <x v="2"/>
    <x v="12"/>
    <n v="5"/>
    <x v="3"/>
    <n v="5539.41"/>
    <n v="4568.25"/>
    <n v="92.33"/>
    <n v="38"/>
    <n v="54.33"/>
    <n v="0.18"/>
    <x v="1"/>
    <n v="0"/>
  </r>
  <r>
    <s v="CUST000905"/>
    <s v="TN"/>
    <s v="55-64"/>
    <x v="2"/>
    <x v="0"/>
    <s v="Fair"/>
    <s v="1-3 Years"/>
    <n v="100000"/>
    <n v="2"/>
    <n v="630"/>
    <n v="1941.1"/>
    <n v="18269.03"/>
    <n v="20210.14"/>
    <n v="1"/>
    <n v="0"/>
    <n v="0"/>
    <n v="0"/>
    <n v="0"/>
    <x v="2"/>
    <x v="17"/>
    <n v="2"/>
    <x v="1"/>
    <n v="6595.55"/>
    <n v="4318.68"/>
    <n v="87.52"/>
    <n v="32"/>
    <n v="55.52"/>
    <n v="0.08"/>
    <x v="0"/>
    <n v="0"/>
  </r>
  <r>
    <s v="CUST000906"/>
    <s v="NC"/>
    <s v="25-34"/>
    <x v="2"/>
    <x v="0"/>
    <s v="Fair"/>
    <s v="10+ Years"/>
    <n v="100000"/>
    <n v="12"/>
    <n v="630"/>
    <n v="2385.61"/>
    <n v="2944.31"/>
    <n v="5329.92"/>
    <n v="0"/>
    <n v="0"/>
    <n v="1"/>
    <n v="0"/>
    <n v="0"/>
    <x v="2"/>
    <x v="12"/>
    <n v="2"/>
    <x v="4"/>
    <n v="3524.28"/>
    <n v="0"/>
    <n v="87.27"/>
    <n v="38"/>
    <n v="49.27"/>
    <n v="0.02"/>
    <x v="0"/>
    <n v="0"/>
  </r>
  <r>
    <s v="CUST000907"/>
    <s v="NJ"/>
    <s v="45-54"/>
    <x v="3"/>
    <x v="0"/>
    <s v="Excellent"/>
    <s v="3-5 Years"/>
    <n v="160000"/>
    <n v="4"/>
    <n v="810"/>
    <n v="6928.33"/>
    <n v="24270.46"/>
    <n v="31198.79"/>
    <n v="0"/>
    <n v="0"/>
    <n v="0"/>
    <n v="0"/>
    <n v="0"/>
    <x v="1"/>
    <x v="1"/>
    <n v="1"/>
    <x v="1"/>
    <n v="13657.52"/>
    <n v="0"/>
    <n v="14.44"/>
    <n v="28"/>
    <n v="-13.56"/>
    <n v="0.14000000000000001"/>
    <x v="0"/>
    <n v="0"/>
  </r>
  <r>
    <s v="CUST000908"/>
    <s v="NC"/>
    <s v="65+"/>
    <x v="2"/>
    <x v="1"/>
    <s v="Good"/>
    <s v="10+ Years"/>
    <n v="100000"/>
    <n v="12"/>
    <n v="700"/>
    <n v="8315.7099999999991"/>
    <n v="14377.79"/>
    <n v="22693.51"/>
    <n v="1"/>
    <n v="1"/>
    <n v="1"/>
    <n v="0"/>
    <n v="0"/>
    <x v="3"/>
    <x v="11"/>
    <n v="1"/>
    <x v="7"/>
    <n v="12262.81"/>
    <n v="3049.45"/>
    <n v="194.85"/>
    <n v="82"/>
    <n v="112.85"/>
    <n v="7.0000000000000007E-2"/>
    <x v="0"/>
    <n v="0"/>
  </r>
  <r>
    <s v="CUST000909"/>
    <s v="NJ"/>
    <s v="18-24"/>
    <x v="3"/>
    <x v="3"/>
    <s v="Poor"/>
    <s v="3-5 Years"/>
    <n v="160000"/>
    <n v="4"/>
    <n v="560"/>
    <n v="19262.18"/>
    <n v="40191.46"/>
    <n v="59453.64"/>
    <n v="1"/>
    <n v="0"/>
    <n v="0"/>
    <n v="0"/>
    <n v="1"/>
    <x v="0"/>
    <x v="6"/>
    <n v="1"/>
    <x v="5"/>
    <n v="12899.48"/>
    <n v="0"/>
    <n v="101.52"/>
    <n v="46"/>
    <n v="55.52"/>
    <n v="0.13"/>
    <x v="0"/>
    <n v="0"/>
  </r>
  <r>
    <s v="CUST000910"/>
    <s v="VA"/>
    <s v="25-34"/>
    <x v="1"/>
    <x v="0"/>
    <s v="Good"/>
    <s v="5-10 Years"/>
    <n v="57500"/>
    <n v="7"/>
    <n v="700"/>
    <n v="2038.74"/>
    <n v="11410.12"/>
    <n v="13448.85"/>
    <n v="1"/>
    <n v="0"/>
    <n v="0"/>
    <n v="0"/>
    <n v="0"/>
    <x v="2"/>
    <x v="15"/>
    <n v="1"/>
    <x v="6"/>
    <n v="5802.67"/>
    <n v="1454.45"/>
    <n v="32.56"/>
    <n v="40"/>
    <n v="-7.44"/>
    <n v="0.08"/>
    <x v="0"/>
    <n v="0"/>
  </r>
  <r>
    <s v="CUST000911"/>
    <s v="FL"/>
    <s v="45-54"/>
    <x v="1"/>
    <x v="0"/>
    <s v="Fair"/>
    <s v="1-3 Years"/>
    <n v="57500"/>
    <n v="2"/>
    <n v="630"/>
    <n v="593.77"/>
    <n v="0"/>
    <n v="593.77"/>
    <n v="0"/>
    <n v="1"/>
    <n v="0"/>
    <n v="0"/>
    <n v="0"/>
    <x v="1"/>
    <x v="18"/>
    <n v="3"/>
    <x v="1"/>
    <n v="5617.77"/>
    <n v="0"/>
    <n v="45.2"/>
    <n v="36"/>
    <n v="9.1999999999999993"/>
    <n v="0.13"/>
    <x v="0"/>
    <n v="0"/>
  </r>
  <r>
    <s v="CUST000912"/>
    <s v="FL"/>
    <s v="25-34"/>
    <x v="1"/>
    <x v="2"/>
    <s v="Very Good"/>
    <s v="1-3 Years"/>
    <n v="57500"/>
    <n v="2"/>
    <n v="760"/>
    <n v="1006.82"/>
    <n v="8616.3700000000008"/>
    <n v="9623.19"/>
    <n v="1"/>
    <n v="1"/>
    <n v="0"/>
    <n v="0"/>
    <n v="0"/>
    <x v="0"/>
    <x v="10"/>
    <n v="2"/>
    <x v="3"/>
    <n v="3955.5"/>
    <n v="2522.3000000000002"/>
    <n v="95.05"/>
    <n v="26"/>
    <n v="69.05"/>
    <n v="0.02"/>
    <x v="0"/>
    <n v="0"/>
  </r>
  <r>
    <s v="CUST000913"/>
    <s v="AZ"/>
    <s v="25-34"/>
    <x v="0"/>
    <x v="0"/>
    <s v="Very Good"/>
    <s v="3-5 Years"/>
    <n v="30000"/>
    <n v="4"/>
    <n v="760"/>
    <n v="248.61"/>
    <n v="3828.99"/>
    <n v="4077.6"/>
    <n v="0"/>
    <n v="0"/>
    <n v="0"/>
    <n v="0"/>
    <n v="0"/>
    <x v="1"/>
    <x v="18"/>
    <n v="0"/>
    <x v="3"/>
    <n v="5085.9799999999996"/>
    <n v="0"/>
    <n v="2"/>
    <n v="18"/>
    <n v="-16"/>
    <n v="0.14000000000000001"/>
    <x v="0"/>
    <n v="0"/>
  </r>
  <r>
    <s v="CUST000914"/>
    <s v="MD"/>
    <s v="65+"/>
    <x v="0"/>
    <x v="0"/>
    <s v="Very Good"/>
    <s v="10+ Years"/>
    <n v="30000"/>
    <n v="12"/>
    <n v="760"/>
    <n v="1364.29"/>
    <n v="4471.84"/>
    <n v="5836.13"/>
    <n v="1"/>
    <n v="0"/>
    <n v="0"/>
    <n v="0"/>
    <n v="0"/>
    <x v="2"/>
    <x v="14"/>
    <n v="3"/>
    <x v="3"/>
    <n v="3637.78"/>
    <n v="138.09"/>
    <n v="5.18"/>
    <n v="30"/>
    <n v="-24.82"/>
    <n v="0.08"/>
    <x v="0"/>
    <n v="0"/>
  </r>
  <r>
    <s v="CUST000915"/>
    <s v="OH"/>
    <s v="65+"/>
    <x v="2"/>
    <x v="0"/>
    <s v="Good"/>
    <s v="5-10 Years"/>
    <n v="100000"/>
    <n v="7"/>
    <n v="700"/>
    <n v="4940.75"/>
    <n v="29708.46"/>
    <n v="34649.199999999997"/>
    <n v="0"/>
    <n v="0"/>
    <n v="0"/>
    <n v="0"/>
    <n v="0"/>
    <x v="1"/>
    <x v="15"/>
    <n v="2"/>
    <x v="2"/>
    <n v="7970.31"/>
    <n v="0"/>
    <n v="16.5"/>
    <n v="62"/>
    <n v="-45.5"/>
    <n v="0.21"/>
    <x v="1"/>
    <n v="0"/>
  </r>
  <r>
    <s v="CUST000916"/>
    <s v="PA"/>
    <s v="35-44"/>
    <x v="0"/>
    <x v="1"/>
    <s v="Good"/>
    <s v="10+ Years"/>
    <n v="30000"/>
    <n v="12"/>
    <n v="700"/>
    <n v="837.22"/>
    <n v="7907.14"/>
    <n v="8744.36"/>
    <n v="1"/>
    <n v="0"/>
    <n v="0"/>
    <n v="0"/>
    <n v="0"/>
    <x v="2"/>
    <x v="14"/>
    <n v="2"/>
    <x v="1"/>
    <n v="2549.1999999999998"/>
    <n v="645.79999999999995"/>
    <n v="15.86"/>
    <n v="32"/>
    <n v="-16.14"/>
    <n v="0.08"/>
    <x v="0"/>
    <n v="0"/>
  </r>
  <r>
    <s v="CUST000917"/>
    <s v="NY"/>
    <s v="45-54"/>
    <x v="1"/>
    <x v="2"/>
    <s v="Good"/>
    <s v="0-1 Years"/>
    <n v="57500"/>
    <n v="0.5"/>
    <n v="700"/>
    <n v="186.87"/>
    <n v="19347.330000000002"/>
    <n v="19534.189999999999"/>
    <n v="0"/>
    <n v="0"/>
    <n v="0"/>
    <n v="0"/>
    <n v="0"/>
    <x v="1"/>
    <x v="15"/>
    <n v="1"/>
    <x v="1"/>
    <n v="3411.39"/>
    <n v="0"/>
    <n v="9.74"/>
    <n v="28"/>
    <n v="-18.260000000000002"/>
    <n v="0.24"/>
    <x v="1"/>
    <n v="0"/>
  </r>
  <r>
    <s v="CUST000918"/>
    <s v="FL"/>
    <s v="45-54"/>
    <x v="2"/>
    <x v="0"/>
    <s v="Good"/>
    <s v="5-10 Years"/>
    <n v="100000"/>
    <n v="7"/>
    <n v="700"/>
    <n v="5267.54"/>
    <n v="7736.19"/>
    <n v="13003.73"/>
    <n v="1"/>
    <n v="0"/>
    <n v="0"/>
    <n v="0"/>
    <n v="0"/>
    <x v="2"/>
    <x v="0"/>
    <n v="3"/>
    <x v="3"/>
    <n v="11842.56"/>
    <n v="2944.43"/>
    <n v="58.62"/>
    <n v="30"/>
    <n v="28.62"/>
    <n v="0.02"/>
    <x v="0"/>
    <n v="0"/>
  </r>
  <r>
    <s v="CUST000919"/>
    <s v="MN"/>
    <s v="45-54"/>
    <x v="2"/>
    <x v="2"/>
    <s v="Very Good"/>
    <s v="1-3 Years"/>
    <n v="100000"/>
    <n v="2"/>
    <n v="760"/>
    <n v="687.01"/>
    <n v="2322.81"/>
    <n v="3009.82"/>
    <n v="1"/>
    <n v="0"/>
    <n v="0"/>
    <n v="0"/>
    <n v="0"/>
    <x v="2"/>
    <x v="11"/>
    <n v="4"/>
    <x v="4"/>
    <n v="10204.91"/>
    <n v="1915.26"/>
    <n v="35.869999999999997"/>
    <n v="46"/>
    <n v="-10.130000000000001"/>
    <n v="0.14000000000000001"/>
    <x v="0"/>
    <n v="0"/>
  </r>
  <r>
    <s v="CUST000920"/>
    <s v="CA"/>
    <s v="18-24"/>
    <x v="3"/>
    <x v="0"/>
    <s v="Good"/>
    <s v="5-10 Years"/>
    <n v="160000"/>
    <n v="7"/>
    <n v="700"/>
    <n v="9038.52"/>
    <n v="3430.15"/>
    <n v="12468.67"/>
    <n v="1"/>
    <n v="1"/>
    <n v="1"/>
    <n v="0"/>
    <n v="0"/>
    <x v="3"/>
    <x v="27"/>
    <n v="5"/>
    <x v="1"/>
    <n v="9670.76"/>
    <n v="4597.57"/>
    <n v="217.48"/>
    <n v="44"/>
    <n v="173.48"/>
    <n v="0.02"/>
    <x v="0"/>
    <n v="0"/>
  </r>
  <r>
    <s v="CUST000921"/>
    <s v="TN"/>
    <s v="45-54"/>
    <x v="2"/>
    <x v="0"/>
    <s v="Very Good"/>
    <s v="10+ Years"/>
    <n v="100000"/>
    <n v="12"/>
    <n v="760"/>
    <n v="4614.1899999999996"/>
    <n v="13388.06"/>
    <n v="18002.259999999998"/>
    <n v="1"/>
    <n v="1"/>
    <n v="0"/>
    <n v="0"/>
    <n v="0"/>
    <x v="0"/>
    <x v="6"/>
    <n v="2"/>
    <x v="6"/>
    <n v="2984.32"/>
    <n v="2855.36"/>
    <n v="104.63"/>
    <n v="44"/>
    <n v="60.63"/>
    <n v="0.02"/>
    <x v="0"/>
    <n v="0"/>
  </r>
  <r>
    <s v="CUST000922"/>
    <s v="AZ"/>
    <s v="55-64"/>
    <x v="1"/>
    <x v="0"/>
    <s v="Good"/>
    <s v="5-10 Years"/>
    <n v="57500"/>
    <n v="7"/>
    <n v="700"/>
    <n v="0"/>
    <n v="6794.82"/>
    <n v="6794.82"/>
    <n v="1"/>
    <n v="0"/>
    <n v="0"/>
    <n v="0"/>
    <n v="0"/>
    <x v="1"/>
    <x v="21"/>
    <n v="4"/>
    <x v="4"/>
    <n v="4957.8999999999996"/>
    <n v="256.39"/>
    <n v="8.01"/>
    <n v="46"/>
    <n v="-37.99"/>
    <n v="0.08"/>
    <x v="0"/>
    <n v="0"/>
  </r>
  <r>
    <s v="CUST000923"/>
    <s v="MD"/>
    <s v="35-44"/>
    <x v="4"/>
    <x v="0"/>
    <s v="Fair"/>
    <s v="5-10 Years"/>
    <n v="240000"/>
    <n v="7"/>
    <n v="630"/>
    <n v="9697.99"/>
    <n v="48415.97"/>
    <n v="58113.97"/>
    <n v="0"/>
    <n v="0"/>
    <n v="0"/>
    <n v="0"/>
    <n v="0"/>
    <x v="1"/>
    <x v="0"/>
    <n v="4"/>
    <x v="6"/>
    <n v="19052.68"/>
    <n v="0"/>
    <n v="27.44"/>
    <n v="52"/>
    <n v="-24.56"/>
    <n v="0.08"/>
    <x v="0"/>
    <n v="0"/>
  </r>
  <r>
    <s v="CUST000924"/>
    <s v="WA"/>
    <s v="45-54"/>
    <x v="2"/>
    <x v="0"/>
    <s v="Poor"/>
    <s v="3-5 Years"/>
    <n v="100000"/>
    <n v="4"/>
    <n v="560"/>
    <n v="7037.1"/>
    <n v="3006.41"/>
    <n v="10043.51"/>
    <n v="0"/>
    <n v="0"/>
    <n v="1"/>
    <n v="0"/>
    <n v="0"/>
    <x v="2"/>
    <x v="20"/>
    <n v="0"/>
    <x v="3"/>
    <n v="12025.74"/>
    <n v="0"/>
    <n v="88.85"/>
    <n v="18"/>
    <n v="70.849999999999994"/>
    <n v="0.08"/>
    <x v="0"/>
    <n v="0"/>
  </r>
  <r>
    <s v="CUST000925"/>
    <s v="MI"/>
    <s v="45-54"/>
    <x v="2"/>
    <x v="0"/>
    <s v="Very Good"/>
    <s v="0-1 Years"/>
    <n v="100000"/>
    <n v="0.5"/>
    <n v="760"/>
    <n v="4916.51"/>
    <n v="15154.48"/>
    <n v="20070.990000000002"/>
    <n v="1"/>
    <n v="0"/>
    <n v="0"/>
    <n v="0"/>
    <n v="0"/>
    <x v="2"/>
    <x v="1"/>
    <n v="1"/>
    <x v="4"/>
    <n v="8821.59"/>
    <n v="2712.43"/>
    <n v="58.04"/>
    <n v="34"/>
    <n v="24.04"/>
    <n v="0.18"/>
    <x v="1"/>
    <n v="0"/>
  </r>
  <r>
    <s v="CUST000926"/>
    <s v="GA"/>
    <s v="18-24"/>
    <x v="1"/>
    <x v="2"/>
    <s v="Good"/>
    <s v="0-1 Years"/>
    <n v="57500"/>
    <n v="0.5"/>
    <n v="700"/>
    <n v="0"/>
    <n v="0"/>
    <n v="0"/>
    <n v="0"/>
    <n v="0"/>
    <n v="0"/>
    <n v="1"/>
    <n v="0"/>
    <x v="4"/>
    <x v="21"/>
    <n v="0"/>
    <x v="3"/>
    <n v="5251.54"/>
    <n v="0"/>
    <n v="55"/>
    <n v="18"/>
    <n v="37"/>
    <n v="0.35"/>
    <x v="2"/>
    <n v="0"/>
  </r>
  <r>
    <s v="CUST000927"/>
    <s v="FL"/>
    <s v="25-34"/>
    <x v="1"/>
    <x v="1"/>
    <s v="Very Good"/>
    <s v="10+ Years"/>
    <n v="57500"/>
    <n v="12"/>
    <n v="760"/>
    <n v="0"/>
    <n v="12869.8"/>
    <n v="12869.8"/>
    <n v="1"/>
    <n v="0"/>
    <n v="0"/>
    <n v="1"/>
    <n v="0"/>
    <x v="2"/>
    <x v="15"/>
    <n v="3"/>
    <x v="4"/>
    <n v="5042.9799999999996"/>
    <n v="2353.31"/>
    <n v="103.79"/>
    <n v="42"/>
    <n v="61.79"/>
    <n v="0.02"/>
    <x v="0"/>
    <n v="0"/>
  </r>
  <r>
    <s v="CUST000928"/>
    <s v="WA"/>
    <s v="45-54"/>
    <x v="1"/>
    <x v="0"/>
    <s v="Very Good"/>
    <s v="1-3 Years"/>
    <n v="57500"/>
    <n v="2"/>
    <n v="760"/>
    <n v="4961.17"/>
    <n v="2558.5"/>
    <n v="7519.67"/>
    <n v="0"/>
    <n v="1"/>
    <n v="0"/>
    <n v="0"/>
    <n v="0"/>
    <x v="2"/>
    <x v="6"/>
    <n v="4"/>
    <x v="4"/>
    <n v="3838.48"/>
    <n v="0"/>
    <n v="47.93"/>
    <n v="46"/>
    <n v="1.93"/>
    <n v="0.08"/>
    <x v="0"/>
    <n v="0"/>
  </r>
  <r>
    <s v="CUST000929"/>
    <s v="FL"/>
    <s v="55-64"/>
    <x v="3"/>
    <x v="0"/>
    <s v="Fair"/>
    <s v="1-3 Years"/>
    <n v="160000"/>
    <n v="2"/>
    <n v="630"/>
    <n v="6776.33"/>
    <n v="18090.68"/>
    <n v="24867.01"/>
    <n v="0"/>
    <n v="0"/>
    <n v="0"/>
    <n v="0"/>
    <n v="0"/>
    <x v="1"/>
    <x v="15"/>
    <n v="1"/>
    <x v="3"/>
    <n v="21129.16"/>
    <n v="0"/>
    <n v="11.3"/>
    <n v="22"/>
    <n v="-10.7"/>
    <n v="0.14000000000000001"/>
    <x v="0"/>
    <n v="1"/>
  </r>
  <r>
    <s v="CUST000930"/>
    <s v="WA"/>
    <s v="55-64"/>
    <x v="2"/>
    <x v="0"/>
    <s v="Good"/>
    <s v="5-10 Years"/>
    <n v="100000"/>
    <n v="7"/>
    <n v="700"/>
    <n v="8143.69"/>
    <n v="0"/>
    <n v="8143.69"/>
    <n v="0"/>
    <n v="1"/>
    <n v="1"/>
    <n v="0"/>
    <n v="0"/>
    <x v="2"/>
    <x v="6"/>
    <n v="2"/>
    <x v="1"/>
    <n v="7188.88"/>
    <n v="0"/>
    <n v="132.71"/>
    <n v="32"/>
    <n v="100.71"/>
    <n v="0.02"/>
    <x v="0"/>
    <n v="0"/>
  </r>
  <r>
    <s v="CUST000931"/>
    <s v="TX"/>
    <s v="25-34"/>
    <x v="2"/>
    <x v="0"/>
    <s v="Very Good"/>
    <s v="5-10 Years"/>
    <n v="100000"/>
    <n v="7"/>
    <n v="760"/>
    <n v="6355.52"/>
    <n v="19257.96"/>
    <n v="25613.47"/>
    <n v="0"/>
    <n v="0"/>
    <n v="0"/>
    <n v="0"/>
    <n v="0"/>
    <x v="1"/>
    <x v="12"/>
    <n v="2"/>
    <x v="3"/>
    <n v="7761.68"/>
    <n v="0"/>
    <n v="11.75"/>
    <n v="26"/>
    <n v="-14.25"/>
    <n v="0.08"/>
    <x v="0"/>
    <n v="0"/>
  </r>
  <r>
    <s v="CUST000932"/>
    <s v="TN"/>
    <s v="18-24"/>
    <x v="1"/>
    <x v="0"/>
    <s v="Good"/>
    <s v="10+ Years"/>
    <n v="57500"/>
    <n v="12"/>
    <n v="700"/>
    <n v="2917.21"/>
    <n v="4374.28"/>
    <n v="7291.49"/>
    <n v="0"/>
    <n v="0"/>
    <n v="1"/>
    <n v="0"/>
    <n v="0"/>
    <x v="2"/>
    <x v="11"/>
    <n v="0"/>
    <x v="8"/>
    <n v="6519.9"/>
    <n v="0"/>
    <n v="88.16"/>
    <n v="72"/>
    <n v="16.16"/>
    <n v="0.15"/>
    <x v="0"/>
    <n v="1"/>
  </r>
  <r>
    <s v="CUST000933"/>
    <s v="AZ"/>
    <s v="25-34"/>
    <x v="2"/>
    <x v="0"/>
    <s v="Good"/>
    <s v="3-5 Years"/>
    <n v="100000"/>
    <n v="4"/>
    <n v="700"/>
    <n v="2546.8200000000002"/>
    <n v="0"/>
    <n v="2546.8200000000002"/>
    <n v="0"/>
    <n v="1"/>
    <n v="1"/>
    <n v="0"/>
    <n v="0"/>
    <x v="2"/>
    <x v="20"/>
    <n v="2"/>
    <x v="4"/>
    <n v="12731.41"/>
    <n v="0"/>
    <n v="130.85"/>
    <n v="38"/>
    <n v="92.85"/>
    <n v="0.08"/>
    <x v="0"/>
    <n v="0"/>
  </r>
  <r>
    <s v="CUST000934"/>
    <s v="NY"/>
    <s v="18-24"/>
    <x v="3"/>
    <x v="0"/>
    <s v="Very Good"/>
    <s v="10+ Years"/>
    <n v="160000"/>
    <n v="12"/>
    <n v="760"/>
    <n v="9350.4599999999991"/>
    <n v="9717.86"/>
    <n v="19068.32"/>
    <n v="1"/>
    <n v="0"/>
    <n v="0"/>
    <n v="0"/>
    <n v="0"/>
    <x v="2"/>
    <x v="12"/>
    <n v="1"/>
    <x v="3"/>
    <n v="8709.9500000000007"/>
    <n v="3914.5"/>
    <n v="78.44"/>
    <n v="22"/>
    <n v="56.44"/>
    <n v="0.02"/>
    <x v="0"/>
    <n v="0"/>
  </r>
  <r>
    <s v="CUST000935"/>
    <s v="GA"/>
    <s v="18-24"/>
    <x v="2"/>
    <x v="0"/>
    <s v="Very Good"/>
    <s v="5-10 Years"/>
    <n v="100000"/>
    <n v="7"/>
    <n v="760"/>
    <n v="4718.05"/>
    <n v="16138.46"/>
    <n v="20856.5"/>
    <n v="1"/>
    <n v="0"/>
    <n v="0"/>
    <n v="0"/>
    <n v="0"/>
    <x v="2"/>
    <x v="16"/>
    <n v="5"/>
    <x v="7"/>
    <n v="9217.2099999999991"/>
    <n v="1331.8"/>
    <n v="33.61"/>
    <n v="98"/>
    <n v="-64.39"/>
    <n v="0.21"/>
    <x v="1"/>
    <n v="0"/>
  </r>
  <r>
    <s v="CUST000936"/>
    <s v="PA"/>
    <s v="35-44"/>
    <x v="1"/>
    <x v="0"/>
    <s v="Very Good"/>
    <s v="3-5 Years"/>
    <n v="57500"/>
    <n v="4"/>
    <n v="760"/>
    <n v="3282.68"/>
    <n v="0"/>
    <n v="3282.68"/>
    <n v="0"/>
    <n v="1"/>
    <n v="0"/>
    <n v="0"/>
    <n v="0"/>
    <x v="1"/>
    <x v="14"/>
    <n v="1"/>
    <x v="2"/>
    <n v="6196.33"/>
    <n v="0"/>
    <n v="46.09"/>
    <n v="58"/>
    <n v="-11.91"/>
    <n v="0.27"/>
    <x v="1"/>
    <n v="0"/>
  </r>
  <r>
    <s v="CUST000937"/>
    <s v="WA"/>
    <s v="45-54"/>
    <x v="2"/>
    <x v="0"/>
    <s v="Good"/>
    <s v="5-10 Years"/>
    <n v="100000"/>
    <n v="7"/>
    <n v="700"/>
    <n v="2216.6799999999998"/>
    <n v="8865.48"/>
    <n v="11082.15"/>
    <n v="0"/>
    <n v="0"/>
    <n v="0"/>
    <n v="0"/>
    <n v="0"/>
    <x v="1"/>
    <x v="19"/>
    <n v="5"/>
    <x v="3"/>
    <n v="1487.61"/>
    <n v="0"/>
    <n v="5.17"/>
    <n v="38"/>
    <n v="-32.83"/>
    <n v="0.08"/>
    <x v="0"/>
    <n v="0"/>
  </r>
  <r>
    <s v="CUST000938"/>
    <s v="MN"/>
    <s v="25-34"/>
    <x v="0"/>
    <x v="0"/>
    <s v="Poor"/>
    <s v="3-5 Years"/>
    <n v="30000"/>
    <n v="4"/>
    <n v="560"/>
    <n v="997.33"/>
    <n v="2310.94"/>
    <n v="3308.27"/>
    <n v="1"/>
    <n v="0"/>
    <n v="0"/>
    <n v="0"/>
    <n v="0"/>
    <x v="2"/>
    <x v="17"/>
    <n v="1"/>
    <x v="1"/>
    <n v="4369.07"/>
    <n v="342.68"/>
    <n v="7.66"/>
    <n v="28"/>
    <n v="-20.34"/>
    <n v="0.14000000000000001"/>
    <x v="0"/>
    <n v="0"/>
  </r>
  <r>
    <s v="CUST000939"/>
    <s v="MA"/>
    <s v="25-34"/>
    <x v="1"/>
    <x v="0"/>
    <s v="Good"/>
    <s v="1-3 Years"/>
    <n v="57500"/>
    <n v="2"/>
    <n v="700"/>
    <n v="0"/>
    <n v="0"/>
    <n v="0"/>
    <n v="1"/>
    <n v="0"/>
    <n v="0"/>
    <n v="1"/>
    <n v="0"/>
    <x v="1"/>
    <x v="18"/>
    <n v="3"/>
    <x v="4"/>
    <n v="7459.85"/>
    <n v="1146.1199999999999"/>
    <n v="75.63"/>
    <n v="42"/>
    <n v="33.630000000000003"/>
    <n v="0.13"/>
    <x v="0"/>
    <n v="0"/>
  </r>
  <r>
    <s v="CUST000940"/>
    <s v="MD"/>
    <s v="45-54"/>
    <x v="0"/>
    <x v="1"/>
    <s v="Excellent"/>
    <s v="1-3 Years"/>
    <n v="30000"/>
    <n v="2"/>
    <n v="810"/>
    <n v="385.55"/>
    <n v="4858.5600000000004"/>
    <n v="5244.12"/>
    <n v="0"/>
    <n v="0"/>
    <n v="0"/>
    <n v="0"/>
    <n v="0"/>
    <x v="1"/>
    <x v="7"/>
    <n v="3"/>
    <x v="3"/>
    <n v="2963.3"/>
    <n v="0"/>
    <n v="2.56"/>
    <n v="30"/>
    <n v="-27.44"/>
    <n v="0.14000000000000001"/>
    <x v="0"/>
    <n v="0"/>
  </r>
  <r>
    <s v="CUST000941"/>
    <s v="OR"/>
    <s v="45-54"/>
    <x v="2"/>
    <x v="0"/>
    <s v="Excellent"/>
    <s v="0-1 Years"/>
    <n v="100000"/>
    <n v="0.5"/>
    <n v="810"/>
    <n v="2667.38"/>
    <n v="7792.83"/>
    <n v="10460.219999999999"/>
    <n v="0"/>
    <n v="0"/>
    <n v="1"/>
    <n v="1"/>
    <n v="0"/>
    <x v="0"/>
    <x v="1"/>
    <n v="2"/>
    <x v="4"/>
    <n v="4251.99"/>
    <n v="0"/>
    <n v="144.79"/>
    <n v="38"/>
    <n v="106.79"/>
    <n v="0.1"/>
    <x v="0"/>
    <n v="0"/>
  </r>
  <r>
    <s v="CUST000942"/>
    <s v="CA"/>
    <s v="55-64"/>
    <x v="0"/>
    <x v="0"/>
    <s v="Fair"/>
    <s v="1-3 Years"/>
    <n v="30000"/>
    <n v="2"/>
    <n v="630"/>
    <n v="1304.07"/>
    <n v="2691.84"/>
    <n v="3995.91"/>
    <n v="0"/>
    <n v="0"/>
    <n v="0"/>
    <n v="1"/>
    <n v="0"/>
    <x v="2"/>
    <x v="3"/>
    <n v="1"/>
    <x v="1"/>
    <n v="3030.34"/>
    <n v="0"/>
    <n v="56.78"/>
    <n v="28"/>
    <n v="28.78"/>
    <n v="0.08"/>
    <x v="0"/>
    <n v="0"/>
  </r>
  <r>
    <s v="CUST000943"/>
    <s v="VA"/>
    <s v="45-54"/>
    <x v="3"/>
    <x v="0"/>
    <s v="Good"/>
    <s v="10+ Years"/>
    <n v="160000"/>
    <n v="12"/>
    <n v="700"/>
    <n v="6817.97"/>
    <n v="2463.81"/>
    <n v="9281.7800000000007"/>
    <n v="0"/>
    <n v="0"/>
    <n v="0"/>
    <n v="0"/>
    <n v="0"/>
    <x v="1"/>
    <x v="19"/>
    <n v="1"/>
    <x v="1"/>
    <n v="16657.830000000002"/>
    <n v="0"/>
    <n v="3.5"/>
    <n v="28"/>
    <n v="-24.5"/>
    <n v="0.08"/>
    <x v="0"/>
    <n v="1"/>
  </r>
  <r>
    <s v="CUST000944"/>
    <s v="NY"/>
    <s v="25-34"/>
    <x v="2"/>
    <x v="0"/>
    <s v="Poor"/>
    <s v="1-3 Years"/>
    <n v="100000"/>
    <n v="2"/>
    <n v="560"/>
    <n v="2440.42"/>
    <n v="3875.11"/>
    <n v="6315.53"/>
    <n v="1"/>
    <n v="0"/>
    <n v="0"/>
    <n v="0"/>
    <n v="0"/>
    <x v="2"/>
    <x v="15"/>
    <n v="3"/>
    <x v="1"/>
    <n v="7589.91"/>
    <n v="3007.67"/>
    <n v="56.89"/>
    <n v="36"/>
    <n v="20.89"/>
    <n v="0.08"/>
    <x v="0"/>
    <n v="0"/>
  </r>
  <r>
    <s v="CUST000945"/>
    <s v="IL"/>
    <s v="25-34"/>
    <x v="3"/>
    <x v="0"/>
    <s v="Poor"/>
    <s v="10+ Years"/>
    <n v="160000"/>
    <n v="12"/>
    <n v="560"/>
    <n v="4988.58"/>
    <n v="21549.599999999999"/>
    <n v="26538.18"/>
    <n v="1"/>
    <n v="0"/>
    <n v="0"/>
    <n v="0"/>
    <n v="0"/>
    <x v="2"/>
    <x v="20"/>
    <n v="2"/>
    <x v="1"/>
    <n v="13207.7"/>
    <n v="3209.22"/>
    <n v="70.2"/>
    <n v="32"/>
    <n v="38.200000000000003"/>
    <n v="0.02"/>
    <x v="0"/>
    <n v="0"/>
  </r>
  <r>
    <s v="CUST000946"/>
    <s v="IL"/>
    <s v="45-54"/>
    <x v="0"/>
    <x v="0"/>
    <s v="Fair"/>
    <s v="5-10 Years"/>
    <n v="30000"/>
    <n v="7"/>
    <n v="630"/>
    <n v="1333.66"/>
    <n v="966.55"/>
    <n v="2300.21"/>
    <n v="1"/>
    <n v="0"/>
    <n v="1"/>
    <n v="0"/>
    <n v="0"/>
    <x v="0"/>
    <x v="11"/>
    <n v="1"/>
    <x v="10"/>
    <n v="2133.66"/>
    <n v="845.45"/>
    <n v="101.15"/>
    <n v="70"/>
    <n v="31.15"/>
    <n v="7.0000000000000007E-2"/>
    <x v="0"/>
    <n v="0"/>
  </r>
  <r>
    <s v="CUST000947"/>
    <s v="CA"/>
    <s v="45-54"/>
    <x v="0"/>
    <x v="0"/>
    <s v="Fair"/>
    <s v="0-1 Years"/>
    <n v="30000"/>
    <n v="0.5"/>
    <n v="630"/>
    <n v="1066.76"/>
    <n v="632.02"/>
    <n v="1698.78"/>
    <n v="1"/>
    <n v="0"/>
    <n v="0"/>
    <n v="0"/>
    <n v="0"/>
    <x v="2"/>
    <x v="20"/>
    <n v="4"/>
    <x v="7"/>
    <n v="2354.65"/>
    <n v="937.59"/>
    <n v="17.55"/>
    <n v="94"/>
    <n v="-76.45"/>
    <n v="0.37"/>
    <x v="2"/>
    <n v="0"/>
  </r>
  <r>
    <s v="CUST000948"/>
    <s v="MA"/>
    <s v="45-54"/>
    <x v="1"/>
    <x v="0"/>
    <s v="Excellent"/>
    <s v="1-3 Years"/>
    <n v="57500"/>
    <n v="2"/>
    <n v="810"/>
    <n v="592.25"/>
    <n v="5072.91"/>
    <n v="5665.16"/>
    <n v="1"/>
    <n v="1"/>
    <n v="0"/>
    <n v="0"/>
    <n v="0"/>
    <x v="0"/>
    <x v="4"/>
    <n v="1"/>
    <x v="4"/>
    <n v="1316.18"/>
    <n v="2096.85"/>
    <n v="85.48"/>
    <n v="34"/>
    <n v="51.48"/>
    <n v="0.02"/>
    <x v="0"/>
    <n v="0"/>
  </r>
  <r>
    <s v="CUST000949"/>
    <s v="OR"/>
    <s v="65+"/>
    <x v="2"/>
    <x v="0"/>
    <s v="Very Good"/>
    <s v="10+ Years"/>
    <n v="100000"/>
    <n v="12"/>
    <n v="760"/>
    <n v="4208.45"/>
    <n v="7969.13"/>
    <n v="12177.57"/>
    <n v="1"/>
    <n v="1"/>
    <n v="0"/>
    <n v="0"/>
    <n v="0"/>
    <x v="0"/>
    <x v="20"/>
    <n v="1"/>
    <x v="1"/>
    <n v="7423.26"/>
    <n v="1959.2"/>
    <n v="85.65"/>
    <n v="28"/>
    <n v="57.65"/>
    <n v="0.02"/>
    <x v="0"/>
    <n v="0"/>
  </r>
  <r>
    <s v="CUST000950"/>
    <s v="CA"/>
    <s v="18-24"/>
    <x v="2"/>
    <x v="1"/>
    <s v="Good"/>
    <s v="3-5 Years"/>
    <n v="100000"/>
    <n v="4"/>
    <n v="700"/>
    <n v="2750.87"/>
    <n v="24444.74"/>
    <n v="27195.61"/>
    <n v="1"/>
    <n v="1"/>
    <n v="0"/>
    <n v="0"/>
    <n v="0"/>
    <x v="0"/>
    <x v="14"/>
    <n v="0"/>
    <x v="3"/>
    <n v="8788.64"/>
    <n v="2913.21"/>
    <n v="110.58"/>
    <n v="18"/>
    <n v="92.58"/>
    <n v="0.02"/>
    <x v="0"/>
    <n v="0"/>
  </r>
  <r>
    <s v="CUST000951"/>
    <s v="OR"/>
    <s v="35-44"/>
    <x v="0"/>
    <x v="3"/>
    <s v="Very Good"/>
    <s v="3-5 Years"/>
    <n v="30000"/>
    <n v="4"/>
    <n v="760"/>
    <n v="4666.12"/>
    <n v="5385.91"/>
    <n v="10052.030000000001"/>
    <n v="1"/>
    <n v="0"/>
    <n v="1"/>
    <n v="0"/>
    <n v="1"/>
    <x v="3"/>
    <x v="20"/>
    <n v="1"/>
    <x v="1"/>
    <n v="3236.41"/>
    <n v="405.77"/>
    <n v="171.55"/>
    <n v="28"/>
    <n v="143.55000000000001"/>
    <n v="0.02"/>
    <x v="0"/>
    <n v="0"/>
  </r>
  <r>
    <s v="CUST000952"/>
    <s v="CA"/>
    <s v="35-44"/>
    <x v="4"/>
    <x v="0"/>
    <s v="Good"/>
    <s v="0-1 Years"/>
    <n v="240000"/>
    <n v="0.5"/>
    <n v="700"/>
    <n v="13250.47"/>
    <n v="21512.04"/>
    <n v="34762.51"/>
    <n v="0"/>
    <n v="1"/>
    <n v="0"/>
    <n v="0"/>
    <n v="0"/>
    <x v="2"/>
    <x v="20"/>
    <n v="1"/>
    <x v="3"/>
    <n v="32196.14"/>
    <n v="0"/>
    <n v="60.17"/>
    <n v="22"/>
    <n v="38.17"/>
    <n v="0.18"/>
    <x v="1"/>
    <n v="0"/>
  </r>
  <r>
    <s v="CUST000953"/>
    <s v="NC"/>
    <s v="35-44"/>
    <x v="3"/>
    <x v="0"/>
    <s v="Very Good"/>
    <s v="5-10 Years"/>
    <n v="160000"/>
    <n v="7"/>
    <n v="760"/>
    <n v="3820.21"/>
    <n v="36493.75"/>
    <n v="40313.97"/>
    <n v="0"/>
    <n v="1"/>
    <n v="0"/>
    <n v="0"/>
    <n v="0"/>
    <x v="2"/>
    <x v="15"/>
    <n v="0"/>
    <x v="4"/>
    <n v="18089.82"/>
    <n v="0"/>
    <n v="64.52"/>
    <n v="30"/>
    <n v="34.520000000000003"/>
    <n v="0.02"/>
    <x v="0"/>
    <n v="0"/>
  </r>
  <r>
    <s v="CUST000954"/>
    <s v="OH"/>
    <s v="45-54"/>
    <x v="0"/>
    <x v="0"/>
    <s v="Good"/>
    <s v="1-3 Years"/>
    <n v="30000"/>
    <n v="2"/>
    <n v="700"/>
    <n v="1925.41"/>
    <n v="6812.27"/>
    <n v="8737.69"/>
    <n v="0"/>
    <n v="1"/>
    <n v="0"/>
    <n v="0"/>
    <n v="0"/>
    <x v="2"/>
    <x v="12"/>
    <n v="3"/>
    <x v="3"/>
    <n v="3519"/>
    <n v="0"/>
    <n v="49.05"/>
    <n v="30"/>
    <n v="19.05"/>
    <n v="0.08"/>
    <x v="0"/>
    <n v="0"/>
  </r>
  <r>
    <s v="CUST000955"/>
    <s v="IL"/>
    <s v="55-64"/>
    <x v="2"/>
    <x v="0"/>
    <s v="Fair"/>
    <s v="5-10 Years"/>
    <n v="100000"/>
    <n v="7"/>
    <n v="630"/>
    <n v="3183"/>
    <n v="19360.62"/>
    <n v="22543.61"/>
    <n v="0"/>
    <n v="0"/>
    <n v="0"/>
    <n v="0"/>
    <n v="0"/>
    <x v="1"/>
    <x v="14"/>
    <n v="2"/>
    <x v="3"/>
    <n v="7428.14"/>
    <n v="0"/>
    <n v="10.74"/>
    <n v="26"/>
    <n v="-15.26"/>
    <n v="0.08"/>
    <x v="0"/>
    <n v="0"/>
  </r>
  <r>
    <s v="CUST000956"/>
    <s v="CA"/>
    <s v="25-34"/>
    <x v="0"/>
    <x v="1"/>
    <s v="Good"/>
    <s v="3-5 Years"/>
    <n v="30000"/>
    <n v="4"/>
    <n v="700"/>
    <n v="501.85"/>
    <n v="3588.35"/>
    <n v="4090.2"/>
    <n v="1"/>
    <n v="0"/>
    <n v="0"/>
    <n v="0"/>
    <n v="0"/>
    <x v="2"/>
    <x v="2"/>
    <n v="2"/>
    <x v="2"/>
    <n v="3771.33"/>
    <n v="812.34"/>
    <n v="16.579999999999998"/>
    <n v="62"/>
    <n v="-45.42"/>
    <n v="0.27"/>
    <x v="1"/>
    <n v="0"/>
  </r>
  <r>
    <s v="CUST000957"/>
    <s v="MA"/>
    <s v="55-64"/>
    <x v="2"/>
    <x v="0"/>
    <s v="Excellent"/>
    <s v="5-10 Years"/>
    <n v="100000"/>
    <n v="7"/>
    <n v="810"/>
    <n v="1548.36"/>
    <n v="7891.83"/>
    <n v="9440.2000000000007"/>
    <n v="1"/>
    <n v="0"/>
    <n v="0"/>
    <n v="1"/>
    <n v="0"/>
    <x v="0"/>
    <x v="7"/>
    <n v="1"/>
    <x v="4"/>
    <n v="8443.41"/>
    <n v="4924.49"/>
    <n v="148.1"/>
    <n v="34"/>
    <n v="114.1"/>
    <n v="0.02"/>
    <x v="0"/>
    <n v="0"/>
  </r>
  <r>
    <s v="CUST000958"/>
    <s v="MN"/>
    <s v="18-24"/>
    <x v="0"/>
    <x v="1"/>
    <s v="Poor"/>
    <s v="0-1 Years"/>
    <n v="30000"/>
    <n v="0.5"/>
    <n v="560"/>
    <n v="1630.52"/>
    <n v="4025.76"/>
    <n v="5656.28"/>
    <n v="1"/>
    <n v="0"/>
    <n v="0"/>
    <n v="0"/>
    <n v="0"/>
    <x v="2"/>
    <x v="15"/>
    <n v="1"/>
    <x v="4"/>
    <n v="2217.19"/>
    <n v="722.96"/>
    <n v="15.57"/>
    <n v="34"/>
    <n v="-18.43"/>
    <n v="0.24"/>
    <x v="1"/>
    <n v="0"/>
  </r>
  <r>
    <s v="CUST000959"/>
    <s v="CA"/>
    <s v="35-44"/>
    <x v="2"/>
    <x v="2"/>
    <s v="Fair"/>
    <s v="3-5 Years"/>
    <n v="100000"/>
    <n v="4"/>
    <n v="630"/>
    <n v="2952.79"/>
    <n v="21500.83"/>
    <n v="24453.62"/>
    <n v="0"/>
    <n v="0"/>
    <n v="1"/>
    <n v="1"/>
    <n v="0"/>
    <x v="0"/>
    <x v="7"/>
    <n v="2"/>
    <x v="1"/>
    <n v="7721.53"/>
    <n v="0"/>
    <n v="151.72999999999999"/>
    <n v="32"/>
    <n v="119.73"/>
    <n v="0.02"/>
    <x v="0"/>
    <n v="0"/>
  </r>
  <r>
    <s v="CUST000960"/>
    <s v="NY"/>
    <s v="18-24"/>
    <x v="0"/>
    <x v="1"/>
    <s v="Good"/>
    <s v="10+ Years"/>
    <n v="30000"/>
    <n v="12"/>
    <n v="700"/>
    <n v="963.79"/>
    <n v="0"/>
    <n v="963.79"/>
    <n v="0"/>
    <n v="0"/>
    <n v="0"/>
    <n v="0"/>
    <n v="0"/>
    <x v="4"/>
    <x v="7"/>
    <n v="0"/>
    <x v="1"/>
    <n v="3651.67"/>
    <n v="0"/>
    <n v="0.32"/>
    <n v="24"/>
    <n v="-23.68"/>
    <n v="0.25"/>
    <x v="1"/>
    <n v="0"/>
  </r>
  <r>
    <s v="CUST000961"/>
    <s v="TX"/>
    <s v="25-34"/>
    <x v="2"/>
    <x v="0"/>
    <s v="Very Good"/>
    <s v="10+ Years"/>
    <n v="100000"/>
    <n v="12"/>
    <n v="760"/>
    <n v="7877.84"/>
    <n v="5380.78"/>
    <n v="13258.62"/>
    <n v="0"/>
    <n v="0"/>
    <n v="0"/>
    <n v="0"/>
    <n v="0"/>
    <x v="1"/>
    <x v="1"/>
    <n v="3"/>
    <x v="1"/>
    <n v="4346.82"/>
    <n v="0"/>
    <n v="5.32"/>
    <n v="36"/>
    <n v="-30.68"/>
    <n v="0.08"/>
    <x v="0"/>
    <n v="0"/>
  </r>
  <r>
    <s v="CUST000962"/>
    <s v="MI"/>
    <s v="35-44"/>
    <x v="0"/>
    <x v="1"/>
    <s v="Very Good"/>
    <s v="0-1 Years"/>
    <n v="30000"/>
    <n v="0.5"/>
    <n v="760"/>
    <n v="1255.8599999999999"/>
    <n v="0"/>
    <n v="1255.8599999999999"/>
    <n v="1"/>
    <n v="0"/>
    <n v="0"/>
    <n v="0"/>
    <n v="0"/>
    <x v="1"/>
    <x v="20"/>
    <n v="2"/>
    <x v="1"/>
    <n v="1445.69"/>
    <n v="1849.19"/>
    <n v="33.700000000000003"/>
    <n v="32"/>
    <n v="1.7"/>
    <n v="0.18"/>
    <x v="1"/>
    <n v="0"/>
  </r>
  <r>
    <s v="CUST000963"/>
    <s v="OH"/>
    <s v="45-54"/>
    <x v="2"/>
    <x v="0"/>
    <s v="Fair"/>
    <s v="1-3 Years"/>
    <n v="100000"/>
    <n v="2"/>
    <n v="630"/>
    <n v="8480.24"/>
    <n v="8951.11"/>
    <n v="17431.349999999999"/>
    <n v="1"/>
    <n v="0"/>
    <n v="1"/>
    <n v="0"/>
    <n v="0"/>
    <x v="0"/>
    <x v="15"/>
    <n v="2"/>
    <x v="2"/>
    <n v="6408.22"/>
    <n v="226.84"/>
    <n v="96.39"/>
    <n v="62"/>
    <n v="34.39"/>
    <n v="0.13"/>
    <x v="0"/>
    <n v="0"/>
  </r>
  <r>
    <s v="CUST000964"/>
    <s v="IL"/>
    <s v="35-44"/>
    <x v="4"/>
    <x v="0"/>
    <s v="Fair"/>
    <s v="5-10 Years"/>
    <n v="240000"/>
    <n v="7"/>
    <n v="630"/>
    <n v="1022.84"/>
    <n v="26058.799999999999"/>
    <n v="27081.64"/>
    <n v="0"/>
    <n v="0"/>
    <n v="0"/>
    <n v="0"/>
    <n v="0"/>
    <x v="1"/>
    <x v="8"/>
    <n v="3"/>
    <x v="6"/>
    <n v="16001.03"/>
    <n v="0"/>
    <n v="13.37"/>
    <n v="48"/>
    <n v="-34.630000000000003"/>
    <n v="0.08"/>
    <x v="0"/>
    <n v="0"/>
  </r>
  <r>
    <s v="CUST000965"/>
    <s v="AZ"/>
    <s v="55-64"/>
    <x v="2"/>
    <x v="0"/>
    <s v="Fair"/>
    <s v="1-3 Years"/>
    <n v="100000"/>
    <n v="2"/>
    <n v="630"/>
    <n v="7330.95"/>
    <n v="13364.29"/>
    <n v="20695.240000000002"/>
    <n v="0"/>
    <n v="0"/>
    <n v="0"/>
    <n v="0"/>
    <n v="0"/>
    <x v="1"/>
    <x v="14"/>
    <n v="1"/>
    <x v="1"/>
    <n v="11873.89"/>
    <n v="0"/>
    <n v="9.1300000000000008"/>
    <n v="28"/>
    <n v="-18.87"/>
    <n v="0.14000000000000001"/>
    <x v="0"/>
    <n v="0"/>
  </r>
  <r>
    <s v="CUST000966"/>
    <s v="FL"/>
    <s v="25-34"/>
    <x v="1"/>
    <x v="0"/>
    <s v="Fair"/>
    <s v="3-5 Years"/>
    <n v="57500"/>
    <n v="4"/>
    <n v="630"/>
    <n v="1547.45"/>
    <n v="5815.72"/>
    <n v="7363.17"/>
    <n v="1"/>
    <n v="0"/>
    <n v="0"/>
    <n v="0"/>
    <n v="0"/>
    <x v="2"/>
    <x v="14"/>
    <n v="1"/>
    <x v="4"/>
    <n v="6537.64"/>
    <n v="1778.14"/>
    <n v="35.43"/>
    <n v="34"/>
    <n v="1.43"/>
    <n v="0.08"/>
    <x v="0"/>
    <n v="0"/>
  </r>
  <r>
    <s v="CUST000967"/>
    <s v="MI"/>
    <s v="18-24"/>
    <x v="3"/>
    <x v="1"/>
    <s v="Very Good"/>
    <s v="0-1 Years"/>
    <n v="160000"/>
    <n v="0.5"/>
    <n v="760"/>
    <n v="0"/>
    <n v="22837.57"/>
    <n v="22837.57"/>
    <n v="1"/>
    <n v="0"/>
    <n v="1"/>
    <n v="0"/>
    <n v="0"/>
    <x v="2"/>
    <x v="26"/>
    <n v="5"/>
    <x v="1"/>
    <n v="16859.900000000001"/>
    <n v="3206.57"/>
    <n v="154.13999999999999"/>
    <n v="44"/>
    <n v="110.14"/>
    <n v="0.18"/>
    <x v="1"/>
    <n v="0"/>
  </r>
  <r>
    <s v="CUST000968"/>
    <s v="NC"/>
    <s v="18-24"/>
    <x v="0"/>
    <x v="2"/>
    <s v="Very Good"/>
    <s v="5-10 Years"/>
    <n v="30000"/>
    <n v="7"/>
    <n v="760"/>
    <n v="1888.19"/>
    <n v="7871.47"/>
    <n v="9759.66"/>
    <n v="1"/>
    <n v="0"/>
    <n v="0"/>
    <n v="0"/>
    <n v="0"/>
    <x v="2"/>
    <x v="20"/>
    <n v="1"/>
    <x v="1"/>
    <n v="2118.92"/>
    <n v="304.97000000000003"/>
    <n v="10.050000000000001"/>
    <n v="28"/>
    <n v="-17.95"/>
    <n v="0.08"/>
    <x v="0"/>
    <n v="0"/>
  </r>
  <r>
    <s v="CUST000969"/>
    <s v="GA"/>
    <s v="35-44"/>
    <x v="3"/>
    <x v="1"/>
    <s v="Very Good"/>
    <s v="1-3 Years"/>
    <n v="160000"/>
    <n v="2"/>
    <n v="760"/>
    <n v="9344.82"/>
    <n v="6990.93"/>
    <n v="16335.75"/>
    <n v="0"/>
    <n v="0"/>
    <n v="1"/>
    <n v="1"/>
    <n v="0"/>
    <x v="0"/>
    <x v="15"/>
    <n v="1"/>
    <x v="6"/>
    <n v="12718.03"/>
    <n v="0"/>
    <n v="146.61000000000001"/>
    <n v="40"/>
    <n v="106.61"/>
    <n v="0.02"/>
    <x v="0"/>
    <n v="0"/>
  </r>
  <r>
    <s v="CUST000970"/>
    <s v="WA"/>
    <s v="35-44"/>
    <x v="1"/>
    <x v="2"/>
    <s v="Very Good"/>
    <s v="0-1 Years"/>
    <n v="57500"/>
    <n v="0.5"/>
    <n v="760"/>
    <n v="2650.73"/>
    <n v="8027.39"/>
    <n v="10678.12"/>
    <n v="1"/>
    <n v="0"/>
    <n v="0"/>
    <n v="1"/>
    <n v="0"/>
    <x v="0"/>
    <x v="0"/>
    <n v="2"/>
    <x v="4"/>
    <n v="4235.99"/>
    <n v="2169.64"/>
    <n v="98.95"/>
    <n v="38"/>
    <n v="60.95"/>
    <n v="0.1"/>
    <x v="0"/>
    <n v="0"/>
  </r>
  <r>
    <s v="CUST000971"/>
    <s v="AZ"/>
    <s v="45-54"/>
    <x v="2"/>
    <x v="0"/>
    <s v="Very Good"/>
    <s v="1-3 Years"/>
    <n v="100000"/>
    <n v="2"/>
    <n v="760"/>
    <n v="5255.03"/>
    <n v="6901.51"/>
    <n v="12156.53"/>
    <n v="1"/>
    <n v="0"/>
    <n v="0"/>
    <n v="0"/>
    <n v="0"/>
    <x v="2"/>
    <x v="12"/>
    <n v="0"/>
    <x v="3"/>
    <n v="4488.4399999999996"/>
    <n v="5321.59"/>
    <n v="100.99"/>
    <n v="18"/>
    <n v="82.99"/>
    <n v="0.08"/>
    <x v="0"/>
    <n v="0"/>
  </r>
  <r>
    <s v="CUST000972"/>
    <s v="NJ"/>
    <s v="18-24"/>
    <x v="1"/>
    <x v="0"/>
    <s v="Good"/>
    <s v="0-1 Years"/>
    <n v="57500"/>
    <n v="0.5"/>
    <n v="700"/>
    <n v="1321.38"/>
    <n v="11269.91"/>
    <n v="12591.29"/>
    <n v="0"/>
    <n v="0"/>
    <n v="0"/>
    <n v="0"/>
    <n v="0"/>
    <x v="1"/>
    <x v="12"/>
    <n v="1"/>
    <x v="1"/>
    <n v="3384.3"/>
    <n v="0"/>
    <n v="6.08"/>
    <n v="28"/>
    <n v="-21.92"/>
    <n v="0.24"/>
    <x v="1"/>
    <n v="1"/>
  </r>
  <r>
    <s v="CUST000973"/>
    <s v="IL"/>
    <s v="55-64"/>
    <x v="4"/>
    <x v="0"/>
    <s v="Good"/>
    <s v="5-10 Years"/>
    <n v="240000"/>
    <n v="7"/>
    <n v="700"/>
    <n v="4481.82"/>
    <n v="11216.64"/>
    <n v="15698.46"/>
    <n v="1"/>
    <n v="0"/>
    <n v="1"/>
    <n v="0"/>
    <n v="0"/>
    <x v="0"/>
    <x v="17"/>
    <n v="1"/>
    <x v="3"/>
    <n v="28521.47"/>
    <n v="5614.64"/>
    <n v="193.17"/>
    <n v="22"/>
    <n v="171.17"/>
    <n v="0.02"/>
    <x v="0"/>
    <n v="0"/>
  </r>
  <r>
    <s v="CUST000974"/>
    <s v="MI"/>
    <s v="25-34"/>
    <x v="0"/>
    <x v="1"/>
    <s v="Very Good"/>
    <s v="10+ Years"/>
    <n v="30000"/>
    <n v="12"/>
    <n v="760"/>
    <n v="2257.7199999999998"/>
    <n v="1005.81"/>
    <n v="3263.53"/>
    <n v="0"/>
    <n v="1"/>
    <n v="0"/>
    <n v="0"/>
    <n v="0"/>
    <x v="2"/>
    <x v="15"/>
    <n v="3"/>
    <x v="4"/>
    <n v="691.7"/>
    <n v="0"/>
    <n v="46.26"/>
    <n v="42"/>
    <n v="4.26"/>
    <n v="0.02"/>
    <x v="0"/>
    <n v="0"/>
  </r>
  <r>
    <s v="CUST000975"/>
    <s v="IL"/>
    <s v="35-44"/>
    <x v="0"/>
    <x v="2"/>
    <s v="Poor"/>
    <s v="1-3 Years"/>
    <n v="30000"/>
    <n v="2"/>
    <n v="560"/>
    <n v="345.76"/>
    <n v="9401.07"/>
    <n v="9746.83"/>
    <n v="1"/>
    <n v="0"/>
    <n v="1"/>
    <n v="1"/>
    <n v="0"/>
    <x v="3"/>
    <x v="2"/>
    <n v="1"/>
    <x v="2"/>
    <n v="1757.92"/>
    <n v="825.64"/>
    <n v="159.68"/>
    <n v="58"/>
    <n v="101.68"/>
    <n v="0.13"/>
    <x v="0"/>
    <n v="0"/>
  </r>
  <r>
    <s v="CUST000976"/>
    <s v="NY"/>
    <s v="35-44"/>
    <x v="1"/>
    <x v="2"/>
    <s v="Very Good"/>
    <s v="0-1 Years"/>
    <n v="57500"/>
    <n v="0.5"/>
    <n v="760"/>
    <n v="2785.06"/>
    <n v="11424.11"/>
    <n v="14209.17"/>
    <n v="0"/>
    <n v="0"/>
    <n v="0"/>
    <n v="0"/>
    <n v="0"/>
    <x v="1"/>
    <x v="15"/>
    <n v="5"/>
    <x v="9"/>
    <n v="3066.36"/>
    <n v="0"/>
    <n v="6.64"/>
    <n v="68"/>
    <n v="-61.36"/>
    <n v="0.37"/>
    <x v="2"/>
    <n v="0"/>
  </r>
  <r>
    <s v="CUST000977"/>
    <s v="PA"/>
    <s v="65+"/>
    <x v="0"/>
    <x v="1"/>
    <s v="Good"/>
    <s v="0-1 Years"/>
    <n v="30000"/>
    <n v="0.5"/>
    <n v="700"/>
    <n v="739.91"/>
    <n v="4977.8900000000003"/>
    <n v="5717.81"/>
    <n v="0"/>
    <n v="0"/>
    <n v="0"/>
    <n v="0"/>
    <n v="0"/>
    <x v="1"/>
    <x v="27"/>
    <n v="2"/>
    <x v="3"/>
    <n v="2311.41"/>
    <n v="0"/>
    <n v="2.74"/>
    <n v="26"/>
    <n v="-23.26"/>
    <n v="0.24"/>
    <x v="1"/>
    <n v="0"/>
  </r>
  <r>
    <s v="CUST000978"/>
    <s v="VA"/>
    <s v="45-54"/>
    <x v="2"/>
    <x v="0"/>
    <s v="Fair"/>
    <s v="5-10 Years"/>
    <n v="100000"/>
    <n v="7"/>
    <n v="630"/>
    <n v="2271.14"/>
    <n v="4983.6099999999997"/>
    <n v="7254.75"/>
    <n v="1"/>
    <n v="0"/>
    <n v="0"/>
    <n v="0"/>
    <n v="0"/>
    <x v="2"/>
    <x v="6"/>
    <n v="2"/>
    <x v="1"/>
    <n v="4020.61"/>
    <n v="4121.8100000000004"/>
    <n v="77.44"/>
    <n v="32"/>
    <n v="45.44"/>
    <n v="0.02"/>
    <x v="0"/>
    <n v="0"/>
  </r>
  <r>
    <s v="CUST000979"/>
    <s v="IL"/>
    <s v="25-34"/>
    <x v="0"/>
    <x v="0"/>
    <s v="Fair"/>
    <s v="3-5 Years"/>
    <n v="30000"/>
    <n v="4"/>
    <n v="630"/>
    <n v="2151.38"/>
    <n v="3916.14"/>
    <n v="6067.52"/>
    <n v="1"/>
    <n v="0"/>
    <n v="0"/>
    <n v="0"/>
    <n v="0"/>
    <x v="2"/>
    <x v="21"/>
    <n v="3"/>
    <x v="3"/>
    <n v="2486.5"/>
    <n v="152.36000000000001"/>
    <n v="5.42"/>
    <n v="30"/>
    <n v="-24.58"/>
    <n v="0.14000000000000001"/>
    <x v="0"/>
    <n v="1"/>
  </r>
  <r>
    <s v="CUST000980"/>
    <s v="FL"/>
    <s v="35-44"/>
    <x v="1"/>
    <x v="0"/>
    <s v="Good"/>
    <s v="10+ Years"/>
    <n v="57500"/>
    <n v="12"/>
    <n v="700"/>
    <n v="1581.69"/>
    <n v="2238.06"/>
    <n v="3819.75"/>
    <n v="0"/>
    <n v="1"/>
    <n v="1"/>
    <n v="0"/>
    <n v="0"/>
    <x v="0"/>
    <x v="17"/>
    <n v="5"/>
    <x v="1"/>
    <n v="3957.65"/>
    <n v="0"/>
    <n v="131.65"/>
    <n v="44"/>
    <n v="87.65"/>
    <n v="0.02"/>
    <x v="0"/>
    <n v="0"/>
  </r>
  <r>
    <s v="CUST000981"/>
    <s v="IL"/>
    <s v="25-34"/>
    <x v="2"/>
    <x v="0"/>
    <s v="Good"/>
    <s v="3-5 Years"/>
    <n v="100000"/>
    <n v="4"/>
    <n v="700"/>
    <n v="212.8"/>
    <n v="11752.57"/>
    <n v="11965.38"/>
    <n v="1"/>
    <n v="0"/>
    <n v="1"/>
    <n v="0"/>
    <n v="0"/>
    <x v="0"/>
    <x v="11"/>
    <n v="0"/>
    <x v="4"/>
    <n v="6748.69"/>
    <n v="0"/>
    <n v="90.95"/>
    <n v="30"/>
    <n v="60.95"/>
    <n v="0.02"/>
    <x v="0"/>
    <n v="0"/>
  </r>
  <r>
    <s v="CUST000982"/>
    <s v="NY"/>
    <s v="45-54"/>
    <x v="4"/>
    <x v="0"/>
    <s v="Fair"/>
    <s v="5-10 Years"/>
    <n v="240000"/>
    <n v="7"/>
    <n v="630"/>
    <n v="17362.259999999998"/>
    <n v="35732.559999999998"/>
    <n v="53094.82"/>
    <n v="0"/>
    <n v="0"/>
    <n v="0"/>
    <n v="0"/>
    <n v="0"/>
    <x v="1"/>
    <x v="17"/>
    <n v="2"/>
    <x v="1"/>
    <n v="13868.27"/>
    <n v="0"/>
    <n v="23.65"/>
    <n v="32"/>
    <n v="-8.35"/>
    <n v="0.08"/>
    <x v="0"/>
    <n v="1"/>
  </r>
  <r>
    <s v="CUST000983"/>
    <s v="PA"/>
    <s v="25-34"/>
    <x v="0"/>
    <x v="0"/>
    <s v="Good"/>
    <s v="5-10 Years"/>
    <n v="30000"/>
    <n v="7"/>
    <n v="700"/>
    <n v="1700.08"/>
    <n v="6515.29"/>
    <n v="8215.3700000000008"/>
    <n v="1"/>
    <n v="0"/>
    <n v="0"/>
    <n v="0"/>
    <n v="0"/>
    <x v="2"/>
    <x v="7"/>
    <n v="1"/>
    <x v="1"/>
    <n v="2587.11"/>
    <n v="205.8"/>
    <n v="7.53"/>
    <n v="28"/>
    <n v="-20.47"/>
    <n v="0.08"/>
    <x v="0"/>
    <n v="0"/>
  </r>
  <r>
    <s v="CUST000984"/>
    <s v="WA"/>
    <s v="55-64"/>
    <x v="2"/>
    <x v="1"/>
    <s v="Very Good"/>
    <s v="5-10 Years"/>
    <n v="100000"/>
    <n v="7"/>
    <n v="760"/>
    <n v="4577.72"/>
    <n v="20540.060000000001"/>
    <n v="25117.78"/>
    <n v="0"/>
    <n v="0"/>
    <n v="1"/>
    <n v="0"/>
    <n v="0"/>
    <x v="2"/>
    <x v="11"/>
    <n v="5"/>
    <x v="5"/>
    <n v="3110.14"/>
    <n v="0"/>
    <n v="96.8"/>
    <n v="62"/>
    <n v="34.799999999999997"/>
    <n v="0.15"/>
    <x v="0"/>
    <n v="0"/>
  </r>
  <r>
    <s v="CUST000985"/>
    <s v="IL"/>
    <s v="45-54"/>
    <x v="2"/>
    <x v="0"/>
    <s v="Good"/>
    <s v="3-5 Years"/>
    <n v="100000"/>
    <n v="4"/>
    <n v="700"/>
    <n v="4517.7299999999996"/>
    <n v="25624.48"/>
    <n v="30142.2"/>
    <n v="1"/>
    <n v="0"/>
    <n v="0"/>
    <n v="1"/>
    <n v="0"/>
    <x v="0"/>
    <x v="11"/>
    <n v="0"/>
    <x v="3"/>
    <n v="5017.1499999999996"/>
    <n v="1132.3599999999999"/>
    <n v="89.7"/>
    <n v="18"/>
    <n v="71.7"/>
    <n v="0.02"/>
    <x v="0"/>
    <n v="0"/>
  </r>
  <r>
    <s v="CUST000986"/>
    <s v="PA"/>
    <s v="45-54"/>
    <x v="3"/>
    <x v="0"/>
    <s v="Very Good"/>
    <s v="5-10 Years"/>
    <n v="160000"/>
    <n v="7"/>
    <n v="760"/>
    <n v="2759.94"/>
    <n v="17663.98"/>
    <n v="20423.919999999998"/>
    <n v="1"/>
    <n v="0"/>
    <n v="0"/>
    <n v="0"/>
    <n v="0"/>
    <x v="2"/>
    <x v="8"/>
    <n v="2"/>
    <x v="6"/>
    <n v="7663.81"/>
    <n v="0"/>
    <n v="9.75"/>
    <n v="44"/>
    <n v="-34.25"/>
    <n v="0.08"/>
    <x v="0"/>
    <n v="0"/>
  </r>
  <r>
    <s v="CUST000987"/>
    <s v="OR"/>
    <s v="25-34"/>
    <x v="1"/>
    <x v="0"/>
    <s v="Excellent"/>
    <s v="10+ Years"/>
    <n v="57500"/>
    <n v="12"/>
    <n v="810"/>
    <n v="4692.3900000000003"/>
    <n v="10804.54"/>
    <n v="15496.93"/>
    <n v="1"/>
    <n v="0"/>
    <n v="0"/>
    <n v="0"/>
    <n v="0"/>
    <x v="2"/>
    <x v="1"/>
    <n v="2"/>
    <x v="3"/>
    <n v="5728.64"/>
    <n v="212.53"/>
    <n v="10.79"/>
    <n v="26"/>
    <n v="-15.21"/>
    <n v="0.08"/>
    <x v="0"/>
    <n v="0"/>
  </r>
  <r>
    <s v="CUST000988"/>
    <s v="MN"/>
    <s v="55-64"/>
    <x v="1"/>
    <x v="0"/>
    <s v="Excellent"/>
    <s v="5-10 Years"/>
    <n v="57500"/>
    <n v="7"/>
    <n v="810"/>
    <n v="1459.6"/>
    <n v="0"/>
    <n v="1459.6"/>
    <n v="1"/>
    <n v="0"/>
    <n v="1"/>
    <n v="0"/>
    <n v="0"/>
    <x v="2"/>
    <x v="2"/>
    <n v="0"/>
    <x v="3"/>
    <n v="1997.6"/>
    <n v="934.71"/>
    <n v="102.31"/>
    <n v="18"/>
    <n v="84.31"/>
    <n v="0.02"/>
    <x v="0"/>
    <n v="0"/>
  </r>
  <r>
    <s v="CUST000989"/>
    <s v="CO"/>
    <s v="18-24"/>
    <x v="2"/>
    <x v="0"/>
    <s v="Very Good"/>
    <s v="5-10 Years"/>
    <n v="100000"/>
    <n v="7"/>
    <n v="760"/>
    <n v="1916.39"/>
    <n v="31784.94"/>
    <n v="33701.33"/>
    <n v="0"/>
    <n v="0"/>
    <n v="0"/>
    <n v="0"/>
    <n v="0"/>
    <x v="1"/>
    <x v="11"/>
    <n v="3"/>
    <x v="4"/>
    <n v="10357.89"/>
    <n v="0"/>
    <n v="16.53"/>
    <n v="42"/>
    <n v="-25.47"/>
    <n v="0.08"/>
    <x v="0"/>
    <n v="0"/>
  </r>
  <r>
    <s v="CUST000990"/>
    <s v="IL"/>
    <s v="35-44"/>
    <x v="0"/>
    <x v="1"/>
    <s v="Very Good"/>
    <s v="3-5 Years"/>
    <n v="30000"/>
    <n v="4"/>
    <n v="760"/>
    <n v="1432.14"/>
    <n v="3443.05"/>
    <n v="4875.18"/>
    <n v="1"/>
    <n v="0"/>
    <n v="0"/>
    <n v="0"/>
    <n v="0"/>
    <x v="2"/>
    <x v="1"/>
    <n v="5"/>
    <x v="4"/>
    <n v="3428.93"/>
    <n v="871.47"/>
    <n v="17.89"/>
    <n v="50"/>
    <n v="-32.11"/>
    <n v="0.14000000000000001"/>
    <x v="0"/>
    <n v="0"/>
  </r>
  <r>
    <s v="CUST000991"/>
    <s v="NC"/>
    <s v="25-34"/>
    <x v="1"/>
    <x v="1"/>
    <s v="Fair"/>
    <s v="3-5 Years"/>
    <n v="57500"/>
    <n v="4"/>
    <n v="630"/>
    <n v="1191.04"/>
    <n v="13762.42"/>
    <n v="14953.46"/>
    <n v="1"/>
    <n v="0"/>
    <n v="0"/>
    <n v="0"/>
    <n v="0"/>
    <x v="2"/>
    <x v="28"/>
    <n v="4"/>
    <x v="1"/>
    <n v="6057.32"/>
    <n v="2211.21"/>
    <n v="47.08"/>
    <n v="40"/>
    <n v="7.08"/>
    <n v="0.08"/>
    <x v="0"/>
    <n v="0"/>
  </r>
  <r>
    <s v="CUST000992"/>
    <s v="CO"/>
    <s v="25-34"/>
    <x v="1"/>
    <x v="0"/>
    <s v="Good"/>
    <s v="10+ Years"/>
    <n v="57500"/>
    <n v="12"/>
    <n v="700"/>
    <n v="1444.62"/>
    <n v="7171.62"/>
    <n v="8616.24"/>
    <n v="0"/>
    <n v="0"/>
    <n v="0"/>
    <n v="0"/>
    <n v="0"/>
    <x v="1"/>
    <x v="5"/>
    <n v="4"/>
    <x v="5"/>
    <n v="6660.8"/>
    <n v="0"/>
    <n v="4.07"/>
    <n v="58"/>
    <n v="-53.93"/>
    <n v="0.21"/>
    <x v="1"/>
    <n v="1"/>
  </r>
  <r>
    <s v="CUST000993"/>
    <s v="CO"/>
    <s v="55-64"/>
    <x v="3"/>
    <x v="0"/>
    <s v="Very Good"/>
    <s v="1-3 Years"/>
    <n v="160000"/>
    <n v="2"/>
    <n v="760"/>
    <n v="7077.06"/>
    <n v="0"/>
    <n v="7077.06"/>
    <n v="1"/>
    <n v="0"/>
    <n v="0"/>
    <n v="0"/>
    <n v="0"/>
    <x v="1"/>
    <x v="1"/>
    <n v="1"/>
    <x v="5"/>
    <n v="13067.15"/>
    <n v="5531.58"/>
    <n v="101.93"/>
    <n v="46"/>
    <n v="55.93"/>
    <n v="0.21"/>
    <x v="1"/>
    <n v="0"/>
  </r>
  <r>
    <s v="CUST000994"/>
    <s v="MN"/>
    <s v="45-54"/>
    <x v="0"/>
    <x v="1"/>
    <s v="Good"/>
    <s v="5-10 Years"/>
    <n v="30000"/>
    <n v="7"/>
    <n v="700"/>
    <n v="0"/>
    <n v="9372.43"/>
    <n v="9372.43"/>
    <n v="1"/>
    <n v="0"/>
    <n v="0"/>
    <n v="1"/>
    <n v="0"/>
    <x v="2"/>
    <x v="9"/>
    <n v="2"/>
    <x v="3"/>
    <n v="1540.34"/>
    <n v="918.79"/>
    <n v="76.22"/>
    <n v="26"/>
    <n v="50.22"/>
    <n v="0.02"/>
    <x v="0"/>
    <n v="0"/>
  </r>
  <r>
    <s v="CUST000995"/>
    <s v="IL"/>
    <s v="18-24"/>
    <x v="1"/>
    <x v="0"/>
    <s v="Excellent"/>
    <s v="3-5 Years"/>
    <n v="57500"/>
    <n v="4"/>
    <n v="810"/>
    <n v="2939.46"/>
    <n v="13508.6"/>
    <n v="16448.060000000001"/>
    <n v="0"/>
    <n v="0"/>
    <n v="0"/>
    <n v="0"/>
    <n v="0"/>
    <x v="1"/>
    <x v="6"/>
    <n v="0"/>
    <x v="4"/>
    <n v="3468.9"/>
    <n v="0"/>
    <n v="7.73"/>
    <n v="30"/>
    <n v="-22.27"/>
    <n v="0.14000000000000001"/>
    <x v="0"/>
    <n v="0"/>
  </r>
  <r>
    <s v="CUST000996"/>
    <s v="NJ"/>
    <s v="55-64"/>
    <x v="0"/>
    <x v="2"/>
    <s v="Very Good"/>
    <s v="0-1 Years"/>
    <n v="30000"/>
    <n v="0.5"/>
    <n v="760"/>
    <n v="1303.3699999999999"/>
    <n v="6946.25"/>
    <n v="8249.6200000000008"/>
    <n v="1"/>
    <n v="0"/>
    <n v="0"/>
    <n v="0"/>
    <n v="0"/>
    <x v="2"/>
    <x v="11"/>
    <n v="3"/>
    <x v="5"/>
    <n v="912.81"/>
    <n v="638.04999999999995"/>
    <n v="15.39"/>
    <n v="54"/>
    <n v="-38.61"/>
    <n v="0.37"/>
    <x v="2"/>
    <n v="0"/>
  </r>
  <r>
    <s v="CUST000997"/>
    <s v="WA"/>
    <s v="55-64"/>
    <x v="0"/>
    <x v="0"/>
    <s v="Very Good"/>
    <s v="1-3 Years"/>
    <n v="30000"/>
    <n v="2"/>
    <n v="760"/>
    <n v="1517.64"/>
    <n v="7333"/>
    <n v="8850.64"/>
    <n v="0"/>
    <n v="0"/>
    <n v="0"/>
    <n v="0"/>
    <n v="0"/>
    <x v="1"/>
    <x v="5"/>
    <n v="1"/>
    <x v="1"/>
    <n v="2465.06"/>
    <n v="0"/>
    <n v="4.17"/>
    <n v="28"/>
    <n v="-23.83"/>
    <n v="0.14000000000000001"/>
    <x v="0"/>
    <n v="0"/>
  </r>
  <r>
    <s v="CUST000998"/>
    <s v="VA"/>
    <s v="45-54"/>
    <x v="2"/>
    <x v="0"/>
    <s v="Very Good"/>
    <s v="0-1 Years"/>
    <n v="100000"/>
    <n v="0.5"/>
    <n v="760"/>
    <n v="1231.68"/>
    <n v="14469.56"/>
    <n v="15701.25"/>
    <n v="0"/>
    <n v="0"/>
    <n v="0"/>
    <n v="0"/>
    <n v="0"/>
    <x v="1"/>
    <x v="21"/>
    <n v="1"/>
    <x v="8"/>
    <n v="6984.54"/>
    <n v="0"/>
    <n v="7.65"/>
    <n v="76"/>
    <n v="-68.349999999999994"/>
    <n v="0.37"/>
    <x v="2"/>
    <n v="0"/>
  </r>
  <r>
    <s v="CUST000999"/>
    <s v="IL"/>
    <s v="25-34"/>
    <x v="0"/>
    <x v="0"/>
    <s v="Excellent"/>
    <s v="3-5 Years"/>
    <n v="30000"/>
    <n v="4"/>
    <n v="810"/>
    <n v="1130.82"/>
    <n v="2400.2600000000002"/>
    <n v="3531.08"/>
    <n v="1"/>
    <n v="0"/>
    <n v="0"/>
    <n v="0"/>
    <n v="0"/>
    <x v="2"/>
    <x v="6"/>
    <n v="3"/>
    <x v="1"/>
    <n v="3362.75"/>
    <n v="301.76"/>
    <n v="7.01"/>
    <n v="36"/>
    <n v="-28.99"/>
    <n v="0.14000000000000001"/>
    <x v="0"/>
    <n v="0"/>
  </r>
  <r>
    <s v="CUST001000"/>
    <s v="AZ"/>
    <s v="45-54"/>
    <x v="2"/>
    <x v="0"/>
    <s v="Excellent"/>
    <s v="3-5 Years"/>
    <n v="100000"/>
    <n v="4"/>
    <n v="810"/>
    <n v="2795.39"/>
    <n v="4904.99"/>
    <n v="7700.38"/>
    <n v="1"/>
    <n v="0"/>
    <n v="0"/>
    <n v="0"/>
    <n v="0"/>
    <x v="2"/>
    <x v="10"/>
    <n v="2"/>
    <x v="4"/>
    <n v="5092.79"/>
    <n v="2643.24"/>
    <n v="50.96"/>
    <n v="38"/>
    <n v="12.96"/>
    <n v="0.08"/>
    <x v="0"/>
    <n v="0"/>
  </r>
  <r>
    <s v="CUST001001"/>
    <s v="TX"/>
    <s v="25-34"/>
    <x v="0"/>
    <x v="0"/>
    <s v="Good"/>
    <s v="3-5 Years"/>
    <n v="30000"/>
    <n v="4"/>
    <n v="700"/>
    <n v="2125.63"/>
    <n v="0"/>
    <n v="2125.63"/>
    <n v="0"/>
    <n v="0"/>
    <n v="0"/>
    <n v="0"/>
    <n v="0"/>
    <x v="4"/>
    <x v="15"/>
    <n v="2"/>
    <x v="10"/>
    <n v="2118.37"/>
    <n v="0"/>
    <n v="0.71"/>
    <n v="74"/>
    <n v="-73.290000000000006"/>
    <n v="0.39"/>
    <x v="2"/>
    <n v="1"/>
  </r>
  <r>
    <s v="CUST001002"/>
    <s v="NJ"/>
    <s v="35-44"/>
    <x v="2"/>
    <x v="2"/>
    <s v="Excellent"/>
    <s v="3-5 Years"/>
    <n v="100000"/>
    <n v="4"/>
    <n v="810"/>
    <n v="5350.31"/>
    <n v="15500.96"/>
    <n v="20851.27"/>
    <n v="1"/>
    <n v="0"/>
    <n v="1"/>
    <n v="0"/>
    <n v="0"/>
    <x v="0"/>
    <x v="7"/>
    <n v="2"/>
    <x v="4"/>
    <n v="9719.34"/>
    <n v="3186.24"/>
    <n v="151.88999999999999"/>
    <n v="38"/>
    <n v="113.89"/>
    <n v="0.02"/>
    <x v="0"/>
    <n v="0"/>
  </r>
  <r>
    <s v="CUST001003"/>
    <s v="CO"/>
    <s v="55-64"/>
    <x v="4"/>
    <x v="2"/>
    <s v="Excellent"/>
    <s v="0-1 Years"/>
    <n v="240000"/>
    <n v="0.5"/>
    <n v="810"/>
    <n v="8156.36"/>
    <n v="39874.9"/>
    <n v="48031.27"/>
    <n v="0"/>
    <n v="0"/>
    <n v="0"/>
    <n v="1"/>
    <n v="0"/>
    <x v="2"/>
    <x v="11"/>
    <n v="0"/>
    <x v="1"/>
    <n v="22071.439999999999"/>
    <n v="0"/>
    <n v="77.66"/>
    <n v="24"/>
    <n v="53.66"/>
    <n v="0.18"/>
    <x v="1"/>
    <n v="1"/>
  </r>
  <r>
    <s v="CUST001004"/>
    <s v="WA"/>
    <s v="18-24"/>
    <x v="1"/>
    <x v="0"/>
    <s v="Excellent"/>
    <s v="0-1 Years"/>
    <n v="57500"/>
    <n v="0.5"/>
    <n v="810"/>
    <n v="1781.04"/>
    <n v="2564.13"/>
    <n v="4345.16"/>
    <n v="1"/>
    <n v="0"/>
    <n v="0"/>
    <n v="0"/>
    <n v="0"/>
    <x v="2"/>
    <x v="14"/>
    <n v="2"/>
    <x v="4"/>
    <n v="4838.9799999999996"/>
    <n v="0"/>
    <n v="1.88"/>
    <n v="38"/>
    <n v="-36.119999999999997"/>
    <n v="0.24"/>
    <x v="1"/>
    <n v="0"/>
  </r>
  <r>
    <s v="CUST001005"/>
    <s v="MA"/>
    <s v="25-34"/>
    <x v="2"/>
    <x v="0"/>
    <s v="Excellent"/>
    <s v="3-5 Years"/>
    <n v="100000"/>
    <n v="4"/>
    <n v="810"/>
    <n v="6492.74"/>
    <n v="3988.89"/>
    <n v="10481.629999999999"/>
    <n v="1"/>
    <n v="1"/>
    <n v="0"/>
    <n v="0"/>
    <n v="0"/>
    <x v="0"/>
    <x v="14"/>
    <n v="1"/>
    <x v="4"/>
    <n v="3359.66"/>
    <n v="4831.37"/>
    <n v="136.12"/>
    <n v="34"/>
    <n v="102.12"/>
    <n v="0.02"/>
    <x v="0"/>
    <n v="0"/>
  </r>
  <r>
    <s v="CUST001006"/>
    <s v="CO"/>
    <s v="25-34"/>
    <x v="4"/>
    <x v="0"/>
    <s v="Fair"/>
    <s v="1-3 Years"/>
    <n v="240000"/>
    <n v="2"/>
    <n v="630"/>
    <n v="7427.63"/>
    <n v="46947.41"/>
    <n v="54375.03"/>
    <n v="0"/>
    <n v="0"/>
    <n v="0"/>
    <n v="0"/>
    <n v="0"/>
    <x v="1"/>
    <x v="0"/>
    <n v="3"/>
    <x v="3"/>
    <n v="29411.59"/>
    <n v="0"/>
    <n v="25.95"/>
    <n v="30"/>
    <n v="-4.05"/>
    <n v="0.14000000000000001"/>
    <x v="0"/>
    <n v="0"/>
  </r>
  <r>
    <s v="CUST001007"/>
    <s v="MN"/>
    <s v="45-54"/>
    <x v="0"/>
    <x v="0"/>
    <s v="Poor"/>
    <s v="5-10 Years"/>
    <n v="30000"/>
    <n v="7"/>
    <n v="560"/>
    <n v="51.37"/>
    <n v="4930.99"/>
    <n v="4982.3599999999997"/>
    <n v="0"/>
    <n v="0"/>
    <n v="1"/>
    <n v="0"/>
    <n v="0"/>
    <x v="2"/>
    <x v="6"/>
    <n v="1"/>
    <x v="6"/>
    <n v="3328.66"/>
    <n v="0"/>
    <n v="87.48"/>
    <n v="40"/>
    <n v="47.48"/>
    <n v="0.02"/>
    <x v="0"/>
    <n v="0"/>
  </r>
  <r>
    <s v="CUST001008"/>
    <s v="OR"/>
    <s v="45-54"/>
    <x v="1"/>
    <x v="0"/>
    <s v="Very Good"/>
    <s v="1-3 Years"/>
    <n v="57500"/>
    <n v="2"/>
    <n v="760"/>
    <n v="2849.13"/>
    <n v="6662.83"/>
    <n v="9511.9599999999991"/>
    <n v="0"/>
    <n v="0"/>
    <n v="0"/>
    <n v="0"/>
    <n v="0"/>
    <x v="1"/>
    <x v="20"/>
    <n v="3"/>
    <x v="1"/>
    <n v="4589.04"/>
    <n v="0"/>
    <n v="4.28"/>
    <n v="36"/>
    <n v="-31.72"/>
    <n v="0.14000000000000001"/>
    <x v="0"/>
    <n v="0"/>
  </r>
  <r>
    <s v="CUST001009"/>
    <s v="NC"/>
    <s v="45-54"/>
    <x v="2"/>
    <x v="0"/>
    <s v="Good"/>
    <s v="3-5 Years"/>
    <n v="100000"/>
    <n v="4"/>
    <n v="700"/>
    <n v="4764.53"/>
    <n v="8357.66"/>
    <n v="13122.18"/>
    <n v="1"/>
    <n v="0"/>
    <n v="1"/>
    <n v="0"/>
    <n v="0"/>
    <x v="0"/>
    <x v="14"/>
    <n v="3"/>
    <x v="2"/>
    <n v="9160.14"/>
    <n v="2138.77"/>
    <n v="129.26"/>
    <n v="66"/>
    <n v="63.26"/>
    <n v="0.13"/>
    <x v="0"/>
    <n v="0"/>
  </r>
  <r>
    <s v="CUST001010"/>
    <s v="NY"/>
    <s v="25-34"/>
    <x v="1"/>
    <x v="0"/>
    <s v="Excellent"/>
    <s v="5-10 Years"/>
    <n v="57500"/>
    <n v="7"/>
    <n v="810"/>
    <n v="1430.75"/>
    <n v="10486.18"/>
    <n v="11916.93"/>
    <n v="0"/>
    <n v="1"/>
    <n v="0"/>
    <n v="0"/>
    <n v="0"/>
    <x v="2"/>
    <x v="7"/>
    <n v="1"/>
    <x v="3"/>
    <n v="8591.4"/>
    <n v="0"/>
    <n v="50.72"/>
    <n v="22"/>
    <n v="28.72"/>
    <n v="0.02"/>
    <x v="0"/>
    <n v="0"/>
  </r>
  <r>
    <s v="CUST001011"/>
    <s v="TN"/>
    <s v="25-34"/>
    <x v="1"/>
    <x v="3"/>
    <s v="Very Good"/>
    <s v="1-3 Years"/>
    <n v="57500"/>
    <n v="2"/>
    <n v="760"/>
    <n v="5535.96"/>
    <n v="13756.39"/>
    <n v="19292.349999999999"/>
    <n v="1"/>
    <n v="0"/>
    <n v="0"/>
    <n v="0"/>
    <n v="1"/>
    <x v="0"/>
    <x v="1"/>
    <n v="4"/>
    <x v="4"/>
    <n v="5657.43"/>
    <n v="2065.0500000000002"/>
    <n v="120.89"/>
    <n v="46"/>
    <n v="74.89"/>
    <n v="0.02"/>
    <x v="0"/>
    <n v="0"/>
  </r>
  <r>
    <s v="CUST001012"/>
    <s v="FL"/>
    <s v="25-34"/>
    <x v="4"/>
    <x v="2"/>
    <s v="Very Good"/>
    <s v="5-10 Years"/>
    <n v="240000"/>
    <n v="7"/>
    <n v="760"/>
    <n v="4656.29"/>
    <n v="0"/>
    <n v="4656.29"/>
    <n v="1"/>
    <n v="0"/>
    <n v="0"/>
    <n v="1"/>
    <n v="0"/>
    <x v="2"/>
    <x v="1"/>
    <n v="4"/>
    <x v="0"/>
    <n v="14269.22"/>
    <n v="11328.25"/>
    <n v="260.45999999999998"/>
    <n v="76"/>
    <n v="184.46"/>
    <n v="0.15"/>
    <x v="0"/>
    <n v="0"/>
  </r>
  <r>
    <s v="CUST001013"/>
    <s v="NJ"/>
    <s v="25-34"/>
    <x v="0"/>
    <x v="3"/>
    <s v="Good"/>
    <s v="3-5 Years"/>
    <n v="30000"/>
    <n v="4"/>
    <n v="700"/>
    <n v="6011.35"/>
    <n v="499.1"/>
    <n v="6510.46"/>
    <n v="0"/>
    <n v="0"/>
    <n v="0"/>
    <n v="0"/>
    <n v="1"/>
    <x v="1"/>
    <x v="21"/>
    <n v="4"/>
    <x v="10"/>
    <n v="3721.42"/>
    <n v="0"/>
    <n v="77.25"/>
    <n v="82"/>
    <n v="-4.75"/>
    <n v="0.27"/>
    <x v="1"/>
    <n v="1"/>
  </r>
  <r>
    <s v="CUST001014"/>
    <s v="NJ"/>
    <s v="25-34"/>
    <x v="2"/>
    <x v="0"/>
    <s v="Good"/>
    <s v="1-3 Years"/>
    <n v="100000"/>
    <n v="2"/>
    <n v="700"/>
    <n v="1730.42"/>
    <n v="3198.93"/>
    <n v="4929.3500000000004"/>
    <n v="1"/>
    <n v="0"/>
    <n v="0"/>
    <n v="0"/>
    <n v="0"/>
    <x v="2"/>
    <x v="8"/>
    <n v="2"/>
    <x v="1"/>
    <n v="9103.2199999999993"/>
    <n v="1823.23"/>
    <n v="34.99"/>
    <n v="32"/>
    <n v="2.99"/>
    <n v="0.08"/>
    <x v="0"/>
    <n v="0"/>
  </r>
  <r>
    <s v="CUST001015"/>
    <s v="MI"/>
    <s v="35-44"/>
    <x v="4"/>
    <x v="0"/>
    <s v="Fair"/>
    <s v="0-1 Years"/>
    <n v="240000"/>
    <n v="0.5"/>
    <n v="630"/>
    <n v="5033.47"/>
    <n v="14603.25"/>
    <n v="19636.71"/>
    <n v="1"/>
    <n v="0"/>
    <n v="0"/>
    <n v="0"/>
    <n v="0"/>
    <x v="2"/>
    <x v="17"/>
    <n v="2"/>
    <x v="3"/>
    <n v="0"/>
    <n v="1325.68"/>
    <n v="32.840000000000003"/>
    <n v="26"/>
    <n v="6.84"/>
    <n v="0.18"/>
    <x v="1"/>
    <n v="0"/>
  </r>
  <r>
    <s v="CUST001016"/>
    <s v="TN"/>
    <s v="55-64"/>
    <x v="4"/>
    <x v="2"/>
    <s v="Fair"/>
    <s v="10+ Years"/>
    <n v="240000"/>
    <n v="12"/>
    <n v="630"/>
    <n v="6367.99"/>
    <n v="93880.25"/>
    <n v="100248.23"/>
    <n v="0"/>
    <n v="0"/>
    <n v="0"/>
    <n v="0"/>
    <n v="0"/>
    <x v="1"/>
    <x v="14"/>
    <n v="4"/>
    <x v="3"/>
    <n v="8726.27"/>
    <n v="0"/>
    <n v="49.06"/>
    <n v="34"/>
    <n v="15.06"/>
    <n v="0.02"/>
    <x v="0"/>
    <n v="0"/>
  </r>
  <r>
    <s v="CUST001017"/>
    <s v="OR"/>
    <s v="65+"/>
    <x v="1"/>
    <x v="1"/>
    <s v="Good"/>
    <s v="1-3 Years"/>
    <n v="57500"/>
    <n v="2"/>
    <n v="700"/>
    <n v="3272.62"/>
    <n v="5826.31"/>
    <n v="9098.93"/>
    <n v="0"/>
    <n v="0"/>
    <n v="0"/>
    <n v="0"/>
    <n v="0"/>
    <x v="1"/>
    <x v="7"/>
    <n v="0"/>
    <x v="8"/>
    <n v="4197.04"/>
    <n v="0"/>
    <n v="4"/>
    <n v="72"/>
    <n v="-68"/>
    <n v="0.27"/>
    <x v="1"/>
    <n v="0"/>
  </r>
  <r>
    <s v="CUST001018"/>
    <s v="TX"/>
    <s v="45-54"/>
    <x v="3"/>
    <x v="1"/>
    <s v="Excellent"/>
    <s v="1-3 Years"/>
    <n v="160000"/>
    <n v="2"/>
    <n v="810"/>
    <n v="3397.1"/>
    <n v="23748.66"/>
    <n v="27145.759999999998"/>
    <n v="0"/>
    <n v="0"/>
    <n v="0"/>
    <n v="0"/>
    <n v="0"/>
    <x v="1"/>
    <x v="20"/>
    <n v="4"/>
    <x v="1"/>
    <n v="18511.400000000001"/>
    <n v="0"/>
    <n v="13.01"/>
    <n v="40"/>
    <n v="-26.99"/>
    <n v="0.14000000000000001"/>
    <x v="0"/>
    <n v="0"/>
  </r>
  <r>
    <s v="CUST001019"/>
    <s v="OH"/>
    <s v="45-54"/>
    <x v="3"/>
    <x v="0"/>
    <s v="Good"/>
    <s v="1-3 Years"/>
    <n v="160000"/>
    <n v="2"/>
    <n v="700"/>
    <n v="6111.71"/>
    <n v="24137.3"/>
    <n v="30249.01"/>
    <n v="0"/>
    <n v="0"/>
    <n v="0"/>
    <n v="0"/>
    <n v="0"/>
    <x v="1"/>
    <x v="15"/>
    <n v="1"/>
    <x v="3"/>
    <n v="7103.94"/>
    <n v="0"/>
    <n v="14.11"/>
    <n v="22"/>
    <n v="-7.89"/>
    <n v="0.14000000000000001"/>
    <x v="0"/>
    <n v="0"/>
  </r>
  <r>
    <s v="CUST001020"/>
    <s v="IL"/>
    <s v="45-54"/>
    <x v="1"/>
    <x v="0"/>
    <s v="Good"/>
    <s v="5-10 Years"/>
    <n v="57500"/>
    <n v="7"/>
    <n v="700"/>
    <n v="3645.99"/>
    <n v="3996.04"/>
    <n v="7642.04"/>
    <n v="0"/>
    <n v="0"/>
    <n v="1"/>
    <n v="0"/>
    <n v="0"/>
    <x v="2"/>
    <x v="12"/>
    <n v="0"/>
    <x v="4"/>
    <n v="5370.12"/>
    <n v="0"/>
    <n v="88.21"/>
    <n v="30"/>
    <n v="58.21"/>
    <n v="0.02"/>
    <x v="0"/>
    <n v="0"/>
  </r>
  <r>
    <s v="CUST001021"/>
    <s v="TN"/>
    <s v="45-54"/>
    <x v="1"/>
    <x v="2"/>
    <s v="Good"/>
    <s v="0-1 Years"/>
    <n v="57500"/>
    <n v="0.5"/>
    <n v="700"/>
    <n v="2857.43"/>
    <n v="0"/>
    <n v="2857.43"/>
    <n v="0"/>
    <n v="1"/>
    <n v="0"/>
    <n v="1"/>
    <n v="0"/>
    <x v="2"/>
    <x v="20"/>
    <n v="1"/>
    <x v="3"/>
    <n v="4660.95"/>
    <n v="0"/>
    <n v="100.95"/>
    <n v="22"/>
    <n v="78.95"/>
    <n v="0.18"/>
    <x v="1"/>
    <n v="0"/>
  </r>
  <r>
    <s v="CUST001022"/>
    <s v="MI"/>
    <s v="55-64"/>
    <x v="2"/>
    <x v="3"/>
    <s v="Excellent"/>
    <s v="3-5 Years"/>
    <n v="100000"/>
    <n v="4"/>
    <n v="810"/>
    <n v="0"/>
    <n v="12207.11"/>
    <n v="12207.11"/>
    <n v="1"/>
    <n v="0"/>
    <n v="0"/>
    <n v="1"/>
    <n v="1"/>
    <x v="0"/>
    <x v="10"/>
    <n v="2"/>
    <x v="1"/>
    <n v="13322.93"/>
    <n v="2252.0700000000002"/>
    <n v="176.64"/>
    <n v="32"/>
    <n v="144.63999999999999"/>
    <n v="0.02"/>
    <x v="0"/>
    <n v="0"/>
  </r>
  <r>
    <s v="CUST001023"/>
    <s v="FL"/>
    <s v="25-34"/>
    <x v="2"/>
    <x v="3"/>
    <s v="Excellent"/>
    <s v="1-3 Years"/>
    <n v="100000"/>
    <n v="2"/>
    <n v="810"/>
    <n v="0"/>
    <n v="9924.85"/>
    <n v="9924.85"/>
    <n v="1"/>
    <n v="0"/>
    <n v="0"/>
    <n v="0"/>
    <n v="1"/>
    <x v="2"/>
    <x v="21"/>
    <n v="0"/>
    <x v="3"/>
    <n v="10693.77"/>
    <n v="2208.98"/>
    <n v="119.72"/>
    <n v="18"/>
    <n v="101.72"/>
    <n v="0.08"/>
    <x v="0"/>
    <n v="0"/>
  </r>
  <r>
    <s v="CUST001024"/>
    <s v="NC"/>
    <s v="45-54"/>
    <x v="1"/>
    <x v="0"/>
    <s v="Poor"/>
    <s v="1-3 Years"/>
    <n v="57500"/>
    <n v="2"/>
    <n v="560"/>
    <n v="1696.17"/>
    <n v="5877.74"/>
    <n v="7573.92"/>
    <n v="0"/>
    <n v="1"/>
    <n v="0"/>
    <n v="1"/>
    <n v="0"/>
    <x v="0"/>
    <x v="12"/>
    <n v="3"/>
    <x v="1"/>
    <n v="4940.72"/>
    <n v="0"/>
    <n v="103.5"/>
    <n v="36"/>
    <n v="67.5"/>
    <n v="0.02"/>
    <x v="0"/>
    <n v="0"/>
  </r>
  <r>
    <s v="CUST001025"/>
    <s v="AZ"/>
    <s v="65+"/>
    <x v="3"/>
    <x v="0"/>
    <s v="Very Good"/>
    <s v="3-5 Years"/>
    <n v="160000"/>
    <n v="4"/>
    <n v="760"/>
    <n v="11406.82"/>
    <n v="9724.18"/>
    <n v="21131"/>
    <n v="1"/>
    <n v="0"/>
    <n v="1"/>
    <n v="0"/>
    <n v="0"/>
    <x v="0"/>
    <x v="2"/>
    <n v="1"/>
    <x v="3"/>
    <n v="8400.4"/>
    <n v="4774.07"/>
    <n v="179.6"/>
    <n v="22"/>
    <n v="157.6"/>
    <n v="0.02"/>
    <x v="0"/>
    <n v="0"/>
  </r>
  <r>
    <s v="CUST001026"/>
    <s v="AZ"/>
    <s v="55-64"/>
    <x v="1"/>
    <x v="2"/>
    <s v="Excellent"/>
    <s v="3-5 Years"/>
    <n v="57500"/>
    <n v="4"/>
    <n v="810"/>
    <n v="2281.4699999999998"/>
    <n v="13566.16"/>
    <n v="15847.62"/>
    <n v="1"/>
    <n v="0"/>
    <n v="0"/>
    <n v="0"/>
    <n v="0"/>
    <x v="2"/>
    <x v="15"/>
    <n v="3"/>
    <x v="4"/>
    <n v="1594.64"/>
    <n v="756.29"/>
    <n v="21.16"/>
    <n v="42"/>
    <n v="-20.84"/>
    <n v="0.14000000000000001"/>
    <x v="0"/>
    <n v="0"/>
  </r>
  <r>
    <s v="CUST001027"/>
    <s v="MN"/>
    <s v="25-34"/>
    <x v="2"/>
    <x v="0"/>
    <s v="Fair"/>
    <s v="3-5 Years"/>
    <n v="100000"/>
    <n v="4"/>
    <n v="630"/>
    <n v="5399.84"/>
    <n v="16104.8"/>
    <n v="21504.639999999999"/>
    <n v="1"/>
    <n v="0"/>
    <n v="0"/>
    <n v="0"/>
    <n v="0"/>
    <x v="2"/>
    <x v="15"/>
    <n v="0"/>
    <x v="1"/>
    <n v="8272.89"/>
    <n v="3027.91"/>
    <n v="64.349999999999994"/>
    <n v="24"/>
    <n v="40.35"/>
    <n v="0.08"/>
    <x v="0"/>
    <n v="0"/>
  </r>
  <r>
    <s v="CUST001028"/>
    <s v="AZ"/>
    <s v="65+"/>
    <x v="0"/>
    <x v="3"/>
    <s v="Very Good"/>
    <s v="0-1 Years"/>
    <n v="30000"/>
    <n v="0.5"/>
    <n v="760"/>
    <n v="3109.81"/>
    <n v="2958.39"/>
    <n v="6068.2"/>
    <n v="1"/>
    <n v="0"/>
    <n v="0"/>
    <n v="0"/>
    <n v="1"/>
    <x v="0"/>
    <x v="6"/>
    <n v="0"/>
    <x v="1"/>
    <n v="745.2"/>
    <n v="1295.44"/>
    <n v="100.83"/>
    <n v="24"/>
    <n v="76.83"/>
    <n v="0.1"/>
    <x v="0"/>
    <n v="0"/>
  </r>
  <r>
    <s v="CUST001029"/>
    <s v="FL"/>
    <s v="45-54"/>
    <x v="1"/>
    <x v="0"/>
    <s v="Good"/>
    <s v="3-5 Years"/>
    <n v="57500"/>
    <n v="4"/>
    <n v="700"/>
    <n v="3086.52"/>
    <n v="6802.36"/>
    <n v="9888.8700000000008"/>
    <n v="1"/>
    <n v="0"/>
    <n v="0"/>
    <n v="0"/>
    <n v="0"/>
    <x v="2"/>
    <x v="15"/>
    <n v="2"/>
    <x v="4"/>
    <n v="6960.29"/>
    <n v="254.29"/>
    <n v="9.01"/>
    <n v="38"/>
    <n v="-28.99"/>
    <n v="0.14000000000000001"/>
    <x v="0"/>
    <n v="0"/>
  </r>
  <r>
    <s v="CUST001030"/>
    <s v="NC"/>
    <s v="25-34"/>
    <x v="3"/>
    <x v="0"/>
    <s v="Good"/>
    <s v="5-10 Years"/>
    <n v="160000"/>
    <n v="7"/>
    <n v="700"/>
    <n v="4023.43"/>
    <n v="0"/>
    <n v="4023.43"/>
    <n v="1"/>
    <n v="0"/>
    <n v="0"/>
    <n v="0"/>
    <n v="0"/>
    <x v="1"/>
    <x v="1"/>
    <n v="3"/>
    <x v="1"/>
    <n v="16742"/>
    <n v="5882.02"/>
    <n v="107.22"/>
    <n v="36"/>
    <n v="71.22"/>
    <n v="0.02"/>
    <x v="0"/>
    <n v="0"/>
  </r>
  <r>
    <s v="CUST001031"/>
    <s v="MA"/>
    <s v="55-64"/>
    <x v="1"/>
    <x v="0"/>
    <s v="Good"/>
    <s v="0-1 Years"/>
    <n v="57500"/>
    <n v="0.5"/>
    <n v="700"/>
    <n v="2665.85"/>
    <n v="98.94"/>
    <n v="2764.79"/>
    <n v="1"/>
    <n v="0"/>
    <n v="0"/>
    <n v="0"/>
    <n v="0"/>
    <x v="1"/>
    <x v="26"/>
    <n v="0"/>
    <x v="3"/>
    <n v="7591.97"/>
    <n v="1440.05"/>
    <n v="26.86"/>
    <n v="18"/>
    <n v="8.86"/>
    <n v="0.18"/>
    <x v="1"/>
    <n v="0"/>
  </r>
  <r>
    <s v="CUST001032"/>
    <s v="NC"/>
    <s v="25-34"/>
    <x v="1"/>
    <x v="1"/>
    <s v="Very Good"/>
    <s v="0-1 Years"/>
    <n v="57500"/>
    <n v="0.5"/>
    <n v="760"/>
    <n v="2624.22"/>
    <n v="1974.61"/>
    <n v="4598.83"/>
    <n v="1"/>
    <n v="0"/>
    <n v="0"/>
    <n v="0"/>
    <n v="0"/>
    <x v="2"/>
    <x v="15"/>
    <n v="3"/>
    <x v="9"/>
    <n v="5859.44"/>
    <n v="307.77"/>
    <n v="7.4"/>
    <n v="60"/>
    <n v="-52.6"/>
    <n v="0.37"/>
    <x v="2"/>
    <n v="1"/>
  </r>
  <r>
    <s v="CUST001033"/>
    <s v="GA"/>
    <s v="35-44"/>
    <x v="1"/>
    <x v="1"/>
    <s v="Fair"/>
    <s v="0-1 Years"/>
    <n v="57500"/>
    <n v="0.5"/>
    <n v="630"/>
    <n v="1387.03"/>
    <n v="11640.12"/>
    <n v="13027.15"/>
    <n v="0"/>
    <n v="0"/>
    <n v="1"/>
    <n v="0"/>
    <n v="0"/>
    <x v="2"/>
    <x v="15"/>
    <n v="2"/>
    <x v="3"/>
    <n v="7710.63"/>
    <n v="0"/>
    <n v="91.28"/>
    <n v="26"/>
    <n v="65.28"/>
    <n v="0.18"/>
    <x v="1"/>
    <n v="0"/>
  </r>
  <r>
    <s v="CUST001034"/>
    <s v="AZ"/>
    <s v="35-44"/>
    <x v="4"/>
    <x v="1"/>
    <s v="Good"/>
    <s v="3-5 Years"/>
    <n v="240000"/>
    <n v="4"/>
    <n v="700"/>
    <n v="7197.39"/>
    <n v="62960.98"/>
    <n v="70158.37"/>
    <n v="1"/>
    <n v="0"/>
    <n v="1"/>
    <n v="1"/>
    <n v="0"/>
    <x v="3"/>
    <x v="9"/>
    <n v="1"/>
    <x v="3"/>
    <n v="8472.6200000000008"/>
    <n v="9341.77"/>
    <n v="342.03"/>
    <n v="22"/>
    <n v="320.02999999999997"/>
    <n v="0.02"/>
    <x v="0"/>
    <n v="0"/>
  </r>
  <r>
    <s v="CUST001035"/>
    <s v="MN"/>
    <s v="55-64"/>
    <x v="2"/>
    <x v="0"/>
    <s v="Very Good"/>
    <s v="0-1 Years"/>
    <n v="100000"/>
    <n v="0.5"/>
    <n v="760"/>
    <n v="2260.7399999999998"/>
    <n v="8986.69"/>
    <n v="11247.42"/>
    <n v="1"/>
    <n v="0"/>
    <n v="0"/>
    <n v="0"/>
    <n v="0"/>
    <x v="2"/>
    <x v="10"/>
    <n v="2"/>
    <x v="4"/>
    <n v="6496.28"/>
    <n v="3765.86"/>
    <n v="73.03"/>
    <n v="38"/>
    <n v="35.03"/>
    <n v="0.18"/>
    <x v="1"/>
    <n v="0"/>
  </r>
  <r>
    <s v="CUST001036"/>
    <s v="CO"/>
    <s v="45-54"/>
    <x v="0"/>
    <x v="0"/>
    <s v="Good"/>
    <s v="1-3 Years"/>
    <n v="30000"/>
    <n v="2"/>
    <n v="700"/>
    <n v="0"/>
    <n v="0"/>
    <n v="0"/>
    <n v="0"/>
    <n v="0"/>
    <n v="0"/>
    <n v="0"/>
    <n v="0"/>
    <x v="6"/>
    <x v="20"/>
    <n v="3"/>
    <x v="5"/>
    <n v="2783.79"/>
    <n v="0"/>
    <n v="0"/>
    <n v="54"/>
    <n v="-54"/>
    <n v="0.44"/>
    <x v="2"/>
    <n v="1"/>
  </r>
  <r>
    <s v="CUST001037"/>
    <s v="NJ"/>
    <s v="55-64"/>
    <x v="0"/>
    <x v="0"/>
    <s v="Good"/>
    <s v="3-5 Years"/>
    <n v="30000"/>
    <n v="4"/>
    <n v="700"/>
    <n v="1951.82"/>
    <n v="0"/>
    <n v="1951.82"/>
    <n v="0"/>
    <n v="1"/>
    <n v="0"/>
    <n v="1"/>
    <n v="0"/>
    <x v="2"/>
    <x v="17"/>
    <n v="2"/>
    <x v="1"/>
    <n v="3322.68"/>
    <n v="0"/>
    <n v="100.65"/>
    <n v="32"/>
    <n v="68.650000000000006"/>
    <n v="0.08"/>
    <x v="0"/>
    <n v="0"/>
  </r>
  <r>
    <s v="CUST001038"/>
    <s v="WA"/>
    <s v="18-24"/>
    <x v="1"/>
    <x v="1"/>
    <s v="Poor"/>
    <s v="1-3 Years"/>
    <n v="57500"/>
    <n v="2"/>
    <n v="560"/>
    <n v="2494.52"/>
    <n v="8882.19"/>
    <n v="11376.71"/>
    <n v="0"/>
    <n v="0"/>
    <n v="0"/>
    <n v="0"/>
    <n v="0"/>
    <x v="1"/>
    <x v="12"/>
    <n v="2"/>
    <x v="1"/>
    <n v="2959.07"/>
    <n v="0"/>
    <n v="5.27"/>
    <n v="32"/>
    <n v="-26.73"/>
    <n v="0.14000000000000001"/>
    <x v="0"/>
    <n v="0"/>
  </r>
  <r>
    <s v="CUST001039"/>
    <s v="NC"/>
    <s v="55-64"/>
    <x v="2"/>
    <x v="0"/>
    <s v="Good"/>
    <s v="1-3 Years"/>
    <n v="100000"/>
    <n v="2"/>
    <n v="700"/>
    <n v="3109.97"/>
    <n v="20056.68"/>
    <n v="23166.639999999999"/>
    <n v="1"/>
    <n v="0"/>
    <n v="1"/>
    <n v="0"/>
    <n v="0"/>
    <x v="0"/>
    <x v="14"/>
    <n v="2"/>
    <x v="4"/>
    <n v="8258.64"/>
    <n v="3602.32"/>
    <n v="160.91"/>
    <n v="38"/>
    <n v="122.91"/>
    <n v="0.02"/>
    <x v="0"/>
    <n v="0"/>
  </r>
  <r>
    <s v="CUST001040"/>
    <s v="FL"/>
    <s v="25-34"/>
    <x v="2"/>
    <x v="0"/>
    <s v="Good"/>
    <s v="1-3 Years"/>
    <n v="100000"/>
    <n v="2"/>
    <n v="700"/>
    <n v="968.81"/>
    <n v="5719.74"/>
    <n v="6688.55"/>
    <n v="0"/>
    <n v="0"/>
    <n v="0"/>
    <n v="0"/>
    <n v="0"/>
    <x v="1"/>
    <x v="11"/>
    <n v="2"/>
    <x v="3"/>
    <n v="8345.02"/>
    <n v="0"/>
    <n v="3.18"/>
    <n v="26"/>
    <n v="-22.82"/>
    <n v="0.14000000000000001"/>
    <x v="0"/>
    <n v="0"/>
  </r>
  <r>
    <s v="CUST001041"/>
    <s v="WA"/>
    <s v="18-24"/>
    <x v="1"/>
    <x v="0"/>
    <s v="Good"/>
    <s v="1-3 Years"/>
    <n v="57500"/>
    <n v="2"/>
    <n v="700"/>
    <n v="1695.99"/>
    <n v="9109.15"/>
    <n v="10805.14"/>
    <n v="0"/>
    <n v="1"/>
    <n v="1"/>
    <n v="0"/>
    <n v="0"/>
    <x v="0"/>
    <x v="12"/>
    <n v="2"/>
    <x v="3"/>
    <n v="4080.05"/>
    <n v="0"/>
    <n v="135.12"/>
    <n v="26"/>
    <n v="109.12"/>
    <n v="0.02"/>
    <x v="0"/>
    <n v="0"/>
  </r>
  <r>
    <s v="CUST001042"/>
    <s v="MD"/>
    <s v="25-34"/>
    <x v="0"/>
    <x v="0"/>
    <s v="Fair"/>
    <s v="10+ Years"/>
    <n v="30000"/>
    <n v="12"/>
    <n v="630"/>
    <n v="0"/>
    <n v="505.19"/>
    <n v="505.19"/>
    <n v="0"/>
    <n v="0"/>
    <n v="0"/>
    <n v="0"/>
    <n v="0"/>
    <x v="4"/>
    <x v="15"/>
    <n v="4"/>
    <x v="3"/>
    <n v="2655.65"/>
    <n v="0"/>
    <n v="0.25"/>
    <n v="34"/>
    <n v="-33.75"/>
    <n v="0.25"/>
    <x v="1"/>
    <n v="1"/>
  </r>
  <r>
    <s v="CUST001043"/>
    <s v="TX"/>
    <s v="45-54"/>
    <x v="4"/>
    <x v="2"/>
    <s v="Very Good"/>
    <s v="5-10 Years"/>
    <n v="240000"/>
    <n v="7"/>
    <n v="760"/>
    <n v="1789.91"/>
    <n v="97251.57"/>
    <n v="99041.48"/>
    <n v="1"/>
    <n v="1"/>
    <n v="0"/>
    <n v="1"/>
    <n v="0"/>
    <x v="3"/>
    <x v="0"/>
    <n v="2"/>
    <x v="9"/>
    <n v="26417.25"/>
    <n v="0"/>
    <n v="149.22"/>
    <n v="56"/>
    <n v="93.22"/>
    <n v="7.0000000000000007E-2"/>
    <x v="0"/>
    <n v="0"/>
  </r>
  <r>
    <s v="CUST001044"/>
    <s v="NJ"/>
    <s v="35-44"/>
    <x v="3"/>
    <x v="0"/>
    <s v="Fair"/>
    <s v="0-1 Years"/>
    <n v="160000"/>
    <n v="0.5"/>
    <n v="630"/>
    <n v="2478.85"/>
    <n v="10878.41"/>
    <n v="13357.25"/>
    <n v="1"/>
    <n v="0"/>
    <n v="0"/>
    <n v="0"/>
    <n v="0"/>
    <x v="2"/>
    <x v="18"/>
    <n v="1"/>
    <x v="3"/>
    <n v="16022.15"/>
    <n v="5977.91"/>
    <n v="113.87"/>
    <n v="22"/>
    <n v="91.87"/>
    <n v="0.18"/>
    <x v="1"/>
    <n v="0"/>
  </r>
  <r>
    <s v="CUST001045"/>
    <s v="VA"/>
    <s v="25-34"/>
    <x v="1"/>
    <x v="2"/>
    <s v="Excellent"/>
    <s v="5-10 Years"/>
    <n v="57500"/>
    <n v="7"/>
    <n v="810"/>
    <n v="1089.8800000000001"/>
    <n v="5635.77"/>
    <n v="6725.65"/>
    <n v="0"/>
    <n v="0"/>
    <n v="0"/>
    <n v="0"/>
    <n v="0"/>
    <x v="1"/>
    <x v="10"/>
    <n v="0"/>
    <x v="4"/>
    <n v="5925.7"/>
    <n v="0"/>
    <n v="3.18"/>
    <n v="30"/>
    <n v="-26.82"/>
    <n v="0.08"/>
    <x v="0"/>
    <n v="0"/>
  </r>
  <r>
    <s v="CUST001046"/>
    <s v="FL"/>
    <s v="25-34"/>
    <x v="1"/>
    <x v="1"/>
    <s v="Fair"/>
    <s v="0-1 Years"/>
    <n v="57500"/>
    <n v="0.5"/>
    <n v="630"/>
    <n v="2882.77"/>
    <n v="10697.59"/>
    <n v="13580.36"/>
    <n v="0"/>
    <n v="0"/>
    <n v="0"/>
    <n v="0"/>
    <n v="0"/>
    <x v="1"/>
    <x v="4"/>
    <n v="1"/>
    <x v="4"/>
    <n v="4018.3"/>
    <n v="0"/>
    <n v="6.31"/>
    <n v="34"/>
    <n v="-27.69"/>
    <n v="0.24"/>
    <x v="1"/>
    <n v="0"/>
  </r>
  <r>
    <s v="CUST001047"/>
    <s v="TX"/>
    <s v="45-54"/>
    <x v="1"/>
    <x v="0"/>
    <s v="Excellent"/>
    <s v="3-5 Years"/>
    <n v="57500"/>
    <n v="4"/>
    <n v="810"/>
    <n v="3194.19"/>
    <n v="12458.79"/>
    <n v="15652.98"/>
    <n v="0"/>
    <n v="0"/>
    <n v="1"/>
    <n v="0"/>
    <n v="0"/>
    <x v="2"/>
    <x v="20"/>
    <n v="3"/>
    <x v="4"/>
    <n v="4947.6400000000003"/>
    <n v="0"/>
    <n v="92.29"/>
    <n v="42"/>
    <n v="50.29"/>
    <n v="0.08"/>
    <x v="0"/>
    <n v="0"/>
  </r>
  <r>
    <s v="CUST001048"/>
    <s v="MN"/>
    <s v="18-24"/>
    <x v="2"/>
    <x v="1"/>
    <s v="Poor"/>
    <s v="0-1 Years"/>
    <n v="100000"/>
    <n v="0.5"/>
    <n v="560"/>
    <n v="3614.9"/>
    <n v="10880.1"/>
    <n v="14495.01"/>
    <n v="1"/>
    <n v="0"/>
    <n v="1"/>
    <n v="1"/>
    <n v="0"/>
    <x v="3"/>
    <x v="7"/>
    <n v="1"/>
    <x v="3"/>
    <n v="5508.95"/>
    <n v="1688.21"/>
    <n v="177.03"/>
    <n v="22"/>
    <n v="155.03"/>
    <n v="0.1"/>
    <x v="0"/>
    <n v="0"/>
  </r>
  <r>
    <s v="CUST001049"/>
    <s v="MA"/>
    <s v="45-54"/>
    <x v="1"/>
    <x v="2"/>
    <s v="Poor"/>
    <s v="1-3 Years"/>
    <n v="57500"/>
    <n v="2"/>
    <n v="560"/>
    <n v="4612.3500000000004"/>
    <n v="17772.189999999999"/>
    <n v="22384.53"/>
    <n v="0"/>
    <n v="0"/>
    <n v="0"/>
    <n v="1"/>
    <n v="0"/>
    <x v="2"/>
    <x v="0"/>
    <n v="0"/>
    <x v="3"/>
    <n v="5994.17"/>
    <n v="0"/>
    <n v="65.42"/>
    <n v="18"/>
    <n v="47.42"/>
    <n v="0.08"/>
    <x v="0"/>
    <n v="0"/>
  </r>
  <r>
    <s v="CUST001050"/>
    <s v="WA"/>
    <s v="45-54"/>
    <x v="2"/>
    <x v="2"/>
    <s v="Fair"/>
    <s v="10+ Years"/>
    <n v="100000"/>
    <n v="12"/>
    <n v="630"/>
    <n v="3240.2"/>
    <n v="7805.19"/>
    <n v="11045.39"/>
    <n v="0"/>
    <n v="1"/>
    <n v="1"/>
    <n v="0"/>
    <n v="0"/>
    <x v="0"/>
    <x v="2"/>
    <n v="4"/>
    <x v="3"/>
    <n v="5594.95"/>
    <n v="0"/>
    <n v="134.97999999999999"/>
    <n v="34"/>
    <n v="100.98"/>
    <n v="0.02"/>
    <x v="0"/>
    <n v="0"/>
  </r>
  <r>
    <s v="CUST001051"/>
    <s v="OR"/>
    <s v="45-54"/>
    <x v="0"/>
    <x v="0"/>
    <s v="Very Good"/>
    <s v="1-3 Years"/>
    <n v="30000"/>
    <n v="2"/>
    <n v="760"/>
    <n v="1875.21"/>
    <n v="6791.68"/>
    <n v="8666.89"/>
    <n v="0"/>
    <n v="0"/>
    <n v="0"/>
    <n v="0"/>
    <n v="0"/>
    <x v="1"/>
    <x v="6"/>
    <n v="4"/>
    <x v="4"/>
    <n v="3223.97"/>
    <n v="0"/>
    <n v="4.0199999999999996"/>
    <n v="46"/>
    <n v="-41.98"/>
    <n v="0.14000000000000001"/>
    <x v="0"/>
    <n v="0"/>
  </r>
  <r>
    <s v="CUST001052"/>
    <s v="OR"/>
    <s v="35-44"/>
    <x v="0"/>
    <x v="0"/>
    <s v="Very Good"/>
    <s v="1-3 Years"/>
    <n v="30000"/>
    <n v="2"/>
    <n v="760"/>
    <n v="1724.18"/>
    <n v="3289.57"/>
    <n v="5013.75"/>
    <n v="1"/>
    <n v="0"/>
    <n v="0"/>
    <n v="0"/>
    <n v="0"/>
    <x v="2"/>
    <x v="4"/>
    <n v="0"/>
    <x v="1"/>
    <n v="1847.98"/>
    <n v="775.18"/>
    <n v="16.170000000000002"/>
    <n v="24"/>
    <n v="-7.83"/>
    <n v="0.14000000000000001"/>
    <x v="0"/>
    <n v="0"/>
  </r>
  <r>
    <s v="CUST001053"/>
    <s v="NC"/>
    <s v="18-24"/>
    <x v="3"/>
    <x v="1"/>
    <s v="Good"/>
    <s v="5-10 Years"/>
    <n v="160000"/>
    <n v="7"/>
    <n v="700"/>
    <n v="3516.43"/>
    <n v="7182.02"/>
    <n v="10698.45"/>
    <n v="1"/>
    <n v="0"/>
    <n v="0"/>
    <n v="1"/>
    <n v="0"/>
    <x v="0"/>
    <x v="11"/>
    <n v="3"/>
    <x v="4"/>
    <n v="12082.25"/>
    <n v="1815.53"/>
    <n v="92.44"/>
    <n v="42"/>
    <n v="50.44"/>
    <n v="0.02"/>
    <x v="0"/>
    <n v="0"/>
  </r>
  <r>
    <s v="CUST001054"/>
    <s v="MN"/>
    <s v="25-34"/>
    <x v="2"/>
    <x v="0"/>
    <s v="Very Good"/>
    <s v="10+ Years"/>
    <n v="100000"/>
    <n v="12"/>
    <n v="760"/>
    <n v="3168.52"/>
    <n v="23974.3"/>
    <n v="27142.82"/>
    <n v="0"/>
    <n v="0"/>
    <n v="0"/>
    <n v="0"/>
    <n v="0"/>
    <x v="1"/>
    <x v="14"/>
    <n v="2"/>
    <x v="2"/>
    <n v="1467.39"/>
    <n v="0"/>
    <n v="13.04"/>
    <n v="62"/>
    <n v="-48.96"/>
    <n v="0.21"/>
    <x v="1"/>
    <n v="0"/>
  </r>
  <r>
    <s v="CUST001055"/>
    <s v="TX"/>
    <s v="55-64"/>
    <x v="1"/>
    <x v="1"/>
    <s v="Fair"/>
    <s v="5-10 Years"/>
    <n v="57500"/>
    <n v="7"/>
    <n v="630"/>
    <n v="1554.68"/>
    <n v="11119.82"/>
    <n v="12674.5"/>
    <n v="0"/>
    <n v="0"/>
    <n v="0"/>
    <n v="0"/>
    <n v="0"/>
    <x v="1"/>
    <x v="15"/>
    <n v="1"/>
    <x v="0"/>
    <n v="5542.77"/>
    <n v="0"/>
    <n v="6.08"/>
    <n v="64"/>
    <n v="-57.92"/>
    <n v="0.21"/>
    <x v="1"/>
    <n v="0"/>
  </r>
  <r>
    <s v="CUST001056"/>
    <s v="TX"/>
    <s v="25-34"/>
    <x v="1"/>
    <x v="0"/>
    <s v="Fair"/>
    <s v="1-3 Years"/>
    <n v="57500"/>
    <n v="2"/>
    <n v="630"/>
    <n v="525.27"/>
    <n v="8743.07"/>
    <n v="9268.34"/>
    <n v="0"/>
    <n v="1"/>
    <n v="0"/>
    <n v="0"/>
    <n v="0"/>
    <x v="2"/>
    <x v="19"/>
    <n v="1"/>
    <x v="3"/>
    <n v="5608"/>
    <n v="0"/>
    <n v="49.55"/>
    <n v="22"/>
    <n v="27.55"/>
    <n v="0.08"/>
    <x v="0"/>
    <n v="0"/>
  </r>
  <r>
    <s v="CUST001057"/>
    <s v="NJ"/>
    <s v="55-64"/>
    <x v="1"/>
    <x v="0"/>
    <s v="Good"/>
    <s v="3-5 Years"/>
    <n v="57500"/>
    <n v="4"/>
    <n v="700"/>
    <n v="2224.4"/>
    <n v="9493.42"/>
    <n v="11717.82"/>
    <n v="0"/>
    <n v="0"/>
    <n v="0"/>
    <n v="0"/>
    <n v="0"/>
    <x v="1"/>
    <x v="0"/>
    <n v="0"/>
    <x v="9"/>
    <n v="8194.5400000000009"/>
    <n v="0"/>
    <n v="5.49"/>
    <n v="48"/>
    <n v="-42.51"/>
    <n v="0.27"/>
    <x v="1"/>
    <n v="0"/>
  </r>
  <r>
    <s v="CUST001058"/>
    <s v="NC"/>
    <s v="45-54"/>
    <x v="2"/>
    <x v="0"/>
    <s v="Good"/>
    <s v="0-1 Years"/>
    <n v="100000"/>
    <n v="0.5"/>
    <n v="700"/>
    <n v="4269.34"/>
    <n v="15615.5"/>
    <n v="19884.84"/>
    <n v="1"/>
    <n v="0"/>
    <n v="0"/>
    <n v="0"/>
    <n v="0"/>
    <x v="2"/>
    <x v="4"/>
    <n v="5"/>
    <x v="1"/>
    <n v="5331.81"/>
    <n v="3659.58"/>
    <n v="75.099999999999994"/>
    <n v="44"/>
    <n v="31.1"/>
    <n v="0.18"/>
    <x v="1"/>
    <n v="1"/>
  </r>
  <r>
    <s v="CUST001059"/>
    <s v="AZ"/>
    <s v="35-44"/>
    <x v="2"/>
    <x v="1"/>
    <s v="Very Good"/>
    <s v="1-3 Years"/>
    <n v="100000"/>
    <n v="2"/>
    <n v="760"/>
    <n v="1035.6300000000001"/>
    <n v="11447.17"/>
    <n v="12482.8"/>
    <n v="0"/>
    <n v="0"/>
    <n v="1"/>
    <n v="0"/>
    <n v="0"/>
    <x v="2"/>
    <x v="1"/>
    <n v="1"/>
    <x v="3"/>
    <n v="10840.44"/>
    <n v="0"/>
    <n v="91.07"/>
    <n v="22"/>
    <n v="69.069999999999993"/>
    <n v="0.08"/>
    <x v="0"/>
    <n v="0"/>
  </r>
  <r>
    <s v="CUST001060"/>
    <s v="MI"/>
    <s v="25-34"/>
    <x v="3"/>
    <x v="0"/>
    <s v="Poor"/>
    <s v="10+ Years"/>
    <n v="160000"/>
    <n v="12"/>
    <n v="560"/>
    <n v="11334.5"/>
    <n v="18450.57"/>
    <n v="29785.07"/>
    <n v="1"/>
    <n v="0"/>
    <n v="0"/>
    <n v="0"/>
    <n v="0"/>
    <x v="2"/>
    <x v="11"/>
    <n v="3"/>
    <x v="4"/>
    <n v="14260.1"/>
    <n v="1549.8"/>
    <n v="40.9"/>
    <n v="42"/>
    <n v="-1.1000000000000001"/>
    <n v="0.08"/>
    <x v="0"/>
    <n v="0"/>
  </r>
  <r>
    <s v="CUST001061"/>
    <s v="OH"/>
    <s v="65+"/>
    <x v="1"/>
    <x v="0"/>
    <s v="Very Good"/>
    <s v="5-10 Years"/>
    <n v="57500"/>
    <n v="7"/>
    <n v="760"/>
    <n v="1799.59"/>
    <n v="3876.89"/>
    <n v="5676.49"/>
    <n v="1"/>
    <n v="0"/>
    <n v="0"/>
    <n v="0"/>
    <n v="0"/>
    <x v="2"/>
    <x v="12"/>
    <n v="3"/>
    <x v="1"/>
    <n v="4998.6899999999996"/>
    <n v="0"/>
    <n v="2.54"/>
    <n v="36"/>
    <n v="-33.46"/>
    <n v="0.08"/>
    <x v="0"/>
    <n v="0"/>
  </r>
  <r>
    <s v="CUST001062"/>
    <s v="OR"/>
    <s v="35-44"/>
    <x v="2"/>
    <x v="0"/>
    <s v="Fair"/>
    <s v="3-5 Years"/>
    <n v="100000"/>
    <n v="4"/>
    <n v="630"/>
    <n v="4042.36"/>
    <n v="15238.33"/>
    <n v="19280.689999999999"/>
    <n v="0"/>
    <n v="0"/>
    <n v="1"/>
    <n v="0"/>
    <n v="0"/>
    <x v="2"/>
    <x v="1"/>
    <n v="3"/>
    <x v="4"/>
    <n v="9151.66"/>
    <n v="0"/>
    <n v="93.97"/>
    <n v="42"/>
    <n v="51.97"/>
    <n v="0.08"/>
    <x v="0"/>
    <n v="0"/>
  </r>
  <r>
    <s v="CUST001063"/>
    <s v="IL"/>
    <s v="65+"/>
    <x v="2"/>
    <x v="2"/>
    <s v="Fair"/>
    <s v="1-3 Years"/>
    <n v="100000"/>
    <n v="2"/>
    <n v="630"/>
    <n v="2862.03"/>
    <n v="0"/>
    <n v="2862.03"/>
    <n v="0"/>
    <n v="0"/>
    <n v="0"/>
    <n v="0"/>
    <n v="0"/>
    <x v="4"/>
    <x v="12"/>
    <n v="1"/>
    <x v="3"/>
    <n v="8056.22"/>
    <n v="0"/>
    <n v="0.95"/>
    <n v="22"/>
    <n v="-21.05"/>
    <n v="0.26"/>
    <x v="1"/>
    <n v="0"/>
  </r>
  <r>
    <s v="CUST001064"/>
    <s v="MI"/>
    <s v="35-44"/>
    <x v="2"/>
    <x v="3"/>
    <s v="Fair"/>
    <s v="5-10 Years"/>
    <n v="100000"/>
    <n v="7"/>
    <n v="630"/>
    <n v="6575.25"/>
    <n v="27695.83"/>
    <n v="34271.08"/>
    <n v="1"/>
    <n v="0"/>
    <n v="0"/>
    <n v="0"/>
    <n v="0"/>
    <x v="2"/>
    <x v="15"/>
    <n v="1"/>
    <x v="1"/>
    <n v="11224.51"/>
    <n v="4296.18"/>
    <n v="93.37"/>
    <n v="28"/>
    <n v="65.37"/>
    <n v="0.02"/>
    <x v="0"/>
    <n v="0"/>
  </r>
  <r>
    <s v="CUST001065"/>
    <s v="OH"/>
    <s v="25-34"/>
    <x v="2"/>
    <x v="1"/>
    <s v="Good"/>
    <s v="5-10 Years"/>
    <n v="100000"/>
    <n v="7"/>
    <n v="700"/>
    <n v="3729.35"/>
    <n v="6240.97"/>
    <n v="9970.32"/>
    <n v="1"/>
    <n v="1"/>
    <n v="0"/>
    <n v="0"/>
    <n v="0"/>
    <x v="0"/>
    <x v="3"/>
    <n v="4"/>
    <x v="3"/>
    <n v="11984.5"/>
    <n v="0"/>
    <n v="49.36"/>
    <n v="34"/>
    <n v="15.36"/>
    <n v="0.02"/>
    <x v="0"/>
    <n v="0"/>
  </r>
  <r>
    <s v="CUST001066"/>
    <s v="FL"/>
    <s v="35-44"/>
    <x v="2"/>
    <x v="3"/>
    <s v="Excellent"/>
    <s v="3-5 Years"/>
    <n v="100000"/>
    <n v="4"/>
    <n v="810"/>
    <n v="4733.38"/>
    <n v="5391.98"/>
    <n v="10125.36"/>
    <n v="1"/>
    <n v="0"/>
    <n v="0"/>
    <n v="0"/>
    <n v="1"/>
    <x v="0"/>
    <x v="20"/>
    <n v="5"/>
    <x v="0"/>
    <n v="7412.22"/>
    <n v="3280.75"/>
    <n v="138.33000000000001"/>
    <n v="80"/>
    <n v="58.33"/>
    <n v="0.13"/>
    <x v="0"/>
    <n v="1"/>
  </r>
  <r>
    <s v="CUST001067"/>
    <s v="FL"/>
    <s v="55-64"/>
    <x v="0"/>
    <x v="0"/>
    <s v="Good"/>
    <s v="5-10 Years"/>
    <n v="30000"/>
    <n v="7"/>
    <n v="700"/>
    <n v="1211.75"/>
    <n v="2153.89"/>
    <n v="3365.64"/>
    <n v="1"/>
    <n v="0"/>
    <n v="0"/>
    <n v="0"/>
    <n v="0"/>
    <x v="2"/>
    <x v="1"/>
    <n v="0"/>
    <x v="3"/>
    <n v="3487.86"/>
    <n v="997.97"/>
    <n v="19.440000000000001"/>
    <n v="18"/>
    <n v="1.44"/>
    <n v="0.02"/>
    <x v="0"/>
    <n v="0"/>
  </r>
  <r>
    <s v="CUST001068"/>
    <s v="WA"/>
    <s v="18-24"/>
    <x v="2"/>
    <x v="2"/>
    <s v="Good"/>
    <s v="0-1 Years"/>
    <n v="100000"/>
    <n v="0.5"/>
    <n v="700"/>
    <n v="5794.42"/>
    <n v="13530.3"/>
    <n v="19324.72"/>
    <n v="1"/>
    <n v="0"/>
    <n v="1"/>
    <n v="0"/>
    <n v="0"/>
    <x v="0"/>
    <x v="11"/>
    <n v="1"/>
    <x v="1"/>
    <n v="9245.5300000000007"/>
    <n v="5320.34"/>
    <n v="189.46"/>
    <n v="28"/>
    <n v="161.46"/>
    <n v="0.1"/>
    <x v="0"/>
    <n v="0"/>
  </r>
  <r>
    <s v="CUST001069"/>
    <s v="CA"/>
    <s v="35-44"/>
    <x v="2"/>
    <x v="0"/>
    <s v="Very Good"/>
    <s v="0-1 Years"/>
    <n v="100000"/>
    <n v="0.5"/>
    <n v="760"/>
    <n v="4997.72"/>
    <n v="11405.39"/>
    <n v="16403.11"/>
    <n v="1"/>
    <n v="1"/>
    <n v="0"/>
    <n v="0"/>
    <n v="0"/>
    <x v="0"/>
    <x v="15"/>
    <n v="2"/>
    <x v="9"/>
    <n v="4190.22"/>
    <n v="1939.44"/>
    <n v="87.28"/>
    <n v="56"/>
    <n v="31.28"/>
    <n v="0.23"/>
    <x v="1"/>
    <n v="0"/>
  </r>
  <r>
    <s v="CUST001070"/>
    <s v="MI"/>
    <s v="45-54"/>
    <x v="1"/>
    <x v="0"/>
    <s v="Good"/>
    <s v="1-3 Years"/>
    <n v="57500"/>
    <n v="2"/>
    <n v="700"/>
    <n v="2081.77"/>
    <n v="6108.66"/>
    <n v="8190.43"/>
    <n v="1"/>
    <n v="0"/>
    <n v="0"/>
    <n v="0"/>
    <n v="0"/>
    <x v="2"/>
    <x v="6"/>
    <n v="1"/>
    <x v="3"/>
    <n v="7485.82"/>
    <n v="1645.26"/>
    <n v="33.36"/>
    <n v="22"/>
    <n v="11.36"/>
    <n v="0.08"/>
    <x v="0"/>
    <n v="0"/>
  </r>
  <r>
    <s v="CUST001071"/>
    <s v="NY"/>
    <s v="35-44"/>
    <x v="1"/>
    <x v="0"/>
    <s v="Excellent"/>
    <s v="3-5 Years"/>
    <n v="57500"/>
    <n v="4"/>
    <n v="810"/>
    <n v="0"/>
    <n v="2651.72"/>
    <n v="2651.72"/>
    <n v="1"/>
    <n v="0"/>
    <n v="0"/>
    <n v="0"/>
    <n v="0"/>
    <x v="1"/>
    <x v="15"/>
    <n v="5"/>
    <x v="1"/>
    <n v="3504.99"/>
    <n v="1529.82"/>
    <n v="28.86"/>
    <n v="44"/>
    <n v="-15.14"/>
    <n v="0.14000000000000001"/>
    <x v="0"/>
    <n v="0"/>
  </r>
  <r>
    <s v="CUST001072"/>
    <s v="CO"/>
    <s v="65+"/>
    <x v="3"/>
    <x v="0"/>
    <s v="Good"/>
    <s v="10+ Years"/>
    <n v="160000"/>
    <n v="12"/>
    <n v="700"/>
    <n v="4475.1899999999996"/>
    <n v="17579.759999999998"/>
    <n v="22054.95"/>
    <n v="1"/>
    <n v="0"/>
    <n v="0"/>
    <n v="0"/>
    <n v="0"/>
    <x v="2"/>
    <x v="11"/>
    <n v="2"/>
    <x v="1"/>
    <n v="13998.79"/>
    <n v="3509.58"/>
    <n v="73.45"/>
    <n v="32"/>
    <n v="41.45"/>
    <n v="0.02"/>
    <x v="0"/>
    <n v="0"/>
  </r>
  <r>
    <s v="CUST001073"/>
    <s v="WA"/>
    <s v="35-44"/>
    <x v="0"/>
    <x v="0"/>
    <s v="Excellent"/>
    <s v="1-3 Years"/>
    <n v="30000"/>
    <n v="2"/>
    <n v="810"/>
    <n v="988.89"/>
    <n v="4235.42"/>
    <n v="5224.3100000000004"/>
    <n v="1"/>
    <n v="0"/>
    <n v="0"/>
    <n v="0"/>
    <n v="0"/>
    <x v="2"/>
    <x v="6"/>
    <n v="1"/>
    <x v="9"/>
    <n v="1644.52"/>
    <n v="602.24"/>
    <n v="13.29"/>
    <n v="52"/>
    <n v="-38.71"/>
    <n v="0.27"/>
    <x v="1"/>
    <n v="0"/>
  </r>
  <r>
    <s v="CUST001074"/>
    <s v="MI"/>
    <s v="35-44"/>
    <x v="0"/>
    <x v="1"/>
    <s v="Good"/>
    <s v="0-1 Years"/>
    <n v="30000"/>
    <n v="0.5"/>
    <n v="700"/>
    <n v="260.75"/>
    <n v="2509.27"/>
    <n v="2770.02"/>
    <n v="1"/>
    <n v="0"/>
    <n v="0"/>
    <n v="0"/>
    <n v="0"/>
    <x v="2"/>
    <x v="10"/>
    <n v="3"/>
    <x v="3"/>
    <n v="3192.46"/>
    <n v="507.81"/>
    <n v="10.48"/>
    <n v="30"/>
    <n v="-19.52"/>
    <n v="0.24"/>
    <x v="1"/>
    <n v="0"/>
  </r>
  <r>
    <s v="CUST001075"/>
    <s v="MN"/>
    <s v="45-54"/>
    <x v="2"/>
    <x v="0"/>
    <s v="Good"/>
    <s v="10+ Years"/>
    <n v="100000"/>
    <n v="12"/>
    <n v="700"/>
    <n v="0"/>
    <n v="28061.03"/>
    <n v="28061.03"/>
    <n v="0"/>
    <n v="0"/>
    <n v="0"/>
    <n v="0"/>
    <n v="0"/>
    <x v="4"/>
    <x v="17"/>
    <n v="3"/>
    <x v="1"/>
    <n v="11612.45"/>
    <n v="0"/>
    <n v="14.03"/>
    <n v="36"/>
    <n v="-21.97"/>
    <n v="0.2"/>
    <x v="1"/>
    <n v="0"/>
  </r>
  <r>
    <s v="CUST001076"/>
    <s v="NC"/>
    <s v="18-24"/>
    <x v="1"/>
    <x v="1"/>
    <s v="Good"/>
    <s v="5-10 Years"/>
    <n v="57500"/>
    <n v="7"/>
    <n v="700"/>
    <n v="1677.69"/>
    <n v="0"/>
    <n v="1677.69"/>
    <n v="0"/>
    <n v="1"/>
    <n v="1"/>
    <n v="0"/>
    <n v="0"/>
    <x v="2"/>
    <x v="7"/>
    <n v="1"/>
    <x v="4"/>
    <n v="5447.02"/>
    <n v="0"/>
    <n v="130.56"/>
    <n v="34"/>
    <n v="96.56"/>
    <n v="0.02"/>
    <x v="0"/>
    <n v="0"/>
  </r>
  <r>
    <s v="CUST001077"/>
    <s v="OR"/>
    <s v="35-44"/>
    <x v="0"/>
    <x v="0"/>
    <s v="Very Good"/>
    <s v="1-3 Years"/>
    <n v="30000"/>
    <n v="2"/>
    <n v="760"/>
    <n v="2189.5"/>
    <n v="3279.99"/>
    <n v="5469.49"/>
    <n v="0"/>
    <n v="0"/>
    <n v="0"/>
    <n v="0"/>
    <n v="0"/>
    <x v="1"/>
    <x v="10"/>
    <n v="4"/>
    <x v="3"/>
    <n v="2422.08"/>
    <n v="0"/>
    <n v="2.37"/>
    <n v="34"/>
    <n v="-31.63"/>
    <n v="0.14000000000000001"/>
    <x v="0"/>
    <n v="0"/>
  </r>
  <r>
    <s v="CUST001078"/>
    <s v="NJ"/>
    <s v="18-24"/>
    <x v="3"/>
    <x v="0"/>
    <s v="Fair"/>
    <s v="1-3 Years"/>
    <n v="160000"/>
    <n v="2"/>
    <n v="630"/>
    <n v="7798.3"/>
    <n v="35314.160000000003"/>
    <n v="43112.46"/>
    <n v="0"/>
    <n v="0"/>
    <n v="0"/>
    <n v="0"/>
    <n v="0"/>
    <x v="1"/>
    <x v="14"/>
    <n v="4"/>
    <x v="3"/>
    <n v="19297.8"/>
    <n v="0"/>
    <n v="20.260000000000002"/>
    <n v="34"/>
    <n v="-13.74"/>
    <n v="0.14000000000000001"/>
    <x v="0"/>
    <n v="0"/>
  </r>
  <r>
    <s v="CUST001079"/>
    <s v="CA"/>
    <s v="35-44"/>
    <x v="0"/>
    <x v="0"/>
    <s v="Fair"/>
    <s v="1-3 Years"/>
    <n v="30000"/>
    <n v="2"/>
    <n v="630"/>
    <n v="92.19"/>
    <n v="400.35"/>
    <n v="492.53"/>
    <n v="0"/>
    <n v="1"/>
    <n v="0"/>
    <n v="0"/>
    <n v="0"/>
    <x v="1"/>
    <x v="7"/>
    <n v="2"/>
    <x v="3"/>
    <n v="3577.29"/>
    <n v="0"/>
    <n v="45.23"/>
    <n v="26"/>
    <n v="19.23"/>
    <n v="0.13"/>
    <x v="0"/>
    <n v="0"/>
  </r>
  <r>
    <s v="CUST001080"/>
    <s v="VA"/>
    <s v="65+"/>
    <x v="0"/>
    <x v="0"/>
    <s v="Good"/>
    <s v="0-1 Years"/>
    <n v="30000"/>
    <n v="0.5"/>
    <n v="700"/>
    <n v="1036.5999999999999"/>
    <n v="2196.9499999999998"/>
    <n v="3233.55"/>
    <n v="1"/>
    <n v="0"/>
    <n v="0"/>
    <n v="0"/>
    <n v="0"/>
    <x v="2"/>
    <x v="8"/>
    <n v="7"/>
    <x v="4"/>
    <n v="3065.63"/>
    <n v="440.78"/>
    <n v="9.3800000000000008"/>
    <n v="58"/>
    <n v="-48.62"/>
    <n v="0.24"/>
    <x v="1"/>
    <n v="0"/>
  </r>
  <r>
    <s v="CUST001081"/>
    <s v="MA"/>
    <s v="18-24"/>
    <x v="2"/>
    <x v="0"/>
    <s v="Good"/>
    <s v="3-5 Years"/>
    <n v="100000"/>
    <n v="4"/>
    <n v="700"/>
    <n v="3864.55"/>
    <n v="18741.02"/>
    <n v="22605.57"/>
    <n v="1"/>
    <n v="0"/>
    <n v="0"/>
    <n v="0"/>
    <n v="0"/>
    <x v="2"/>
    <x v="11"/>
    <n v="3"/>
    <x v="1"/>
    <n v="8396.7800000000007"/>
    <n v="2101.17"/>
    <n v="48.48"/>
    <n v="36"/>
    <n v="12.48"/>
    <n v="0.08"/>
    <x v="0"/>
    <n v="0"/>
  </r>
  <r>
    <s v="CUST001082"/>
    <s v="OR"/>
    <s v="45-54"/>
    <x v="2"/>
    <x v="3"/>
    <s v="Good"/>
    <s v="3-5 Years"/>
    <n v="100000"/>
    <n v="4"/>
    <n v="700"/>
    <n v="15350.47"/>
    <n v="14471.39"/>
    <n v="29821.86"/>
    <n v="0"/>
    <n v="0"/>
    <n v="0"/>
    <n v="0"/>
    <n v="1"/>
    <x v="2"/>
    <x v="10"/>
    <n v="2"/>
    <x v="3"/>
    <n v="12773.44"/>
    <n v="0"/>
    <n v="87.35"/>
    <n v="26"/>
    <n v="61.35"/>
    <n v="0.08"/>
    <x v="0"/>
    <n v="0"/>
  </r>
  <r>
    <s v="CUST001083"/>
    <s v="VA"/>
    <s v="18-24"/>
    <x v="1"/>
    <x v="1"/>
    <s v="Fair"/>
    <s v="3-5 Years"/>
    <n v="57500"/>
    <n v="4"/>
    <n v="630"/>
    <n v="576.94000000000005"/>
    <n v="1637.11"/>
    <n v="2214.0500000000002"/>
    <n v="0"/>
    <n v="0"/>
    <n v="0"/>
    <n v="0"/>
    <n v="0"/>
    <x v="1"/>
    <x v="7"/>
    <n v="2"/>
    <x v="1"/>
    <n v="7017.88"/>
    <n v="0"/>
    <n v="1.01"/>
    <n v="32"/>
    <n v="-30.99"/>
    <n v="0.14000000000000001"/>
    <x v="0"/>
    <n v="1"/>
  </r>
  <r>
    <s v="CUST001084"/>
    <s v="CA"/>
    <s v="25-34"/>
    <x v="1"/>
    <x v="3"/>
    <s v="Fair"/>
    <s v="5-10 Years"/>
    <n v="57500"/>
    <n v="7"/>
    <n v="630"/>
    <n v="3842.83"/>
    <n v="0"/>
    <n v="3842.83"/>
    <n v="1"/>
    <n v="0"/>
    <n v="0"/>
    <n v="0"/>
    <n v="1"/>
    <x v="2"/>
    <x v="20"/>
    <n v="4"/>
    <x v="3"/>
    <n v="6401.56"/>
    <n v="942.2"/>
    <n v="93.24"/>
    <n v="34"/>
    <n v="59.24"/>
    <n v="0.02"/>
    <x v="0"/>
    <n v="0"/>
  </r>
  <r>
    <s v="CUST001085"/>
    <s v="OH"/>
    <s v="55-64"/>
    <x v="2"/>
    <x v="0"/>
    <s v="Poor"/>
    <s v="10+ Years"/>
    <n v="100000"/>
    <n v="12"/>
    <n v="560"/>
    <n v="4789.1499999999996"/>
    <n v="22974.99"/>
    <n v="27764.14"/>
    <n v="1"/>
    <n v="0"/>
    <n v="0"/>
    <n v="0"/>
    <n v="0"/>
    <x v="2"/>
    <x v="7"/>
    <n v="3"/>
    <x v="4"/>
    <n v="6600.55"/>
    <n v="1042.52"/>
    <n v="31.85"/>
    <n v="42"/>
    <n v="-10.15"/>
    <n v="0.08"/>
    <x v="0"/>
    <n v="0"/>
  </r>
  <r>
    <s v="CUST001086"/>
    <s v="OR"/>
    <s v="55-64"/>
    <x v="2"/>
    <x v="3"/>
    <s v="Very Good"/>
    <s v="3-5 Years"/>
    <n v="100000"/>
    <n v="4"/>
    <n v="760"/>
    <n v="10908.55"/>
    <n v="3562.4"/>
    <n v="14470.95"/>
    <n v="0"/>
    <n v="0"/>
    <n v="0"/>
    <n v="0"/>
    <n v="1"/>
    <x v="2"/>
    <x v="21"/>
    <n v="2"/>
    <x v="1"/>
    <n v="8418.76"/>
    <n v="0"/>
    <n v="80.42"/>
    <n v="32"/>
    <n v="48.42"/>
    <n v="0.08"/>
    <x v="0"/>
    <n v="0"/>
  </r>
  <r>
    <s v="CUST001087"/>
    <s v="CA"/>
    <s v="35-44"/>
    <x v="0"/>
    <x v="2"/>
    <s v="Good"/>
    <s v="1-3 Years"/>
    <n v="30000"/>
    <n v="2"/>
    <n v="700"/>
    <n v="1080.23"/>
    <n v="9266.1"/>
    <n v="10346.33"/>
    <n v="0"/>
    <n v="0"/>
    <n v="0"/>
    <n v="0"/>
    <n v="0"/>
    <x v="1"/>
    <x v="5"/>
    <n v="4"/>
    <x v="3"/>
    <n v="2351.7800000000002"/>
    <n v="0"/>
    <n v="4.99"/>
    <n v="34"/>
    <n v="-29.01"/>
    <n v="0.14000000000000001"/>
    <x v="0"/>
    <n v="1"/>
  </r>
  <r>
    <s v="CUST001088"/>
    <s v="IL"/>
    <s v="45-54"/>
    <x v="1"/>
    <x v="2"/>
    <s v="Good"/>
    <s v="3-5 Years"/>
    <n v="57500"/>
    <n v="4"/>
    <n v="700"/>
    <n v="2738.81"/>
    <n v="7311.05"/>
    <n v="10049.870000000001"/>
    <n v="0"/>
    <n v="0"/>
    <n v="0"/>
    <n v="1"/>
    <n v="0"/>
    <x v="2"/>
    <x v="14"/>
    <n v="1"/>
    <x v="6"/>
    <n v="4043.38"/>
    <n v="0"/>
    <n v="59.57"/>
    <n v="40"/>
    <n v="19.57"/>
    <n v="0.08"/>
    <x v="0"/>
    <n v="0"/>
  </r>
  <r>
    <s v="CUST001089"/>
    <s v="MA"/>
    <s v="35-44"/>
    <x v="1"/>
    <x v="0"/>
    <s v="Very Good"/>
    <s v="3-5 Years"/>
    <n v="57500"/>
    <n v="4"/>
    <n v="760"/>
    <n v="2509.33"/>
    <n v="5464.39"/>
    <n v="7973.72"/>
    <n v="0"/>
    <n v="0"/>
    <n v="0"/>
    <n v="0"/>
    <n v="0"/>
    <x v="1"/>
    <x v="14"/>
    <n v="3"/>
    <x v="3"/>
    <n v="3744.74"/>
    <n v="0"/>
    <n v="3.57"/>
    <n v="30"/>
    <n v="-26.43"/>
    <n v="0.14000000000000001"/>
    <x v="0"/>
    <n v="0"/>
  </r>
  <r>
    <s v="CUST001090"/>
    <s v="CO"/>
    <s v="45-54"/>
    <x v="1"/>
    <x v="0"/>
    <s v="Good"/>
    <s v="5-10 Years"/>
    <n v="57500"/>
    <n v="7"/>
    <n v="700"/>
    <n v="1264.42"/>
    <n v="1835.24"/>
    <n v="3099.66"/>
    <n v="0"/>
    <n v="0"/>
    <n v="1"/>
    <n v="0"/>
    <n v="0"/>
    <x v="2"/>
    <x v="10"/>
    <n v="0"/>
    <x v="3"/>
    <n v="2740.94"/>
    <n v="0"/>
    <n v="86.34"/>
    <n v="18"/>
    <n v="68.34"/>
    <n v="0.02"/>
    <x v="0"/>
    <n v="0"/>
  </r>
  <r>
    <s v="CUST001091"/>
    <s v="OR"/>
    <s v="25-34"/>
    <x v="2"/>
    <x v="2"/>
    <s v="Excellent"/>
    <s v="10+ Years"/>
    <n v="100000"/>
    <n v="12"/>
    <n v="810"/>
    <n v="4566.6400000000003"/>
    <n v="46624.41"/>
    <n v="51191.05"/>
    <n v="1"/>
    <n v="0"/>
    <n v="1"/>
    <n v="0"/>
    <n v="0"/>
    <x v="0"/>
    <x v="20"/>
    <n v="5"/>
    <x v="1"/>
    <n v="9483.11"/>
    <n v="2578.0700000000002"/>
    <n v="156.24"/>
    <n v="44"/>
    <n v="112.24"/>
    <n v="0.02"/>
    <x v="0"/>
    <n v="0"/>
  </r>
  <r>
    <s v="CUST001092"/>
    <s v="NC"/>
    <s v="45-54"/>
    <x v="0"/>
    <x v="0"/>
    <s v="Good"/>
    <s v="1-3 Years"/>
    <n v="30000"/>
    <n v="2"/>
    <n v="700"/>
    <n v="1640.8"/>
    <n v="3080.97"/>
    <n v="4721.7700000000004"/>
    <n v="1"/>
    <n v="0"/>
    <n v="0"/>
    <n v="0"/>
    <n v="0"/>
    <x v="2"/>
    <x v="14"/>
    <n v="2"/>
    <x v="1"/>
    <n v="1846.26"/>
    <n v="1244.32"/>
    <n v="24.49"/>
    <n v="32"/>
    <n v="-7.51"/>
    <n v="0.14000000000000001"/>
    <x v="0"/>
    <n v="0"/>
  </r>
  <r>
    <s v="CUST001093"/>
    <s v="AZ"/>
    <s v="55-64"/>
    <x v="1"/>
    <x v="2"/>
    <s v="Excellent"/>
    <s v="5-10 Years"/>
    <n v="57500"/>
    <n v="7"/>
    <n v="810"/>
    <n v="3770.15"/>
    <n v="0"/>
    <n v="3770.15"/>
    <n v="0"/>
    <n v="0"/>
    <n v="0"/>
    <n v="0"/>
    <n v="0"/>
    <x v="4"/>
    <x v="14"/>
    <n v="4"/>
    <x v="4"/>
    <n v="5780.98"/>
    <n v="0"/>
    <n v="1.26"/>
    <n v="46"/>
    <n v="-44.74"/>
    <n v="0.2"/>
    <x v="1"/>
    <n v="0"/>
  </r>
  <r>
    <s v="CUST001094"/>
    <s v="PA"/>
    <s v="25-34"/>
    <x v="1"/>
    <x v="0"/>
    <s v="Very Good"/>
    <s v="1-3 Years"/>
    <n v="57500"/>
    <n v="2"/>
    <n v="760"/>
    <n v="3544.05"/>
    <n v="2185.91"/>
    <n v="5729.96"/>
    <n v="1"/>
    <n v="0"/>
    <n v="0"/>
    <n v="1"/>
    <n v="0"/>
    <x v="0"/>
    <x v="6"/>
    <n v="1"/>
    <x v="0"/>
    <n v="3770.84"/>
    <n v="134.05000000000001"/>
    <n v="59.69"/>
    <n v="64"/>
    <n v="-4.3099999999999996"/>
    <n v="0.19"/>
    <x v="1"/>
    <n v="0"/>
  </r>
  <r>
    <s v="CUST001095"/>
    <s v="TN"/>
    <s v="25-34"/>
    <x v="0"/>
    <x v="0"/>
    <s v="Very Good"/>
    <s v="3-5 Years"/>
    <n v="30000"/>
    <n v="4"/>
    <n v="760"/>
    <n v="746.83"/>
    <n v="479.75"/>
    <n v="1226.58"/>
    <n v="1"/>
    <n v="0"/>
    <n v="0"/>
    <n v="0"/>
    <n v="0"/>
    <x v="1"/>
    <x v="9"/>
    <n v="1"/>
    <x v="3"/>
    <n v="2042.28"/>
    <n v="1083.4100000000001"/>
    <n v="19.989999999999998"/>
    <n v="22"/>
    <n v="-2.0099999999999998"/>
    <n v="0.14000000000000001"/>
    <x v="0"/>
    <n v="0"/>
  </r>
  <r>
    <s v="CUST001096"/>
    <s v="MA"/>
    <s v="65+"/>
    <x v="1"/>
    <x v="2"/>
    <s v="Fair"/>
    <s v="1-3 Years"/>
    <n v="57500"/>
    <n v="2"/>
    <n v="630"/>
    <n v="1044.47"/>
    <n v="17701.02"/>
    <n v="18745.48"/>
    <n v="1"/>
    <n v="0"/>
    <n v="0"/>
    <n v="0"/>
    <n v="0"/>
    <x v="2"/>
    <x v="10"/>
    <n v="2"/>
    <x v="9"/>
    <n v="7472.09"/>
    <n v="3488.4"/>
    <n v="71.989999999999995"/>
    <n v="56"/>
    <n v="15.99"/>
    <n v="0.21"/>
    <x v="1"/>
    <n v="0"/>
  </r>
  <r>
    <s v="CUST001097"/>
    <s v="MI"/>
    <s v="25-34"/>
    <x v="3"/>
    <x v="1"/>
    <s v="Fair"/>
    <s v="10+ Years"/>
    <n v="160000"/>
    <n v="12"/>
    <n v="630"/>
    <n v="0"/>
    <n v="0"/>
    <n v="0"/>
    <n v="0"/>
    <n v="1"/>
    <n v="0"/>
    <n v="0"/>
    <n v="0"/>
    <x v="4"/>
    <x v="1"/>
    <n v="0"/>
    <x v="3"/>
    <n v="14765.39"/>
    <n v="0"/>
    <n v="45"/>
    <n v="18"/>
    <n v="27"/>
    <n v="0.19"/>
    <x v="1"/>
    <n v="0"/>
  </r>
  <r>
    <s v="CUST001098"/>
    <s v="CA"/>
    <s v="55-64"/>
    <x v="0"/>
    <x v="2"/>
    <s v="Good"/>
    <s v="1-3 Years"/>
    <n v="30000"/>
    <n v="2"/>
    <n v="700"/>
    <n v="341.35"/>
    <n v="5935.5"/>
    <n v="6276.85"/>
    <n v="1"/>
    <n v="0"/>
    <n v="0"/>
    <n v="0"/>
    <n v="0"/>
    <x v="2"/>
    <x v="14"/>
    <n v="1"/>
    <x v="3"/>
    <n v="1130.54"/>
    <n v="1703.01"/>
    <n v="33.74"/>
    <n v="22"/>
    <n v="11.74"/>
    <n v="0.08"/>
    <x v="0"/>
    <n v="1"/>
  </r>
  <r>
    <s v="CUST001099"/>
    <s v="FL"/>
    <s v="55-64"/>
    <x v="1"/>
    <x v="0"/>
    <s v="Very Good"/>
    <s v="0-1 Years"/>
    <n v="57500"/>
    <n v="0.5"/>
    <n v="760"/>
    <n v="899.49"/>
    <n v="4721.13"/>
    <n v="5620.62"/>
    <n v="0"/>
    <n v="1"/>
    <n v="0"/>
    <n v="0"/>
    <n v="0"/>
    <x v="2"/>
    <x v="2"/>
    <n v="4"/>
    <x v="3"/>
    <n v="4462.3599999999997"/>
    <n v="0"/>
    <n v="47.66"/>
    <n v="34"/>
    <n v="13.66"/>
    <n v="0.18"/>
    <x v="1"/>
    <n v="0"/>
  </r>
  <r>
    <s v="CUST001100"/>
    <s v="OR"/>
    <s v="25-34"/>
    <x v="2"/>
    <x v="0"/>
    <s v="Fair"/>
    <s v="5-10 Years"/>
    <n v="100000"/>
    <n v="7"/>
    <n v="630"/>
    <n v="3133.42"/>
    <n v="28792.87"/>
    <n v="31926.29"/>
    <n v="0"/>
    <n v="0"/>
    <n v="0"/>
    <n v="0"/>
    <n v="0"/>
    <x v="1"/>
    <x v="14"/>
    <n v="1"/>
    <x v="1"/>
    <n v="11499.63"/>
    <n v="0"/>
    <n v="15.44"/>
    <n v="28"/>
    <n v="-12.56"/>
    <n v="0.08"/>
    <x v="0"/>
    <n v="0"/>
  </r>
  <r>
    <s v="CUST001101"/>
    <s v="TX"/>
    <s v="65+"/>
    <x v="3"/>
    <x v="0"/>
    <s v="Excellent"/>
    <s v="1-3 Years"/>
    <n v="160000"/>
    <n v="2"/>
    <n v="810"/>
    <n v="12846.22"/>
    <n v="23412.18"/>
    <n v="36258.400000000001"/>
    <n v="1"/>
    <n v="0"/>
    <n v="0"/>
    <n v="0"/>
    <n v="0"/>
    <x v="2"/>
    <x v="6"/>
    <n v="2"/>
    <x v="4"/>
    <n v="11884.11"/>
    <n v="0"/>
    <n v="15.99"/>
    <n v="38"/>
    <n v="-22.01"/>
    <n v="0.14000000000000001"/>
    <x v="0"/>
    <n v="0"/>
  </r>
  <r>
    <s v="CUST001102"/>
    <s v="PA"/>
    <s v="55-64"/>
    <x v="1"/>
    <x v="2"/>
    <s v="Very Good"/>
    <s v="5-10 Years"/>
    <n v="57500"/>
    <n v="7"/>
    <n v="760"/>
    <n v="1921.5"/>
    <n v="9699.2900000000009"/>
    <n v="11620.79"/>
    <n v="0"/>
    <n v="1"/>
    <n v="0"/>
    <n v="0"/>
    <n v="0"/>
    <x v="2"/>
    <x v="6"/>
    <n v="5"/>
    <x v="3"/>
    <n v="8044.04"/>
    <n v="0"/>
    <n v="50.49"/>
    <n v="38"/>
    <n v="12.49"/>
    <n v="0.02"/>
    <x v="0"/>
    <n v="0"/>
  </r>
  <r>
    <s v="CUST001103"/>
    <s v="AZ"/>
    <s v="65+"/>
    <x v="1"/>
    <x v="0"/>
    <s v="Fair"/>
    <s v="1-3 Years"/>
    <n v="57500"/>
    <n v="2"/>
    <n v="630"/>
    <n v="4873.17"/>
    <n v="0"/>
    <n v="4873.17"/>
    <n v="0"/>
    <n v="0"/>
    <n v="1"/>
    <n v="0"/>
    <n v="0"/>
    <x v="1"/>
    <x v="1"/>
    <n v="3"/>
    <x v="2"/>
    <n v="5009.97"/>
    <n v="0"/>
    <n v="86.62"/>
    <n v="66"/>
    <n v="20.62"/>
    <n v="0.21"/>
    <x v="1"/>
    <n v="0"/>
  </r>
  <r>
    <s v="CUST001104"/>
    <s v="VA"/>
    <s v="25-34"/>
    <x v="2"/>
    <x v="0"/>
    <s v="Good"/>
    <s v="10+ Years"/>
    <n v="100000"/>
    <n v="12"/>
    <n v="700"/>
    <n v="4566.58"/>
    <n v="16924.47"/>
    <n v="21491.05"/>
    <n v="1"/>
    <n v="0"/>
    <n v="0"/>
    <n v="1"/>
    <n v="0"/>
    <x v="0"/>
    <x v="1"/>
    <n v="1"/>
    <x v="1"/>
    <n v="11510.12"/>
    <n v="3333.8"/>
    <n v="124.99"/>
    <n v="28"/>
    <n v="96.99"/>
    <n v="0.02"/>
    <x v="0"/>
    <n v="0"/>
  </r>
  <r>
    <s v="CUST001105"/>
    <s v="FL"/>
    <s v="35-44"/>
    <x v="1"/>
    <x v="0"/>
    <s v="Good"/>
    <s v="5-10 Years"/>
    <n v="57500"/>
    <n v="7"/>
    <n v="700"/>
    <n v="579.66999999999996"/>
    <n v="0"/>
    <n v="579.66999999999996"/>
    <n v="1"/>
    <n v="0"/>
    <n v="0"/>
    <n v="0"/>
    <n v="0"/>
    <x v="1"/>
    <x v="3"/>
    <n v="1"/>
    <x v="1"/>
    <n v="7173"/>
    <n v="1171.82"/>
    <n v="21.29"/>
    <n v="28"/>
    <n v="-6.71"/>
    <n v="0.13"/>
    <x v="0"/>
    <n v="0"/>
  </r>
  <r>
    <s v="CUST001106"/>
    <s v="MD"/>
    <s v="35-44"/>
    <x v="2"/>
    <x v="2"/>
    <s v="Poor"/>
    <s v="10+ Years"/>
    <n v="100000"/>
    <n v="12"/>
    <n v="560"/>
    <n v="6137.23"/>
    <n v="31594.21"/>
    <n v="37731.440000000002"/>
    <n v="0"/>
    <n v="0"/>
    <n v="0"/>
    <n v="1"/>
    <n v="0"/>
    <x v="2"/>
    <x v="7"/>
    <n v="1"/>
    <x v="1"/>
    <n v="1855.19"/>
    <n v="0"/>
    <n v="72.84"/>
    <n v="28"/>
    <n v="44.84"/>
    <n v="0.02"/>
    <x v="0"/>
    <n v="0"/>
  </r>
  <r>
    <s v="CUST001107"/>
    <s v="PA"/>
    <s v="18-24"/>
    <x v="2"/>
    <x v="1"/>
    <s v="Poor"/>
    <s v="10+ Years"/>
    <n v="100000"/>
    <n v="12"/>
    <n v="560"/>
    <n v="1734.33"/>
    <n v="3213.49"/>
    <n v="4947.83"/>
    <n v="0"/>
    <n v="0"/>
    <n v="0"/>
    <n v="0"/>
    <n v="0"/>
    <x v="1"/>
    <x v="11"/>
    <n v="1"/>
    <x v="3"/>
    <n v="6060.87"/>
    <n v="0"/>
    <n v="2.1800000000000002"/>
    <n v="22"/>
    <n v="-19.82"/>
    <n v="0.08"/>
    <x v="0"/>
    <n v="0"/>
  </r>
  <r>
    <s v="CUST001108"/>
    <s v="TX"/>
    <s v="25-34"/>
    <x v="1"/>
    <x v="1"/>
    <s v="Very Good"/>
    <s v="10+ Years"/>
    <n v="57500"/>
    <n v="12"/>
    <n v="760"/>
    <n v="834.7"/>
    <n v="14956.61"/>
    <n v="15791.31"/>
    <n v="0"/>
    <n v="0"/>
    <n v="0"/>
    <n v="0"/>
    <n v="0"/>
    <x v="1"/>
    <x v="7"/>
    <n v="2"/>
    <x v="6"/>
    <n v="2936.39"/>
    <n v="0"/>
    <n v="7.76"/>
    <n v="44"/>
    <n v="-36.24"/>
    <n v="0.08"/>
    <x v="0"/>
    <n v="0"/>
  </r>
  <r>
    <s v="CUST001109"/>
    <s v="GA"/>
    <s v="35-44"/>
    <x v="1"/>
    <x v="0"/>
    <s v="Poor"/>
    <s v="10+ Years"/>
    <n v="57500"/>
    <n v="12"/>
    <n v="560"/>
    <n v="1276.81"/>
    <n v="12961.32"/>
    <n v="14238.14"/>
    <n v="1"/>
    <n v="0"/>
    <n v="0"/>
    <n v="0"/>
    <n v="0"/>
    <x v="2"/>
    <x v="15"/>
    <n v="4"/>
    <x v="1"/>
    <n v="6226.26"/>
    <n v="2026.71"/>
    <n v="43.39"/>
    <n v="40"/>
    <n v="3.39"/>
    <n v="0.02"/>
    <x v="0"/>
    <n v="0"/>
  </r>
  <r>
    <s v="CUST001110"/>
    <s v="WA"/>
    <s v="25-34"/>
    <x v="3"/>
    <x v="1"/>
    <s v="Good"/>
    <s v="10+ Years"/>
    <n v="160000"/>
    <n v="12"/>
    <n v="700"/>
    <n v="5886.67"/>
    <n v="17411.75"/>
    <n v="23298.43"/>
    <n v="0"/>
    <n v="0"/>
    <n v="0"/>
    <n v="0"/>
    <n v="0"/>
    <x v="1"/>
    <x v="15"/>
    <n v="1"/>
    <x v="1"/>
    <n v="18465.12"/>
    <n v="0"/>
    <n v="10.67"/>
    <n v="28"/>
    <n v="-17.329999999999998"/>
    <n v="0.08"/>
    <x v="0"/>
    <n v="0"/>
  </r>
  <r>
    <s v="CUST001111"/>
    <s v="NY"/>
    <s v="65+"/>
    <x v="2"/>
    <x v="2"/>
    <s v="Very Good"/>
    <s v="3-5 Years"/>
    <n v="100000"/>
    <n v="4"/>
    <n v="760"/>
    <n v="780.27"/>
    <n v="8146.91"/>
    <n v="8927.18"/>
    <n v="0"/>
    <n v="0"/>
    <n v="0"/>
    <n v="0"/>
    <n v="0"/>
    <x v="1"/>
    <x v="10"/>
    <n v="1"/>
    <x v="4"/>
    <n v="10539.1"/>
    <n v="0"/>
    <n v="4.33"/>
    <n v="34"/>
    <n v="-29.67"/>
    <n v="0.14000000000000001"/>
    <x v="0"/>
    <n v="0"/>
  </r>
  <r>
    <s v="CUST001112"/>
    <s v="VA"/>
    <s v="25-34"/>
    <x v="0"/>
    <x v="1"/>
    <s v="Good"/>
    <s v="5-10 Years"/>
    <n v="30000"/>
    <n v="7"/>
    <n v="700"/>
    <n v="2668.29"/>
    <n v="0"/>
    <n v="2668.29"/>
    <n v="0"/>
    <n v="0"/>
    <n v="0"/>
    <n v="0"/>
    <n v="0"/>
    <x v="4"/>
    <x v="20"/>
    <n v="2"/>
    <x v="3"/>
    <n v="2626.97"/>
    <n v="0"/>
    <n v="0.89"/>
    <n v="26"/>
    <n v="-25.11"/>
    <n v="0.2"/>
    <x v="1"/>
    <n v="0"/>
  </r>
  <r>
    <s v="CUST001113"/>
    <s v="MN"/>
    <s v="45-54"/>
    <x v="3"/>
    <x v="2"/>
    <s v="Very Good"/>
    <s v="5-10 Years"/>
    <n v="160000"/>
    <n v="7"/>
    <n v="760"/>
    <n v="9620.64"/>
    <n v="27582.99"/>
    <n v="37203.620000000003"/>
    <n v="0"/>
    <n v="1"/>
    <n v="0"/>
    <n v="0"/>
    <n v="0"/>
    <x v="2"/>
    <x v="14"/>
    <n v="2"/>
    <x v="1"/>
    <n v="3242.49"/>
    <n v="0"/>
    <n v="62"/>
    <n v="32"/>
    <n v="30"/>
    <n v="0.02"/>
    <x v="0"/>
    <n v="0"/>
  </r>
  <r>
    <s v="CUST001114"/>
    <s v="MA"/>
    <s v="18-24"/>
    <x v="1"/>
    <x v="1"/>
    <s v="Good"/>
    <s v="1-3 Years"/>
    <n v="57500"/>
    <n v="2"/>
    <n v="700"/>
    <n v="1923.18"/>
    <n v="9181.3700000000008"/>
    <n v="11104.55"/>
    <n v="1"/>
    <n v="1"/>
    <n v="0"/>
    <n v="0"/>
    <n v="0"/>
    <x v="0"/>
    <x v="1"/>
    <n v="4"/>
    <x v="10"/>
    <n v="4626.5200000000004"/>
    <n v="0"/>
    <n v="50.23"/>
    <n v="82"/>
    <n v="-31.77"/>
    <n v="0.19"/>
    <x v="1"/>
    <n v="1"/>
  </r>
  <r>
    <s v="CUST001115"/>
    <s v="MA"/>
    <s v="55-64"/>
    <x v="2"/>
    <x v="0"/>
    <s v="Good"/>
    <s v="5-10 Years"/>
    <n v="100000"/>
    <n v="7"/>
    <n v="700"/>
    <n v="466.34"/>
    <n v="18779.88"/>
    <n v="19246.22"/>
    <n v="1"/>
    <n v="0"/>
    <n v="1"/>
    <n v="1"/>
    <n v="0"/>
    <x v="3"/>
    <x v="14"/>
    <n v="1"/>
    <x v="1"/>
    <n v="4426.8900000000003"/>
    <n v="2018.83"/>
    <n v="185.88"/>
    <n v="28"/>
    <n v="157.88"/>
    <n v="0.02"/>
    <x v="0"/>
    <n v="0"/>
  </r>
  <r>
    <s v="CUST001116"/>
    <s v="MN"/>
    <s v="35-44"/>
    <x v="2"/>
    <x v="0"/>
    <s v="Fair"/>
    <s v="1-3 Years"/>
    <n v="100000"/>
    <n v="2"/>
    <n v="630"/>
    <n v="4621.03"/>
    <n v="12834.48"/>
    <n v="17455.509999999998"/>
    <n v="0"/>
    <n v="1"/>
    <n v="0"/>
    <n v="0"/>
    <n v="0"/>
    <x v="2"/>
    <x v="8"/>
    <n v="1"/>
    <x v="10"/>
    <n v="11345.07"/>
    <n v="0"/>
    <n v="52.96"/>
    <n v="70"/>
    <n v="-17.04"/>
    <n v="0.27"/>
    <x v="1"/>
    <n v="0"/>
  </r>
  <r>
    <s v="CUST001117"/>
    <s v="AZ"/>
    <s v="45-54"/>
    <x v="2"/>
    <x v="1"/>
    <s v="Fair"/>
    <s v="5-10 Years"/>
    <n v="100000"/>
    <n v="7"/>
    <n v="630"/>
    <n v="0"/>
    <n v="2314.41"/>
    <n v="2314.41"/>
    <n v="0"/>
    <n v="0"/>
    <n v="0"/>
    <n v="0"/>
    <n v="0"/>
    <x v="4"/>
    <x v="7"/>
    <n v="4"/>
    <x v="3"/>
    <n v="5730.62"/>
    <n v="0"/>
    <n v="1.1599999999999999"/>
    <n v="34"/>
    <n v="-32.840000000000003"/>
    <n v="0.2"/>
    <x v="1"/>
    <n v="0"/>
  </r>
  <r>
    <s v="CUST001118"/>
    <s v="OR"/>
    <s v="55-64"/>
    <x v="1"/>
    <x v="0"/>
    <s v="Very Good"/>
    <s v="1-3 Years"/>
    <n v="57500"/>
    <n v="2"/>
    <n v="760"/>
    <n v="5191.3900000000003"/>
    <n v="9915.9699999999993"/>
    <n v="15107.36"/>
    <n v="0"/>
    <n v="0"/>
    <n v="0"/>
    <n v="0"/>
    <n v="0"/>
    <x v="1"/>
    <x v="12"/>
    <n v="1"/>
    <x v="0"/>
    <n v="5083.6099999999997"/>
    <n v="0"/>
    <n v="6.69"/>
    <n v="64"/>
    <n v="-57.31"/>
    <n v="0.27"/>
    <x v="1"/>
    <n v="1"/>
  </r>
  <r>
    <s v="CUST001119"/>
    <s v="OH"/>
    <s v="55-64"/>
    <x v="3"/>
    <x v="0"/>
    <s v="Good"/>
    <s v="1-3 Years"/>
    <n v="160000"/>
    <n v="2"/>
    <n v="700"/>
    <n v="9151.6"/>
    <n v="0"/>
    <n v="9151.6"/>
    <n v="0"/>
    <n v="1"/>
    <n v="0"/>
    <n v="0"/>
    <n v="0"/>
    <x v="1"/>
    <x v="1"/>
    <n v="1"/>
    <x v="3"/>
    <n v="15406.12"/>
    <n v="0"/>
    <n v="48.05"/>
    <n v="22"/>
    <n v="26.05"/>
    <n v="0.08"/>
    <x v="0"/>
    <n v="0"/>
  </r>
  <r>
    <s v="CUST001120"/>
    <s v="MD"/>
    <s v="65+"/>
    <x v="3"/>
    <x v="0"/>
    <s v="Excellent"/>
    <s v="10+ Years"/>
    <n v="160000"/>
    <n v="12"/>
    <n v="810"/>
    <n v="4525.51"/>
    <n v="2065.4699999999998"/>
    <n v="6590.99"/>
    <n v="1"/>
    <n v="0"/>
    <n v="0"/>
    <n v="0"/>
    <n v="0"/>
    <x v="2"/>
    <x v="23"/>
    <n v="3"/>
    <x v="3"/>
    <n v="28273.99"/>
    <n v="7664.92"/>
    <n v="140.51"/>
    <n v="30"/>
    <n v="110.51"/>
    <n v="0.02"/>
    <x v="0"/>
    <n v="0"/>
  </r>
  <r>
    <s v="CUST001121"/>
    <s v="WA"/>
    <s v="45-54"/>
    <x v="3"/>
    <x v="3"/>
    <s v="Fair"/>
    <s v="5-10 Years"/>
    <n v="160000"/>
    <n v="7"/>
    <n v="630"/>
    <n v="664.69"/>
    <n v="18975.830000000002"/>
    <n v="19640.52"/>
    <n v="1"/>
    <n v="0"/>
    <n v="0"/>
    <n v="0"/>
    <n v="0"/>
    <x v="2"/>
    <x v="4"/>
    <n v="1"/>
    <x v="3"/>
    <n v="14041.91"/>
    <n v="3766.16"/>
    <n v="77.5"/>
    <n v="22"/>
    <n v="55.5"/>
    <n v="0.02"/>
    <x v="0"/>
    <n v="0"/>
  </r>
  <r>
    <s v="CUST001122"/>
    <s v="WA"/>
    <s v="18-24"/>
    <x v="2"/>
    <x v="1"/>
    <s v="Fair"/>
    <s v="10+ Years"/>
    <n v="100000"/>
    <n v="12"/>
    <n v="630"/>
    <n v="5588.33"/>
    <n v="17129.61"/>
    <n v="22717.95"/>
    <n v="1"/>
    <n v="0"/>
    <n v="0"/>
    <n v="0"/>
    <n v="0"/>
    <x v="2"/>
    <x v="19"/>
    <n v="5"/>
    <x v="3"/>
    <n v="10000.379999999999"/>
    <n v="1198.57"/>
    <n v="32"/>
    <n v="38"/>
    <n v="-6"/>
    <n v="0.08"/>
    <x v="0"/>
    <n v="0"/>
  </r>
  <r>
    <s v="CUST001123"/>
    <s v="CO"/>
    <s v="65+"/>
    <x v="0"/>
    <x v="1"/>
    <s v="Good"/>
    <s v="10+ Years"/>
    <n v="30000"/>
    <n v="12"/>
    <n v="700"/>
    <n v="812.94"/>
    <n v="3523.03"/>
    <n v="4335.9799999999996"/>
    <n v="1"/>
    <n v="1"/>
    <n v="0"/>
    <n v="0"/>
    <n v="0"/>
    <x v="0"/>
    <x v="6"/>
    <n v="4"/>
    <x v="1"/>
    <n v="2838.58"/>
    <n v="848.16"/>
    <n v="62.3"/>
    <n v="40"/>
    <n v="22.3"/>
    <n v="0.02"/>
    <x v="0"/>
    <n v="0"/>
  </r>
  <r>
    <s v="CUST001124"/>
    <s v="GA"/>
    <s v="55-64"/>
    <x v="1"/>
    <x v="0"/>
    <s v="Fair"/>
    <s v="10+ Years"/>
    <n v="57500"/>
    <n v="12"/>
    <n v="630"/>
    <n v="2435.73"/>
    <n v="7468.81"/>
    <n v="9904.5300000000007"/>
    <n v="1"/>
    <n v="1"/>
    <n v="0"/>
    <n v="0"/>
    <n v="0"/>
    <x v="0"/>
    <x v="10"/>
    <n v="2"/>
    <x v="4"/>
    <n v="4288.3999999999996"/>
    <n v="2677.66"/>
    <n v="97.74"/>
    <n v="38"/>
    <n v="59.74"/>
    <n v="0.02"/>
    <x v="0"/>
    <n v="0"/>
  </r>
  <r>
    <s v="CUST001125"/>
    <s v="NC"/>
    <s v="25-34"/>
    <x v="1"/>
    <x v="0"/>
    <s v="Excellent"/>
    <s v="5-10 Years"/>
    <n v="57500"/>
    <n v="7"/>
    <n v="810"/>
    <n v="1602.03"/>
    <n v="11729.41"/>
    <n v="13331.44"/>
    <n v="0"/>
    <n v="1"/>
    <n v="0"/>
    <n v="0"/>
    <n v="0"/>
    <x v="2"/>
    <x v="7"/>
    <n v="2"/>
    <x v="1"/>
    <n v="3423.09"/>
    <n v="0"/>
    <n v="51.4"/>
    <n v="32"/>
    <n v="19.399999999999999"/>
    <n v="0.02"/>
    <x v="0"/>
    <n v="0"/>
  </r>
  <r>
    <s v="CUST001126"/>
    <s v="GA"/>
    <s v="45-54"/>
    <x v="0"/>
    <x v="0"/>
    <s v="Very Good"/>
    <s v="0-1 Years"/>
    <n v="30000"/>
    <n v="0.5"/>
    <n v="760"/>
    <n v="0"/>
    <n v="4363.67"/>
    <n v="4363.67"/>
    <n v="1"/>
    <n v="0"/>
    <n v="0"/>
    <n v="0"/>
    <n v="0"/>
    <x v="1"/>
    <x v="10"/>
    <n v="0"/>
    <x v="3"/>
    <n v="1814.98"/>
    <n v="1718.28"/>
    <n v="33.11"/>
    <n v="18"/>
    <n v="15.11"/>
    <n v="0.18"/>
    <x v="1"/>
    <n v="0"/>
  </r>
  <r>
    <s v="CUST001127"/>
    <s v="CA"/>
    <s v="25-34"/>
    <x v="1"/>
    <x v="0"/>
    <s v="Good"/>
    <s v="5-10 Years"/>
    <n v="57500"/>
    <n v="7"/>
    <n v="700"/>
    <n v="2602.4899999999998"/>
    <n v="9287.83"/>
    <n v="11890.32"/>
    <n v="1"/>
    <n v="1"/>
    <n v="0"/>
    <n v="0"/>
    <n v="0"/>
    <x v="0"/>
    <x v="0"/>
    <n v="2"/>
    <x v="3"/>
    <n v="8163.5"/>
    <n v="969.4"/>
    <n v="67.959999999999994"/>
    <n v="26"/>
    <n v="41.96"/>
    <n v="0.02"/>
    <x v="0"/>
    <n v="0"/>
  </r>
  <r>
    <s v="CUST001128"/>
    <s v="OH"/>
    <s v="18-24"/>
    <x v="0"/>
    <x v="0"/>
    <s v="Very Good"/>
    <s v="5-10 Years"/>
    <n v="30000"/>
    <n v="7"/>
    <n v="760"/>
    <n v="1539.99"/>
    <n v="2545.02"/>
    <n v="4085.01"/>
    <n v="1"/>
    <n v="0"/>
    <n v="1"/>
    <n v="0"/>
    <n v="0"/>
    <x v="0"/>
    <x v="2"/>
    <n v="2"/>
    <x v="3"/>
    <n v="2590.58"/>
    <n v="1156.42"/>
    <n v="107.6"/>
    <n v="26"/>
    <n v="81.599999999999994"/>
    <n v="0.02"/>
    <x v="0"/>
    <n v="0"/>
  </r>
  <r>
    <s v="CUST001129"/>
    <s v="VA"/>
    <s v="45-54"/>
    <x v="2"/>
    <x v="0"/>
    <s v="Fair"/>
    <s v="0-1 Years"/>
    <n v="100000"/>
    <n v="0.5"/>
    <n v="630"/>
    <n v="1975.12"/>
    <n v="18641.150000000001"/>
    <n v="20616.27"/>
    <n v="1"/>
    <n v="0"/>
    <n v="0"/>
    <n v="0"/>
    <n v="0"/>
    <x v="2"/>
    <x v="14"/>
    <n v="3"/>
    <x v="1"/>
    <n v="7912.11"/>
    <n v="2901.04"/>
    <n v="62.2"/>
    <n v="36"/>
    <n v="26.2"/>
    <n v="0.18"/>
    <x v="1"/>
    <n v="1"/>
  </r>
  <r>
    <s v="CUST001130"/>
    <s v="MD"/>
    <s v="65+"/>
    <x v="1"/>
    <x v="0"/>
    <s v="Very Good"/>
    <s v="5-10 Years"/>
    <n v="57500"/>
    <n v="7"/>
    <n v="760"/>
    <n v="1143.83"/>
    <n v="0"/>
    <n v="1143.83"/>
    <n v="1"/>
    <n v="0"/>
    <n v="1"/>
    <n v="0"/>
    <n v="0"/>
    <x v="2"/>
    <x v="11"/>
    <n v="4"/>
    <x v="1"/>
    <n v="4447.38"/>
    <n v="2243.9"/>
    <n v="125.77"/>
    <n v="40"/>
    <n v="85.77"/>
    <n v="0.02"/>
    <x v="0"/>
    <n v="0"/>
  </r>
  <r>
    <s v="CUST001131"/>
    <s v="OH"/>
    <s v="45-54"/>
    <x v="3"/>
    <x v="0"/>
    <s v="Good"/>
    <s v="1-3 Years"/>
    <n v="160000"/>
    <n v="2"/>
    <n v="700"/>
    <n v="0"/>
    <n v="5117.47"/>
    <n v="5117.47"/>
    <n v="1"/>
    <n v="0"/>
    <n v="0"/>
    <n v="0"/>
    <n v="0"/>
    <x v="1"/>
    <x v="20"/>
    <n v="3"/>
    <x v="4"/>
    <n v="12068.57"/>
    <n v="4946.4399999999996"/>
    <n v="91.59"/>
    <n v="42"/>
    <n v="49.59"/>
    <n v="0.08"/>
    <x v="0"/>
    <n v="1"/>
  </r>
  <r>
    <s v="CUST001132"/>
    <s v="WA"/>
    <s v="45-54"/>
    <x v="0"/>
    <x v="2"/>
    <s v="Poor"/>
    <s v="1-3 Years"/>
    <n v="30000"/>
    <n v="2"/>
    <n v="560"/>
    <n v="1658.05"/>
    <n v="12974.71"/>
    <n v="14632.75"/>
    <n v="0"/>
    <n v="1"/>
    <n v="0"/>
    <n v="1"/>
    <n v="0"/>
    <x v="0"/>
    <x v="14"/>
    <n v="0"/>
    <x v="3"/>
    <n v="3855.66"/>
    <n v="0"/>
    <n v="107.04"/>
    <n v="18"/>
    <n v="89.04"/>
    <n v="0.02"/>
    <x v="0"/>
    <n v="0"/>
  </r>
  <r>
    <s v="CUST001133"/>
    <s v="MN"/>
    <s v="35-44"/>
    <x v="3"/>
    <x v="2"/>
    <s v="Fair"/>
    <s v="1-3 Years"/>
    <n v="160000"/>
    <n v="2"/>
    <n v="630"/>
    <n v="6266.36"/>
    <n v="43327.74"/>
    <n v="49594.1"/>
    <n v="0"/>
    <n v="0"/>
    <n v="1"/>
    <n v="1"/>
    <n v="0"/>
    <x v="0"/>
    <x v="20"/>
    <n v="1"/>
    <x v="1"/>
    <n v="10185.49"/>
    <n v="0"/>
    <n v="163.75"/>
    <n v="28"/>
    <n v="135.75"/>
    <n v="0.02"/>
    <x v="0"/>
    <n v="0"/>
  </r>
  <r>
    <s v="CUST001134"/>
    <s v="GA"/>
    <s v="35-44"/>
    <x v="1"/>
    <x v="0"/>
    <s v="Excellent"/>
    <s v="3-5 Years"/>
    <n v="57500"/>
    <n v="4"/>
    <n v="810"/>
    <n v="3705.45"/>
    <n v="0"/>
    <n v="3705.45"/>
    <n v="1"/>
    <n v="0"/>
    <n v="0"/>
    <n v="0"/>
    <n v="0"/>
    <x v="1"/>
    <x v="14"/>
    <n v="1"/>
    <x v="6"/>
    <n v="9619.2000000000007"/>
    <n v="3280.45"/>
    <n v="60.28"/>
    <n v="40"/>
    <n v="20.28"/>
    <n v="0.08"/>
    <x v="0"/>
    <n v="0"/>
  </r>
  <r>
    <s v="CUST001135"/>
    <s v="GA"/>
    <s v="45-54"/>
    <x v="3"/>
    <x v="0"/>
    <s v="Excellent"/>
    <s v="5-10 Years"/>
    <n v="160000"/>
    <n v="7"/>
    <n v="810"/>
    <n v="2825.1"/>
    <n v="29451.37"/>
    <n v="32276.47"/>
    <n v="1"/>
    <n v="1"/>
    <n v="1"/>
    <n v="0"/>
    <n v="0"/>
    <x v="3"/>
    <x v="7"/>
    <n v="0"/>
    <x v="3"/>
    <n v="9242.2900000000009"/>
    <n v="6879.49"/>
    <n v="269.5"/>
    <n v="18"/>
    <n v="251.5"/>
    <n v="0.02"/>
    <x v="0"/>
    <n v="0"/>
  </r>
  <r>
    <s v="CUST001136"/>
    <s v="FL"/>
    <s v="35-44"/>
    <x v="1"/>
    <x v="0"/>
    <s v="Very Good"/>
    <s v="3-5 Years"/>
    <n v="57500"/>
    <n v="4"/>
    <n v="760"/>
    <n v="908.88"/>
    <n v="2246.4299999999998"/>
    <n v="3155.31"/>
    <n v="1"/>
    <n v="0"/>
    <n v="0"/>
    <n v="0"/>
    <n v="0"/>
    <x v="2"/>
    <x v="20"/>
    <n v="3"/>
    <x v="3"/>
    <n v="3798.58"/>
    <n v="880.42"/>
    <n v="17.27"/>
    <n v="30"/>
    <n v="-12.73"/>
    <n v="0.14000000000000001"/>
    <x v="0"/>
    <n v="0"/>
  </r>
  <r>
    <s v="CUST001137"/>
    <s v="NY"/>
    <s v="35-44"/>
    <x v="3"/>
    <x v="1"/>
    <s v="Good"/>
    <s v="1-3 Years"/>
    <n v="160000"/>
    <n v="2"/>
    <n v="700"/>
    <n v="1662.35"/>
    <n v="0"/>
    <n v="1662.35"/>
    <n v="0"/>
    <n v="0"/>
    <n v="0"/>
    <n v="1"/>
    <n v="0"/>
    <x v="1"/>
    <x v="10"/>
    <n v="1"/>
    <x v="2"/>
    <n v="13159.45"/>
    <n v="0"/>
    <n v="55.55"/>
    <n v="58"/>
    <n v="-2.4500000000000002"/>
    <n v="0.27"/>
    <x v="1"/>
    <n v="0"/>
  </r>
  <r>
    <s v="CUST001138"/>
    <s v="MI"/>
    <s v="25-34"/>
    <x v="0"/>
    <x v="0"/>
    <s v="Very Good"/>
    <s v="3-5 Years"/>
    <n v="30000"/>
    <n v="4"/>
    <n v="760"/>
    <n v="214.74"/>
    <n v="1853.31"/>
    <n v="2068.04"/>
    <n v="0"/>
    <n v="0"/>
    <n v="0"/>
    <n v="0"/>
    <n v="0"/>
    <x v="1"/>
    <x v="20"/>
    <n v="0"/>
    <x v="1"/>
    <n v="2802.15"/>
    <n v="0"/>
    <n v="1"/>
    <n v="24"/>
    <n v="-23"/>
    <n v="0.14000000000000001"/>
    <x v="0"/>
    <n v="0"/>
  </r>
  <r>
    <s v="CUST001139"/>
    <s v="FL"/>
    <s v="18-24"/>
    <x v="1"/>
    <x v="1"/>
    <s v="Good"/>
    <s v="3-5 Years"/>
    <n v="57500"/>
    <n v="4"/>
    <n v="700"/>
    <n v="2480.38"/>
    <n v="14590.92"/>
    <n v="17071.3"/>
    <n v="0"/>
    <n v="0"/>
    <n v="0"/>
    <n v="1"/>
    <n v="0"/>
    <x v="2"/>
    <x v="20"/>
    <n v="1"/>
    <x v="4"/>
    <n v="7196.59"/>
    <n v="0"/>
    <n v="63.12"/>
    <n v="34"/>
    <n v="29.12"/>
    <n v="0.08"/>
    <x v="0"/>
    <n v="0"/>
  </r>
  <r>
    <s v="CUST001140"/>
    <s v="MN"/>
    <s v="25-34"/>
    <x v="0"/>
    <x v="2"/>
    <s v="Fair"/>
    <s v="1-3 Years"/>
    <n v="30000"/>
    <n v="2"/>
    <n v="630"/>
    <n v="1988.65"/>
    <n v="7375"/>
    <n v="9363.64"/>
    <n v="1"/>
    <n v="0"/>
    <n v="0"/>
    <n v="0"/>
    <n v="0"/>
    <x v="2"/>
    <x v="20"/>
    <n v="3"/>
    <x v="5"/>
    <n v="3131.64"/>
    <n v="1557.42"/>
    <n v="32.380000000000003"/>
    <n v="54"/>
    <n v="-21.62"/>
    <n v="0.27"/>
    <x v="1"/>
    <n v="0"/>
  </r>
  <r>
    <s v="CUST001141"/>
    <s v="MA"/>
    <s v="55-64"/>
    <x v="2"/>
    <x v="1"/>
    <s v="Fair"/>
    <s v="10+ Years"/>
    <n v="100000"/>
    <n v="12"/>
    <n v="630"/>
    <n v="5424.55"/>
    <n v="16798.82"/>
    <n v="22223.37"/>
    <n v="0"/>
    <n v="0"/>
    <n v="0"/>
    <n v="0"/>
    <n v="0"/>
    <x v="1"/>
    <x v="0"/>
    <n v="1"/>
    <x v="1"/>
    <n v="15697.96"/>
    <n v="0"/>
    <n v="10.210000000000001"/>
    <n v="28"/>
    <n v="-17.79"/>
    <n v="0.08"/>
    <x v="0"/>
    <n v="0"/>
  </r>
  <r>
    <s v="CUST001142"/>
    <s v="TX"/>
    <s v="35-44"/>
    <x v="2"/>
    <x v="0"/>
    <s v="Poor"/>
    <s v="5-10 Years"/>
    <n v="100000"/>
    <n v="7"/>
    <n v="560"/>
    <n v="3320.68"/>
    <n v="11955.48"/>
    <n v="15276.16"/>
    <n v="1"/>
    <n v="0"/>
    <n v="1"/>
    <n v="0"/>
    <n v="0"/>
    <x v="0"/>
    <x v="10"/>
    <n v="0"/>
    <x v="9"/>
    <n v="13601.13"/>
    <n v="4149.82"/>
    <n v="166.78"/>
    <n v="48"/>
    <n v="118.78"/>
    <n v="7.0000000000000007E-2"/>
    <x v="0"/>
    <n v="0"/>
  </r>
  <r>
    <s v="CUST001143"/>
    <s v="OR"/>
    <s v="55-64"/>
    <x v="0"/>
    <x v="1"/>
    <s v="Very Good"/>
    <s v="3-5 Years"/>
    <n v="30000"/>
    <n v="4"/>
    <n v="760"/>
    <n v="1843.07"/>
    <n v="3788.16"/>
    <n v="5631.23"/>
    <n v="1"/>
    <n v="0"/>
    <n v="0"/>
    <n v="0"/>
    <n v="0"/>
    <x v="2"/>
    <x v="20"/>
    <n v="2"/>
    <x v="3"/>
    <n v="2241.2399999999998"/>
    <n v="481.59"/>
    <n v="11.18"/>
    <n v="26"/>
    <n v="-14.82"/>
    <n v="0.14000000000000001"/>
    <x v="0"/>
    <n v="1"/>
  </r>
  <r>
    <s v="CUST001144"/>
    <s v="MI"/>
    <s v="65+"/>
    <x v="0"/>
    <x v="0"/>
    <s v="Poor"/>
    <s v="3-5 Years"/>
    <n v="30000"/>
    <n v="4"/>
    <n v="560"/>
    <n v="1091.02"/>
    <n v="4059.41"/>
    <n v="5150.43"/>
    <n v="1"/>
    <n v="0"/>
    <n v="0"/>
    <n v="0"/>
    <n v="0"/>
    <x v="2"/>
    <x v="10"/>
    <n v="2"/>
    <x v="4"/>
    <n v="1932.19"/>
    <n v="1026.77"/>
    <n v="20.88"/>
    <n v="38"/>
    <n v="-17.12"/>
    <n v="0.14000000000000001"/>
    <x v="0"/>
    <n v="0"/>
  </r>
  <r>
    <s v="CUST001145"/>
    <s v="MD"/>
    <s v="35-44"/>
    <x v="4"/>
    <x v="1"/>
    <s v="Poor"/>
    <s v="10+ Years"/>
    <n v="240000"/>
    <n v="12"/>
    <n v="560"/>
    <n v="10140.530000000001"/>
    <n v="33537.9"/>
    <n v="43678.43"/>
    <n v="0"/>
    <n v="0"/>
    <n v="0"/>
    <n v="1"/>
    <n v="0"/>
    <x v="2"/>
    <x v="15"/>
    <n v="1"/>
    <x v="1"/>
    <n v="14294.46"/>
    <n v="0"/>
    <n v="75.150000000000006"/>
    <n v="28"/>
    <n v="47.15"/>
    <n v="0.02"/>
    <x v="0"/>
    <n v="0"/>
  </r>
  <r>
    <s v="CUST001146"/>
    <s v="OR"/>
    <s v="65+"/>
    <x v="1"/>
    <x v="1"/>
    <s v="Very Good"/>
    <s v="10+ Years"/>
    <n v="57500"/>
    <n v="12"/>
    <n v="760"/>
    <n v="2337.81"/>
    <n v="7140.43"/>
    <n v="9478.24"/>
    <n v="0"/>
    <n v="0"/>
    <n v="0"/>
    <n v="0"/>
    <n v="0"/>
    <x v="1"/>
    <x v="11"/>
    <n v="4"/>
    <x v="3"/>
    <n v="5203.6099999999997"/>
    <n v="0"/>
    <n v="4.3499999999999996"/>
    <n v="34"/>
    <n v="-29.65"/>
    <n v="0.08"/>
    <x v="0"/>
    <n v="0"/>
  </r>
  <r>
    <s v="CUST001147"/>
    <s v="CA"/>
    <s v="25-34"/>
    <x v="3"/>
    <x v="2"/>
    <s v="Good"/>
    <s v="5-10 Years"/>
    <n v="160000"/>
    <n v="7"/>
    <n v="700"/>
    <n v="0"/>
    <n v="37372.76"/>
    <n v="37372.76"/>
    <n v="1"/>
    <n v="0"/>
    <n v="0"/>
    <n v="0"/>
    <n v="0"/>
    <x v="1"/>
    <x v="20"/>
    <n v="1"/>
    <x v="3"/>
    <n v="14837.09"/>
    <n v="0"/>
    <n v="18.690000000000001"/>
    <n v="22"/>
    <n v="-3.31"/>
    <n v="0.08"/>
    <x v="0"/>
    <n v="0"/>
  </r>
  <r>
    <s v="CUST001148"/>
    <s v="OH"/>
    <s v="35-44"/>
    <x v="2"/>
    <x v="0"/>
    <s v="Fair"/>
    <s v="1-3 Years"/>
    <n v="100000"/>
    <n v="2"/>
    <n v="630"/>
    <n v="1825.61"/>
    <n v="18283.169999999998"/>
    <n v="20108.78"/>
    <n v="1"/>
    <n v="0"/>
    <n v="0"/>
    <n v="0"/>
    <n v="0"/>
    <x v="2"/>
    <x v="5"/>
    <n v="2"/>
    <x v="5"/>
    <n v="6243.89"/>
    <n v="466.06"/>
    <n v="18.14"/>
    <n v="50"/>
    <n v="-31.86"/>
    <n v="0.27"/>
    <x v="1"/>
    <n v="1"/>
  </r>
  <r>
    <s v="CUST001149"/>
    <s v="FL"/>
    <s v="18-24"/>
    <x v="3"/>
    <x v="0"/>
    <s v="Very Good"/>
    <s v="1-3 Years"/>
    <n v="160000"/>
    <n v="2"/>
    <n v="760"/>
    <n v="6577.79"/>
    <n v="14753.52"/>
    <n v="21331.31"/>
    <n v="1"/>
    <n v="0"/>
    <n v="0"/>
    <n v="0"/>
    <n v="0"/>
    <x v="2"/>
    <x v="12"/>
    <n v="3"/>
    <x v="1"/>
    <n v="14578.22"/>
    <n v="2203.35"/>
    <n v="49.23"/>
    <n v="36"/>
    <n v="13.23"/>
    <n v="0.08"/>
    <x v="0"/>
    <n v="0"/>
  </r>
  <r>
    <s v="CUST001150"/>
    <s v="MD"/>
    <s v="25-34"/>
    <x v="1"/>
    <x v="0"/>
    <s v="Very Good"/>
    <s v="1-3 Years"/>
    <n v="57500"/>
    <n v="2"/>
    <n v="760"/>
    <n v="995.36"/>
    <n v="6985.87"/>
    <n v="7981.23"/>
    <n v="1"/>
    <n v="0"/>
    <n v="0"/>
    <n v="0"/>
    <n v="0"/>
    <x v="2"/>
    <x v="0"/>
    <n v="1"/>
    <x v="3"/>
    <n v="3232.14"/>
    <n v="640.9"/>
    <n v="15.36"/>
    <n v="22"/>
    <n v="-6.64"/>
    <n v="0.14000000000000001"/>
    <x v="0"/>
    <n v="0"/>
  </r>
  <r>
    <s v="CUST001151"/>
    <s v="OH"/>
    <s v="25-34"/>
    <x v="2"/>
    <x v="2"/>
    <s v="Good"/>
    <s v="3-5 Years"/>
    <n v="100000"/>
    <n v="4"/>
    <n v="700"/>
    <n v="4300.1499999999996"/>
    <n v="0"/>
    <n v="4300.1499999999996"/>
    <n v="0"/>
    <n v="0"/>
    <n v="1"/>
    <n v="1"/>
    <n v="0"/>
    <x v="2"/>
    <x v="15"/>
    <n v="1"/>
    <x v="3"/>
    <n v="6049.38"/>
    <n v="0"/>
    <n v="141.43"/>
    <n v="22"/>
    <n v="119.43"/>
    <n v="0.08"/>
    <x v="0"/>
    <n v="0"/>
  </r>
  <r>
    <s v="CUST001152"/>
    <s v="MD"/>
    <s v="35-44"/>
    <x v="2"/>
    <x v="0"/>
    <s v="Very Good"/>
    <s v="5-10 Years"/>
    <n v="100000"/>
    <n v="7"/>
    <n v="760"/>
    <n v="3429.36"/>
    <n v="3030.03"/>
    <n v="6459.39"/>
    <n v="0"/>
    <n v="0"/>
    <n v="1"/>
    <n v="1"/>
    <n v="0"/>
    <x v="0"/>
    <x v="14"/>
    <n v="1"/>
    <x v="9"/>
    <n v="8263.8700000000008"/>
    <n v="0"/>
    <n v="142.66"/>
    <n v="52"/>
    <n v="90.66"/>
    <n v="7.0000000000000007E-2"/>
    <x v="0"/>
    <n v="0"/>
  </r>
  <r>
    <s v="CUST001153"/>
    <s v="PA"/>
    <s v="25-34"/>
    <x v="2"/>
    <x v="0"/>
    <s v="Good"/>
    <s v="10+ Years"/>
    <n v="100000"/>
    <n v="12"/>
    <n v="700"/>
    <n v="6992.53"/>
    <n v="12644.23"/>
    <n v="19636.75"/>
    <n v="0"/>
    <n v="0"/>
    <n v="0"/>
    <n v="0"/>
    <n v="0"/>
    <x v="1"/>
    <x v="15"/>
    <n v="2"/>
    <x v="4"/>
    <n v="10689.23"/>
    <n v="0"/>
    <n v="8.65"/>
    <n v="38"/>
    <n v="-29.35"/>
    <n v="0.08"/>
    <x v="0"/>
    <n v="0"/>
  </r>
  <r>
    <s v="CUST001154"/>
    <s v="CA"/>
    <s v="45-54"/>
    <x v="2"/>
    <x v="2"/>
    <s v="Good"/>
    <s v="5-10 Years"/>
    <n v="100000"/>
    <n v="7"/>
    <n v="700"/>
    <n v="110.88"/>
    <n v="24932.79"/>
    <n v="25043.66"/>
    <n v="1"/>
    <n v="1"/>
    <n v="1"/>
    <n v="1"/>
    <n v="0"/>
    <x v="5"/>
    <x v="14"/>
    <n v="2"/>
    <x v="4"/>
    <n v="9450.8700000000008"/>
    <n v="2010.23"/>
    <n v="233.69"/>
    <n v="38"/>
    <n v="195.69"/>
    <n v="0.02"/>
    <x v="0"/>
    <n v="0"/>
  </r>
  <r>
    <s v="CUST001155"/>
    <s v="FL"/>
    <s v="25-34"/>
    <x v="1"/>
    <x v="2"/>
    <s v="Good"/>
    <s v="1-3 Years"/>
    <n v="57500"/>
    <n v="2"/>
    <n v="700"/>
    <n v="611.24"/>
    <n v="2616.96"/>
    <n v="3228.2"/>
    <n v="0"/>
    <n v="0"/>
    <n v="0"/>
    <n v="0"/>
    <n v="0"/>
    <x v="1"/>
    <x v="17"/>
    <n v="0"/>
    <x v="3"/>
    <n v="2828.07"/>
    <n v="0"/>
    <n v="1.51"/>
    <n v="18"/>
    <n v="-16.489999999999998"/>
    <n v="0.14000000000000001"/>
    <x v="0"/>
    <n v="0"/>
  </r>
  <r>
    <s v="CUST001156"/>
    <s v="TN"/>
    <s v="45-54"/>
    <x v="1"/>
    <x v="0"/>
    <s v="Good"/>
    <s v="3-5 Years"/>
    <n v="57500"/>
    <n v="4"/>
    <n v="700"/>
    <n v="2487.87"/>
    <n v="187.46"/>
    <n v="2675.33"/>
    <n v="0"/>
    <n v="0"/>
    <n v="0"/>
    <n v="0"/>
    <n v="0"/>
    <x v="4"/>
    <x v="11"/>
    <n v="2"/>
    <x v="3"/>
    <n v="7767.92"/>
    <n v="0"/>
    <n v="0.92"/>
    <n v="26"/>
    <n v="-25.08"/>
    <n v="0.26"/>
    <x v="1"/>
    <n v="0"/>
  </r>
  <r>
    <s v="CUST001157"/>
    <s v="OR"/>
    <s v="18-24"/>
    <x v="0"/>
    <x v="0"/>
    <s v="Good"/>
    <s v="0-1 Years"/>
    <n v="30000"/>
    <n v="0.5"/>
    <n v="700"/>
    <n v="0"/>
    <n v="2856.24"/>
    <n v="2856.24"/>
    <n v="0"/>
    <n v="0"/>
    <n v="1"/>
    <n v="0"/>
    <n v="0"/>
    <x v="1"/>
    <x v="5"/>
    <n v="2"/>
    <x v="2"/>
    <n v="877.29"/>
    <n v="0"/>
    <n v="86.43"/>
    <n v="62"/>
    <n v="24.43"/>
    <n v="0.31"/>
    <x v="1"/>
    <n v="0"/>
  </r>
  <r>
    <s v="CUST001158"/>
    <s v="CO"/>
    <s v="55-64"/>
    <x v="1"/>
    <x v="1"/>
    <s v="Very Good"/>
    <s v="0-1 Years"/>
    <n v="57500"/>
    <n v="0.5"/>
    <n v="760"/>
    <n v="2581.41"/>
    <n v="8423.7199999999993"/>
    <n v="11005.13"/>
    <n v="1"/>
    <n v="0"/>
    <n v="0"/>
    <n v="0"/>
    <n v="0"/>
    <x v="2"/>
    <x v="4"/>
    <n v="1"/>
    <x v="1"/>
    <n v="4298.67"/>
    <n v="213.87"/>
    <n v="8.92"/>
    <n v="28"/>
    <n v="-19.079999999999998"/>
    <n v="0.24"/>
    <x v="1"/>
    <n v="0"/>
  </r>
  <r>
    <s v="CUST001159"/>
    <s v="NC"/>
    <s v="25-34"/>
    <x v="0"/>
    <x v="0"/>
    <s v="Fair"/>
    <s v="10+ Years"/>
    <n v="30000"/>
    <n v="12"/>
    <n v="630"/>
    <n v="1348.87"/>
    <n v="1226.52"/>
    <n v="2575.39"/>
    <n v="1"/>
    <n v="0"/>
    <n v="0"/>
    <n v="0"/>
    <n v="0"/>
    <x v="2"/>
    <x v="20"/>
    <n v="1"/>
    <x v="4"/>
    <n v="3186.83"/>
    <n v="534.9"/>
    <n v="10.69"/>
    <n v="34"/>
    <n v="-23.31"/>
    <n v="0.08"/>
    <x v="0"/>
    <n v="0"/>
  </r>
  <r>
    <s v="CUST001160"/>
    <s v="VA"/>
    <s v="25-34"/>
    <x v="2"/>
    <x v="1"/>
    <s v="Good"/>
    <s v="5-10 Years"/>
    <n v="100000"/>
    <n v="7"/>
    <n v="700"/>
    <n v="0"/>
    <n v="20626.38"/>
    <n v="20626.38"/>
    <n v="0"/>
    <n v="1"/>
    <n v="1"/>
    <n v="0"/>
    <n v="0"/>
    <x v="2"/>
    <x v="15"/>
    <n v="3"/>
    <x v="1"/>
    <n v="5815.13"/>
    <n v="0"/>
    <n v="140.31"/>
    <n v="36"/>
    <n v="104.31"/>
    <n v="0.02"/>
    <x v="0"/>
    <n v="0"/>
  </r>
  <r>
    <s v="CUST001161"/>
    <s v="MD"/>
    <s v="65+"/>
    <x v="3"/>
    <x v="0"/>
    <s v="Fair"/>
    <s v="5-10 Years"/>
    <n v="160000"/>
    <n v="7"/>
    <n v="630"/>
    <n v="14532.46"/>
    <n v="7130.15"/>
    <n v="21662.61"/>
    <n v="0"/>
    <n v="0"/>
    <n v="0"/>
    <n v="1"/>
    <n v="0"/>
    <x v="2"/>
    <x v="7"/>
    <n v="1"/>
    <x v="1"/>
    <n v="18805.8"/>
    <n v="0"/>
    <n v="63.41"/>
    <n v="28"/>
    <n v="35.409999999999997"/>
    <n v="0.02"/>
    <x v="0"/>
    <n v="0"/>
  </r>
  <r>
    <s v="CUST001162"/>
    <s v="MA"/>
    <s v="25-34"/>
    <x v="2"/>
    <x v="0"/>
    <s v="Poor"/>
    <s v="3-5 Years"/>
    <n v="100000"/>
    <n v="4"/>
    <n v="560"/>
    <n v="4374.04"/>
    <n v="11068"/>
    <n v="15442.03"/>
    <n v="0"/>
    <n v="0"/>
    <n v="0"/>
    <n v="0"/>
    <n v="0"/>
    <x v="1"/>
    <x v="6"/>
    <n v="1"/>
    <x v="3"/>
    <n v="9128.23"/>
    <n v="0"/>
    <n v="6.99"/>
    <n v="22"/>
    <n v="-15.01"/>
    <n v="0.14000000000000001"/>
    <x v="0"/>
    <n v="0"/>
  </r>
  <r>
    <s v="CUST001163"/>
    <s v="MD"/>
    <s v="25-34"/>
    <x v="1"/>
    <x v="1"/>
    <s v="Excellent"/>
    <s v="10+ Years"/>
    <n v="57500"/>
    <n v="12"/>
    <n v="810"/>
    <n v="2857.65"/>
    <n v="14551.98"/>
    <n v="17409.62"/>
    <n v="1"/>
    <n v="1"/>
    <n v="1"/>
    <n v="0"/>
    <n v="0"/>
    <x v="3"/>
    <x v="4"/>
    <n v="4"/>
    <x v="9"/>
    <n v="6240.76"/>
    <n v="2216.3200000000002"/>
    <n v="178.12"/>
    <n v="64"/>
    <n v="114.12"/>
    <n v="7.0000000000000007E-2"/>
    <x v="0"/>
    <n v="0"/>
  </r>
  <r>
    <s v="CUST001164"/>
    <s v="OH"/>
    <s v="45-54"/>
    <x v="1"/>
    <x v="2"/>
    <s v="Very Good"/>
    <s v="5-10 Years"/>
    <n v="57500"/>
    <n v="7"/>
    <n v="760"/>
    <n v="1167.0899999999999"/>
    <n v="19369.169999999998"/>
    <n v="20536.27"/>
    <n v="0"/>
    <n v="0"/>
    <n v="0"/>
    <n v="0"/>
    <n v="0"/>
    <x v="1"/>
    <x v="6"/>
    <n v="1"/>
    <x v="1"/>
    <n v="5523.9"/>
    <n v="0"/>
    <n v="10.07"/>
    <n v="28"/>
    <n v="-17.93"/>
    <n v="0.08"/>
    <x v="0"/>
    <n v="0"/>
  </r>
  <r>
    <s v="CUST001165"/>
    <s v="IL"/>
    <s v="55-64"/>
    <x v="0"/>
    <x v="0"/>
    <s v="Fair"/>
    <s v="5-10 Years"/>
    <n v="30000"/>
    <n v="7"/>
    <n v="630"/>
    <n v="1758.16"/>
    <n v="3468.39"/>
    <n v="5226.55"/>
    <n v="0"/>
    <n v="0"/>
    <n v="0"/>
    <n v="0"/>
    <n v="0"/>
    <x v="1"/>
    <x v="6"/>
    <n v="4"/>
    <x v="3"/>
    <n v="1905.33"/>
    <n v="0"/>
    <n v="2.3199999999999998"/>
    <n v="34"/>
    <n v="-31.68"/>
    <n v="0.08"/>
    <x v="0"/>
    <n v="0"/>
  </r>
  <r>
    <s v="CUST001166"/>
    <s v="TN"/>
    <s v="55-64"/>
    <x v="1"/>
    <x v="1"/>
    <s v="Very Good"/>
    <s v="3-5 Years"/>
    <n v="57500"/>
    <n v="4"/>
    <n v="760"/>
    <n v="1405.06"/>
    <n v="0"/>
    <n v="1405.06"/>
    <n v="1"/>
    <n v="1"/>
    <n v="0"/>
    <n v="0"/>
    <n v="0"/>
    <x v="2"/>
    <x v="27"/>
    <n v="4"/>
    <x v="4"/>
    <n v="5254.37"/>
    <n v="2587.13"/>
    <n v="92.04"/>
    <n v="46"/>
    <n v="46.04"/>
    <n v="0.08"/>
    <x v="0"/>
    <n v="0"/>
  </r>
  <r>
    <s v="CUST001167"/>
    <s v="WA"/>
    <s v="25-34"/>
    <x v="1"/>
    <x v="0"/>
    <s v="Good"/>
    <s v="0-1 Years"/>
    <n v="57500"/>
    <n v="0.5"/>
    <n v="700"/>
    <n v="3098.08"/>
    <n v="10738.6"/>
    <n v="13836.68"/>
    <n v="0"/>
    <n v="0"/>
    <n v="0"/>
    <n v="0"/>
    <n v="0"/>
    <x v="1"/>
    <x v="17"/>
    <n v="0"/>
    <x v="9"/>
    <n v="4385.55"/>
    <n v="0"/>
    <n v="6.4"/>
    <n v="48"/>
    <n v="-41.6"/>
    <n v="0.37"/>
    <x v="2"/>
    <n v="1"/>
  </r>
  <r>
    <s v="CUST001168"/>
    <s v="CO"/>
    <s v="55-64"/>
    <x v="2"/>
    <x v="0"/>
    <s v="Good"/>
    <s v="0-1 Years"/>
    <n v="100000"/>
    <n v="0.5"/>
    <n v="700"/>
    <n v="4016.69"/>
    <n v="8965.6200000000008"/>
    <n v="12982.31"/>
    <n v="0"/>
    <n v="1"/>
    <n v="0"/>
    <n v="0"/>
    <n v="0"/>
    <x v="2"/>
    <x v="5"/>
    <n v="8"/>
    <x v="1"/>
    <n v="3981.1"/>
    <n v="0"/>
    <n v="50.82"/>
    <n v="56"/>
    <n v="-5.18"/>
    <n v="0.24"/>
    <x v="1"/>
    <n v="1"/>
  </r>
  <r>
    <s v="CUST001169"/>
    <s v="MA"/>
    <s v="45-54"/>
    <x v="1"/>
    <x v="0"/>
    <s v="Very Good"/>
    <s v="0-1 Years"/>
    <n v="57500"/>
    <n v="0.5"/>
    <n v="760"/>
    <n v="776.11"/>
    <n v="8977.84"/>
    <n v="9753.9500000000007"/>
    <n v="0"/>
    <n v="0"/>
    <n v="0"/>
    <n v="1"/>
    <n v="0"/>
    <x v="2"/>
    <x v="6"/>
    <n v="4"/>
    <x v="1"/>
    <n v="5031.8"/>
    <n v="0"/>
    <n v="59.75"/>
    <n v="40"/>
    <n v="19.75"/>
    <n v="0.18"/>
    <x v="1"/>
    <n v="0"/>
  </r>
  <r>
    <s v="CUST001170"/>
    <s v="OR"/>
    <s v="25-34"/>
    <x v="3"/>
    <x v="0"/>
    <s v="Good"/>
    <s v="3-5 Years"/>
    <n v="160000"/>
    <n v="4"/>
    <n v="700"/>
    <n v="2087.5100000000002"/>
    <n v="3392.69"/>
    <n v="5480.2"/>
    <n v="0"/>
    <n v="0"/>
    <n v="0"/>
    <n v="0"/>
    <n v="0"/>
    <x v="1"/>
    <x v="25"/>
    <n v="0"/>
    <x v="3"/>
    <n v="14207.6"/>
    <n v="0"/>
    <n v="2.39"/>
    <n v="18"/>
    <n v="-15.61"/>
    <n v="0.14000000000000001"/>
    <x v="0"/>
    <n v="0"/>
  </r>
  <r>
    <s v="CUST001171"/>
    <s v="OR"/>
    <s v="45-54"/>
    <x v="2"/>
    <x v="0"/>
    <s v="Good"/>
    <s v="3-5 Years"/>
    <n v="100000"/>
    <n v="4"/>
    <n v="700"/>
    <n v="1643.35"/>
    <n v="5951.29"/>
    <n v="7594.64"/>
    <n v="1"/>
    <n v="0"/>
    <n v="0"/>
    <n v="0"/>
    <n v="0"/>
    <x v="2"/>
    <x v="8"/>
    <n v="4"/>
    <x v="3"/>
    <n v="4556.53"/>
    <n v="2164.17"/>
    <n v="42.48"/>
    <n v="34"/>
    <n v="8.48"/>
    <n v="0.08"/>
    <x v="0"/>
    <n v="0"/>
  </r>
  <r>
    <s v="CUST001172"/>
    <s v="NY"/>
    <s v="45-54"/>
    <x v="3"/>
    <x v="2"/>
    <s v="Excellent"/>
    <s v="1-3 Years"/>
    <n v="160000"/>
    <n v="2"/>
    <n v="810"/>
    <n v="14284.77"/>
    <n v="62077.67"/>
    <n v="76362.44"/>
    <n v="1"/>
    <n v="0"/>
    <n v="0"/>
    <n v="1"/>
    <n v="0"/>
    <x v="0"/>
    <x v="11"/>
    <n v="1"/>
    <x v="1"/>
    <n v="4413.84"/>
    <n v="2352.85"/>
    <n v="133.15"/>
    <n v="28"/>
    <n v="105.15"/>
    <n v="0.02"/>
    <x v="0"/>
    <n v="0"/>
  </r>
  <r>
    <s v="CUST001173"/>
    <s v="AZ"/>
    <s v="35-44"/>
    <x v="1"/>
    <x v="0"/>
    <s v="Poor"/>
    <s v="10+ Years"/>
    <n v="57500"/>
    <n v="12"/>
    <n v="560"/>
    <n v="3184.53"/>
    <n v="316.47000000000003"/>
    <n v="3501"/>
    <n v="0"/>
    <n v="0"/>
    <n v="0"/>
    <n v="0"/>
    <n v="0"/>
    <x v="4"/>
    <x v="14"/>
    <n v="1"/>
    <x v="5"/>
    <n v="3598.32"/>
    <n v="0"/>
    <n v="1.22"/>
    <n v="46"/>
    <n v="-44.78"/>
    <n v="0.33"/>
    <x v="1"/>
    <n v="0"/>
  </r>
  <r>
    <s v="CUST001174"/>
    <s v="AZ"/>
    <s v="55-64"/>
    <x v="0"/>
    <x v="1"/>
    <s v="Very Good"/>
    <s v="3-5 Years"/>
    <n v="30000"/>
    <n v="4"/>
    <n v="760"/>
    <n v="916.22"/>
    <n v="1193.81"/>
    <n v="2110.0300000000002"/>
    <n v="0"/>
    <n v="0"/>
    <n v="0"/>
    <n v="0"/>
    <n v="0"/>
    <x v="1"/>
    <x v="11"/>
    <n v="2"/>
    <x v="1"/>
    <n v="1844.67"/>
    <n v="0"/>
    <n v="0.9"/>
    <n v="32"/>
    <n v="-31.1"/>
    <n v="0.14000000000000001"/>
    <x v="0"/>
    <n v="0"/>
  </r>
  <r>
    <s v="CUST001175"/>
    <s v="PA"/>
    <s v="18-24"/>
    <x v="1"/>
    <x v="0"/>
    <s v="Good"/>
    <s v="1-3 Years"/>
    <n v="57500"/>
    <n v="2"/>
    <n v="700"/>
    <n v="2292.77"/>
    <n v="3206.55"/>
    <n v="5499.32"/>
    <n v="0"/>
    <n v="0"/>
    <n v="0"/>
    <n v="0"/>
    <n v="0"/>
    <x v="1"/>
    <x v="5"/>
    <n v="1"/>
    <x v="1"/>
    <n v="2763.55"/>
    <n v="0"/>
    <n v="2.37"/>
    <n v="28"/>
    <n v="-25.63"/>
    <n v="0.14000000000000001"/>
    <x v="0"/>
    <n v="0"/>
  </r>
  <r>
    <s v="CUST001176"/>
    <s v="CO"/>
    <s v="45-54"/>
    <x v="2"/>
    <x v="2"/>
    <s v="Excellent"/>
    <s v="5-10 Years"/>
    <n v="100000"/>
    <n v="7"/>
    <n v="810"/>
    <n v="5722.47"/>
    <n v="42919.46"/>
    <n v="48641.93"/>
    <n v="1"/>
    <n v="0"/>
    <n v="0"/>
    <n v="0"/>
    <n v="0"/>
    <x v="2"/>
    <x v="11"/>
    <n v="4"/>
    <x v="4"/>
    <n v="9970.01"/>
    <n v="3093.68"/>
    <n v="79.05"/>
    <n v="46"/>
    <n v="33.049999999999997"/>
    <n v="0.02"/>
    <x v="0"/>
    <n v="0"/>
  </r>
  <r>
    <s v="CUST001177"/>
    <s v="NJ"/>
    <s v="25-34"/>
    <x v="1"/>
    <x v="1"/>
    <s v="Excellent"/>
    <s v="5-10 Years"/>
    <n v="57500"/>
    <n v="7"/>
    <n v="810"/>
    <n v="1923.7"/>
    <n v="8777.39"/>
    <n v="10701.08"/>
    <n v="1"/>
    <n v="0"/>
    <n v="0"/>
    <n v="0"/>
    <n v="0"/>
    <x v="2"/>
    <x v="4"/>
    <n v="1"/>
    <x v="3"/>
    <n v="7131.44"/>
    <n v="3237.16"/>
    <n v="63.3"/>
    <n v="22"/>
    <n v="41.3"/>
    <n v="0.02"/>
    <x v="0"/>
    <n v="0"/>
  </r>
  <r>
    <s v="CUST001178"/>
    <s v="CA"/>
    <s v="55-64"/>
    <x v="3"/>
    <x v="2"/>
    <s v="Very Good"/>
    <s v="1-3 Years"/>
    <n v="160000"/>
    <n v="2"/>
    <n v="760"/>
    <n v="4181.1899999999996"/>
    <n v="10989.2"/>
    <n v="15170.39"/>
    <n v="1"/>
    <n v="0"/>
    <n v="1"/>
    <n v="0"/>
    <n v="0"/>
    <x v="0"/>
    <x v="14"/>
    <n v="3"/>
    <x v="1"/>
    <n v="16462.13"/>
    <n v="4152.53"/>
    <n v="166.63"/>
    <n v="36"/>
    <n v="130.63"/>
    <n v="0.02"/>
    <x v="0"/>
    <n v="0"/>
  </r>
  <r>
    <s v="CUST001179"/>
    <s v="AZ"/>
    <s v="45-54"/>
    <x v="0"/>
    <x v="0"/>
    <s v="Very Good"/>
    <s v="0-1 Years"/>
    <n v="30000"/>
    <n v="0.5"/>
    <n v="760"/>
    <n v="33.6"/>
    <n v="0"/>
    <n v="33.6"/>
    <n v="0"/>
    <n v="0"/>
    <n v="0"/>
    <n v="0"/>
    <n v="0"/>
    <x v="4"/>
    <x v="0"/>
    <n v="5"/>
    <x v="3"/>
    <n v="1798.75"/>
    <n v="0"/>
    <n v="0.01"/>
    <n v="38"/>
    <n v="-37.99"/>
    <n v="0.41"/>
    <x v="2"/>
    <n v="0"/>
  </r>
  <r>
    <s v="CUST001180"/>
    <s v="NJ"/>
    <s v="65+"/>
    <x v="1"/>
    <x v="0"/>
    <s v="Good"/>
    <s v="10+ Years"/>
    <n v="57500"/>
    <n v="12"/>
    <n v="700"/>
    <n v="3415.7"/>
    <n v="0"/>
    <n v="3415.7"/>
    <n v="0"/>
    <n v="1"/>
    <n v="0"/>
    <n v="0"/>
    <n v="0"/>
    <x v="1"/>
    <x v="4"/>
    <n v="2"/>
    <x v="1"/>
    <n v="5548.28"/>
    <n v="0"/>
    <n v="46.14"/>
    <n v="32"/>
    <n v="14.14"/>
    <n v="0.02"/>
    <x v="0"/>
    <n v="0"/>
  </r>
  <r>
    <s v="CUST001181"/>
    <s v="NY"/>
    <s v="55-64"/>
    <x v="1"/>
    <x v="0"/>
    <s v="Very Good"/>
    <s v="10+ Years"/>
    <n v="57500"/>
    <n v="12"/>
    <n v="760"/>
    <n v="384.85"/>
    <n v="0"/>
    <n v="384.85"/>
    <n v="0"/>
    <n v="1"/>
    <n v="0"/>
    <n v="0"/>
    <n v="0"/>
    <x v="1"/>
    <x v="10"/>
    <n v="3"/>
    <x v="3"/>
    <n v="2343.37"/>
    <n v="0"/>
    <n v="45.13"/>
    <n v="30"/>
    <n v="15.13"/>
    <n v="7.0000000000000007E-2"/>
    <x v="0"/>
    <n v="1"/>
  </r>
  <r>
    <s v="CUST001182"/>
    <s v="MI"/>
    <s v="55-64"/>
    <x v="1"/>
    <x v="0"/>
    <s v="Fair"/>
    <s v="3-5 Years"/>
    <n v="57500"/>
    <n v="4"/>
    <n v="630"/>
    <n v="3321.93"/>
    <n v="5409.67"/>
    <n v="8731.6"/>
    <n v="1"/>
    <n v="0"/>
    <n v="0"/>
    <n v="1"/>
    <n v="0"/>
    <x v="0"/>
    <x v="20"/>
    <n v="2"/>
    <x v="3"/>
    <n v="4007.14"/>
    <n v="2116"/>
    <n v="96.9"/>
    <n v="26"/>
    <n v="70.900000000000006"/>
    <n v="0.02"/>
    <x v="0"/>
    <n v="0"/>
  </r>
  <r>
    <s v="CUST001183"/>
    <s v="GA"/>
    <s v="25-34"/>
    <x v="1"/>
    <x v="0"/>
    <s v="Poor"/>
    <s v="10+ Years"/>
    <n v="57500"/>
    <n v="12"/>
    <n v="560"/>
    <n v="4608.1499999999996"/>
    <n v="11845.02"/>
    <n v="16453.169999999998"/>
    <n v="0"/>
    <n v="0"/>
    <n v="0"/>
    <n v="0"/>
    <n v="0"/>
    <x v="1"/>
    <x v="6"/>
    <n v="3"/>
    <x v="3"/>
    <n v="2928.02"/>
    <n v="0"/>
    <n v="7.46"/>
    <n v="30"/>
    <n v="-22.54"/>
    <n v="0.08"/>
    <x v="0"/>
    <n v="0"/>
  </r>
  <r>
    <s v="CUST001184"/>
    <s v="NY"/>
    <s v="55-64"/>
    <x v="3"/>
    <x v="2"/>
    <s v="Very Good"/>
    <s v="0-1 Years"/>
    <n v="160000"/>
    <n v="0.5"/>
    <n v="760"/>
    <n v="7246.9"/>
    <n v="5432.49"/>
    <n v="12679.39"/>
    <n v="0"/>
    <n v="0"/>
    <n v="0"/>
    <n v="0"/>
    <n v="0"/>
    <x v="1"/>
    <x v="8"/>
    <n v="1"/>
    <x v="10"/>
    <n v="11404.18"/>
    <n v="0"/>
    <n v="5.13"/>
    <n v="70"/>
    <n v="-64.87"/>
    <n v="0.37"/>
    <x v="2"/>
    <n v="1"/>
  </r>
  <r>
    <s v="CUST001185"/>
    <s v="TX"/>
    <s v="65+"/>
    <x v="1"/>
    <x v="0"/>
    <s v="Very Good"/>
    <s v="0-1 Years"/>
    <n v="57500"/>
    <n v="0.5"/>
    <n v="760"/>
    <n v="2269.34"/>
    <n v="0"/>
    <n v="2269.34"/>
    <n v="1"/>
    <n v="0"/>
    <n v="0"/>
    <n v="0"/>
    <n v="0"/>
    <x v="1"/>
    <x v="15"/>
    <n v="1"/>
    <x v="1"/>
    <n v="3929.84"/>
    <n v="2475.98"/>
    <n v="45.32"/>
    <n v="28"/>
    <n v="17.32"/>
    <n v="0.18"/>
    <x v="1"/>
    <n v="0"/>
  </r>
  <r>
    <s v="CUST001186"/>
    <s v="MN"/>
    <s v="55-64"/>
    <x v="2"/>
    <x v="2"/>
    <s v="Fair"/>
    <s v="3-5 Years"/>
    <n v="100000"/>
    <n v="4"/>
    <n v="630"/>
    <n v="4871.16"/>
    <n v="29885.97"/>
    <n v="34757.129999999997"/>
    <n v="0"/>
    <n v="0"/>
    <n v="1"/>
    <n v="0"/>
    <n v="0"/>
    <x v="2"/>
    <x v="5"/>
    <n v="0"/>
    <x v="3"/>
    <n v="2579.29"/>
    <n v="0"/>
    <n v="101.57"/>
    <n v="18"/>
    <n v="83.57"/>
    <n v="0.08"/>
    <x v="0"/>
    <n v="0"/>
  </r>
  <r>
    <s v="CUST001187"/>
    <s v="NC"/>
    <s v="25-34"/>
    <x v="2"/>
    <x v="2"/>
    <s v="Excellent"/>
    <s v="1-3 Years"/>
    <n v="100000"/>
    <n v="2"/>
    <n v="810"/>
    <n v="2634.74"/>
    <n v="30234.880000000001"/>
    <n v="32869.620000000003"/>
    <n v="1"/>
    <n v="0"/>
    <n v="0"/>
    <n v="0"/>
    <n v="0"/>
    <x v="2"/>
    <x v="14"/>
    <n v="2"/>
    <x v="1"/>
    <n v="8274.8799999999992"/>
    <n v="1201.6600000000001"/>
    <n v="37.630000000000003"/>
    <n v="32"/>
    <n v="5.63"/>
    <n v="0.08"/>
    <x v="0"/>
    <n v="0"/>
  </r>
  <r>
    <s v="CUST001188"/>
    <s v="NJ"/>
    <s v="45-54"/>
    <x v="2"/>
    <x v="0"/>
    <s v="Excellent"/>
    <s v="1-3 Years"/>
    <n v="100000"/>
    <n v="2"/>
    <n v="810"/>
    <n v="5457.02"/>
    <n v="17392.09"/>
    <n v="22849.11"/>
    <n v="0"/>
    <n v="1"/>
    <n v="1"/>
    <n v="0"/>
    <n v="0"/>
    <x v="0"/>
    <x v="14"/>
    <n v="5"/>
    <x v="4"/>
    <n v="10472.93"/>
    <n v="0"/>
    <n v="140.52000000000001"/>
    <n v="50"/>
    <n v="90.52"/>
    <n v="0.02"/>
    <x v="0"/>
    <n v="0"/>
  </r>
  <r>
    <s v="CUST001189"/>
    <s v="MA"/>
    <s v="35-44"/>
    <x v="0"/>
    <x v="2"/>
    <s v="Good"/>
    <s v="3-5 Years"/>
    <n v="30000"/>
    <n v="4"/>
    <n v="700"/>
    <n v="762.68"/>
    <n v="1412.33"/>
    <n v="2175.0100000000002"/>
    <n v="0"/>
    <n v="1"/>
    <n v="1"/>
    <n v="1"/>
    <n v="0"/>
    <x v="3"/>
    <x v="5"/>
    <n v="1"/>
    <x v="4"/>
    <n v="2230.5100000000002"/>
    <n v="0"/>
    <n v="185.96"/>
    <n v="34"/>
    <n v="151.96"/>
    <n v="0.02"/>
    <x v="0"/>
    <n v="0"/>
  </r>
  <r>
    <s v="CUST001190"/>
    <s v="NJ"/>
    <s v="25-34"/>
    <x v="3"/>
    <x v="0"/>
    <s v="Good"/>
    <s v="0-1 Years"/>
    <n v="160000"/>
    <n v="0.5"/>
    <n v="700"/>
    <n v="16007.08"/>
    <n v="43760.14"/>
    <n v="59767.22"/>
    <n v="1"/>
    <n v="0"/>
    <n v="0"/>
    <n v="0"/>
    <n v="0"/>
    <x v="2"/>
    <x v="6"/>
    <n v="0"/>
    <x v="3"/>
    <n v="8295.59"/>
    <n v="5888.95"/>
    <n v="133.22"/>
    <n v="18"/>
    <n v="115.22"/>
    <n v="0.18"/>
    <x v="1"/>
    <n v="0"/>
  </r>
  <r>
    <s v="CUST001191"/>
    <s v="MN"/>
    <s v="45-54"/>
    <x v="1"/>
    <x v="1"/>
    <s v="Fair"/>
    <s v="5-10 Years"/>
    <n v="57500"/>
    <n v="7"/>
    <n v="630"/>
    <n v="2121.5"/>
    <n v="0"/>
    <n v="2121.5"/>
    <n v="1"/>
    <n v="1"/>
    <n v="0"/>
    <n v="1"/>
    <n v="0"/>
    <x v="0"/>
    <x v="1"/>
    <n v="4"/>
    <x v="3"/>
    <n v="3925.54"/>
    <n v="3024.23"/>
    <n v="155.13999999999999"/>
    <n v="34"/>
    <n v="121.14"/>
    <n v="0.02"/>
    <x v="0"/>
    <n v="0"/>
  </r>
  <r>
    <s v="CUST001192"/>
    <s v="CO"/>
    <s v="35-44"/>
    <x v="1"/>
    <x v="2"/>
    <s v="Good"/>
    <s v="3-5 Years"/>
    <n v="57500"/>
    <n v="4"/>
    <n v="700"/>
    <n v="1918.41"/>
    <n v="19978.63"/>
    <n v="21897.040000000001"/>
    <n v="1"/>
    <n v="0"/>
    <n v="0"/>
    <n v="0"/>
    <n v="0"/>
    <x v="2"/>
    <x v="21"/>
    <n v="2"/>
    <x v="1"/>
    <n v="7251.43"/>
    <n v="1330.29"/>
    <n v="34.57"/>
    <n v="32"/>
    <n v="2.57"/>
    <n v="0.08"/>
    <x v="0"/>
    <n v="0"/>
  </r>
  <r>
    <s v="CUST001193"/>
    <s v="MA"/>
    <s v="65+"/>
    <x v="1"/>
    <x v="1"/>
    <s v="Excellent"/>
    <s v="3-5 Years"/>
    <n v="57500"/>
    <n v="4"/>
    <n v="810"/>
    <n v="777.03"/>
    <n v="11981.41"/>
    <n v="12758.43"/>
    <n v="1"/>
    <n v="0"/>
    <n v="1"/>
    <n v="0"/>
    <n v="0"/>
    <x v="0"/>
    <x v="16"/>
    <n v="3"/>
    <x v="3"/>
    <n v="2616.13"/>
    <n v="894.79"/>
    <n v="107.36"/>
    <n v="30"/>
    <n v="77.36"/>
    <n v="0.02"/>
    <x v="0"/>
    <n v="0"/>
  </r>
  <r>
    <s v="CUST001194"/>
    <s v="WA"/>
    <s v="45-54"/>
    <x v="1"/>
    <x v="0"/>
    <s v="Good"/>
    <s v="3-5 Years"/>
    <n v="57500"/>
    <n v="4"/>
    <n v="700"/>
    <n v="1206.7"/>
    <n v="3310.12"/>
    <n v="4516.82"/>
    <n v="0"/>
    <n v="0"/>
    <n v="1"/>
    <n v="0"/>
    <n v="0"/>
    <x v="2"/>
    <x v="6"/>
    <n v="5"/>
    <x v="1"/>
    <n v="5514.3"/>
    <n v="0"/>
    <n v="87.06"/>
    <n v="44"/>
    <n v="43.06"/>
    <n v="0.08"/>
    <x v="0"/>
    <n v="0"/>
  </r>
  <r>
    <s v="CUST001195"/>
    <s v="OR"/>
    <s v="35-44"/>
    <x v="1"/>
    <x v="0"/>
    <s v="Excellent"/>
    <s v="1-3 Years"/>
    <n v="57500"/>
    <n v="2"/>
    <n v="810"/>
    <n v="2714.52"/>
    <n v="9412.43"/>
    <n v="12126.95"/>
    <n v="1"/>
    <n v="0"/>
    <n v="0"/>
    <n v="0"/>
    <n v="0"/>
    <x v="2"/>
    <x v="0"/>
    <n v="1"/>
    <x v="3"/>
    <n v="3341.16"/>
    <n v="3647.56"/>
    <n v="71.27"/>
    <n v="22"/>
    <n v="49.27"/>
    <n v="0.08"/>
    <x v="0"/>
    <n v="0"/>
  </r>
  <r>
    <s v="CUST001196"/>
    <s v="NC"/>
    <s v="18-24"/>
    <x v="2"/>
    <x v="1"/>
    <s v="Very Good"/>
    <s v="3-5 Years"/>
    <n v="100000"/>
    <n v="4"/>
    <n v="760"/>
    <n v="2658.64"/>
    <n v="10171.27"/>
    <n v="12829.91"/>
    <n v="1"/>
    <n v="0"/>
    <n v="0"/>
    <n v="0"/>
    <n v="0"/>
    <x v="2"/>
    <x v="1"/>
    <n v="1"/>
    <x v="1"/>
    <n v="7177.5"/>
    <n v="3824.18"/>
    <n v="74.81"/>
    <n v="28"/>
    <n v="46.81"/>
    <n v="0.08"/>
    <x v="0"/>
    <n v="1"/>
  </r>
  <r>
    <s v="CUST001197"/>
    <s v="VA"/>
    <s v="35-44"/>
    <x v="3"/>
    <x v="1"/>
    <s v="Excellent"/>
    <s v="5-10 Years"/>
    <n v="160000"/>
    <n v="7"/>
    <n v="810"/>
    <n v="9303.6200000000008"/>
    <n v="41942.17"/>
    <n v="51245.78"/>
    <n v="0"/>
    <n v="0"/>
    <n v="0"/>
    <n v="0"/>
    <n v="0"/>
    <x v="1"/>
    <x v="20"/>
    <n v="1"/>
    <x v="3"/>
    <n v="23115.38"/>
    <n v="0"/>
    <n v="24.07"/>
    <n v="22"/>
    <n v="2.0699999999999998"/>
    <n v="0.02"/>
    <x v="0"/>
    <n v="0"/>
  </r>
  <r>
    <s v="CUST001198"/>
    <s v="OH"/>
    <s v="55-64"/>
    <x v="0"/>
    <x v="0"/>
    <s v="Good"/>
    <s v="10+ Years"/>
    <n v="30000"/>
    <n v="12"/>
    <n v="700"/>
    <n v="458.84"/>
    <n v="460.95"/>
    <n v="919.79"/>
    <n v="0"/>
    <n v="0"/>
    <n v="0"/>
    <n v="0"/>
    <n v="0"/>
    <x v="4"/>
    <x v="25"/>
    <n v="3"/>
    <x v="3"/>
    <n v="2252.92"/>
    <n v="0"/>
    <n v="0.38"/>
    <n v="30"/>
    <n v="-29.62"/>
    <n v="0.25"/>
    <x v="1"/>
    <n v="0"/>
  </r>
  <r>
    <s v="CUST001199"/>
    <s v="NJ"/>
    <s v="35-44"/>
    <x v="1"/>
    <x v="0"/>
    <s v="Very Good"/>
    <s v="5-10 Years"/>
    <n v="57500"/>
    <n v="7"/>
    <n v="760"/>
    <n v="388.6"/>
    <n v="3492.29"/>
    <n v="3880.89"/>
    <n v="1"/>
    <n v="0"/>
    <n v="0"/>
    <n v="0"/>
    <n v="0"/>
    <x v="2"/>
    <x v="17"/>
    <n v="1"/>
    <x v="3"/>
    <n v="2623.94"/>
    <n v="1748.82"/>
    <n v="33.35"/>
    <n v="22"/>
    <n v="11.35"/>
    <n v="0.02"/>
    <x v="0"/>
    <n v="0"/>
  </r>
  <r>
    <s v="CUST001200"/>
    <s v="NY"/>
    <s v="55-64"/>
    <x v="2"/>
    <x v="0"/>
    <s v="Fair"/>
    <s v="1-3 Years"/>
    <n v="100000"/>
    <n v="2"/>
    <n v="630"/>
    <n v="3388.16"/>
    <n v="16347.16"/>
    <n v="19735.32"/>
    <n v="0"/>
    <n v="0"/>
    <n v="0"/>
    <n v="1"/>
    <n v="0"/>
    <x v="2"/>
    <x v="12"/>
    <n v="1"/>
    <x v="4"/>
    <n v="7130.78"/>
    <n v="0"/>
    <n v="64.3"/>
    <n v="34"/>
    <n v="30.3"/>
    <n v="0.08"/>
    <x v="0"/>
    <n v="0"/>
  </r>
  <r>
    <s v="CUST001201"/>
    <s v="TN"/>
    <s v="35-44"/>
    <x v="1"/>
    <x v="1"/>
    <s v="Excellent"/>
    <s v="3-5 Years"/>
    <n v="57500"/>
    <n v="4"/>
    <n v="810"/>
    <n v="2559.5"/>
    <n v="12051.75"/>
    <n v="14611.25"/>
    <n v="1"/>
    <n v="1"/>
    <n v="0"/>
    <n v="0"/>
    <n v="0"/>
    <x v="0"/>
    <x v="12"/>
    <n v="4"/>
    <x v="3"/>
    <n v="5047.67"/>
    <n v="2136.81"/>
    <n v="90.34"/>
    <n v="34"/>
    <n v="56.34"/>
    <n v="0.02"/>
    <x v="0"/>
    <n v="0"/>
  </r>
  <r>
    <s v="CUST001202"/>
    <s v="WA"/>
    <s v="25-34"/>
    <x v="0"/>
    <x v="0"/>
    <s v="Good"/>
    <s v="5-10 Years"/>
    <n v="30000"/>
    <n v="7"/>
    <n v="700"/>
    <n v="452.41"/>
    <n v="1899.84"/>
    <n v="2352.2600000000002"/>
    <n v="1"/>
    <n v="0"/>
    <n v="0"/>
    <n v="0"/>
    <n v="0"/>
    <x v="2"/>
    <x v="4"/>
    <n v="1"/>
    <x v="3"/>
    <n v="2572.14"/>
    <n v="1999.96"/>
    <n v="37.1"/>
    <n v="22"/>
    <n v="15.1"/>
    <n v="0.02"/>
    <x v="0"/>
    <n v="0"/>
  </r>
  <r>
    <s v="CUST001203"/>
    <s v="NC"/>
    <s v="18-24"/>
    <x v="3"/>
    <x v="0"/>
    <s v="Fair"/>
    <s v="5-10 Years"/>
    <n v="160000"/>
    <n v="7"/>
    <n v="630"/>
    <n v="8759.08"/>
    <n v="16632.29"/>
    <n v="25391.37"/>
    <n v="0"/>
    <n v="0"/>
    <n v="0"/>
    <n v="0"/>
    <n v="0"/>
    <x v="1"/>
    <x v="9"/>
    <n v="1"/>
    <x v="4"/>
    <n v="13930.57"/>
    <n v="0"/>
    <n v="11.24"/>
    <n v="34"/>
    <n v="-22.76"/>
    <n v="0.08"/>
    <x v="0"/>
    <n v="0"/>
  </r>
  <r>
    <s v="CUST001204"/>
    <s v="MN"/>
    <s v="45-54"/>
    <x v="4"/>
    <x v="0"/>
    <s v="Poor"/>
    <s v="1-3 Years"/>
    <n v="240000"/>
    <n v="2"/>
    <n v="560"/>
    <n v="5659.81"/>
    <n v="18755.48"/>
    <n v="24415.279999999999"/>
    <n v="0"/>
    <n v="0"/>
    <n v="0"/>
    <n v="0"/>
    <n v="0"/>
    <x v="1"/>
    <x v="14"/>
    <n v="2"/>
    <x v="4"/>
    <n v="30754.28"/>
    <n v="0"/>
    <n v="11.26"/>
    <n v="38"/>
    <n v="-26.74"/>
    <n v="0.14000000000000001"/>
    <x v="0"/>
    <n v="0"/>
  </r>
  <r>
    <s v="CUST001205"/>
    <s v="MA"/>
    <s v="35-44"/>
    <x v="0"/>
    <x v="1"/>
    <s v="Fair"/>
    <s v="1-3 Years"/>
    <n v="30000"/>
    <n v="2"/>
    <n v="630"/>
    <n v="1090.04"/>
    <n v="6085.05"/>
    <n v="7175.09"/>
    <n v="0"/>
    <n v="1"/>
    <n v="0"/>
    <n v="1"/>
    <n v="0"/>
    <x v="0"/>
    <x v="7"/>
    <n v="3"/>
    <x v="1"/>
    <n v="2273.34"/>
    <n v="0"/>
    <n v="103.41"/>
    <n v="36"/>
    <n v="67.41"/>
    <n v="0.02"/>
    <x v="0"/>
    <n v="0"/>
  </r>
  <r>
    <s v="CUST001206"/>
    <s v="TN"/>
    <s v="35-44"/>
    <x v="4"/>
    <x v="2"/>
    <s v="Excellent"/>
    <s v="3-5 Years"/>
    <n v="240000"/>
    <n v="4"/>
    <n v="810"/>
    <n v="12294.89"/>
    <n v="27535.35"/>
    <n v="39830.239999999998"/>
    <n v="1"/>
    <n v="0"/>
    <n v="0"/>
    <n v="0"/>
    <n v="0"/>
    <x v="2"/>
    <x v="7"/>
    <n v="2"/>
    <x v="2"/>
    <n v="33747.519999999997"/>
    <n v="9810.56"/>
    <n v="194.46"/>
    <n v="62"/>
    <n v="132.46"/>
    <n v="0.21"/>
    <x v="1"/>
    <n v="0"/>
  </r>
  <r>
    <s v="CUST001207"/>
    <s v="OR"/>
    <s v="55-64"/>
    <x v="1"/>
    <x v="0"/>
    <s v="Very Good"/>
    <s v="5-10 Years"/>
    <n v="57500"/>
    <n v="7"/>
    <n v="760"/>
    <n v="1691.2"/>
    <n v="20025.57"/>
    <n v="21716.77"/>
    <n v="1"/>
    <n v="0"/>
    <n v="0"/>
    <n v="0"/>
    <n v="0"/>
    <x v="2"/>
    <x v="1"/>
    <n v="2"/>
    <x v="3"/>
    <n v="4337.87"/>
    <n v="1775.96"/>
    <n v="42.54"/>
    <n v="26"/>
    <n v="16.54"/>
    <n v="0.02"/>
    <x v="0"/>
    <n v="0"/>
  </r>
  <r>
    <s v="CUST001208"/>
    <s v="OR"/>
    <s v="45-54"/>
    <x v="2"/>
    <x v="0"/>
    <s v="Fair"/>
    <s v="1-3 Years"/>
    <n v="100000"/>
    <n v="2"/>
    <n v="630"/>
    <n v="2187.91"/>
    <n v="4126.7299999999996"/>
    <n v="6314.64"/>
    <n v="1"/>
    <n v="0"/>
    <n v="0"/>
    <n v="0"/>
    <n v="0"/>
    <x v="2"/>
    <x v="10"/>
    <n v="2"/>
    <x v="4"/>
    <n v="10940.44"/>
    <n v="1950.3"/>
    <n v="37.9"/>
    <n v="38"/>
    <n v="-0.1"/>
    <n v="0.14000000000000001"/>
    <x v="0"/>
    <n v="0"/>
  </r>
  <r>
    <s v="CUST001209"/>
    <s v="AZ"/>
    <s v="25-34"/>
    <x v="2"/>
    <x v="0"/>
    <s v="Fair"/>
    <s v="3-5 Years"/>
    <n v="100000"/>
    <n v="4"/>
    <n v="630"/>
    <n v="6026.1"/>
    <n v="16872.009999999998"/>
    <n v="22898.12"/>
    <n v="0"/>
    <n v="0"/>
    <n v="0"/>
    <n v="0"/>
    <n v="0"/>
    <x v="1"/>
    <x v="28"/>
    <n v="1"/>
    <x v="1"/>
    <n v="8499.5"/>
    <n v="0"/>
    <n v="10.44"/>
    <n v="28"/>
    <n v="-17.559999999999999"/>
    <n v="0.14000000000000001"/>
    <x v="0"/>
    <n v="0"/>
  </r>
  <r>
    <s v="CUST001210"/>
    <s v="NJ"/>
    <s v="18-24"/>
    <x v="0"/>
    <x v="2"/>
    <s v="Good"/>
    <s v="3-5 Years"/>
    <n v="30000"/>
    <n v="4"/>
    <n v="700"/>
    <n v="504.6"/>
    <n v="4751.24"/>
    <n v="5255.84"/>
    <n v="0"/>
    <n v="1"/>
    <n v="0"/>
    <n v="0"/>
    <n v="0"/>
    <x v="2"/>
    <x v="20"/>
    <n v="2"/>
    <x v="9"/>
    <n v="2684.76"/>
    <n v="0"/>
    <n v="47.54"/>
    <n v="56"/>
    <n v="-8.4600000000000009"/>
    <n v="0.27"/>
    <x v="1"/>
    <n v="1"/>
  </r>
  <r>
    <s v="CUST001211"/>
    <s v="OR"/>
    <s v="45-54"/>
    <x v="1"/>
    <x v="0"/>
    <s v="Very Good"/>
    <s v="10+ Years"/>
    <n v="57500"/>
    <n v="12"/>
    <n v="760"/>
    <n v="1485.32"/>
    <n v="12077.54"/>
    <n v="13562.86"/>
    <n v="1"/>
    <n v="0"/>
    <n v="0"/>
    <n v="0"/>
    <n v="0"/>
    <x v="2"/>
    <x v="20"/>
    <n v="3"/>
    <x v="9"/>
    <n v="3708.68"/>
    <n v="2483.9499999999998"/>
    <n v="51.24"/>
    <n v="60"/>
    <n v="-8.76"/>
    <n v="0.21"/>
    <x v="1"/>
    <n v="0"/>
  </r>
  <r>
    <s v="CUST001212"/>
    <s v="AZ"/>
    <s v="35-44"/>
    <x v="1"/>
    <x v="0"/>
    <s v="Excellent"/>
    <s v="3-5 Years"/>
    <n v="57500"/>
    <n v="4"/>
    <n v="810"/>
    <n v="1893.33"/>
    <n v="8470.2000000000007"/>
    <n v="10363.530000000001"/>
    <n v="1"/>
    <n v="0"/>
    <n v="0"/>
    <n v="0"/>
    <n v="0"/>
    <x v="2"/>
    <x v="12"/>
    <n v="1"/>
    <x v="3"/>
    <n v="4428.91"/>
    <n v="0"/>
    <n v="4.87"/>
    <n v="22"/>
    <n v="-17.13"/>
    <n v="0.14000000000000001"/>
    <x v="0"/>
    <n v="0"/>
  </r>
  <r>
    <s v="CUST001213"/>
    <s v="MN"/>
    <s v="55-64"/>
    <x v="0"/>
    <x v="0"/>
    <s v="Very Good"/>
    <s v="0-1 Years"/>
    <n v="30000"/>
    <n v="0.5"/>
    <n v="760"/>
    <n v="607.33000000000004"/>
    <n v="2803.5"/>
    <n v="3410.84"/>
    <n v="1"/>
    <n v="0"/>
    <n v="0"/>
    <n v="0"/>
    <n v="0"/>
    <x v="2"/>
    <x v="8"/>
    <n v="2"/>
    <x v="3"/>
    <n v="3063.67"/>
    <n v="648.92999999999995"/>
    <n v="13.28"/>
    <n v="26"/>
    <n v="-12.72"/>
    <n v="0.24"/>
    <x v="1"/>
    <n v="0"/>
  </r>
  <r>
    <s v="CUST001214"/>
    <s v="TN"/>
    <s v="55-64"/>
    <x v="0"/>
    <x v="0"/>
    <s v="Good"/>
    <s v="5-10 Years"/>
    <n v="30000"/>
    <n v="7"/>
    <n v="700"/>
    <n v="2007.2"/>
    <n v="3890.9"/>
    <n v="5898.09"/>
    <n v="1"/>
    <n v="0"/>
    <n v="1"/>
    <n v="0"/>
    <n v="0"/>
    <x v="0"/>
    <x v="18"/>
    <n v="1"/>
    <x v="1"/>
    <n v="2518.23"/>
    <n v="540.21"/>
    <n v="97.34"/>
    <n v="28"/>
    <n v="69.34"/>
    <n v="0.02"/>
    <x v="0"/>
    <n v="0"/>
  </r>
  <r>
    <s v="CUST001215"/>
    <s v="OR"/>
    <s v="35-44"/>
    <x v="4"/>
    <x v="1"/>
    <s v="Good"/>
    <s v="0-1 Years"/>
    <n v="240000"/>
    <n v="0.5"/>
    <n v="700"/>
    <n v="13353.34"/>
    <n v="57311.54"/>
    <n v="70664.88"/>
    <n v="1"/>
    <n v="0"/>
    <n v="1"/>
    <n v="1"/>
    <n v="0"/>
    <x v="3"/>
    <x v="1"/>
    <n v="2"/>
    <x v="1"/>
    <n v="6615.33"/>
    <n v="330.33"/>
    <n v="179.05"/>
    <n v="32"/>
    <n v="147.05000000000001"/>
    <n v="0.1"/>
    <x v="0"/>
    <n v="0"/>
  </r>
  <r>
    <s v="CUST001216"/>
    <s v="NC"/>
    <s v="25-34"/>
    <x v="2"/>
    <x v="0"/>
    <s v="Good"/>
    <s v="1-3 Years"/>
    <n v="100000"/>
    <n v="2"/>
    <n v="700"/>
    <n v="6131.13"/>
    <n v="12792.78"/>
    <n v="18923.91"/>
    <n v="1"/>
    <n v="0"/>
    <n v="0"/>
    <n v="0"/>
    <n v="0"/>
    <x v="2"/>
    <x v="8"/>
    <n v="2"/>
    <x v="1"/>
    <n v="6666.54"/>
    <n v="2063.09"/>
    <n v="45.58"/>
    <n v="32"/>
    <n v="13.58"/>
    <n v="0.08"/>
    <x v="0"/>
    <n v="0"/>
  </r>
  <r>
    <s v="CUST001217"/>
    <s v="NC"/>
    <s v="35-44"/>
    <x v="3"/>
    <x v="0"/>
    <s v="Good"/>
    <s v="0-1 Years"/>
    <n v="160000"/>
    <n v="0.5"/>
    <n v="700"/>
    <n v="6090.92"/>
    <n v="32472.93"/>
    <n v="38563.839999999997"/>
    <n v="1"/>
    <n v="0"/>
    <n v="0"/>
    <n v="0"/>
    <n v="0"/>
    <x v="2"/>
    <x v="20"/>
    <n v="4"/>
    <x v="6"/>
    <n v="12669.07"/>
    <n v="704.26"/>
    <n v="30.94"/>
    <n v="52"/>
    <n v="-21.06"/>
    <n v="0.24"/>
    <x v="1"/>
    <n v="0"/>
  </r>
  <r>
    <s v="CUST001218"/>
    <s v="NJ"/>
    <s v="55-64"/>
    <x v="1"/>
    <x v="2"/>
    <s v="Good"/>
    <s v="0-1 Years"/>
    <n v="57500"/>
    <n v="0.5"/>
    <n v="700"/>
    <n v="2112.46"/>
    <n v="9541.75"/>
    <n v="11654.21"/>
    <n v="1"/>
    <n v="0"/>
    <n v="0"/>
    <n v="0"/>
    <n v="0"/>
    <x v="2"/>
    <x v="20"/>
    <n v="2"/>
    <x v="1"/>
    <n v="1886.91"/>
    <n v="1671.97"/>
    <n v="35.57"/>
    <n v="32"/>
    <n v="3.57"/>
    <n v="0.18"/>
    <x v="1"/>
    <n v="0"/>
  </r>
  <r>
    <s v="CUST001219"/>
    <s v="VA"/>
    <s v="18-24"/>
    <x v="0"/>
    <x v="0"/>
    <s v="Good"/>
    <s v="3-5 Years"/>
    <n v="30000"/>
    <n v="4"/>
    <n v="700"/>
    <n v="2023.44"/>
    <n v="6030.19"/>
    <n v="8053.62"/>
    <n v="0"/>
    <n v="0"/>
    <n v="0"/>
    <n v="0"/>
    <n v="0"/>
    <x v="1"/>
    <x v="17"/>
    <n v="0"/>
    <x v="3"/>
    <n v="2442.5"/>
    <n v="0"/>
    <n v="3.69"/>
    <n v="18"/>
    <n v="-14.31"/>
    <n v="0.14000000000000001"/>
    <x v="0"/>
    <n v="0"/>
  </r>
  <r>
    <s v="CUST001220"/>
    <s v="MN"/>
    <s v="55-64"/>
    <x v="1"/>
    <x v="1"/>
    <s v="Very Good"/>
    <s v="5-10 Years"/>
    <n v="57500"/>
    <n v="7"/>
    <n v="760"/>
    <n v="2808.34"/>
    <n v="10372.620000000001"/>
    <n v="13180.96"/>
    <n v="0"/>
    <n v="0"/>
    <n v="0"/>
    <n v="1"/>
    <n v="0"/>
    <x v="2"/>
    <x v="12"/>
    <n v="3"/>
    <x v="4"/>
    <n v="4178.18"/>
    <n v="0"/>
    <n v="61.12"/>
    <n v="42"/>
    <n v="19.12"/>
    <n v="0.02"/>
    <x v="0"/>
    <n v="0"/>
  </r>
  <r>
    <s v="CUST001221"/>
    <s v="CA"/>
    <s v="45-54"/>
    <x v="2"/>
    <x v="1"/>
    <s v="Fair"/>
    <s v="5-10 Years"/>
    <n v="100000"/>
    <n v="7"/>
    <n v="630"/>
    <n v="4743.05"/>
    <n v="27599.11"/>
    <n v="32342.16"/>
    <n v="1"/>
    <n v="0"/>
    <n v="0"/>
    <n v="0"/>
    <n v="0"/>
    <x v="2"/>
    <x v="6"/>
    <n v="1"/>
    <x v="4"/>
    <n v="6470.52"/>
    <n v="299.05"/>
    <n v="20.76"/>
    <n v="34"/>
    <n v="-13.24"/>
    <n v="0.08"/>
    <x v="0"/>
    <n v="1"/>
  </r>
  <r>
    <s v="CUST001222"/>
    <s v="TN"/>
    <s v="55-64"/>
    <x v="2"/>
    <x v="0"/>
    <s v="Fair"/>
    <s v="3-5 Years"/>
    <n v="100000"/>
    <n v="4"/>
    <n v="630"/>
    <n v="1210.92"/>
    <n v="3442.28"/>
    <n v="4653.2"/>
    <n v="0"/>
    <n v="1"/>
    <n v="0"/>
    <n v="0"/>
    <n v="0"/>
    <x v="2"/>
    <x v="8"/>
    <n v="1"/>
    <x v="1"/>
    <n v="9454.2099999999991"/>
    <n v="0"/>
    <n v="47.12"/>
    <n v="28"/>
    <n v="19.12"/>
    <n v="0.08"/>
    <x v="0"/>
    <n v="0"/>
  </r>
  <r>
    <s v="CUST001223"/>
    <s v="WA"/>
    <s v="18-24"/>
    <x v="2"/>
    <x v="0"/>
    <s v="Good"/>
    <s v="0-1 Years"/>
    <n v="100000"/>
    <n v="0.5"/>
    <n v="700"/>
    <n v="1924.42"/>
    <n v="0"/>
    <n v="1924.42"/>
    <n v="1"/>
    <n v="0"/>
    <n v="0"/>
    <n v="0"/>
    <n v="0"/>
    <x v="1"/>
    <x v="0"/>
    <n v="5"/>
    <x v="6"/>
    <n v="9078.41"/>
    <n v="0"/>
    <n v="0.64"/>
    <n v="56"/>
    <n v="-55.36"/>
    <n v="0.24"/>
    <x v="1"/>
    <n v="0"/>
  </r>
  <r>
    <s v="CUST001224"/>
    <s v="TX"/>
    <s v="45-54"/>
    <x v="2"/>
    <x v="1"/>
    <s v="Very Good"/>
    <s v="3-5 Years"/>
    <n v="100000"/>
    <n v="4"/>
    <n v="760"/>
    <n v="7129.82"/>
    <n v="3266.67"/>
    <n v="10396.48"/>
    <n v="0"/>
    <n v="0"/>
    <n v="0"/>
    <n v="0"/>
    <n v="0"/>
    <x v="1"/>
    <x v="6"/>
    <n v="2"/>
    <x v="6"/>
    <n v="4605.49"/>
    <n v="0"/>
    <n v="4.01"/>
    <n v="44"/>
    <n v="-39.99"/>
    <n v="0.14000000000000001"/>
    <x v="0"/>
    <n v="0"/>
  </r>
  <r>
    <s v="CUST001225"/>
    <s v="OR"/>
    <s v="45-54"/>
    <x v="0"/>
    <x v="3"/>
    <s v="Good"/>
    <s v="5-10 Years"/>
    <n v="30000"/>
    <n v="7"/>
    <n v="700"/>
    <n v="2491.1799999999998"/>
    <n v="287.41000000000003"/>
    <n v="2778.59"/>
    <n v="1"/>
    <n v="0"/>
    <n v="0"/>
    <n v="0"/>
    <n v="1"/>
    <x v="2"/>
    <x v="14"/>
    <n v="3"/>
    <x v="1"/>
    <n v="2625.81"/>
    <n v="474.14"/>
    <n v="84.51"/>
    <n v="36"/>
    <n v="48.51"/>
    <n v="0.02"/>
    <x v="0"/>
    <n v="0"/>
  </r>
  <r>
    <s v="CUST001226"/>
    <s v="TN"/>
    <s v="35-44"/>
    <x v="2"/>
    <x v="0"/>
    <s v="Poor"/>
    <s v="5-10 Years"/>
    <n v="100000"/>
    <n v="7"/>
    <n v="560"/>
    <n v="7067.88"/>
    <n v="10572.31"/>
    <n v="17640.18"/>
    <n v="0"/>
    <n v="0"/>
    <n v="0"/>
    <n v="0"/>
    <n v="0"/>
    <x v="1"/>
    <x v="2"/>
    <n v="1"/>
    <x v="4"/>
    <n v="11928.65"/>
    <n v="0"/>
    <n v="7.64"/>
    <n v="34"/>
    <n v="-26.36"/>
    <n v="0.08"/>
    <x v="0"/>
    <n v="0"/>
  </r>
  <r>
    <s v="CUST001227"/>
    <s v="OR"/>
    <s v="25-34"/>
    <x v="0"/>
    <x v="1"/>
    <s v="Fair"/>
    <s v="5-10 Years"/>
    <n v="30000"/>
    <n v="7"/>
    <n v="630"/>
    <n v="723.11"/>
    <n v="5554.4"/>
    <n v="6277.51"/>
    <n v="1"/>
    <n v="0"/>
    <n v="0"/>
    <n v="0"/>
    <n v="0"/>
    <x v="2"/>
    <x v="4"/>
    <n v="1"/>
    <x v="3"/>
    <n v="1251.31"/>
    <n v="483.71"/>
    <n v="11.73"/>
    <n v="22"/>
    <n v="-10.27"/>
    <n v="0.08"/>
    <x v="0"/>
    <n v="0"/>
  </r>
  <r>
    <s v="CUST001228"/>
    <s v="MA"/>
    <s v="35-44"/>
    <x v="3"/>
    <x v="1"/>
    <s v="Good"/>
    <s v="0-1 Years"/>
    <n v="160000"/>
    <n v="0.5"/>
    <n v="700"/>
    <n v="5696.43"/>
    <n v="16632.16"/>
    <n v="22328.58"/>
    <n v="0"/>
    <n v="1"/>
    <n v="1"/>
    <n v="0"/>
    <n v="0"/>
    <x v="0"/>
    <x v="14"/>
    <n v="2"/>
    <x v="3"/>
    <n v="12660.01"/>
    <n v="0"/>
    <n v="140.21"/>
    <n v="26"/>
    <n v="114.21"/>
    <n v="0.1"/>
    <x v="0"/>
    <n v="0"/>
  </r>
  <r>
    <s v="CUST001229"/>
    <s v="CA"/>
    <s v="35-44"/>
    <x v="0"/>
    <x v="0"/>
    <s v="Good"/>
    <s v="1-3 Years"/>
    <n v="30000"/>
    <n v="2"/>
    <n v="700"/>
    <n v="589.78"/>
    <n v="3174.27"/>
    <n v="3764.04"/>
    <n v="0"/>
    <n v="0"/>
    <n v="0"/>
    <n v="0"/>
    <n v="0"/>
    <x v="1"/>
    <x v="15"/>
    <n v="0"/>
    <x v="4"/>
    <n v="1856.6"/>
    <n v="0"/>
    <n v="1.78"/>
    <n v="30"/>
    <n v="-28.22"/>
    <n v="0.14000000000000001"/>
    <x v="0"/>
    <n v="0"/>
  </r>
  <r>
    <s v="CUST001230"/>
    <s v="CA"/>
    <s v="25-34"/>
    <x v="0"/>
    <x v="0"/>
    <s v="Fair"/>
    <s v="1-3 Years"/>
    <n v="30000"/>
    <n v="2"/>
    <n v="630"/>
    <n v="1908.12"/>
    <n v="0"/>
    <n v="1908.12"/>
    <n v="0"/>
    <n v="0"/>
    <n v="0"/>
    <n v="1"/>
    <n v="0"/>
    <x v="1"/>
    <x v="2"/>
    <n v="3"/>
    <x v="5"/>
    <n v="2977.59"/>
    <n v="0"/>
    <n v="55.64"/>
    <n v="54"/>
    <n v="1.64"/>
    <n v="0.21"/>
    <x v="1"/>
    <n v="0"/>
  </r>
  <r>
    <s v="CUST001231"/>
    <s v="WA"/>
    <s v="25-34"/>
    <x v="4"/>
    <x v="1"/>
    <s v="Poor"/>
    <s v="10+ Years"/>
    <n v="240000"/>
    <n v="12"/>
    <n v="560"/>
    <n v="2896.43"/>
    <n v="22884.400000000001"/>
    <n v="25780.83"/>
    <n v="0"/>
    <n v="0"/>
    <n v="1"/>
    <n v="0"/>
    <n v="0"/>
    <x v="2"/>
    <x v="8"/>
    <n v="4"/>
    <x v="1"/>
    <n v="20252.71"/>
    <n v="0"/>
    <n v="97.41"/>
    <n v="40"/>
    <n v="57.41"/>
    <n v="0.02"/>
    <x v="0"/>
    <n v="0"/>
  </r>
  <r>
    <s v="CUST001232"/>
    <s v="VA"/>
    <s v="18-24"/>
    <x v="0"/>
    <x v="0"/>
    <s v="Good"/>
    <s v="3-5 Years"/>
    <n v="30000"/>
    <n v="4"/>
    <n v="700"/>
    <n v="338.22"/>
    <n v="3294.19"/>
    <n v="3632.41"/>
    <n v="1"/>
    <n v="0"/>
    <n v="0"/>
    <n v="0"/>
    <n v="0"/>
    <x v="2"/>
    <x v="1"/>
    <n v="3"/>
    <x v="4"/>
    <n v="3477.26"/>
    <n v="847.04"/>
    <n v="17.010000000000002"/>
    <n v="42"/>
    <n v="-24.99"/>
    <n v="0.14000000000000001"/>
    <x v="0"/>
    <n v="0"/>
  </r>
  <r>
    <s v="CUST001233"/>
    <s v="MD"/>
    <s v="25-34"/>
    <x v="4"/>
    <x v="2"/>
    <s v="Poor"/>
    <s v="1-3 Years"/>
    <n v="240000"/>
    <n v="2"/>
    <n v="560"/>
    <n v="8103.2"/>
    <n v="34498.53"/>
    <n v="42601.73"/>
    <n v="1"/>
    <n v="0"/>
    <n v="1"/>
    <n v="0"/>
    <n v="0"/>
    <x v="0"/>
    <x v="21"/>
    <n v="2"/>
    <x v="3"/>
    <n v="32076.19"/>
    <n v="0"/>
    <n v="104.95"/>
    <n v="26"/>
    <n v="78.95"/>
    <n v="0.02"/>
    <x v="0"/>
    <n v="0"/>
  </r>
  <r>
    <s v="CUST001234"/>
    <s v="NY"/>
    <s v="45-54"/>
    <x v="1"/>
    <x v="1"/>
    <s v="Good"/>
    <s v="0-1 Years"/>
    <n v="57500"/>
    <n v="0.5"/>
    <n v="700"/>
    <n v="2745.46"/>
    <n v="12219.66"/>
    <n v="14965.12"/>
    <n v="1"/>
    <n v="0"/>
    <n v="1"/>
    <n v="0"/>
    <n v="0"/>
    <x v="0"/>
    <x v="11"/>
    <n v="6"/>
    <x v="4"/>
    <n v="720.61"/>
    <n v="723.34"/>
    <n v="105.05"/>
    <n v="54"/>
    <n v="51.05"/>
    <n v="0.1"/>
    <x v="0"/>
    <n v="0"/>
  </r>
  <r>
    <s v="CUST001235"/>
    <s v="MA"/>
    <s v="25-34"/>
    <x v="2"/>
    <x v="0"/>
    <s v="Poor"/>
    <s v="5-10 Years"/>
    <n v="100000"/>
    <n v="7"/>
    <n v="560"/>
    <n v="7164.59"/>
    <n v="18740.3"/>
    <n v="25904.89"/>
    <n v="0"/>
    <n v="0"/>
    <n v="0"/>
    <n v="0"/>
    <n v="0"/>
    <x v="1"/>
    <x v="11"/>
    <n v="1"/>
    <x v="1"/>
    <n v="8671.41"/>
    <n v="0"/>
    <n v="11.76"/>
    <n v="28"/>
    <n v="-16.239999999999998"/>
    <n v="0.08"/>
    <x v="0"/>
    <n v="1"/>
  </r>
  <r>
    <s v="CUST001236"/>
    <s v="FL"/>
    <s v="25-34"/>
    <x v="4"/>
    <x v="1"/>
    <s v="Fair"/>
    <s v="3-5 Years"/>
    <n v="240000"/>
    <n v="4"/>
    <n v="630"/>
    <n v="3877.75"/>
    <n v="54244.7"/>
    <n v="58122.46"/>
    <n v="1"/>
    <n v="0"/>
    <n v="0"/>
    <n v="0"/>
    <n v="0"/>
    <x v="2"/>
    <x v="11"/>
    <n v="1"/>
    <x v="1"/>
    <n v="15690.19"/>
    <n v="0"/>
    <n v="28.41"/>
    <n v="28"/>
    <n v="0.41"/>
    <n v="0.08"/>
    <x v="0"/>
    <n v="0"/>
  </r>
  <r>
    <s v="CUST001237"/>
    <s v="FL"/>
    <s v="25-34"/>
    <x v="1"/>
    <x v="0"/>
    <s v="Very Good"/>
    <s v="1-3 Years"/>
    <n v="57500"/>
    <n v="2"/>
    <n v="760"/>
    <n v="862.25"/>
    <n v="5826.82"/>
    <n v="6689.07"/>
    <n v="1"/>
    <n v="0"/>
    <n v="0"/>
    <n v="0"/>
    <n v="0"/>
    <x v="2"/>
    <x v="10"/>
    <n v="1"/>
    <x v="1"/>
    <n v="4091.83"/>
    <n v="3457.75"/>
    <n v="65.44"/>
    <n v="28"/>
    <n v="37.44"/>
    <n v="0.08"/>
    <x v="0"/>
    <n v="0"/>
  </r>
  <r>
    <s v="CUST001238"/>
    <s v="TN"/>
    <s v="35-44"/>
    <x v="4"/>
    <x v="1"/>
    <s v="Good"/>
    <s v="3-5 Years"/>
    <n v="240000"/>
    <n v="4"/>
    <n v="700"/>
    <n v="8867.6200000000008"/>
    <n v="63060.78"/>
    <n v="71928.399999999994"/>
    <n v="1"/>
    <n v="0"/>
    <n v="0"/>
    <n v="1"/>
    <n v="0"/>
    <x v="0"/>
    <x v="20"/>
    <n v="3"/>
    <x v="1"/>
    <n v="24055.81"/>
    <n v="3826.33"/>
    <n v="158.36000000000001"/>
    <n v="36"/>
    <n v="122.36"/>
    <n v="0.02"/>
    <x v="0"/>
    <n v="0"/>
  </r>
  <r>
    <s v="CUST001239"/>
    <s v="WA"/>
    <s v="35-44"/>
    <x v="0"/>
    <x v="0"/>
    <s v="Very Good"/>
    <s v="1-3 Years"/>
    <n v="30000"/>
    <n v="2"/>
    <n v="760"/>
    <n v="289.8"/>
    <n v="1488.97"/>
    <n v="1778.77"/>
    <n v="0"/>
    <n v="0"/>
    <n v="0"/>
    <n v="1"/>
    <n v="0"/>
    <x v="2"/>
    <x v="11"/>
    <n v="4"/>
    <x v="1"/>
    <n v="1267.4100000000001"/>
    <n v="0"/>
    <n v="55.84"/>
    <n v="40"/>
    <n v="15.84"/>
    <n v="0.08"/>
    <x v="0"/>
    <n v="0"/>
  </r>
  <r>
    <s v="CUST001240"/>
    <s v="OH"/>
    <s v="18-24"/>
    <x v="3"/>
    <x v="0"/>
    <s v="Good"/>
    <s v="5-10 Years"/>
    <n v="160000"/>
    <n v="7"/>
    <n v="700"/>
    <n v="9264.9599999999991"/>
    <n v="26815.09"/>
    <n v="36080.050000000003"/>
    <n v="1"/>
    <n v="0"/>
    <n v="0"/>
    <n v="0"/>
    <n v="0"/>
    <x v="2"/>
    <x v="1"/>
    <n v="5"/>
    <x v="1"/>
    <n v="19228.87"/>
    <n v="6610.5"/>
    <n v="135.47999999999999"/>
    <n v="44"/>
    <n v="91.48"/>
    <n v="0.02"/>
    <x v="0"/>
    <n v="0"/>
  </r>
  <r>
    <s v="CUST001241"/>
    <s v="WA"/>
    <s v="65+"/>
    <x v="3"/>
    <x v="0"/>
    <s v="Very Good"/>
    <s v="1-3 Years"/>
    <n v="160000"/>
    <n v="2"/>
    <n v="760"/>
    <n v="6012.29"/>
    <n v="12568.93"/>
    <n v="18581.22"/>
    <n v="0"/>
    <n v="0"/>
    <n v="0"/>
    <n v="0"/>
    <n v="0"/>
    <x v="1"/>
    <x v="20"/>
    <n v="1"/>
    <x v="1"/>
    <n v="17881.63"/>
    <n v="0"/>
    <n v="8.2899999999999991"/>
    <n v="28"/>
    <n v="-19.71"/>
    <n v="0.14000000000000001"/>
    <x v="0"/>
    <n v="0"/>
  </r>
  <r>
    <s v="CUST001242"/>
    <s v="FL"/>
    <s v="45-54"/>
    <x v="2"/>
    <x v="0"/>
    <s v="Good"/>
    <s v="0-1 Years"/>
    <n v="100000"/>
    <n v="0.5"/>
    <n v="700"/>
    <n v="5353.49"/>
    <n v="7689.22"/>
    <n v="13042.7"/>
    <n v="1"/>
    <n v="1"/>
    <n v="0"/>
    <n v="0"/>
    <n v="0"/>
    <x v="0"/>
    <x v="19"/>
    <n v="0"/>
    <x v="1"/>
    <n v="8549.23"/>
    <n v="645.85"/>
    <n v="62.25"/>
    <n v="24"/>
    <n v="38.25"/>
    <n v="0.1"/>
    <x v="0"/>
    <n v="0"/>
  </r>
  <r>
    <s v="CUST001243"/>
    <s v="VA"/>
    <s v="45-54"/>
    <x v="4"/>
    <x v="2"/>
    <s v="Fair"/>
    <s v="3-5 Years"/>
    <n v="240000"/>
    <n v="4"/>
    <n v="630"/>
    <n v="23074.62"/>
    <n v="75561.3"/>
    <n v="98635.91"/>
    <n v="0"/>
    <n v="0"/>
    <n v="0"/>
    <n v="0"/>
    <n v="0"/>
    <x v="1"/>
    <x v="20"/>
    <n v="4"/>
    <x v="2"/>
    <n v="18459.150000000001"/>
    <n v="0"/>
    <n v="45.47"/>
    <n v="70"/>
    <n v="-24.53"/>
    <n v="0.27"/>
    <x v="1"/>
    <n v="0"/>
  </r>
  <r>
    <s v="CUST001244"/>
    <s v="GA"/>
    <s v="55-64"/>
    <x v="4"/>
    <x v="1"/>
    <s v="Excellent"/>
    <s v="5-10 Years"/>
    <n v="240000"/>
    <n v="7"/>
    <n v="810"/>
    <n v="8792.91"/>
    <n v="12812.86"/>
    <n v="21605.77"/>
    <n v="1"/>
    <n v="0"/>
    <n v="1"/>
    <n v="1"/>
    <n v="0"/>
    <x v="3"/>
    <x v="17"/>
    <n v="1"/>
    <x v="3"/>
    <n v="26984.53"/>
    <n v="8630.81"/>
    <n v="304.69"/>
    <n v="22"/>
    <n v="282.69"/>
    <n v="0.02"/>
    <x v="0"/>
    <n v="0"/>
  </r>
  <r>
    <s v="CUST001245"/>
    <s v="MA"/>
    <s v="25-34"/>
    <x v="4"/>
    <x v="0"/>
    <s v="Good"/>
    <s v="5-10 Years"/>
    <n v="240000"/>
    <n v="7"/>
    <n v="700"/>
    <n v="10913.47"/>
    <n v="0"/>
    <n v="10913.47"/>
    <n v="0"/>
    <n v="0"/>
    <n v="0"/>
    <n v="0"/>
    <n v="0"/>
    <x v="4"/>
    <x v="29"/>
    <n v="2"/>
    <x v="1"/>
    <n v="22198.51"/>
    <n v="0"/>
    <n v="3.64"/>
    <n v="32"/>
    <n v="-28.36"/>
    <n v="0.2"/>
    <x v="1"/>
    <n v="0"/>
  </r>
  <r>
    <s v="CUST001246"/>
    <s v="MA"/>
    <s v="65+"/>
    <x v="0"/>
    <x v="2"/>
    <s v="Very Good"/>
    <s v="0-1 Years"/>
    <n v="30000"/>
    <n v="0.5"/>
    <n v="760"/>
    <n v="769.82"/>
    <n v="11229.59"/>
    <n v="11999.41"/>
    <n v="0"/>
    <n v="0"/>
    <n v="1"/>
    <n v="0"/>
    <n v="0"/>
    <x v="2"/>
    <x v="6"/>
    <n v="4"/>
    <x v="4"/>
    <n v="1721.31"/>
    <n v="0"/>
    <n v="90.87"/>
    <n v="46"/>
    <n v="44.87"/>
    <n v="0.18"/>
    <x v="1"/>
    <n v="0"/>
  </r>
  <r>
    <s v="CUST001247"/>
    <s v="TN"/>
    <s v="45-54"/>
    <x v="1"/>
    <x v="2"/>
    <s v="Very Good"/>
    <s v="5-10 Years"/>
    <n v="57500"/>
    <n v="7"/>
    <n v="760"/>
    <n v="523"/>
    <n v="8801.9"/>
    <n v="9324.9"/>
    <n v="0"/>
    <n v="1"/>
    <n v="0"/>
    <n v="0"/>
    <n v="0"/>
    <x v="2"/>
    <x v="6"/>
    <n v="1"/>
    <x v="6"/>
    <n v="4618.74"/>
    <n v="0"/>
    <n v="49.58"/>
    <n v="40"/>
    <n v="9.58"/>
    <n v="0.02"/>
    <x v="0"/>
    <n v="0"/>
  </r>
  <r>
    <s v="CUST001248"/>
    <s v="CO"/>
    <s v="18-24"/>
    <x v="3"/>
    <x v="1"/>
    <s v="Good"/>
    <s v="10+ Years"/>
    <n v="160000"/>
    <n v="12"/>
    <n v="700"/>
    <n v="12035.55"/>
    <n v="16137.8"/>
    <n v="28173.360000000001"/>
    <n v="1"/>
    <n v="1"/>
    <n v="1"/>
    <n v="0"/>
    <n v="0"/>
    <x v="3"/>
    <x v="10"/>
    <n v="1"/>
    <x v="1"/>
    <n v="11991.58"/>
    <n v="5799.06"/>
    <n v="246.46"/>
    <n v="28"/>
    <n v="218.46"/>
    <n v="0.02"/>
    <x v="0"/>
    <n v="0"/>
  </r>
  <r>
    <s v="CUST001249"/>
    <s v="WA"/>
    <s v="45-54"/>
    <x v="1"/>
    <x v="2"/>
    <s v="Very Good"/>
    <s v="1-3 Years"/>
    <n v="57500"/>
    <n v="2"/>
    <n v="760"/>
    <n v="0"/>
    <n v="13711.39"/>
    <n v="13711.39"/>
    <n v="1"/>
    <n v="0"/>
    <n v="1"/>
    <n v="1"/>
    <n v="0"/>
    <x v="0"/>
    <x v="10"/>
    <n v="4"/>
    <x v="4"/>
    <n v="3832.38"/>
    <n v="1184.31"/>
    <n v="168.17"/>
    <n v="46"/>
    <n v="122.17"/>
    <n v="0.02"/>
    <x v="0"/>
    <n v="0"/>
  </r>
  <r>
    <s v="CUST001250"/>
    <s v="IL"/>
    <s v="55-64"/>
    <x v="3"/>
    <x v="3"/>
    <s v="Fair"/>
    <s v="1-3 Years"/>
    <n v="160000"/>
    <n v="2"/>
    <n v="630"/>
    <n v="4912.3999999999996"/>
    <n v="14794.3"/>
    <n v="19706.7"/>
    <n v="1"/>
    <n v="0"/>
    <n v="0"/>
    <n v="1"/>
    <n v="1"/>
    <x v="3"/>
    <x v="10"/>
    <n v="3"/>
    <x v="3"/>
    <n v="21109.65"/>
    <n v="4208.08"/>
    <n v="214.78"/>
    <n v="30"/>
    <n v="184.78"/>
    <n v="0.02"/>
    <x v="0"/>
    <n v="0"/>
  </r>
  <r>
    <s v="CUST001251"/>
    <s v="NJ"/>
    <s v="35-44"/>
    <x v="1"/>
    <x v="0"/>
    <s v="Good"/>
    <s v="10+ Years"/>
    <n v="57500"/>
    <n v="12"/>
    <n v="700"/>
    <n v="1204.3900000000001"/>
    <n v="0"/>
    <n v="1204.3900000000001"/>
    <n v="1"/>
    <n v="0"/>
    <n v="0"/>
    <n v="0"/>
    <n v="0"/>
    <x v="1"/>
    <x v="0"/>
    <n v="1"/>
    <x v="4"/>
    <n v="5203.8100000000004"/>
    <n v="2911.81"/>
    <n v="52.81"/>
    <n v="34"/>
    <n v="18.809999999999999"/>
    <n v="0.02"/>
    <x v="0"/>
    <n v="0"/>
  </r>
  <r>
    <s v="CUST001252"/>
    <s v="MI"/>
    <s v="25-34"/>
    <x v="3"/>
    <x v="1"/>
    <s v="Very Good"/>
    <s v="1-3 Years"/>
    <n v="160000"/>
    <n v="2"/>
    <n v="760"/>
    <n v="4681.76"/>
    <n v="33942.83"/>
    <n v="38624.589999999997"/>
    <n v="0"/>
    <n v="0"/>
    <n v="1"/>
    <n v="0"/>
    <n v="0"/>
    <x v="2"/>
    <x v="14"/>
    <n v="3"/>
    <x v="3"/>
    <n v="19442.490000000002"/>
    <n v="0"/>
    <n v="103.53"/>
    <n v="30"/>
    <n v="73.53"/>
    <n v="0.08"/>
    <x v="0"/>
    <n v="0"/>
  </r>
  <r>
    <s v="CUST001253"/>
    <s v="MA"/>
    <s v="65+"/>
    <x v="0"/>
    <x v="0"/>
    <s v="Very Good"/>
    <s v="5-10 Years"/>
    <n v="30000"/>
    <n v="7"/>
    <n v="760"/>
    <n v="211.33"/>
    <n v="4972.6099999999997"/>
    <n v="5183.9399999999996"/>
    <n v="0"/>
    <n v="0"/>
    <n v="0"/>
    <n v="0"/>
    <n v="0"/>
    <x v="1"/>
    <x v="6"/>
    <n v="1"/>
    <x v="3"/>
    <n v="1785.32"/>
    <n v="0"/>
    <n v="2.56"/>
    <n v="22"/>
    <n v="-19.440000000000001"/>
    <n v="0.08"/>
    <x v="0"/>
    <n v="0"/>
  </r>
  <r>
    <s v="CUST001254"/>
    <s v="MI"/>
    <s v="25-34"/>
    <x v="3"/>
    <x v="0"/>
    <s v="Excellent"/>
    <s v="3-5 Years"/>
    <n v="160000"/>
    <n v="4"/>
    <n v="810"/>
    <n v="2286.33"/>
    <n v="18208.79"/>
    <n v="20495.12"/>
    <n v="0"/>
    <n v="0"/>
    <n v="0"/>
    <n v="0"/>
    <n v="0"/>
    <x v="1"/>
    <x v="1"/>
    <n v="2"/>
    <x v="6"/>
    <n v="28511.35"/>
    <n v="0"/>
    <n v="9.8699999999999992"/>
    <n v="44"/>
    <n v="-34.130000000000003"/>
    <n v="0.14000000000000001"/>
    <x v="0"/>
    <n v="0"/>
  </r>
  <r>
    <s v="CUST001255"/>
    <s v="WA"/>
    <s v="25-34"/>
    <x v="0"/>
    <x v="1"/>
    <s v="Very Good"/>
    <s v="5-10 Years"/>
    <n v="30000"/>
    <n v="7"/>
    <n v="760"/>
    <n v="1498.63"/>
    <n v="889.27"/>
    <n v="2387.9"/>
    <n v="1"/>
    <n v="0"/>
    <n v="0"/>
    <n v="1"/>
    <n v="0"/>
    <x v="0"/>
    <x v="15"/>
    <n v="0"/>
    <x v="1"/>
    <n v="2141.12"/>
    <n v="1127.29"/>
    <n v="76.239999999999995"/>
    <n v="24"/>
    <n v="52.24"/>
    <n v="0.02"/>
    <x v="0"/>
    <n v="0"/>
  </r>
  <r>
    <s v="CUST001256"/>
    <s v="PA"/>
    <s v="18-24"/>
    <x v="0"/>
    <x v="0"/>
    <s v="Fair"/>
    <s v="3-5 Years"/>
    <n v="30000"/>
    <n v="4"/>
    <n v="630"/>
    <n v="918.99"/>
    <n v="8179.13"/>
    <n v="9098.1200000000008"/>
    <n v="0"/>
    <n v="0"/>
    <n v="0"/>
    <n v="0"/>
    <n v="0"/>
    <x v="1"/>
    <x v="10"/>
    <n v="1"/>
    <x v="6"/>
    <n v="3594.65"/>
    <n v="0"/>
    <n v="4.4000000000000004"/>
    <n v="40"/>
    <n v="-35.6"/>
    <n v="0.14000000000000001"/>
    <x v="0"/>
    <n v="0"/>
  </r>
  <r>
    <s v="CUST001257"/>
    <s v="TN"/>
    <s v="55-64"/>
    <x v="2"/>
    <x v="0"/>
    <s v="Very Good"/>
    <s v="0-1 Years"/>
    <n v="100000"/>
    <n v="0.5"/>
    <n v="760"/>
    <n v="3291.09"/>
    <n v="17849.73"/>
    <n v="21140.82"/>
    <n v="1"/>
    <n v="0"/>
    <n v="1"/>
    <n v="0"/>
    <n v="0"/>
    <x v="0"/>
    <x v="7"/>
    <n v="1"/>
    <x v="1"/>
    <n v="297.79000000000002"/>
    <n v="4472.1499999999996"/>
    <n v="175.52"/>
    <n v="28"/>
    <n v="147.52000000000001"/>
    <n v="0.1"/>
    <x v="0"/>
    <n v="1"/>
  </r>
  <r>
    <s v="CUST001258"/>
    <s v="NY"/>
    <s v="45-54"/>
    <x v="2"/>
    <x v="2"/>
    <s v="Poor"/>
    <s v="3-5 Years"/>
    <n v="100000"/>
    <n v="4"/>
    <n v="560"/>
    <n v="3467.91"/>
    <n v="17017.88"/>
    <n v="20485.79"/>
    <n v="0"/>
    <n v="0"/>
    <n v="1"/>
    <n v="0"/>
    <n v="0"/>
    <x v="2"/>
    <x v="3"/>
    <n v="1"/>
    <x v="1"/>
    <n v="8484.09"/>
    <n v="0"/>
    <n v="94.66"/>
    <n v="28"/>
    <n v="66.66"/>
    <n v="0.08"/>
    <x v="0"/>
    <n v="0"/>
  </r>
  <r>
    <s v="CUST001259"/>
    <s v="MN"/>
    <s v="55-64"/>
    <x v="1"/>
    <x v="2"/>
    <s v="Good"/>
    <s v="0-1 Years"/>
    <n v="57500"/>
    <n v="0.5"/>
    <n v="700"/>
    <n v="1550.53"/>
    <n v="10010.620000000001"/>
    <n v="11561.15"/>
    <n v="0"/>
    <n v="0"/>
    <n v="0"/>
    <n v="0"/>
    <n v="0"/>
    <x v="1"/>
    <x v="17"/>
    <n v="1"/>
    <x v="10"/>
    <n v="2865.94"/>
    <n v="0"/>
    <n v="5.52"/>
    <n v="70"/>
    <n v="-64.48"/>
    <n v="0.37"/>
    <x v="2"/>
    <n v="0"/>
  </r>
  <r>
    <s v="CUST001260"/>
    <s v="GA"/>
    <s v="35-44"/>
    <x v="1"/>
    <x v="1"/>
    <s v="Excellent"/>
    <s v="1-3 Years"/>
    <n v="57500"/>
    <n v="2"/>
    <n v="810"/>
    <n v="2485.8000000000002"/>
    <n v="11206.96"/>
    <n v="13692.76"/>
    <n v="1"/>
    <n v="0"/>
    <n v="0"/>
    <n v="0"/>
    <n v="0"/>
    <x v="2"/>
    <x v="6"/>
    <n v="1"/>
    <x v="8"/>
    <n v="2241.27"/>
    <n v="0"/>
    <n v="6.43"/>
    <n v="76"/>
    <n v="-69.569999999999993"/>
    <n v="0.27"/>
    <x v="1"/>
    <n v="0"/>
  </r>
  <r>
    <s v="CUST001261"/>
    <s v="OR"/>
    <s v="65+"/>
    <x v="2"/>
    <x v="0"/>
    <s v="Good"/>
    <s v="1-3 Years"/>
    <n v="100000"/>
    <n v="2"/>
    <n v="700"/>
    <n v="2003.15"/>
    <n v="7374.72"/>
    <n v="9377.8700000000008"/>
    <n v="1"/>
    <n v="1"/>
    <n v="0"/>
    <n v="0"/>
    <n v="0"/>
    <x v="0"/>
    <x v="2"/>
    <n v="0"/>
    <x v="1"/>
    <n v="6700.03"/>
    <n v="3638.65"/>
    <n v="114.85"/>
    <n v="24"/>
    <n v="90.85"/>
    <n v="0.02"/>
    <x v="0"/>
    <n v="0"/>
  </r>
  <r>
    <s v="CUST001262"/>
    <s v="PA"/>
    <s v="55-64"/>
    <x v="4"/>
    <x v="0"/>
    <s v="Very Good"/>
    <s v="10+ Years"/>
    <n v="240000"/>
    <n v="12"/>
    <n v="760"/>
    <n v="942.77"/>
    <n v="0"/>
    <n v="942.77"/>
    <n v="0"/>
    <n v="0"/>
    <n v="0"/>
    <n v="0"/>
    <n v="0"/>
    <x v="4"/>
    <x v="14"/>
    <n v="2"/>
    <x v="3"/>
    <n v="12183.42"/>
    <n v="0"/>
    <n v="0.31"/>
    <n v="26"/>
    <n v="-25.69"/>
    <n v="0.25"/>
    <x v="1"/>
    <n v="0"/>
  </r>
  <r>
    <s v="CUST001263"/>
    <s v="AZ"/>
    <s v="25-34"/>
    <x v="1"/>
    <x v="0"/>
    <s v="Very Good"/>
    <s v="0-1 Years"/>
    <n v="57500"/>
    <n v="0.5"/>
    <n v="760"/>
    <n v="1021.12"/>
    <n v="5505.22"/>
    <n v="6526.34"/>
    <n v="1"/>
    <n v="0"/>
    <n v="0"/>
    <n v="0"/>
    <n v="0"/>
    <x v="2"/>
    <x v="1"/>
    <n v="2"/>
    <x v="1"/>
    <n v="5603.65"/>
    <n v="854.49"/>
    <n v="18.47"/>
    <n v="32"/>
    <n v="-13.53"/>
    <n v="0.24"/>
    <x v="1"/>
    <n v="0"/>
  </r>
  <r>
    <s v="CUST001264"/>
    <s v="TX"/>
    <s v="55-64"/>
    <x v="2"/>
    <x v="1"/>
    <s v="Good"/>
    <s v="1-3 Years"/>
    <n v="100000"/>
    <n v="2"/>
    <n v="700"/>
    <n v="4535.6899999999996"/>
    <n v="16209.25"/>
    <n v="20744.939999999999"/>
    <n v="1"/>
    <n v="0"/>
    <n v="0"/>
    <n v="0"/>
    <n v="0"/>
    <x v="2"/>
    <x v="4"/>
    <n v="1"/>
    <x v="1"/>
    <n v="8385.98"/>
    <n v="1523.77"/>
    <n v="37.04"/>
    <n v="28"/>
    <n v="9.0399999999999991"/>
    <n v="0.08"/>
    <x v="0"/>
    <n v="0"/>
  </r>
  <r>
    <s v="CUST001265"/>
    <s v="PA"/>
    <s v="35-44"/>
    <x v="4"/>
    <x v="2"/>
    <s v="Very Good"/>
    <s v="3-5 Years"/>
    <n v="240000"/>
    <n v="4"/>
    <n v="760"/>
    <n v="1045.07"/>
    <n v="58229.67"/>
    <n v="59274.74"/>
    <n v="1"/>
    <n v="0"/>
    <n v="0"/>
    <n v="1"/>
    <n v="0"/>
    <x v="0"/>
    <x v="15"/>
    <n v="3"/>
    <x v="4"/>
    <n v="16992.57"/>
    <n v="7128.32"/>
    <n v="212.77"/>
    <n v="42"/>
    <n v="170.77"/>
    <n v="0.02"/>
    <x v="0"/>
    <n v="0"/>
  </r>
  <r>
    <s v="CUST001266"/>
    <s v="OR"/>
    <s v="65+"/>
    <x v="2"/>
    <x v="1"/>
    <s v="Very Good"/>
    <s v="5-10 Years"/>
    <n v="100000"/>
    <n v="7"/>
    <n v="760"/>
    <n v="5479.36"/>
    <n v="7323.45"/>
    <n v="12802.81"/>
    <n v="1"/>
    <n v="0"/>
    <n v="0"/>
    <n v="1"/>
    <n v="0"/>
    <x v="0"/>
    <x v="0"/>
    <n v="5"/>
    <x v="6"/>
    <n v="15059.25"/>
    <n v="2579.0300000000002"/>
    <n v="106.91"/>
    <n v="56"/>
    <n v="50.91"/>
    <n v="0.02"/>
    <x v="0"/>
    <n v="0"/>
  </r>
  <r>
    <s v="CUST001267"/>
    <s v="CA"/>
    <s v="25-34"/>
    <x v="4"/>
    <x v="2"/>
    <s v="Good"/>
    <s v="10+ Years"/>
    <n v="240000"/>
    <n v="12"/>
    <n v="700"/>
    <n v="11863.57"/>
    <n v="0"/>
    <n v="11863.57"/>
    <n v="1"/>
    <n v="0"/>
    <n v="0"/>
    <n v="0"/>
    <n v="0"/>
    <x v="1"/>
    <x v="11"/>
    <n v="2"/>
    <x v="5"/>
    <n v="22831.61"/>
    <n v="326.97000000000003"/>
    <n v="9.84"/>
    <n v="50"/>
    <n v="-40.159999999999997"/>
    <n v="0.21"/>
    <x v="1"/>
    <n v="1"/>
  </r>
  <r>
    <s v="CUST001268"/>
    <s v="AZ"/>
    <s v="55-64"/>
    <x v="0"/>
    <x v="2"/>
    <s v="Poor"/>
    <s v="5-10 Years"/>
    <n v="30000"/>
    <n v="7"/>
    <n v="560"/>
    <n v="634.86"/>
    <n v="7468.52"/>
    <n v="8103.38"/>
    <n v="0"/>
    <n v="0"/>
    <n v="0"/>
    <n v="0"/>
    <n v="0"/>
    <x v="1"/>
    <x v="2"/>
    <n v="3"/>
    <x v="3"/>
    <n v="1674.9"/>
    <n v="0"/>
    <n v="3.95"/>
    <n v="30"/>
    <n v="-26.05"/>
    <n v="0.08"/>
    <x v="0"/>
    <n v="0"/>
  </r>
  <r>
    <s v="CUST001269"/>
    <s v="TX"/>
    <s v="18-24"/>
    <x v="2"/>
    <x v="0"/>
    <s v="Good"/>
    <s v="1-3 Years"/>
    <n v="100000"/>
    <n v="2"/>
    <n v="700"/>
    <n v="3616.15"/>
    <n v="10623.09"/>
    <n v="14239.24"/>
    <n v="1"/>
    <n v="1"/>
    <n v="0"/>
    <n v="1"/>
    <n v="0"/>
    <x v="3"/>
    <x v="20"/>
    <n v="1"/>
    <x v="1"/>
    <n v="13480.31"/>
    <n v="761.25"/>
    <n v="120.22"/>
    <n v="28"/>
    <n v="92.22"/>
    <n v="0.02"/>
    <x v="0"/>
    <n v="1"/>
  </r>
  <r>
    <s v="CUST001270"/>
    <s v="CO"/>
    <s v="45-54"/>
    <x v="1"/>
    <x v="2"/>
    <s v="Very Good"/>
    <s v="5-10 Years"/>
    <n v="57500"/>
    <n v="7"/>
    <n v="760"/>
    <n v="845.01"/>
    <n v="4857.5600000000004"/>
    <n v="5702.57"/>
    <n v="1"/>
    <n v="0"/>
    <n v="1"/>
    <n v="0"/>
    <n v="0"/>
    <x v="0"/>
    <x v="1"/>
    <n v="3"/>
    <x v="1"/>
    <n v="2155.96"/>
    <n v="2102.71"/>
    <n v="125.56"/>
    <n v="36"/>
    <n v="89.56"/>
    <n v="0.02"/>
    <x v="0"/>
    <n v="0"/>
  </r>
  <r>
    <s v="CUST001271"/>
    <s v="MA"/>
    <s v="35-44"/>
    <x v="3"/>
    <x v="2"/>
    <s v="Very Good"/>
    <s v="1-3 Years"/>
    <n v="160000"/>
    <n v="2"/>
    <n v="760"/>
    <n v="8482.56"/>
    <n v="30582.46"/>
    <n v="39065.019999999997"/>
    <n v="1"/>
    <n v="1"/>
    <n v="0"/>
    <n v="0"/>
    <n v="0"/>
    <x v="0"/>
    <x v="8"/>
    <n v="3"/>
    <x v="3"/>
    <n v="18076.07"/>
    <n v="6957.26"/>
    <n v="188.35"/>
    <n v="30"/>
    <n v="158.35"/>
    <n v="0.02"/>
    <x v="0"/>
    <n v="0"/>
  </r>
  <r>
    <s v="CUST001272"/>
    <s v="CA"/>
    <s v="35-44"/>
    <x v="1"/>
    <x v="0"/>
    <s v="Fair"/>
    <s v="5-10 Years"/>
    <n v="57500"/>
    <n v="7"/>
    <n v="630"/>
    <n v="1635.41"/>
    <n v="10485.23"/>
    <n v="12120.64"/>
    <n v="1"/>
    <n v="1"/>
    <n v="0"/>
    <n v="0"/>
    <n v="0"/>
    <x v="0"/>
    <x v="3"/>
    <n v="3"/>
    <x v="1"/>
    <n v="3887.82"/>
    <n v="0"/>
    <n v="50.79"/>
    <n v="36"/>
    <n v="14.79"/>
    <n v="0.02"/>
    <x v="0"/>
    <n v="0"/>
  </r>
  <r>
    <s v="CUST001273"/>
    <s v="NJ"/>
    <s v="45-54"/>
    <x v="3"/>
    <x v="2"/>
    <s v="Fair"/>
    <s v="3-5 Years"/>
    <n v="160000"/>
    <n v="4"/>
    <n v="630"/>
    <n v="13590"/>
    <n v="0"/>
    <n v="13590"/>
    <n v="0"/>
    <n v="0"/>
    <n v="0"/>
    <n v="0"/>
    <n v="0"/>
    <x v="4"/>
    <x v="26"/>
    <n v="2"/>
    <x v="1"/>
    <n v="27124.22"/>
    <n v="0"/>
    <n v="4.53"/>
    <n v="32"/>
    <n v="-27.47"/>
    <n v="0.26"/>
    <x v="1"/>
    <n v="0"/>
  </r>
  <r>
    <s v="CUST001274"/>
    <s v="NY"/>
    <s v="35-44"/>
    <x v="2"/>
    <x v="0"/>
    <s v="Fair"/>
    <s v="5-10 Years"/>
    <n v="100000"/>
    <n v="7"/>
    <n v="630"/>
    <n v="3547.5"/>
    <n v="5829.96"/>
    <n v="9377.4599999999991"/>
    <n v="1"/>
    <n v="0"/>
    <n v="0"/>
    <n v="0"/>
    <n v="0"/>
    <x v="2"/>
    <x v="1"/>
    <n v="3"/>
    <x v="4"/>
    <n v="9230.06"/>
    <n v="4679.3999999999996"/>
    <n v="88.33"/>
    <n v="42"/>
    <n v="46.33"/>
    <n v="0.02"/>
    <x v="0"/>
    <n v="0"/>
  </r>
  <r>
    <s v="CUST001275"/>
    <s v="OR"/>
    <s v="25-34"/>
    <x v="2"/>
    <x v="0"/>
    <s v="Very Good"/>
    <s v="1-3 Years"/>
    <n v="100000"/>
    <n v="2"/>
    <n v="760"/>
    <n v="8962.0300000000007"/>
    <n v="5651.33"/>
    <n v="14613.35"/>
    <n v="0"/>
    <n v="0"/>
    <n v="0"/>
    <n v="0"/>
    <n v="0"/>
    <x v="1"/>
    <x v="15"/>
    <n v="2"/>
    <x v="3"/>
    <n v="2966.99"/>
    <n v="0"/>
    <n v="5.81"/>
    <n v="26"/>
    <n v="-20.190000000000001"/>
    <n v="0.14000000000000001"/>
    <x v="0"/>
    <n v="1"/>
  </r>
  <r>
    <s v="CUST001276"/>
    <s v="NJ"/>
    <s v="55-64"/>
    <x v="2"/>
    <x v="0"/>
    <s v="Good"/>
    <s v="1-3 Years"/>
    <n v="100000"/>
    <n v="2"/>
    <n v="700"/>
    <n v="6662.54"/>
    <n v="4622.55"/>
    <n v="11285.08"/>
    <n v="1"/>
    <n v="0"/>
    <n v="0"/>
    <n v="0"/>
    <n v="0"/>
    <x v="2"/>
    <x v="6"/>
    <n v="6"/>
    <x v="4"/>
    <n v="12862.36"/>
    <n v="3086.23"/>
    <n v="60.08"/>
    <n v="54"/>
    <n v="6.08"/>
    <n v="0.08"/>
    <x v="0"/>
    <n v="0"/>
  </r>
  <r>
    <s v="CUST001277"/>
    <s v="TN"/>
    <s v="65+"/>
    <x v="1"/>
    <x v="1"/>
    <s v="Fair"/>
    <s v="1-3 Years"/>
    <n v="57500"/>
    <n v="2"/>
    <n v="630"/>
    <n v="2857.98"/>
    <n v="10967.2"/>
    <n v="13825.19"/>
    <n v="0"/>
    <n v="0"/>
    <n v="0"/>
    <n v="1"/>
    <n v="0"/>
    <x v="2"/>
    <x v="0"/>
    <n v="3"/>
    <x v="4"/>
    <n v="6458.22"/>
    <n v="0"/>
    <n v="61.44"/>
    <n v="42"/>
    <n v="19.440000000000001"/>
    <n v="0.08"/>
    <x v="0"/>
    <n v="0"/>
  </r>
  <r>
    <s v="CUST001278"/>
    <s v="CA"/>
    <s v="55-64"/>
    <x v="1"/>
    <x v="0"/>
    <s v="Fair"/>
    <s v="10+ Years"/>
    <n v="57500"/>
    <n v="12"/>
    <n v="630"/>
    <n v="1183.06"/>
    <n v="0"/>
    <n v="1183.06"/>
    <n v="0"/>
    <n v="0"/>
    <n v="0"/>
    <n v="0"/>
    <n v="0"/>
    <x v="4"/>
    <x v="7"/>
    <n v="3"/>
    <x v="4"/>
    <n v="6247.14"/>
    <n v="0"/>
    <n v="0.39"/>
    <n v="42"/>
    <n v="-41.61"/>
    <n v="0.2"/>
    <x v="1"/>
    <n v="1"/>
  </r>
  <r>
    <s v="CUST001279"/>
    <s v="VA"/>
    <s v="35-44"/>
    <x v="2"/>
    <x v="1"/>
    <s v="Excellent"/>
    <s v="5-10 Years"/>
    <n v="100000"/>
    <n v="7"/>
    <n v="810"/>
    <n v="1531.12"/>
    <n v="28482.3"/>
    <n v="30013.42"/>
    <n v="1"/>
    <n v="0"/>
    <n v="0"/>
    <n v="0"/>
    <n v="0"/>
    <x v="2"/>
    <x v="12"/>
    <n v="2"/>
    <x v="1"/>
    <n v="9741.68"/>
    <n v="2480.31"/>
    <n v="59.4"/>
    <n v="32"/>
    <n v="27.4"/>
    <n v="0.02"/>
    <x v="0"/>
    <n v="0"/>
  </r>
  <r>
    <s v="CUST001280"/>
    <s v="TX"/>
    <s v="55-64"/>
    <x v="2"/>
    <x v="0"/>
    <s v="Good"/>
    <s v="1-3 Years"/>
    <n v="100000"/>
    <n v="2"/>
    <n v="700"/>
    <n v="4599.6099999999997"/>
    <n v="23411.39"/>
    <n v="28010.99"/>
    <n v="0"/>
    <n v="0"/>
    <n v="0"/>
    <n v="0"/>
    <n v="0"/>
    <x v="1"/>
    <x v="6"/>
    <n v="0"/>
    <x v="3"/>
    <n v="10753.45"/>
    <n v="0"/>
    <n v="13.24"/>
    <n v="18"/>
    <n v="-4.76"/>
    <n v="0.14000000000000001"/>
    <x v="0"/>
    <n v="0"/>
  </r>
  <r>
    <s v="CUST001281"/>
    <s v="PA"/>
    <s v="35-44"/>
    <x v="2"/>
    <x v="0"/>
    <s v="Fair"/>
    <s v="0-1 Years"/>
    <n v="100000"/>
    <n v="0.5"/>
    <n v="630"/>
    <n v="1481.96"/>
    <n v="9537.07"/>
    <n v="11019.03"/>
    <n v="1"/>
    <n v="0"/>
    <n v="0"/>
    <n v="0"/>
    <n v="0"/>
    <x v="2"/>
    <x v="0"/>
    <n v="1"/>
    <x v="4"/>
    <n v="3389.17"/>
    <n v="3129.61"/>
    <n v="61.6"/>
    <n v="34"/>
    <n v="27.6"/>
    <n v="0.18"/>
    <x v="1"/>
    <n v="0"/>
  </r>
  <r>
    <s v="CUST001282"/>
    <s v="VA"/>
    <s v="45-54"/>
    <x v="1"/>
    <x v="0"/>
    <s v="Good"/>
    <s v="5-10 Years"/>
    <n v="57500"/>
    <n v="7"/>
    <n v="700"/>
    <n v="5204.4399999999996"/>
    <n v="4945.6400000000003"/>
    <n v="10150.08"/>
    <n v="0"/>
    <n v="1"/>
    <n v="0"/>
    <n v="0"/>
    <n v="0"/>
    <x v="2"/>
    <x v="21"/>
    <n v="4"/>
    <x v="1"/>
    <n v="4504.3999999999996"/>
    <n v="0"/>
    <n v="49.21"/>
    <n v="40"/>
    <n v="9.2100000000000009"/>
    <n v="0.02"/>
    <x v="0"/>
    <n v="1"/>
  </r>
  <r>
    <s v="CUST001283"/>
    <s v="MA"/>
    <s v="55-64"/>
    <x v="1"/>
    <x v="0"/>
    <s v="Very Good"/>
    <s v="0-1 Years"/>
    <n v="57500"/>
    <n v="0.5"/>
    <n v="760"/>
    <n v="3611.42"/>
    <n v="7883.13"/>
    <n v="11494.55"/>
    <n v="1"/>
    <n v="0"/>
    <n v="0"/>
    <n v="0"/>
    <n v="0"/>
    <x v="2"/>
    <x v="0"/>
    <n v="0"/>
    <x v="6"/>
    <n v="2553.96"/>
    <n v="1660.45"/>
    <n v="35.03"/>
    <n v="36"/>
    <n v="-0.97"/>
    <n v="0.24"/>
    <x v="1"/>
    <n v="0"/>
  </r>
  <r>
    <s v="CUST001284"/>
    <s v="OR"/>
    <s v="18-24"/>
    <x v="0"/>
    <x v="0"/>
    <s v="Good"/>
    <s v="1-3 Years"/>
    <n v="30000"/>
    <n v="2"/>
    <n v="700"/>
    <n v="925.58"/>
    <n v="131.74"/>
    <n v="1057.32"/>
    <n v="1"/>
    <n v="0"/>
    <n v="0"/>
    <n v="0"/>
    <n v="0"/>
    <x v="1"/>
    <x v="11"/>
    <n v="1"/>
    <x v="1"/>
    <n v="3192.23"/>
    <n v="0"/>
    <n v="0.37"/>
    <n v="28"/>
    <n v="-27.63"/>
    <n v="0.14000000000000001"/>
    <x v="0"/>
    <n v="0"/>
  </r>
  <r>
    <s v="CUST001285"/>
    <s v="PA"/>
    <s v="65+"/>
    <x v="1"/>
    <x v="3"/>
    <s v="Fair"/>
    <s v="1-3 Years"/>
    <n v="57500"/>
    <n v="2"/>
    <n v="630"/>
    <n v="1171.6300000000001"/>
    <n v="8295.06"/>
    <n v="9466.69"/>
    <n v="1"/>
    <n v="0"/>
    <n v="0"/>
    <n v="1"/>
    <n v="1"/>
    <x v="3"/>
    <x v="0"/>
    <n v="1"/>
    <x v="3"/>
    <n v="7485.96"/>
    <n v="1393.14"/>
    <n v="159.61000000000001"/>
    <n v="22"/>
    <n v="137.61000000000001"/>
    <n v="0.02"/>
    <x v="0"/>
    <n v="0"/>
  </r>
  <r>
    <s v="CUST001286"/>
    <s v="MA"/>
    <s v="55-64"/>
    <x v="2"/>
    <x v="0"/>
    <s v="Good"/>
    <s v="1-3 Years"/>
    <n v="100000"/>
    <n v="2"/>
    <n v="700"/>
    <n v="3685.68"/>
    <n v="2707.25"/>
    <n v="6392.94"/>
    <n v="0"/>
    <n v="1"/>
    <n v="0"/>
    <n v="0"/>
    <n v="0"/>
    <x v="2"/>
    <x v="15"/>
    <n v="3"/>
    <x v="4"/>
    <n v="11633.54"/>
    <n v="0"/>
    <n v="47.58"/>
    <n v="42"/>
    <n v="5.58"/>
    <n v="0.08"/>
    <x v="0"/>
    <n v="0"/>
  </r>
  <r>
    <s v="CUST001287"/>
    <s v="TX"/>
    <s v="25-34"/>
    <x v="1"/>
    <x v="0"/>
    <s v="Very Good"/>
    <s v="0-1 Years"/>
    <n v="57500"/>
    <n v="0.5"/>
    <n v="760"/>
    <n v="1393"/>
    <n v="0"/>
    <n v="1393"/>
    <n v="0"/>
    <n v="0"/>
    <n v="0"/>
    <n v="0"/>
    <n v="0"/>
    <x v="4"/>
    <x v="10"/>
    <n v="2"/>
    <x v="4"/>
    <n v="6328.49"/>
    <n v="0"/>
    <n v="0.46"/>
    <n v="38"/>
    <n v="-37.54"/>
    <n v="0.36"/>
    <x v="2"/>
    <n v="0"/>
  </r>
  <r>
    <s v="CUST001288"/>
    <s v="WA"/>
    <s v="35-44"/>
    <x v="1"/>
    <x v="0"/>
    <s v="Good"/>
    <s v="1-3 Years"/>
    <n v="57500"/>
    <n v="2"/>
    <n v="700"/>
    <n v="0"/>
    <n v="6023.88"/>
    <n v="6023.88"/>
    <n v="0"/>
    <n v="0"/>
    <n v="0"/>
    <n v="0"/>
    <n v="0"/>
    <x v="4"/>
    <x v="0"/>
    <n v="0"/>
    <x v="1"/>
    <n v="5364.17"/>
    <n v="0"/>
    <n v="3.01"/>
    <n v="24"/>
    <n v="-20.99"/>
    <n v="0.26"/>
    <x v="1"/>
    <n v="1"/>
  </r>
  <r>
    <s v="CUST001289"/>
    <s v="CA"/>
    <s v="65+"/>
    <x v="4"/>
    <x v="3"/>
    <s v="Excellent"/>
    <s v="10+ Years"/>
    <n v="240000"/>
    <n v="12"/>
    <n v="810"/>
    <n v="17478.14"/>
    <n v="33204.78"/>
    <n v="50682.91"/>
    <n v="0"/>
    <n v="0"/>
    <n v="0"/>
    <n v="0"/>
    <n v="1"/>
    <x v="2"/>
    <x v="6"/>
    <n v="2"/>
    <x v="3"/>
    <n v="4101.5200000000004"/>
    <n v="0"/>
    <n v="97.43"/>
    <n v="26"/>
    <n v="71.430000000000007"/>
    <n v="0.02"/>
    <x v="0"/>
    <n v="0"/>
  </r>
  <r>
    <s v="CUST001290"/>
    <s v="NJ"/>
    <s v="25-34"/>
    <x v="3"/>
    <x v="0"/>
    <s v="Fair"/>
    <s v="3-5 Years"/>
    <n v="160000"/>
    <n v="4"/>
    <n v="630"/>
    <n v="2113.64"/>
    <n v="0"/>
    <n v="2113.64"/>
    <n v="0"/>
    <n v="0"/>
    <n v="0"/>
    <n v="0"/>
    <n v="0"/>
    <x v="4"/>
    <x v="1"/>
    <n v="1"/>
    <x v="4"/>
    <n v="15382.19"/>
    <n v="0"/>
    <n v="0.7"/>
    <n v="34"/>
    <n v="-33.299999999999997"/>
    <n v="0.26"/>
    <x v="1"/>
    <n v="0"/>
  </r>
  <r>
    <s v="CUST001291"/>
    <s v="OR"/>
    <s v="25-34"/>
    <x v="1"/>
    <x v="1"/>
    <s v="Excellent"/>
    <s v="5-10 Years"/>
    <n v="57500"/>
    <n v="7"/>
    <n v="810"/>
    <n v="1340.04"/>
    <n v="14796.58"/>
    <n v="16136.62"/>
    <n v="1"/>
    <n v="0"/>
    <n v="0"/>
    <n v="0"/>
    <n v="0"/>
    <x v="2"/>
    <x v="15"/>
    <n v="5"/>
    <x v="4"/>
    <n v="3165.61"/>
    <n v="1455.54"/>
    <n v="34.04"/>
    <n v="50"/>
    <n v="-15.96"/>
    <n v="0.08"/>
    <x v="0"/>
    <n v="0"/>
  </r>
  <r>
    <s v="CUST001292"/>
    <s v="GA"/>
    <s v="25-34"/>
    <x v="2"/>
    <x v="1"/>
    <s v="Good"/>
    <s v="0-1 Years"/>
    <n v="100000"/>
    <n v="0.5"/>
    <n v="700"/>
    <n v="4327.16"/>
    <n v="31630.87"/>
    <n v="35958.019999999997"/>
    <n v="0"/>
    <n v="0"/>
    <n v="1"/>
    <n v="0"/>
    <n v="0"/>
    <x v="2"/>
    <x v="26"/>
    <n v="1"/>
    <x v="4"/>
    <n v="9493.18"/>
    <n v="0"/>
    <n v="102.26"/>
    <n v="34"/>
    <n v="68.260000000000005"/>
    <n v="0.18"/>
    <x v="1"/>
    <n v="1"/>
  </r>
  <r>
    <s v="CUST001293"/>
    <s v="CA"/>
    <s v="55-64"/>
    <x v="3"/>
    <x v="3"/>
    <s v="Excellent"/>
    <s v="1-3 Years"/>
    <n v="160000"/>
    <n v="2"/>
    <n v="810"/>
    <n v="15048.76"/>
    <n v="17078.36"/>
    <n v="32127.13"/>
    <n v="1"/>
    <n v="0"/>
    <n v="0"/>
    <n v="0"/>
    <n v="0"/>
    <x v="2"/>
    <x v="0"/>
    <n v="1"/>
    <x v="1"/>
    <n v="10116.11"/>
    <n v="2912.52"/>
    <n v="65.98"/>
    <n v="28"/>
    <n v="37.979999999999997"/>
    <n v="0.08"/>
    <x v="0"/>
    <n v="0"/>
  </r>
  <r>
    <s v="CUST001294"/>
    <s v="MN"/>
    <s v="55-64"/>
    <x v="3"/>
    <x v="1"/>
    <s v="Fair"/>
    <s v="1-3 Years"/>
    <n v="160000"/>
    <n v="2"/>
    <n v="630"/>
    <n v="10663.2"/>
    <n v="3914.2"/>
    <n v="14577.4"/>
    <n v="0"/>
    <n v="0"/>
    <n v="0"/>
    <n v="0"/>
    <n v="0"/>
    <x v="1"/>
    <x v="19"/>
    <n v="3"/>
    <x v="3"/>
    <n v="20915.98"/>
    <n v="0"/>
    <n v="5.51"/>
    <n v="30"/>
    <n v="-24.49"/>
    <n v="0.14000000000000001"/>
    <x v="0"/>
    <n v="0"/>
  </r>
  <r>
    <s v="CUST001295"/>
    <s v="MI"/>
    <s v="35-44"/>
    <x v="1"/>
    <x v="0"/>
    <s v="Very Good"/>
    <s v="3-5 Years"/>
    <n v="57500"/>
    <n v="4"/>
    <n v="760"/>
    <n v="3402.44"/>
    <n v="2423.86"/>
    <n v="5826.31"/>
    <n v="1"/>
    <n v="0"/>
    <n v="0"/>
    <n v="0"/>
    <n v="0"/>
    <x v="2"/>
    <x v="3"/>
    <n v="1"/>
    <x v="3"/>
    <n v="3563.6"/>
    <n v="0"/>
    <n v="2.35"/>
    <n v="22"/>
    <n v="-19.649999999999999"/>
    <n v="0.14000000000000001"/>
    <x v="0"/>
    <n v="0"/>
  </r>
  <r>
    <s v="CUST001296"/>
    <s v="OR"/>
    <s v="45-54"/>
    <x v="1"/>
    <x v="0"/>
    <s v="Good"/>
    <s v="10+ Years"/>
    <n v="57500"/>
    <n v="12"/>
    <n v="700"/>
    <n v="2184.2199999999998"/>
    <n v="11220.3"/>
    <n v="13404.52"/>
    <n v="0"/>
    <n v="0"/>
    <n v="1"/>
    <n v="0"/>
    <n v="0"/>
    <x v="2"/>
    <x v="17"/>
    <n v="3"/>
    <x v="4"/>
    <n v="5659.68"/>
    <n v="0"/>
    <n v="91.34"/>
    <n v="42"/>
    <n v="49.34"/>
    <n v="0.02"/>
    <x v="0"/>
    <n v="0"/>
  </r>
  <r>
    <s v="CUST001297"/>
    <s v="IL"/>
    <s v="45-54"/>
    <x v="1"/>
    <x v="2"/>
    <s v="Good"/>
    <s v="1-3 Years"/>
    <n v="57500"/>
    <n v="2"/>
    <n v="700"/>
    <n v="1629.82"/>
    <n v="18017"/>
    <n v="19646.82"/>
    <n v="0"/>
    <n v="0"/>
    <n v="0"/>
    <n v="0"/>
    <n v="0"/>
    <x v="1"/>
    <x v="6"/>
    <n v="1"/>
    <x v="3"/>
    <n v="2305.44"/>
    <n v="0"/>
    <n v="9.5500000000000007"/>
    <n v="22"/>
    <n v="-12.45"/>
    <n v="0.14000000000000001"/>
    <x v="0"/>
    <n v="0"/>
  </r>
  <r>
    <s v="CUST001298"/>
    <s v="TN"/>
    <s v="25-34"/>
    <x v="3"/>
    <x v="0"/>
    <s v="Excellent"/>
    <s v="1-3 Years"/>
    <n v="160000"/>
    <n v="2"/>
    <n v="810"/>
    <n v="9034.93"/>
    <n v="26910.83"/>
    <n v="35945.760000000002"/>
    <n v="1"/>
    <n v="0"/>
    <n v="0"/>
    <n v="0"/>
    <n v="0"/>
    <x v="2"/>
    <x v="7"/>
    <n v="1"/>
    <x v="4"/>
    <n v="19264.25"/>
    <n v="2411.63"/>
    <n v="59.88"/>
    <n v="34"/>
    <n v="25.88"/>
    <n v="0.08"/>
    <x v="0"/>
    <n v="0"/>
  </r>
  <r>
    <s v="CUST001299"/>
    <s v="NY"/>
    <s v="18-24"/>
    <x v="2"/>
    <x v="0"/>
    <s v="Good"/>
    <s v="1-3 Years"/>
    <n v="100000"/>
    <n v="2"/>
    <n v="700"/>
    <n v="0"/>
    <n v="11169.72"/>
    <n v="11169.72"/>
    <n v="1"/>
    <n v="0"/>
    <n v="0"/>
    <n v="0"/>
    <n v="0"/>
    <x v="1"/>
    <x v="4"/>
    <n v="1"/>
    <x v="1"/>
    <n v="7796.98"/>
    <n v="360.91"/>
    <n v="12.08"/>
    <n v="28"/>
    <n v="-15.92"/>
    <n v="0.14000000000000001"/>
    <x v="0"/>
    <n v="0"/>
  </r>
  <r>
    <s v="CUST001300"/>
    <s v="MI"/>
    <s v="35-44"/>
    <x v="2"/>
    <x v="0"/>
    <s v="Good"/>
    <s v="3-5 Years"/>
    <n v="100000"/>
    <n v="4"/>
    <n v="700"/>
    <n v="3984.5"/>
    <n v="18216.560000000001"/>
    <n v="22201.06"/>
    <n v="1"/>
    <n v="0"/>
    <n v="0"/>
    <n v="0"/>
    <n v="0"/>
    <x v="2"/>
    <x v="8"/>
    <n v="1"/>
    <x v="1"/>
    <n v="10520.39"/>
    <n v="3884.59"/>
    <n v="80.36"/>
    <n v="28"/>
    <n v="52.36"/>
    <n v="0.08"/>
    <x v="0"/>
    <n v="0"/>
  </r>
  <r>
    <s v="CUST001301"/>
    <s v="NJ"/>
    <s v="25-34"/>
    <x v="1"/>
    <x v="0"/>
    <s v="Fair"/>
    <s v="5-10 Years"/>
    <n v="57500"/>
    <n v="7"/>
    <n v="630"/>
    <n v="1811.83"/>
    <n v="8541.26"/>
    <n v="10353.09"/>
    <n v="0"/>
    <n v="0"/>
    <n v="0"/>
    <n v="0"/>
    <n v="0"/>
    <x v="1"/>
    <x v="1"/>
    <n v="0"/>
    <x v="3"/>
    <n v="3906.66"/>
    <n v="0"/>
    <n v="4.87"/>
    <n v="18"/>
    <n v="-13.13"/>
    <n v="0.08"/>
    <x v="0"/>
    <n v="0"/>
  </r>
  <r>
    <s v="CUST001302"/>
    <s v="GA"/>
    <s v="55-64"/>
    <x v="1"/>
    <x v="0"/>
    <s v="Good"/>
    <s v="0-1 Years"/>
    <n v="57500"/>
    <n v="0.5"/>
    <n v="700"/>
    <n v="138"/>
    <n v="10931.6"/>
    <n v="11069.59"/>
    <n v="1"/>
    <n v="0"/>
    <n v="0"/>
    <n v="0"/>
    <n v="0"/>
    <x v="2"/>
    <x v="0"/>
    <n v="0"/>
    <x v="3"/>
    <n v="7862.15"/>
    <n v="631.66"/>
    <n v="16.88"/>
    <n v="18"/>
    <n v="-1.1200000000000001"/>
    <n v="0.24"/>
    <x v="1"/>
    <n v="0"/>
  </r>
  <r>
    <s v="CUST001303"/>
    <s v="IL"/>
    <s v="65+"/>
    <x v="0"/>
    <x v="0"/>
    <s v="Poor"/>
    <s v="1-3 Years"/>
    <n v="30000"/>
    <n v="2"/>
    <n v="560"/>
    <n v="1533.05"/>
    <n v="3544.95"/>
    <n v="5078"/>
    <n v="0"/>
    <n v="0"/>
    <n v="0"/>
    <n v="0"/>
    <n v="0"/>
    <x v="1"/>
    <x v="14"/>
    <n v="1"/>
    <x v="4"/>
    <n v="2422.7800000000002"/>
    <n v="0"/>
    <n v="2.2799999999999998"/>
    <n v="34"/>
    <n v="-31.72"/>
    <n v="0.14000000000000001"/>
    <x v="0"/>
    <n v="0"/>
  </r>
  <r>
    <s v="CUST001304"/>
    <s v="IL"/>
    <s v="45-54"/>
    <x v="1"/>
    <x v="1"/>
    <s v="Very Good"/>
    <s v="10+ Years"/>
    <n v="57500"/>
    <n v="12"/>
    <n v="760"/>
    <n v="4984.7700000000004"/>
    <n v="18392.53"/>
    <n v="23377.3"/>
    <n v="0"/>
    <n v="1"/>
    <n v="0"/>
    <n v="0"/>
    <n v="0"/>
    <x v="2"/>
    <x v="0"/>
    <n v="2"/>
    <x v="2"/>
    <n v="7031.72"/>
    <n v="0"/>
    <n v="55.86"/>
    <n v="62"/>
    <n v="-6.14"/>
    <n v="0.21"/>
    <x v="1"/>
    <n v="0"/>
  </r>
  <r>
    <s v="CUST001305"/>
    <s v="GA"/>
    <s v="45-54"/>
    <x v="4"/>
    <x v="3"/>
    <s v="Very Good"/>
    <s v="5-10 Years"/>
    <n v="240000"/>
    <n v="7"/>
    <n v="760"/>
    <n v="15241.94"/>
    <n v="46744.32"/>
    <n v="61986.26"/>
    <n v="0"/>
    <n v="0"/>
    <n v="0"/>
    <n v="1"/>
    <n v="0"/>
    <x v="2"/>
    <x v="20"/>
    <n v="3"/>
    <x v="1"/>
    <n v="26586.85"/>
    <n v="0"/>
    <n v="83.45"/>
    <n v="36"/>
    <n v="47.45"/>
    <n v="0.02"/>
    <x v="0"/>
    <n v="0"/>
  </r>
  <r>
    <s v="CUST001306"/>
    <s v="OH"/>
    <s v="18-24"/>
    <x v="1"/>
    <x v="2"/>
    <s v="Very Good"/>
    <s v="3-5 Years"/>
    <n v="57500"/>
    <n v="4"/>
    <n v="760"/>
    <n v="1486.69"/>
    <n v="9757.27"/>
    <n v="11243.96"/>
    <n v="1"/>
    <n v="0"/>
    <n v="0"/>
    <n v="0"/>
    <n v="0"/>
    <x v="2"/>
    <x v="14"/>
    <n v="3"/>
    <x v="1"/>
    <n v="5729.37"/>
    <n v="1925.89"/>
    <n v="40.04"/>
    <n v="36"/>
    <n v="4.04"/>
    <n v="0.08"/>
    <x v="0"/>
    <n v="0"/>
  </r>
  <r>
    <s v="CUST001307"/>
    <s v="FL"/>
    <s v="55-64"/>
    <x v="2"/>
    <x v="0"/>
    <s v="Very Good"/>
    <s v="10+ Years"/>
    <n v="100000"/>
    <n v="12"/>
    <n v="760"/>
    <n v="2541.46"/>
    <n v="7378.93"/>
    <n v="9920.39"/>
    <n v="1"/>
    <n v="0"/>
    <n v="0"/>
    <n v="0"/>
    <n v="0"/>
    <x v="2"/>
    <x v="12"/>
    <n v="2"/>
    <x v="1"/>
    <n v="3402.31"/>
    <n v="845.03"/>
    <n v="19.75"/>
    <n v="32"/>
    <n v="-12.25"/>
    <n v="0.08"/>
    <x v="0"/>
    <n v="0"/>
  </r>
  <r>
    <s v="CUST001308"/>
    <s v="OR"/>
    <s v="55-64"/>
    <x v="1"/>
    <x v="1"/>
    <s v="Fair"/>
    <s v="1-3 Years"/>
    <n v="57500"/>
    <n v="2"/>
    <n v="630"/>
    <n v="1975.51"/>
    <n v="1589.88"/>
    <n v="3565.39"/>
    <n v="1"/>
    <n v="0"/>
    <n v="0"/>
    <n v="0"/>
    <n v="0"/>
    <x v="2"/>
    <x v="10"/>
    <n v="2"/>
    <x v="1"/>
    <n v="7743.54"/>
    <n v="2439.9"/>
    <n v="45.37"/>
    <n v="32"/>
    <n v="13.37"/>
    <n v="0.08"/>
    <x v="0"/>
    <n v="0"/>
  </r>
  <r>
    <s v="CUST001309"/>
    <s v="VA"/>
    <s v="55-64"/>
    <x v="2"/>
    <x v="1"/>
    <s v="Good"/>
    <s v="5-10 Years"/>
    <n v="100000"/>
    <n v="7"/>
    <n v="700"/>
    <n v="4801.99"/>
    <n v="8176.84"/>
    <n v="12978.83"/>
    <n v="1"/>
    <n v="0"/>
    <n v="0"/>
    <n v="1"/>
    <n v="0"/>
    <x v="0"/>
    <x v="15"/>
    <n v="3"/>
    <x v="0"/>
    <n v="10945.92"/>
    <n v="3901.43"/>
    <n v="130.91"/>
    <n v="72"/>
    <n v="58.91"/>
    <n v="7.0000000000000007E-2"/>
    <x v="0"/>
    <n v="0"/>
  </r>
  <r>
    <s v="CUST001310"/>
    <s v="TN"/>
    <s v="55-64"/>
    <x v="1"/>
    <x v="3"/>
    <s v="Good"/>
    <s v="3-5 Years"/>
    <n v="57500"/>
    <n v="4"/>
    <n v="700"/>
    <n v="3474.25"/>
    <n v="4905.28"/>
    <n v="8379.5300000000007"/>
    <n v="1"/>
    <n v="0"/>
    <n v="0"/>
    <n v="0"/>
    <n v="1"/>
    <x v="0"/>
    <x v="3"/>
    <n v="2"/>
    <x v="3"/>
    <n v="7050.26"/>
    <n v="1508.02"/>
    <n v="105.76"/>
    <n v="26"/>
    <n v="79.760000000000005"/>
    <n v="0.02"/>
    <x v="0"/>
    <n v="0"/>
  </r>
  <r>
    <s v="CUST001311"/>
    <s v="MI"/>
    <s v="18-24"/>
    <x v="0"/>
    <x v="2"/>
    <s v="Good"/>
    <s v="5-10 Years"/>
    <n v="30000"/>
    <n v="7"/>
    <n v="700"/>
    <n v="1699.52"/>
    <n v="11770.41"/>
    <n v="13469.92"/>
    <n v="0"/>
    <n v="0"/>
    <n v="0"/>
    <n v="1"/>
    <n v="0"/>
    <x v="2"/>
    <x v="6"/>
    <n v="0"/>
    <x v="1"/>
    <n v="2171.2800000000002"/>
    <n v="0"/>
    <n v="61.45"/>
    <n v="24"/>
    <n v="37.450000000000003"/>
    <n v="0.02"/>
    <x v="0"/>
    <n v="0"/>
  </r>
  <r>
    <s v="CUST001312"/>
    <s v="OH"/>
    <s v="55-64"/>
    <x v="3"/>
    <x v="0"/>
    <s v="Good"/>
    <s v="5-10 Years"/>
    <n v="160000"/>
    <n v="7"/>
    <n v="700"/>
    <n v="0"/>
    <n v="9004.18"/>
    <n v="9004.18"/>
    <n v="0"/>
    <n v="1"/>
    <n v="0"/>
    <n v="0"/>
    <n v="0"/>
    <x v="1"/>
    <x v="14"/>
    <n v="0"/>
    <x v="1"/>
    <n v="12812.69"/>
    <n v="0"/>
    <n v="49.5"/>
    <n v="24"/>
    <n v="25.5"/>
    <n v="0.02"/>
    <x v="0"/>
    <n v="0"/>
  </r>
  <r>
    <s v="CUST001313"/>
    <s v="NY"/>
    <s v="55-64"/>
    <x v="2"/>
    <x v="0"/>
    <s v="Good"/>
    <s v="3-5 Years"/>
    <n v="100000"/>
    <n v="4"/>
    <n v="700"/>
    <n v="1769.63"/>
    <n v="20321.45"/>
    <n v="22091.08"/>
    <n v="1"/>
    <n v="0"/>
    <n v="0"/>
    <n v="0"/>
    <n v="0"/>
    <x v="2"/>
    <x v="0"/>
    <n v="0"/>
    <x v="1"/>
    <n v="14281.86"/>
    <n v="2202.2399999999998"/>
    <n v="50.39"/>
    <n v="24"/>
    <n v="26.39"/>
    <n v="0.08"/>
    <x v="0"/>
    <n v="0"/>
  </r>
  <r>
    <s v="CUST001314"/>
    <s v="MD"/>
    <s v="65+"/>
    <x v="0"/>
    <x v="3"/>
    <s v="Good"/>
    <s v="5-10 Years"/>
    <n v="30000"/>
    <n v="7"/>
    <n v="700"/>
    <n v="119.61"/>
    <n v="2336.33"/>
    <n v="2455.94"/>
    <n v="1"/>
    <n v="0"/>
    <n v="0"/>
    <n v="0"/>
    <n v="1"/>
    <x v="0"/>
    <x v="21"/>
    <n v="2"/>
    <x v="1"/>
    <n v="585.80999999999995"/>
    <n v="0"/>
    <n v="76.209999999999994"/>
    <n v="32"/>
    <n v="44.21"/>
    <n v="0.02"/>
    <x v="0"/>
    <n v="0"/>
  </r>
  <r>
    <s v="CUST001315"/>
    <s v="CA"/>
    <s v="65+"/>
    <x v="2"/>
    <x v="0"/>
    <s v="Good"/>
    <s v="10+ Years"/>
    <n v="100000"/>
    <n v="12"/>
    <n v="700"/>
    <n v="4630.99"/>
    <n v="11842.18"/>
    <n v="16473.16"/>
    <n v="0"/>
    <n v="0"/>
    <n v="1"/>
    <n v="0"/>
    <n v="0"/>
    <x v="2"/>
    <x v="7"/>
    <n v="2"/>
    <x v="3"/>
    <n v="8164"/>
    <n v="0"/>
    <n v="92.46"/>
    <n v="26"/>
    <n v="66.459999999999994"/>
    <n v="0.02"/>
    <x v="0"/>
    <n v="0"/>
  </r>
  <r>
    <s v="CUST001316"/>
    <s v="NC"/>
    <s v="35-44"/>
    <x v="0"/>
    <x v="0"/>
    <s v="Good"/>
    <s v="3-5 Years"/>
    <n v="30000"/>
    <n v="4"/>
    <n v="700"/>
    <n v="642.30999999999995"/>
    <n v="1722.89"/>
    <n v="2365.1999999999998"/>
    <n v="0"/>
    <n v="0"/>
    <n v="1"/>
    <n v="0"/>
    <n v="0"/>
    <x v="2"/>
    <x v="10"/>
    <n v="3"/>
    <x v="3"/>
    <n v="3427.66"/>
    <n v="0"/>
    <n v="86.08"/>
    <n v="30"/>
    <n v="56.08"/>
    <n v="0.08"/>
    <x v="0"/>
    <n v="0"/>
  </r>
  <r>
    <s v="CUST001317"/>
    <s v="MI"/>
    <s v="18-24"/>
    <x v="0"/>
    <x v="0"/>
    <s v="Poor"/>
    <s v="5-10 Years"/>
    <n v="30000"/>
    <n v="7"/>
    <n v="560"/>
    <n v="809.53"/>
    <n v="1541.95"/>
    <n v="2351.48"/>
    <n v="0"/>
    <n v="1"/>
    <n v="0"/>
    <n v="0"/>
    <n v="0"/>
    <x v="2"/>
    <x v="14"/>
    <n v="1"/>
    <x v="4"/>
    <n v="1802.83"/>
    <n v="0"/>
    <n v="46.04"/>
    <n v="34"/>
    <n v="12.04"/>
    <n v="0.02"/>
    <x v="0"/>
    <n v="0"/>
  </r>
  <r>
    <s v="CUST001318"/>
    <s v="NC"/>
    <s v="18-24"/>
    <x v="0"/>
    <x v="2"/>
    <s v="Good"/>
    <s v="1-3 Years"/>
    <n v="30000"/>
    <n v="2"/>
    <n v="700"/>
    <n v="37.770000000000003"/>
    <n v="4622.79"/>
    <n v="4660.5600000000004"/>
    <n v="0"/>
    <n v="1"/>
    <n v="1"/>
    <n v="0"/>
    <n v="0"/>
    <x v="0"/>
    <x v="7"/>
    <n v="1"/>
    <x v="2"/>
    <n v="2234.7399999999998"/>
    <n v="0"/>
    <n v="132.32"/>
    <n v="58"/>
    <n v="74.319999999999993"/>
    <n v="0.13"/>
    <x v="0"/>
    <n v="1"/>
  </r>
  <r>
    <s v="CUST001319"/>
    <s v="AZ"/>
    <s v="45-54"/>
    <x v="0"/>
    <x v="0"/>
    <s v="Good"/>
    <s v="1-3 Years"/>
    <n v="30000"/>
    <n v="2"/>
    <n v="700"/>
    <n v="2263.4699999999998"/>
    <n v="125.77"/>
    <n v="2389.2399999999998"/>
    <n v="1"/>
    <n v="0"/>
    <n v="0"/>
    <n v="0"/>
    <n v="0"/>
    <x v="1"/>
    <x v="20"/>
    <n v="1"/>
    <x v="4"/>
    <n v="3049.13"/>
    <n v="463.8"/>
    <n v="9.17"/>
    <n v="34"/>
    <n v="-24.83"/>
    <n v="0.14000000000000001"/>
    <x v="0"/>
    <n v="1"/>
  </r>
  <r>
    <s v="CUST001320"/>
    <s v="OH"/>
    <s v="35-44"/>
    <x v="4"/>
    <x v="0"/>
    <s v="Good"/>
    <s v="5-10 Years"/>
    <n v="240000"/>
    <n v="7"/>
    <n v="700"/>
    <n v="5853.14"/>
    <n v="14350.34"/>
    <n v="20203.48"/>
    <n v="1"/>
    <n v="0"/>
    <n v="1"/>
    <n v="0"/>
    <n v="0"/>
    <x v="0"/>
    <x v="10"/>
    <n v="0"/>
    <x v="3"/>
    <n v="5654.77"/>
    <n v="5791.26"/>
    <n v="198.37"/>
    <n v="18"/>
    <n v="180.37"/>
    <n v="0.02"/>
    <x v="0"/>
    <n v="0"/>
  </r>
  <r>
    <s v="CUST001321"/>
    <s v="MI"/>
    <s v="65+"/>
    <x v="3"/>
    <x v="0"/>
    <s v="Fair"/>
    <s v="3-5 Years"/>
    <n v="160000"/>
    <n v="4"/>
    <n v="630"/>
    <n v="0"/>
    <n v="43958.15"/>
    <n v="43958.15"/>
    <n v="0"/>
    <n v="0"/>
    <n v="0"/>
    <n v="0"/>
    <n v="0"/>
    <x v="4"/>
    <x v="20"/>
    <n v="1"/>
    <x v="1"/>
    <n v="21473.15"/>
    <n v="0"/>
    <n v="21.98"/>
    <n v="28"/>
    <n v="-6.02"/>
    <n v="0.26"/>
    <x v="1"/>
    <n v="1"/>
  </r>
  <r>
    <s v="CUST001322"/>
    <s v="CO"/>
    <s v="25-34"/>
    <x v="2"/>
    <x v="0"/>
    <s v="Fair"/>
    <s v="5-10 Years"/>
    <n v="100000"/>
    <n v="7"/>
    <n v="630"/>
    <n v="5418.77"/>
    <n v="21828.11"/>
    <n v="27246.880000000001"/>
    <n v="1"/>
    <n v="0"/>
    <n v="0"/>
    <n v="1"/>
    <n v="0"/>
    <x v="0"/>
    <x v="18"/>
    <n v="0"/>
    <x v="6"/>
    <n v="4844.6000000000004"/>
    <n v="808.24"/>
    <n v="82.27"/>
    <n v="36"/>
    <n v="46.27"/>
    <n v="0.02"/>
    <x v="0"/>
    <n v="0"/>
  </r>
  <r>
    <s v="CUST001323"/>
    <s v="PA"/>
    <s v="25-34"/>
    <x v="0"/>
    <x v="0"/>
    <s v="Poor"/>
    <s v="3-5 Years"/>
    <n v="30000"/>
    <n v="4"/>
    <n v="560"/>
    <n v="260.05"/>
    <n v="0"/>
    <n v="260.05"/>
    <n v="0"/>
    <n v="1"/>
    <n v="0"/>
    <n v="0"/>
    <n v="0"/>
    <x v="1"/>
    <x v="15"/>
    <n v="0"/>
    <x v="6"/>
    <n v="2906.07"/>
    <n v="0"/>
    <n v="45.09"/>
    <n v="36"/>
    <n v="9.09"/>
    <n v="0.13"/>
    <x v="0"/>
    <n v="0"/>
  </r>
  <r>
    <s v="CUST001324"/>
    <s v="CA"/>
    <s v="35-44"/>
    <x v="3"/>
    <x v="2"/>
    <s v="Good"/>
    <s v="3-5 Years"/>
    <n v="160000"/>
    <n v="4"/>
    <n v="700"/>
    <n v="8402.3799999999992"/>
    <n v="31644.46"/>
    <n v="40046.839999999997"/>
    <n v="1"/>
    <n v="0"/>
    <n v="0"/>
    <n v="1"/>
    <n v="0"/>
    <x v="0"/>
    <x v="15"/>
    <n v="0"/>
    <x v="4"/>
    <n v="12348.74"/>
    <n v="665.79"/>
    <n v="85.61"/>
    <n v="30"/>
    <n v="55.61"/>
    <n v="0.02"/>
    <x v="0"/>
    <n v="0"/>
  </r>
  <r>
    <s v="CUST001325"/>
    <s v="NC"/>
    <s v="25-34"/>
    <x v="3"/>
    <x v="0"/>
    <s v="Very Good"/>
    <s v="5-10 Years"/>
    <n v="160000"/>
    <n v="7"/>
    <n v="760"/>
    <n v="7642.94"/>
    <n v="2970.25"/>
    <n v="10613.19"/>
    <n v="0"/>
    <n v="0"/>
    <n v="0"/>
    <n v="0"/>
    <n v="0"/>
    <x v="1"/>
    <x v="11"/>
    <n v="2"/>
    <x v="1"/>
    <n v="13555"/>
    <n v="0"/>
    <n v="4.03"/>
    <n v="32"/>
    <n v="-27.97"/>
    <n v="0.08"/>
    <x v="0"/>
    <n v="0"/>
  </r>
  <r>
    <s v="CUST001326"/>
    <s v="MD"/>
    <s v="35-44"/>
    <x v="3"/>
    <x v="2"/>
    <s v="Good"/>
    <s v="1-3 Years"/>
    <n v="160000"/>
    <n v="2"/>
    <n v="700"/>
    <n v="6515.76"/>
    <n v="38466.44"/>
    <n v="44982.2"/>
    <n v="0"/>
    <n v="0"/>
    <n v="1"/>
    <n v="0"/>
    <n v="0"/>
    <x v="2"/>
    <x v="5"/>
    <n v="3"/>
    <x v="3"/>
    <n v="4783.38"/>
    <n v="0"/>
    <n v="106.41"/>
    <n v="30"/>
    <n v="76.41"/>
    <n v="0.08"/>
    <x v="0"/>
    <n v="0"/>
  </r>
  <r>
    <s v="CUST001327"/>
    <s v="OH"/>
    <s v="45-54"/>
    <x v="1"/>
    <x v="2"/>
    <s v="Fair"/>
    <s v="3-5 Years"/>
    <n v="57500"/>
    <n v="4"/>
    <n v="630"/>
    <n v="2710.76"/>
    <n v="27795.46"/>
    <n v="30506.23"/>
    <n v="0"/>
    <n v="0"/>
    <n v="0"/>
    <n v="0"/>
    <n v="0"/>
    <x v="1"/>
    <x v="20"/>
    <n v="1"/>
    <x v="3"/>
    <n v="979.48"/>
    <n v="0"/>
    <n v="14.8"/>
    <n v="22"/>
    <n v="-7.2"/>
    <n v="0.14000000000000001"/>
    <x v="0"/>
    <n v="0"/>
  </r>
  <r>
    <s v="CUST001328"/>
    <s v="TN"/>
    <s v="45-54"/>
    <x v="0"/>
    <x v="2"/>
    <s v="Fair"/>
    <s v="10+ Years"/>
    <n v="30000"/>
    <n v="12"/>
    <n v="630"/>
    <n v="1072.82"/>
    <n v="7833.77"/>
    <n v="8906.59"/>
    <n v="0"/>
    <n v="0"/>
    <n v="0"/>
    <n v="0"/>
    <n v="0"/>
    <x v="1"/>
    <x v="1"/>
    <n v="3"/>
    <x v="4"/>
    <n v="1780.21"/>
    <n v="0"/>
    <n v="4.2699999999999996"/>
    <n v="42"/>
    <n v="-37.729999999999997"/>
    <n v="0.08"/>
    <x v="0"/>
    <n v="0"/>
  </r>
  <r>
    <s v="CUST001329"/>
    <s v="MI"/>
    <s v="25-34"/>
    <x v="3"/>
    <x v="1"/>
    <s v="Very Good"/>
    <s v="1-3 Years"/>
    <n v="160000"/>
    <n v="2"/>
    <n v="760"/>
    <n v="2787.37"/>
    <n v="0"/>
    <n v="2787.37"/>
    <n v="0"/>
    <n v="0"/>
    <n v="0"/>
    <n v="0"/>
    <n v="0"/>
    <x v="4"/>
    <x v="27"/>
    <n v="1"/>
    <x v="3"/>
    <n v="9885.56"/>
    <n v="0"/>
    <n v="0.93"/>
    <n v="22"/>
    <n v="-21.07"/>
    <n v="0.26"/>
    <x v="1"/>
    <n v="0"/>
  </r>
  <r>
    <s v="CUST001330"/>
    <s v="MN"/>
    <s v="35-44"/>
    <x v="2"/>
    <x v="0"/>
    <s v="Good"/>
    <s v="5-10 Years"/>
    <n v="100000"/>
    <n v="7"/>
    <n v="700"/>
    <n v="2019.05"/>
    <n v="7148.29"/>
    <n v="9167.34"/>
    <n v="0"/>
    <n v="0"/>
    <n v="0"/>
    <n v="0"/>
    <n v="0"/>
    <x v="1"/>
    <x v="2"/>
    <n v="1"/>
    <x v="6"/>
    <n v="6903.08"/>
    <n v="0"/>
    <n v="4.25"/>
    <n v="40"/>
    <n v="-35.75"/>
    <n v="0.08"/>
    <x v="0"/>
    <n v="0"/>
  </r>
  <r>
    <s v="CUST001331"/>
    <s v="CO"/>
    <s v="55-64"/>
    <x v="1"/>
    <x v="0"/>
    <s v="Fair"/>
    <s v="3-5 Years"/>
    <n v="57500"/>
    <n v="4"/>
    <n v="630"/>
    <n v="1636.36"/>
    <n v="5561.18"/>
    <n v="7197.54"/>
    <n v="1"/>
    <n v="1"/>
    <n v="1"/>
    <n v="0"/>
    <n v="0"/>
    <x v="3"/>
    <x v="8"/>
    <n v="2"/>
    <x v="3"/>
    <n v="6201.06"/>
    <n v="1098.24"/>
    <n v="153.09"/>
    <n v="26"/>
    <n v="127.09"/>
    <n v="0.02"/>
    <x v="0"/>
    <n v="0"/>
  </r>
  <r>
    <s v="CUST001332"/>
    <s v="OH"/>
    <s v="18-24"/>
    <x v="2"/>
    <x v="1"/>
    <s v="Good"/>
    <s v="1-3 Years"/>
    <n v="100000"/>
    <n v="2"/>
    <n v="700"/>
    <n v="3323.2"/>
    <n v="9631.4599999999991"/>
    <n v="12954.66"/>
    <n v="0"/>
    <n v="0"/>
    <n v="0"/>
    <n v="0"/>
    <n v="0"/>
    <x v="1"/>
    <x v="1"/>
    <n v="2"/>
    <x v="1"/>
    <n v="9396.1200000000008"/>
    <n v="0"/>
    <n v="5.92"/>
    <n v="32"/>
    <n v="-26.08"/>
    <n v="0.14000000000000001"/>
    <x v="0"/>
    <n v="0"/>
  </r>
  <r>
    <s v="CUST001333"/>
    <s v="VA"/>
    <s v="55-64"/>
    <x v="1"/>
    <x v="0"/>
    <s v="Fair"/>
    <s v="10+ Years"/>
    <n v="57500"/>
    <n v="12"/>
    <n v="630"/>
    <n v="0"/>
    <n v="9241.4599999999991"/>
    <n v="9241.4599999999991"/>
    <n v="0"/>
    <n v="0"/>
    <n v="0"/>
    <n v="0"/>
    <n v="0"/>
    <x v="4"/>
    <x v="6"/>
    <n v="1"/>
    <x v="6"/>
    <n v="2659.98"/>
    <n v="0"/>
    <n v="4.62"/>
    <n v="40"/>
    <n v="-35.380000000000003"/>
    <n v="0.2"/>
    <x v="1"/>
    <n v="0"/>
  </r>
  <r>
    <s v="CUST001334"/>
    <s v="CO"/>
    <s v="45-54"/>
    <x v="1"/>
    <x v="0"/>
    <s v="Fair"/>
    <s v="5-10 Years"/>
    <n v="57500"/>
    <n v="7"/>
    <n v="630"/>
    <n v="757.65"/>
    <n v="3672.68"/>
    <n v="4430.33"/>
    <n v="1"/>
    <n v="0"/>
    <n v="1"/>
    <n v="0"/>
    <n v="0"/>
    <x v="0"/>
    <x v="6"/>
    <n v="0"/>
    <x v="4"/>
    <n v="6444.05"/>
    <n v="187.63"/>
    <n v="90.47"/>
    <n v="30"/>
    <n v="60.47"/>
    <n v="0.02"/>
    <x v="0"/>
    <n v="0"/>
  </r>
  <r>
    <s v="CUST001335"/>
    <s v="TX"/>
    <s v="25-34"/>
    <x v="3"/>
    <x v="2"/>
    <s v="Fair"/>
    <s v="0-1 Years"/>
    <n v="160000"/>
    <n v="0.5"/>
    <n v="630"/>
    <n v="8338.6299999999992"/>
    <n v="0"/>
    <n v="8338.6299999999992"/>
    <n v="0"/>
    <n v="1"/>
    <n v="0"/>
    <n v="0"/>
    <n v="0"/>
    <x v="1"/>
    <x v="6"/>
    <n v="2"/>
    <x v="4"/>
    <n v="12763.42"/>
    <n v="0"/>
    <n v="47.78"/>
    <n v="38"/>
    <n v="9.7799999999999994"/>
    <n v="0.18"/>
    <x v="1"/>
    <n v="0"/>
  </r>
  <r>
    <s v="CUST001336"/>
    <s v="MA"/>
    <s v="25-34"/>
    <x v="0"/>
    <x v="1"/>
    <s v="Fair"/>
    <s v="5-10 Years"/>
    <n v="30000"/>
    <n v="7"/>
    <n v="630"/>
    <n v="1916.39"/>
    <n v="2837.81"/>
    <n v="4754.2"/>
    <n v="0"/>
    <n v="0"/>
    <n v="1"/>
    <n v="0"/>
    <n v="0"/>
    <x v="2"/>
    <x v="17"/>
    <n v="4"/>
    <x v="1"/>
    <n v="2888.75"/>
    <n v="0"/>
    <n v="87.06"/>
    <n v="40"/>
    <n v="47.06"/>
    <n v="0.02"/>
    <x v="0"/>
    <n v="0"/>
  </r>
  <r>
    <s v="CUST001337"/>
    <s v="TN"/>
    <s v="45-54"/>
    <x v="0"/>
    <x v="0"/>
    <s v="Fair"/>
    <s v="0-1 Years"/>
    <n v="30000"/>
    <n v="0.5"/>
    <n v="630"/>
    <n v="1213.93"/>
    <n v="7005.14"/>
    <n v="8219.07"/>
    <n v="1"/>
    <n v="0"/>
    <n v="0"/>
    <n v="0"/>
    <n v="0"/>
    <x v="2"/>
    <x v="14"/>
    <n v="3"/>
    <x v="4"/>
    <n v="2350.61"/>
    <n v="0"/>
    <n v="3.91"/>
    <n v="42"/>
    <n v="-38.090000000000003"/>
    <n v="0.24"/>
    <x v="1"/>
    <n v="1"/>
  </r>
  <r>
    <s v="CUST001338"/>
    <s v="TX"/>
    <s v="25-34"/>
    <x v="2"/>
    <x v="2"/>
    <s v="Very Good"/>
    <s v="5-10 Years"/>
    <n v="100000"/>
    <n v="7"/>
    <n v="760"/>
    <n v="3590.17"/>
    <n v="7662.58"/>
    <n v="11252.75"/>
    <n v="1"/>
    <n v="0"/>
    <n v="0"/>
    <n v="0"/>
    <n v="0"/>
    <x v="2"/>
    <x v="10"/>
    <n v="1"/>
    <x v="1"/>
    <n v="9306.58"/>
    <n v="2548.29"/>
    <n v="50.9"/>
    <n v="28"/>
    <n v="22.9"/>
    <n v="0.02"/>
    <x v="0"/>
    <n v="0"/>
  </r>
  <r>
    <s v="CUST001339"/>
    <s v="IL"/>
    <s v="35-44"/>
    <x v="1"/>
    <x v="0"/>
    <s v="Poor"/>
    <s v="5-10 Years"/>
    <n v="57500"/>
    <n v="7"/>
    <n v="560"/>
    <n v="1996.1"/>
    <n v="8099.53"/>
    <n v="10095.629999999999"/>
    <n v="1"/>
    <n v="0"/>
    <n v="0"/>
    <n v="0"/>
    <n v="0"/>
    <x v="2"/>
    <x v="0"/>
    <n v="3"/>
    <x v="1"/>
    <n v="4575.93"/>
    <n v="2526.89"/>
    <n v="50.2"/>
    <n v="36"/>
    <n v="14.2"/>
    <n v="0.02"/>
    <x v="0"/>
    <n v="0"/>
  </r>
  <r>
    <s v="CUST001340"/>
    <s v="MA"/>
    <s v="65+"/>
    <x v="1"/>
    <x v="0"/>
    <s v="Fair"/>
    <s v="3-5 Years"/>
    <n v="57500"/>
    <n v="4"/>
    <n v="630"/>
    <n v="2606.69"/>
    <n v="4241.99"/>
    <n v="6848.67"/>
    <n v="1"/>
    <n v="0"/>
    <n v="0"/>
    <n v="0"/>
    <n v="0"/>
    <x v="2"/>
    <x v="20"/>
    <n v="3"/>
    <x v="1"/>
    <n v="4101.59"/>
    <n v="2403.94"/>
    <n v="46.26"/>
    <n v="36"/>
    <n v="10.26"/>
    <n v="0.08"/>
    <x v="0"/>
    <n v="0"/>
  </r>
  <r>
    <s v="CUST001341"/>
    <s v="WA"/>
    <s v="35-44"/>
    <x v="0"/>
    <x v="1"/>
    <s v="Fair"/>
    <s v="10+ Years"/>
    <n v="30000"/>
    <n v="12"/>
    <n v="630"/>
    <n v="1538.14"/>
    <n v="4745.95"/>
    <n v="6284.09"/>
    <n v="0"/>
    <n v="0"/>
    <n v="0"/>
    <n v="0"/>
    <n v="0"/>
    <x v="1"/>
    <x v="17"/>
    <n v="5"/>
    <x v="1"/>
    <n v="2444.25"/>
    <n v="0"/>
    <n v="2.89"/>
    <n v="44"/>
    <n v="-41.11"/>
    <n v="0.08"/>
    <x v="0"/>
    <n v="1"/>
  </r>
  <r>
    <s v="CUST001342"/>
    <s v="IL"/>
    <s v="45-54"/>
    <x v="0"/>
    <x v="0"/>
    <s v="Very Good"/>
    <s v="1-3 Years"/>
    <n v="30000"/>
    <n v="2"/>
    <n v="760"/>
    <n v="905.28"/>
    <n v="2676.45"/>
    <n v="3581.73"/>
    <n v="1"/>
    <n v="0"/>
    <n v="0"/>
    <n v="0"/>
    <n v="0"/>
    <x v="2"/>
    <x v="0"/>
    <n v="1"/>
    <x v="5"/>
    <n v="2434.06"/>
    <n v="1021.21"/>
    <n v="20.02"/>
    <n v="46"/>
    <n v="-25.98"/>
    <n v="0.27"/>
    <x v="1"/>
    <n v="0"/>
  </r>
  <r>
    <s v="CUST001343"/>
    <s v="TX"/>
    <s v="45-54"/>
    <x v="3"/>
    <x v="0"/>
    <s v="Good"/>
    <s v="1-3 Years"/>
    <n v="160000"/>
    <n v="2"/>
    <n v="700"/>
    <n v="0"/>
    <n v="14549.06"/>
    <n v="14549.06"/>
    <n v="1"/>
    <n v="0"/>
    <n v="0"/>
    <n v="0"/>
    <n v="0"/>
    <x v="1"/>
    <x v="11"/>
    <n v="1"/>
    <x v="2"/>
    <n v="14034.94"/>
    <n v="5865.11"/>
    <n v="112.85"/>
    <n v="58"/>
    <n v="54.85"/>
    <n v="0.21"/>
    <x v="1"/>
    <n v="1"/>
  </r>
  <r>
    <s v="CUST001344"/>
    <s v="CO"/>
    <s v="35-44"/>
    <x v="0"/>
    <x v="0"/>
    <s v="Good"/>
    <s v="1-3 Years"/>
    <n v="30000"/>
    <n v="2"/>
    <n v="700"/>
    <n v="1420.15"/>
    <n v="5492.94"/>
    <n v="6913.1"/>
    <n v="0"/>
    <n v="0"/>
    <n v="0"/>
    <n v="0"/>
    <n v="0"/>
    <x v="1"/>
    <x v="15"/>
    <n v="4"/>
    <x v="1"/>
    <n v="2701.53"/>
    <n v="0"/>
    <n v="3.22"/>
    <n v="40"/>
    <n v="-36.78"/>
    <n v="0.14000000000000001"/>
    <x v="0"/>
    <n v="1"/>
  </r>
  <r>
    <s v="CUST001345"/>
    <s v="IL"/>
    <s v="25-34"/>
    <x v="2"/>
    <x v="0"/>
    <s v="Very Good"/>
    <s v="0-1 Years"/>
    <n v="100000"/>
    <n v="0.5"/>
    <n v="760"/>
    <n v="4491.17"/>
    <n v="17690.93"/>
    <n v="22182.1"/>
    <n v="1"/>
    <n v="1"/>
    <n v="1"/>
    <n v="0"/>
    <n v="0"/>
    <x v="3"/>
    <x v="15"/>
    <n v="1"/>
    <x v="3"/>
    <n v="3711.7"/>
    <n v="1557.08"/>
    <n v="168.37"/>
    <n v="22"/>
    <n v="146.37"/>
    <n v="0.1"/>
    <x v="0"/>
    <n v="0"/>
  </r>
  <r>
    <s v="CUST001346"/>
    <s v="OR"/>
    <s v="35-44"/>
    <x v="2"/>
    <x v="0"/>
    <s v="Excellent"/>
    <s v="5-10 Years"/>
    <n v="100000"/>
    <n v="7"/>
    <n v="810"/>
    <n v="3040.03"/>
    <n v="14044.31"/>
    <n v="17084.34"/>
    <n v="1"/>
    <n v="0"/>
    <n v="0"/>
    <n v="0"/>
    <n v="0"/>
    <x v="2"/>
    <x v="15"/>
    <n v="2"/>
    <x v="1"/>
    <n v="11652.08"/>
    <n v="2629.73"/>
    <n v="55.37"/>
    <n v="32"/>
    <n v="23.37"/>
    <n v="0.02"/>
    <x v="0"/>
    <n v="0"/>
  </r>
  <r>
    <s v="CUST001347"/>
    <s v="FL"/>
    <s v="25-34"/>
    <x v="4"/>
    <x v="1"/>
    <s v="Excellent"/>
    <s v="5-10 Years"/>
    <n v="240000"/>
    <n v="7"/>
    <n v="810"/>
    <n v="13022.24"/>
    <n v="26562.240000000002"/>
    <n v="39584.480000000003"/>
    <n v="1"/>
    <n v="0"/>
    <n v="0"/>
    <n v="0"/>
    <n v="0"/>
    <x v="2"/>
    <x v="20"/>
    <n v="2"/>
    <x v="10"/>
    <n v="0"/>
    <n v="2157.92"/>
    <n v="56.46"/>
    <n v="74"/>
    <n v="-17.54"/>
    <n v="0.21"/>
    <x v="1"/>
    <n v="0"/>
  </r>
  <r>
    <s v="CUST001348"/>
    <s v="MI"/>
    <s v="35-44"/>
    <x v="2"/>
    <x v="2"/>
    <s v="Good"/>
    <s v="10+ Years"/>
    <n v="100000"/>
    <n v="12"/>
    <n v="700"/>
    <n v="4755.3500000000004"/>
    <n v="20290.849999999999"/>
    <n v="25046.19"/>
    <n v="0"/>
    <n v="1"/>
    <n v="1"/>
    <n v="0"/>
    <n v="0"/>
    <x v="0"/>
    <x v="2"/>
    <n v="3"/>
    <x v="3"/>
    <n v="10625.88"/>
    <n v="0"/>
    <n v="141.72999999999999"/>
    <n v="30"/>
    <n v="111.73"/>
    <n v="0.02"/>
    <x v="0"/>
    <n v="0"/>
  </r>
  <r>
    <s v="CUST001349"/>
    <s v="PA"/>
    <s v="18-24"/>
    <x v="0"/>
    <x v="2"/>
    <s v="Good"/>
    <s v="3-5 Years"/>
    <n v="30000"/>
    <n v="4"/>
    <n v="700"/>
    <n v="1796.48"/>
    <n v="8919.64"/>
    <n v="10716.11"/>
    <n v="0"/>
    <n v="0"/>
    <n v="0"/>
    <n v="1"/>
    <n v="0"/>
    <x v="2"/>
    <x v="14"/>
    <n v="2"/>
    <x v="3"/>
    <n v="2194.37"/>
    <n v="0"/>
    <n v="60.06"/>
    <n v="26"/>
    <n v="34.06"/>
    <n v="0.08"/>
    <x v="0"/>
    <n v="0"/>
  </r>
  <r>
    <s v="CUST001350"/>
    <s v="TX"/>
    <s v="35-44"/>
    <x v="2"/>
    <x v="0"/>
    <s v="Poor"/>
    <s v="5-10 Years"/>
    <n v="100000"/>
    <n v="7"/>
    <n v="560"/>
    <n v="1575.73"/>
    <n v="4960.24"/>
    <n v="6535.97"/>
    <n v="1"/>
    <n v="0"/>
    <n v="0"/>
    <n v="0"/>
    <n v="0"/>
    <x v="2"/>
    <x v="14"/>
    <n v="2"/>
    <x v="6"/>
    <n v="6867.63"/>
    <n v="2763.3"/>
    <n v="52.74"/>
    <n v="44"/>
    <n v="8.74"/>
    <n v="0.02"/>
    <x v="0"/>
    <n v="0"/>
  </r>
  <r>
    <s v="CUST001351"/>
    <s v="NJ"/>
    <s v="25-34"/>
    <x v="2"/>
    <x v="1"/>
    <s v="Very Good"/>
    <s v="0-1 Years"/>
    <n v="100000"/>
    <n v="0.5"/>
    <n v="760"/>
    <n v="5861.19"/>
    <n v="17950.78"/>
    <n v="23811.97"/>
    <n v="0"/>
    <n v="0"/>
    <n v="1"/>
    <n v="0"/>
    <n v="0"/>
    <x v="2"/>
    <x v="15"/>
    <n v="2"/>
    <x v="4"/>
    <n v="5973.96"/>
    <n v="0"/>
    <n v="95.93"/>
    <n v="38"/>
    <n v="57.93"/>
    <n v="0.18"/>
    <x v="1"/>
    <n v="0"/>
  </r>
  <r>
    <s v="CUST001352"/>
    <s v="MD"/>
    <s v="35-44"/>
    <x v="1"/>
    <x v="0"/>
    <s v="Very Good"/>
    <s v="1-3 Years"/>
    <n v="57500"/>
    <n v="2"/>
    <n v="760"/>
    <n v="1390.48"/>
    <n v="475.62"/>
    <n v="1866.1"/>
    <n v="1"/>
    <n v="0"/>
    <n v="0"/>
    <n v="0"/>
    <n v="0"/>
    <x v="1"/>
    <x v="21"/>
    <n v="2"/>
    <x v="6"/>
    <n v="6942.47"/>
    <n v="1185.57"/>
    <n v="22.04"/>
    <n v="44"/>
    <n v="-21.96"/>
    <n v="0.14000000000000001"/>
    <x v="0"/>
    <n v="0"/>
  </r>
  <r>
    <s v="CUST001353"/>
    <s v="NY"/>
    <s v="65+"/>
    <x v="1"/>
    <x v="2"/>
    <s v="Fair"/>
    <s v="1-3 Years"/>
    <n v="57500"/>
    <n v="2"/>
    <n v="630"/>
    <n v="2178.16"/>
    <n v="21096.94"/>
    <n v="23275.1"/>
    <n v="1"/>
    <n v="0"/>
    <n v="0"/>
    <n v="0"/>
    <n v="0"/>
    <x v="2"/>
    <x v="12"/>
    <n v="3"/>
    <x v="1"/>
    <n v="6029.99"/>
    <n v="314.35000000000002"/>
    <n v="16.93"/>
    <n v="36"/>
    <n v="-19.07"/>
    <n v="0.14000000000000001"/>
    <x v="0"/>
    <n v="1"/>
  </r>
  <r>
    <s v="CUST001354"/>
    <s v="VA"/>
    <s v="35-44"/>
    <x v="4"/>
    <x v="1"/>
    <s v="Good"/>
    <s v="0-1 Years"/>
    <n v="240000"/>
    <n v="0.5"/>
    <n v="700"/>
    <n v="16012.85"/>
    <n v="0"/>
    <n v="16012.85"/>
    <n v="1"/>
    <n v="0"/>
    <n v="0"/>
    <n v="1"/>
    <n v="0"/>
    <x v="2"/>
    <x v="15"/>
    <n v="0"/>
    <x v="11"/>
    <n v="19302.810000000001"/>
    <n v="6855.61"/>
    <n v="183.74"/>
    <n v="84"/>
    <n v="99.74"/>
    <n v="0.31"/>
    <x v="1"/>
    <n v="1"/>
  </r>
  <r>
    <s v="CUST001355"/>
    <s v="PA"/>
    <s v="35-44"/>
    <x v="1"/>
    <x v="0"/>
    <s v="Excellent"/>
    <s v="10+ Years"/>
    <n v="57500"/>
    <n v="12"/>
    <n v="810"/>
    <n v="0"/>
    <n v="1258.44"/>
    <n v="1258.44"/>
    <n v="1"/>
    <n v="0"/>
    <n v="0"/>
    <n v="0"/>
    <n v="0"/>
    <x v="1"/>
    <x v="0"/>
    <n v="0"/>
    <x v="4"/>
    <n v="6661.06"/>
    <n v="4028.35"/>
    <n v="73.14"/>
    <n v="30"/>
    <n v="43.14"/>
    <n v="0.02"/>
    <x v="0"/>
    <n v="0"/>
  </r>
  <r>
    <s v="CUST001356"/>
    <s v="MI"/>
    <s v="45-54"/>
    <x v="1"/>
    <x v="0"/>
    <s v="Good"/>
    <s v="0-1 Years"/>
    <n v="57500"/>
    <n v="0.5"/>
    <n v="700"/>
    <n v="2047.69"/>
    <n v="1321.72"/>
    <n v="3369.41"/>
    <n v="0"/>
    <n v="0"/>
    <n v="0"/>
    <n v="0"/>
    <n v="0"/>
    <x v="1"/>
    <x v="14"/>
    <n v="3"/>
    <x v="3"/>
    <n v="3577.19"/>
    <n v="0"/>
    <n v="1.34"/>
    <n v="30"/>
    <n v="-28.66"/>
    <n v="0.24"/>
    <x v="1"/>
    <n v="0"/>
  </r>
  <r>
    <s v="CUST001357"/>
    <s v="CA"/>
    <s v="18-24"/>
    <x v="0"/>
    <x v="1"/>
    <s v="Fair"/>
    <s v="1-3 Years"/>
    <n v="30000"/>
    <n v="2"/>
    <n v="630"/>
    <n v="407.93"/>
    <n v="3442.86"/>
    <n v="3850.79"/>
    <n v="1"/>
    <n v="0"/>
    <n v="0"/>
    <n v="1"/>
    <n v="0"/>
    <x v="0"/>
    <x v="11"/>
    <n v="2"/>
    <x v="3"/>
    <n v="2025.84"/>
    <n v="1673.37"/>
    <n v="86.98"/>
    <n v="26"/>
    <n v="60.98"/>
    <n v="0.02"/>
    <x v="0"/>
    <n v="0"/>
  </r>
  <r>
    <s v="CUST001358"/>
    <s v="AZ"/>
    <s v="25-34"/>
    <x v="2"/>
    <x v="1"/>
    <s v="Fair"/>
    <s v="3-5 Years"/>
    <n v="100000"/>
    <n v="4"/>
    <n v="630"/>
    <n v="408.61"/>
    <n v="17738.330000000002"/>
    <n v="18146.939999999999"/>
    <n v="0"/>
    <n v="1"/>
    <n v="1"/>
    <n v="1"/>
    <n v="0"/>
    <x v="3"/>
    <x v="14"/>
    <n v="1"/>
    <x v="8"/>
    <n v="6717.2"/>
    <n v="0"/>
    <n v="194.01"/>
    <n v="76"/>
    <n v="118.01"/>
    <n v="0.13"/>
    <x v="0"/>
    <n v="0"/>
  </r>
  <r>
    <s v="CUST001359"/>
    <s v="PA"/>
    <s v="45-54"/>
    <x v="1"/>
    <x v="1"/>
    <s v="Fair"/>
    <s v="1-3 Years"/>
    <n v="57500"/>
    <n v="2"/>
    <n v="630"/>
    <n v="1217.97"/>
    <n v="0"/>
    <n v="1217.97"/>
    <n v="1"/>
    <n v="0"/>
    <n v="0"/>
    <n v="0"/>
    <n v="0"/>
    <x v="1"/>
    <x v="7"/>
    <n v="3"/>
    <x v="6"/>
    <n v="5039.6099999999997"/>
    <n v="1984.51"/>
    <n v="36.130000000000003"/>
    <n v="48"/>
    <n v="-11.87"/>
    <n v="0.14000000000000001"/>
    <x v="0"/>
    <n v="0"/>
  </r>
  <r>
    <s v="CUST001360"/>
    <s v="MI"/>
    <s v="25-34"/>
    <x v="2"/>
    <x v="3"/>
    <s v="Fair"/>
    <s v="10+ Years"/>
    <n v="100000"/>
    <n v="12"/>
    <n v="630"/>
    <n v="4875.22"/>
    <n v="8049.77"/>
    <n v="12924.99"/>
    <n v="0"/>
    <n v="0"/>
    <n v="0"/>
    <n v="1"/>
    <n v="1"/>
    <x v="0"/>
    <x v="15"/>
    <n v="3"/>
    <x v="1"/>
    <n v="10599.76"/>
    <n v="0"/>
    <n v="135.65"/>
    <n v="36"/>
    <n v="99.65"/>
    <n v="0.02"/>
    <x v="0"/>
    <n v="0"/>
  </r>
  <r>
    <s v="CUST001361"/>
    <s v="MN"/>
    <s v="18-24"/>
    <x v="4"/>
    <x v="0"/>
    <s v="Fair"/>
    <s v="3-5 Years"/>
    <n v="240000"/>
    <n v="4"/>
    <n v="630"/>
    <n v="15597.54"/>
    <n v="0"/>
    <n v="15597.54"/>
    <n v="1"/>
    <n v="0"/>
    <n v="0"/>
    <n v="0"/>
    <n v="0"/>
    <x v="1"/>
    <x v="14"/>
    <n v="1"/>
    <x v="1"/>
    <n v="14184.49"/>
    <n v="3371.72"/>
    <n v="65.89"/>
    <n v="28"/>
    <n v="37.89"/>
    <n v="0.08"/>
    <x v="0"/>
    <n v="0"/>
  </r>
  <r>
    <s v="CUST001362"/>
    <s v="OH"/>
    <s v="45-54"/>
    <x v="1"/>
    <x v="0"/>
    <s v="Excellent"/>
    <s v="3-5 Years"/>
    <n v="57500"/>
    <n v="4"/>
    <n v="810"/>
    <n v="0"/>
    <n v="6170.29"/>
    <n v="6170.29"/>
    <n v="1"/>
    <n v="0"/>
    <n v="0"/>
    <n v="0"/>
    <n v="0"/>
    <x v="1"/>
    <x v="0"/>
    <n v="6"/>
    <x v="3"/>
    <n v="7327.85"/>
    <n v="2198.4699999999998"/>
    <n v="42.66"/>
    <n v="42"/>
    <n v="0.66"/>
    <n v="0.08"/>
    <x v="0"/>
    <n v="0"/>
  </r>
  <r>
    <s v="CUST001363"/>
    <s v="TN"/>
    <s v="35-44"/>
    <x v="0"/>
    <x v="2"/>
    <s v="Good"/>
    <s v="3-5 Years"/>
    <n v="30000"/>
    <n v="4"/>
    <n v="700"/>
    <n v="1204.57"/>
    <n v="7992.28"/>
    <n v="9196.85"/>
    <n v="0"/>
    <n v="0"/>
    <n v="0"/>
    <n v="0"/>
    <n v="0"/>
    <x v="1"/>
    <x v="22"/>
    <n v="2"/>
    <x v="3"/>
    <n v="3406.14"/>
    <n v="0"/>
    <n v="4.4000000000000004"/>
    <n v="26"/>
    <n v="-21.6"/>
    <n v="0.14000000000000001"/>
    <x v="0"/>
    <n v="0"/>
  </r>
  <r>
    <s v="CUST001364"/>
    <s v="MD"/>
    <s v="45-54"/>
    <x v="1"/>
    <x v="0"/>
    <s v="Good"/>
    <s v="1-3 Years"/>
    <n v="57500"/>
    <n v="2"/>
    <n v="700"/>
    <n v="3211.86"/>
    <n v="2158.83"/>
    <n v="5370.7"/>
    <n v="1"/>
    <n v="0"/>
    <n v="0"/>
    <n v="1"/>
    <n v="0"/>
    <x v="0"/>
    <x v="6"/>
    <n v="0"/>
    <x v="1"/>
    <n v="7176.2"/>
    <n v="1577.76"/>
    <n v="85.55"/>
    <n v="24"/>
    <n v="61.55"/>
    <n v="0.02"/>
    <x v="0"/>
    <n v="0"/>
  </r>
  <r>
    <s v="CUST001365"/>
    <s v="MA"/>
    <s v="35-44"/>
    <x v="1"/>
    <x v="1"/>
    <s v="Fair"/>
    <s v="10+ Years"/>
    <n v="57500"/>
    <n v="12"/>
    <n v="630"/>
    <n v="1692.3"/>
    <n v="10053.48"/>
    <n v="11745.78"/>
    <n v="0"/>
    <n v="1"/>
    <n v="0"/>
    <n v="0"/>
    <n v="0"/>
    <x v="2"/>
    <x v="10"/>
    <n v="1"/>
    <x v="1"/>
    <n v="4814"/>
    <n v="0"/>
    <n v="50.59"/>
    <n v="28"/>
    <n v="22.59"/>
    <n v="0.02"/>
    <x v="0"/>
    <n v="0"/>
  </r>
  <r>
    <s v="CUST001366"/>
    <s v="OH"/>
    <s v="18-24"/>
    <x v="1"/>
    <x v="1"/>
    <s v="Good"/>
    <s v="10+ Years"/>
    <n v="57500"/>
    <n v="12"/>
    <n v="700"/>
    <n v="1951.74"/>
    <n v="6606.52"/>
    <n v="8558.26"/>
    <n v="1"/>
    <n v="0"/>
    <n v="0"/>
    <n v="1"/>
    <n v="0"/>
    <x v="0"/>
    <x v="7"/>
    <n v="1"/>
    <x v="4"/>
    <n v="3213.54"/>
    <n v="1272.3900000000001"/>
    <n v="81.86"/>
    <n v="34"/>
    <n v="47.86"/>
    <n v="0.02"/>
    <x v="0"/>
    <n v="0"/>
  </r>
  <r>
    <s v="CUST001367"/>
    <s v="AZ"/>
    <s v="65+"/>
    <x v="1"/>
    <x v="0"/>
    <s v="Very Good"/>
    <s v="3-5 Years"/>
    <n v="57500"/>
    <n v="4"/>
    <n v="760"/>
    <n v="1353.26"/>
    <n v="3929.18"/>
    <n v="5282.44"/>
    <n v="0"/>
    <n v="0"/>
    <n v="0"/>
    <n v="0"/>
    <n v="0"/>
    <x v="1"/>
    <x v="6"/>
    <n v="1"/>
    <x v="1"/>
    <n v="6859.91"/>
    <n v="0"/>
    <n v="2.42"/>
    <n v="28"/>
    <n v="-25.58"/>
    <n v="0.14000000000000001"/>
    <x v="0"/>
    <n v="0"/>
  </r>
  <r>
    <s v="CUST001368"/>
    <s v="AZ"/>
    <s v="55-64"/>
    <x v="4"/>
    <x v="0"/>
    <s v="Excellent"/>
    <s v="1-3 Years"/>
    <n v="240000"/>
    <n v="2"/>
    <n v="810"/>
    <n v="8681.65"/>
    <n v="1482.85"/>
    <n v="10164.5"/>
    <n v="1"/>
    <n v="0"/>
    <n v="0"/>
    <n v="0"/>
    <n v="0"/>
    <x v="2"/>
    <x v="15"/>
    <n v="1"/>
    <x v="0"/>
    <n v="30438.19"/>
    <n v="6455.5"/>
    <n v="119.83"/>
    <n v="64"/>
    <n v="55.83"/>
    <n v="0.21"/>
    <x v="1"/>
    <n v="0"/>
  </r>
  <r>
    <s v="CUST001369"/>
    <s v="NJ"/>
    <s v="65+"/>
    <x v="2"/>
    <x v="1"/>
    <s v="Good"/>
    <s v="5-10 Years"/>
    <n v="100000"/>
    <n v="7"/>
    <n v="700"/>
    <n v="4950.8"/>
    <n v="10006.879999999999"/>
    <n v="14957.68"/>
    <n v="1"/>
    <n v="0"/>
    <n v="0"/>
    <n v="0"/>
    <n v="0"/>
    <x v="2"/>
    <x v="20"/>
    <n v="2"/>
    <x v="4"/>
    <n v="12913.75"/>
    <n v="4866.53"/>
    <n v="94.25"/>
    <n v="38"/>
    <n v="56.25"/>
    <n v="0.02"/>
    <x v="0"/>
    <n v="0"/>
  </r>
  <r>
    <s v="CUST001370"/>
    <s v="NY"/>
    <s v="45-54"/>
    <x v="2"/>
    <x v="2"/>
    <s v="Very Good"/>
    <s v="1-3 Years"/>
    <n v="100000"/>
    <n v="2"/>
    <n v="760"/>
    <n v="5900.41"/>
    <n v="22813.96"/>
    <n v="28714.37"/>
    <n v="1"/>
    <n v="0"/>
    <n v="0"/>
    <n v="0"/>
    <n v="0"/>
    <x v="2"/>
    <x v="20"/>
    <n v="3"/>
    <x v="3"/>
    <n v="13191.24"/>
    <n v="3977.09"/>
    <n v="84.96"/>
    <n v="30"/>
    <n v="54.96"/>
    <n v="0.08"/>
    <x v="0"/>
    <n v="0"/>
  </r>
  <r>
    <s v="CUST001371"/>
    <s v="FL"/>
    <s v="65+"/>
    <x v="1"/>
    <x v="1"/>
    <s v="Poor"/>
    <s v="5-10 Years"/>
    <n v="57500"/>
    <n v="7"/>
    <n v="560"/>
    <n v="612.13"/>
    <n v="20079.25"/>
    <n v="20691.38"/>
    <n v="1"/>
    <n v="0"/>
    <n v="0"/>
    <n v="1"/>
    <n v="0"/>
    <x v="0"/>
    <x v="15"/>
    <n v="2"/>
    <x v="4"/>
    <n v="5235.43"/>
    <n v="2501.02"/>
    <n v="110.26"/>
    <n v="38"/>
    <n v="72.260000000000005"/>
    <n v="0.02"/>
    <x v="0"/>
    <n v="0"/>
  </r>
  <r>
    <s v="CUST001372"/>
    <s v="WA"/>
    <s v="25-34"/>
    <x v="1"/>
    <x v="1"/>
    <s v="Fair"/>
    <s v="5-10 Years"/>
    <n v="57500"/>
    <n v="7"/>
    <n v="630"/>
    <n v="185.03"/>
    <n v="14534.33"/>
    <n v="14719.36"/>
    <n v="1"/>
    <n v="1"/>
    <n v="0"/>
    <n v="0"/>
    <n v="0"/>
    <x v="0"/>
    <x v="0"/>
    <n v="1"/>
    <x v="3"/>
    <n v="6794.55"/>
    <n v="830.78"/>
    <n v="67.28"/>
    <n v="22"/>
    <n v="45.28"/>
    <n v="0.02"/>
    <x v="0"/>
    <n v="0"/>
  </r>
  <r>
    <s v="CUST001373"/>
    <s v="OR"/>
    <s v="18-24"/>
    <x v="2"/>
    <x v="1"/>
    <s v="Excellent"/>
    <s v="3-5 Years"/>
    <n v="100000"/>
    <n v="4"/>
    <n v="810"/>
    <n v="4193.74"/>
    <n v="25544.71"/>
    <n v="29738.45"/>
    <n v="1"/>
    <n v="0"/>
    <n v="0"/>
    <n v="1"/>
    <n v="0"/>
    <x v="0"/>
    <x v="17"/>
    <n v="1"/>
    <x v="6"/>
    <n v="7353.35"/>
    <n v="1992.46"/>
    <n v="105.03"/>
    <n v="40"/>
    <n v="65.03"/>
    <n v="0.02"/>
    <x v="0"/>
    <n v="0"/>
  </r>
  <r>
    <s v="CUST001374"/>
    <s v="AZ"/>
    <s v="65+"/>
    <x v="0"/>
    <x v="2"/>
    <s v="Excellent"/>
    <s v="1-3 Years"/>
    <n v="30000"/>
    <n v="2"/>
    <n v="810"/>
    <n v="1130.49"/>
    <n v="3963.72"/>
    <n v="5094.21"/>
    <n v="0"/>
    <n v="0"/>
    <n v="0"/>
    <n v="0"/>
    <n v="0"/>
    <x v="1"/>
    <x v="0"/>
    <n v="0"/>
    <x v="1"/>
    <n v="2839.97"/>
    <n v="0"/>
    <n v="2.36"/>
    <n v="24"/>
    <n v="-21.64"/>
    <n v="0.14000000000000001"/>
    <x v="0"/>
    <n v="0"/>
  </r>
  <r>
    <s v="CUST001375"/>
    <s v="NC"/>
    <s v="25-34"/>
    <x v="1"/>
    <x v="3"/>
    <s v="Very Good"/>
    <s v="1-3 Years"/>
    <n v="57500"/>
    <n v="2"/>
    <n v="760"/>
    <n v="1567.67"/>
    <n v="12202.89"/>
    <n v="13770.56"/>
    <n v="0"/>
    <n v="0"/>
    <n v="0"/>
    <n v="1"/>
    <n v="1"/>
    <x v="0"/>
    <x v="10"/>
    <n v="1"/>
    <x v="1"/>
    <n v="4327.28"/>
    <n v="0"/>
    <n v="136.62"/>
    <n v="28"/>
    <n v="108.62"/>
    <n v="0.02"/>
    <x v="0"/>
    <n v="1"/>
  </r>
  <r>
    <s v="CUST001376"/>
    <s v="OR"/>
    <s v="45-54"/>
    <x v="2"/>
    <x v="2"/>
    <s v="Excellent"/>
    <s v="0-1 Years"/>
    <n v="100000"/>
    <n v="0.5"/>
    <n v="810"/>
    <n v="2025.6"/>
    <n v="36722.54"/>
    <n v="38748.14"/>
    <n v="1"/>
    <n v="0"/>
    <n v="0"/>
    <n v="0"/>
    <n v="0"/>
    <x v="2"/>
    <x v="10"/>
    <n v="0"/>
    <x v="1"/>
    <n v="650.48"/>
    <n v="3010.18"/>
    <n v="73.22"/>
    <n v="24"/>
    <n v="49.22"/>
    <n v="0.18"/>
    <x v="1"/>
    <n v="1"/>
  </r>
  <r>
    <s v="CUST001377"/>
    <s v="OH"/>
    <s v="55-64"/>
    <x v="1"/>
    <x v="0"/>
    <s v="Very Good"/>
    <s v="10+ Years"/>
    <n v="57500"/>
    <n v="12"/>
    <n v="760"/>
    <n v="2141.4499999999998"/>
    <n v="7243.63"/>
    <n v="9385.09"/>
    <n v="1"/>
    <n v="0"/>
    <n v="0"/>
    <n v="0"/>
    <n v="0"/>
    <x v="2"/>
    <x v="15"/>
    <n v="1"/>
    <x v="3"/>
    <n v="4804.93"/>
    <n v="1284.1400000000001"/>
    <n v="27.45"/>
    <n v="22"/>
    <n v="5.45"/>
    <n v="0.02"/>
    <x v="0"/>
    <n v="0"/>
  </r>
  <r>
    <s v="CUST001378"/>
    <s v="AZ"/>
    <s v="45-54"/>
    <x v="0"/>
    <x v="0"/>
    <s v="Good"/>
    <s v="0-1 Years"/>
    <n v="30000"/>
    <n v="0.5"/>
    <n v="700"/>
    <n v="385"/>
    <n v="1042.58"/>
    <n v="1427.58"/>
    <n v="0"/>
    <n v="0"/>
    <n v="0"/>
    <n v="0"/>
    <n v="0"/>
    <x v="1"/>
    <x v="15"/>
    <n v="2"/>
    <x v="1"/>
    <n v="2150.14"/>
    <n v="0"/>
    <n v="0.65"/>
    <n v="32"/>
    <n v="-31.35"/>
    <n v="0.24"/>
    <x v="1"/>
    <n v="0"/>
  </r>
  <r>
    <s v="CUST001379"/>
    <s v="FL"/>
    <s v="35-44"/>
    <x v="2"/>
    <x v="1"/>
    <s v="Fair"/>
    <s v="1-3 Years"/>
    <n v="100000"/>
    <n v="2"/>
    <n v="630"/>
    <n v="6568.95"/>
    <n v="0"/>
    <n v="6568.95"/>
    <n v="0"/>
    <n v="0"/>
    <n v="0"/>
    <n v="0"/>
    <n v="0"/>
    <x v="4"/>
    <x v="10"/>
    <n v="0"/>
    <x v="4"/>
    <n v="11946.07"/>
    <n v="0"/>
    <n v="2.19"/>
    <n v="30"/>
    <n v="-27.81"/>
    <n v="0.26"/>
    <x v="1"/>
    <n v="1"/>
  </r>
  <r>
    <s v="CUST001380"/>
    <s v="WA"/>
    <s v="25-34"/>
    <x v="0"/>
    <x v="3"/>
    <s v="Good"/>
    <s v="5-10 Years"/>
    <n v="30000"/>
    <n v="7"/>
    <n v="700"/>
    <n v="2263.9699999999998"/>
    <n v="323.06"/>
    <n v="2587.0300000000002"/>
    <n v="0"/>
    <n v="0"/>
    <n v="1"/>
    <n v="0"/>
    <n v="1"/>
    <x v="2"/>
    <x v="21"/>
    <n v="0"/>
    <x v="3"/>
    <n v="5299.82"/>
    <n v="0"/>
    <n v="160.91999999999999"/>
    <n v="18"/>
    <n v="142.91999999999999"/>
    <n v="0.02"/>
    <x v="0"/>
    <n v="0"/>
  </r>
  <r>
    <s v="CUST001381"/>
    <s v="AZ"/>
    <s v="25-34"/>
    <x v="2"/>
    <x v="2"/>
    <s v="Fair"/>
    <s v="10+ Years"/>
    <n v="100000"/>
    <n v="12"/>
    <n v="630"/>
    <n v="4836.2700000000004"/>
    <n v="24580.17"/>
    <n v="29416.44"/>
    <n v="1"/>
    <n v="0"/>
    <n v="0"/>
    <n v="0"/>
    <n v="0"/>
    <x v="2"/>
    <x v="14"/>
    <n v="3"/>
    <x v="6"/>
    <n v="7308.8"/>
    <n v="430.92"/>
    <n v="21.66"/>
    <n v="48"/>
    <n v="-26.34"/>
    <n v="0.08"/>
    <x v="0"/>
    <n v="1"/>
  </r>
  <r>
    <s v="CUST001382"/>
    <s v="CA"/>
    <s v="35-44"/>
    <x v="3"/>
    <x v="0"/>
    <s v="Very Good"/>
    <s v="0-1 Years"/>
    <n v="160000"/>
    <n v="0.5"/>
    <n v="760"/>
    <n v="10354"/>
    <n v="34383.379999999997"/>
    <n v="44737.38"/>
    <n v="1"/>
    <n v="0"/>
    <n v="0"/>
    <n v="1"/>
    <n v="0"/>
    <x v="0"/>
    <x v="10"/>
    <n v="1"/>
    <x v="1"/>
    <n v="24274.69"/>
    <n v="5799.87"/>
    <n v="180.04"/>
    <n v="28"/>
    <n v="152.04"/>
    <n v="0.1"/>
    <x v="0"/>
    <n v="0"/>
  </r>
  <r>
    <s v="CUST001383"/>
    <s v="TX"/>
    <s v="35-44"/>
    <x v="1"/>
    <x v="0"/>
    <s v="Good"/>
    <s v="3-5 Years"/>
    <n v="57500"/>
    <n v="4"/>
    <n v="700"/>
    <n v="2373.79"/>
    <n v="5789.2"/>
    <n v="8162.99"/>
    <n v="1"/>
    <n v="0"/>
    <n v="0"/>
    <n v="0"/>
    <n v="0"/>
    <x v="2"/>
    <x v="9"/>
    <n v="0"/>
    <x v="3"/>
    <n v="2744.54"/>
    <n v="1062.1400000000001"/>
    <n v="22.8"/>
    <n v="18"/>
    <n v="4.8"/>
    <n v="0.08"/>
    <x v="0"/>
    <n v="1"/>
  </r>
  <r>
    <s v="CUST001384"/>
    <s v="NY"/>
    <s v="18-24"/>
    <x v="1"/>
    <x v="3"/>
    <s v="Very Good"/>
    <s v="5-10 Years"/>
    <n v="57500"/>
    <n v="7"/>
    <n v="760"/>
    <n v="8193.68"/>
    <n v="0"/>
    <n v="8193.68"/>
    <n v="1"/>
    <n v="0"/>
    <n v="1"/>
    <n v="0"/>
    <n v="0"/>
    <x v="2"/>
    <x v="6"/>
    <n v="1"/>
    <x v="4"/>
    <n v="9388.69"/>
    <n v="1987.17"/>
    <n v="123.5"/>
    <n v="34"/>
    <n v="89.5"/>
    <n v="0.02"/>
    <x v="0"/>
    <n v="0"/>
  </r>
  <r>
    <s v="CUST001385"/>
    <s v="GA"/>
    <s v="18-24"/>
    <x v="2"/>
    <x v="0"/>
    <s v="Very Good"/>
    <s v="10+ Years"/>
    <n v="100000"/>
    <n v="12"/>
    <n v="760"/>
    <n v="1018.35"/>
    <n v="5609.56"/>
    <n v="6627.91"/>
    <n v="1"/>
    <n v="0"/>
    <n v="1"/>
    <n v="0"/>
    <n v="0"/>
    <x v="0"/>
    <x v="3"/>
    <n v="0"/>
    <x v="11"/>
    <n v="14736.24"/>
    <n v="2586.37"/>
    <n v="134.69999999999999"/>
    <n v="84"/>
    <n v="50.7"/>
    <n v="7.0000000000000007E-2"/>
    <x v="0"/>
    <n v="0"/>
  </r>
  <r>
    <s v="CUST001386"/>
    <s v="VA"/>
    <s v="65+"/>
    <x v="1"/>
    <x v="0"/>
    <s v="Good"/>
    <s v="1-3 Years"/>
    <n v="57500"/>
    <n v="2"/>
    <n v="700"/>
    <n v="4887.72"/>
    <n v="8121.11"/>
    <n v="13008.82"/>
    <n v="1"/>
    <n v="0"/>
    <n v="0"/>
    <n v="1"/>
    <n v="0"/>
    <x v="0"/>
    <x v="4"/>
    <n v="2"/>
    <x v="3"/>
    <n v="2230.29"/>
    <n v="0"/>
    <n v="60.69"/>
    <n v="26"/>
    <n v="34.69"/>
    <n v="0.02"/>
    <x v="0"/>
    <n v="0"/>
  </r>
  <r>
    <s v="CUST001387"/>
    <s v="NY"/>
    <s v="65+"/>
    <x v="3"/>
    <x v="3"/>
    <s v="Very Good"/>
    <s v="1-3 Years"/>
    <n v="160000"/>
    <n v="2"/>
    <n v="760"/>
    <n v="17192.169999999998"/>
    <n v="39166.050000000003"/>
    <n v="56358.22"/>
    <n v="0"/>
    <n v="1"/>
    <n v="1"/>
    <n v="0"/>
    <n v="1"/>
    <x v="3"/>
    <x v="20"/>
    <n v="0"/>
    <x v="3"/>
    <n v="21139.97"/>
    <n v="0"/>
    <n v="230.31"/>
    <n v="18"/>
    <n v="212.31"/>
    <n v="0.02"/>
    <x v="0"/>
    <n v="0"/>
  </r>
  <r>
    <s v="CUST001388"/>
    <s v="OH"/>
    <s v="65+"/>
    <x v="3"/>
    <x v="2"/>
    <s v="Poor"/>
    <s v="10+ Years"/>
    <n v="160000"/>
    <n v="12"/>
    <n v="560"/>
    <n v="10857.79"/>
    <n v="17483.61"/>
    <n v="28341.4"/>
    <n v="1"/>
    <n v="1"/>
    <n v="1"/>
    <n v="0"/>
    <n v="0"/>
    <x v="3"/>
    <x v="0"/>
    <n v="2"/>
    <x v="4"/>
    <n v="20736.46"/>
    <n v="0"/>
    <n v="142.36000000000001"/>
    <n v="38"/>
    <n v="104.36"/>
    <n v="0.02"/>
    <x v="0"/>
    <n v="0"/>
  </r>
  <r>
    <s v="CUST001389"/>
    <s v="GA"/>
    <s v="45-54"/>
    <x v="3"/>
    <x v="0"/>
    <s v="Very Good"/>
    <s v="10+ Years"/>
    <n v="160000"/>
    <n v="12"/>
    <n v="760"/>
    <n v="6890.24"/>
    <n v="0"/>
    <n v="6890.24"/>
    <n v="0"/>
    <n v="0"/>
    <n v="0"/>
    <n v="0"/>
    <n v="0"/>
    <x v="4"/>
    <x v="10"/>
    <n v="1"/>
    <x v="6"/>
    <n v="14141.07"/>
    <n v="0"/>
    <n v="2.2999999999999998"/>
    <n v="40"/>
    <n v="-37.700000000000003"/>
    <n v="0.2"/>
    <x v="1"/>
    <n v="0"/>
  </r>
  <r>
    <s v="CUST001390"/>
    <s v="MI"/>
    <s v="65+"/>
    <x v="2"/>
    <x v="0"/>
    <s v="Good"/>
    <s v="5-10 Years"/>
    <n v="100000"/>
    <n v="7"/>
    <n v="700"/>
    <n v="3404.4"/>
    <n v="17395.93"/>
    <n v="20800.330000000002"/>
    <n v="1"/>
    <n v="0"/>
    <n v="0"/>
    <n v="0"/>
    <n v="0"/>
    <x v="2"/>
    <x v="14"/>
    <n v="2"/>
    <x v="3"/>
    <n v="7492.87"/>
    <n v="6951.4"/>
    <n v="134.96"/>
    <n v="26"/>
    <n v="108.96"/>
    <n v="0.02"/>
    <x v="0"/>
    <n v="0"/>
  </r>
  <r>
    <s v="CUST001391"/>
    <s v="VA"/>
    <s v="35-44"/>
    <x v="2"/>
    <x v="0"/>
    <s v="Very Good"/>
    <s v="10+ Years"/>
    <n v="100000"/>
    <n v="12"/>
    <n v="760"/>
    <n v="2968.15"/>
    <n v="3412.53"/>
    <n v="6380.68"/>
    <n v="1"/>
    <n v="0"/>
    <n v="1"/>
    <n v="0"/>
    <n v="0"/>
    <x v="0"/>
    <x v="6"/>
    <n v="0"/>
    <x v="3"/>
    <n v="9962.76"/>
    <n v="4412.78"/>
    <n v="167.13"/>
    <n v="18"/>
    <n v="149.13"/>
    <n v="0.02"/>
    <x v="0"/>
    <n v="0"/>
  </r>
  <r>
    <s v="CUST001392"/>
    <s v="CO"/>
    <s v="18-24"/>
    <x v="1"/>
    <x v="0"/>
    <s v="Very Good"/>
    <s v="1-3 Years"/>
    <n v="57500"/>
    <n v="2"/>
    <n v="760"/>
    <n v="3145.37"/>
    <n v="3545.06"/>
    <n v="6690.44"/>
    <n v="0"/>
    <n v="0"/>
    <n v="1"/>
    <n v="0"/>
    <n v="0"/>
    <x v="2"/>
    <x v="6"/>
    <n v="3"/>
    <x v="3"/>
    <n v="5960.66"/>
    <n v="0"/>
    <n v="87.82"/>
    <n v="30"/>
    <n v="57.82"/>
    <n v="0.08"/>
    <x v="0"/>
    <n v="0"/>
  </r>
  <r>
    <s v="CUST001393"/>
    <s v="MI"/>
    <s v="25-34"/>
    <x v="1"/>
    <x v="1"/>
    <s v="Very Good"/>
    <s v="1-3 Years"/>
    <n v="57500"/>
    <n v="2"/>
    <n v="760"/>
    <n v="1804.8"/>
    <n v="7970.96"/>
    <n v="9775.75"/>
    <n v="1"/>
    <n v="0"/>
    <n v="0"/>
    <n v="0"/>
    <n v="0"/>
    <x v="2"/>
    <x v="14"/>
    <n v="1"/>
    <x v="1"/>
    <n v="6879.64"/>
    <n v="1799.57"/>
    <n v="36.979999999999997"/>
    <n v="28"/>
    <n v="8.98"/>
    <n v="0.08"/>
    <x v="0"/>
    <n v="0"/>
  </r>
  <r>
    <s v="CUST001394"/>
    <s v="IL"/>
    <s v="65+"/>
    <x v="3"/>
    <x v="2"/>
    <s v="Very Good"/>
    <s v="1-3 Years"/>
    <n v="160000"/>
    <n v="2"/>
    <n v="760"/>
    <n v="9203.1"/>
    <n v="15456.87"/>
    <n v="24659.97"/>
    <n v="0"/>
    <n v="0"/>
    <n v="0"/>
    <n v="0"/>
    <n v="0"/>
    <x v="1"/>
    <x v="0"/>
    <n v="4"/>
    <x v="1"/>
    <n v="10891.64"/>
    <n v="0"/>
    <n v="10.8"/>
    <n v="40"/>
    <n v="-29.2"/>
    <n v="0.14000000000000001"/>
    <x v="0"/>
    <n v="0"/>
  </r>
  <r>
    <s v="CUST001395"/>
    <s v="NY"/>
    <s v="45-54"/>
    <x v="3"/>
    <x v="2"/>
    <s v="Very Good"/>
    <s v="5-10 Years"/>
    <n v="160000"/>
    <n v="7"/>
    <n v="760"/>
    <n v="5016.1899999999996"/>
    <n v="27669.53"/>
    <n v="32685.72"/>
    <n v="1"/>
    <n v="0"/>
    <n v="0"/>
    <n v="0"/>
    <n v="0"/>
    <x v="2"/>
    <x v="10"/>
    <n v="1"/>
    <x v="1"/>
    <n v="9015.64"/>
    <n v="1055.75"/>
    <n v="34.51"/>
    <n v="28"/>
    <n v="6.51"/>
    <n v="0.02"/>
    <x v="0"/>
    <n v="0"/>
  </r>
  <r>
    <s v="CUST001396"/>
    <s v="CO"/>
    <s v="25-34"/>
    <x v="3"/>
    <x v="0"/>
    <s v="Very Good"/>
    <s v="3-5 Years"/>
    <n v="160000"/>
    <n v="4"/>
    <n v="760"/>
    <n v="10861.76"/>
    <n v="45088.35"/>
    <n v="55950.11"/>
    <n v="0"/>
    <n v="0"/>
    <n v="0"/>
    <n v="0"/>
    <n v="0"/>
    <x v="1"/>
    <x v="6"/>
    <n v="2"/>
    <x v="4"/>
    <n v="24405.09"/>
    <n v="0"/>
    <n v="26.16"/>
    <n v="38"/>
    <n v="-11.84"/>
    <n v="0.14000000000000001"/>
    <x v="0"/>
    <n v="0"/>
  </r>
  <r>
    <s v="CUST001397"/>
    <s v="IL"/>
    <s v="25-34"/>
    <x v="1"/>
    <x v="0"/>
    <s v="Very Good"/>
    <s v="1-3 Years"/>
    <n v="57500"/>
    <n v="2"/>
    <n v="760"/>
    <n v="1682.87"/>
    <n v="13013.56"/>
    <n v="14696.43"/>
    <n v="1"/>
    <n v="0"/>
    <n v="0"/>
    <n v="0"/>
    <n v="0"/>
    <x v="2"/>
    <x v="6"/>
    <n v="4"/>
    <x v="3"/>
    <n v="5762.39"/>
    <n v="648.57000000000005"/>
    <n v="18.739999999999998"/>
    <n v="34"/>
    <n v="-15.26"/>
    <n v="0.14000000000000001"/>
    <x v="0"/>
    <n v="0"/>
  </r>
  <r>
    <s v="CUST001398"/>
    <s v="MA"/>
    <s v="25-34"/>
    <x v="4"/>
    <x v="1"/>
    <s v="Fair"/>
    <s v="10+ Years"/>
    <n v="240000"/>
    <n v="12"/>
    <n v="630"/>
    <n v="2352.87"/>
    <n v="0"/>
    <n v="2352.87"/>
    <n v="0"/>
    <n v="0"/>
    <n v="0"/>
    <n v="1"/>
    <n v="0"/>
    <x v="1"/>
    <x v="10"/>
    <n v="3"/>
    <x v="3"/>
    <n v="15322.8"/>
    <n v="0"/>
    <n v="55.78"/>
    <n v="30"/>
    <n v="25.78"/>
    <n v="0.02"/>
    <x v="0"/>
    <n v="0"/>
  </r>
  <r>
    <s v="CUST001399"/>
    <s v="GA"/>
    <s v="25-34"/>
    <x v="3"/>
    <x v="2"/>
    <s v="Very Good"/>
    <s v="1-3 Years"/>
    <n v="160000"/>
    <n v="2"/>
    <n v="760"/>
    <n v="6267.87"/>
    <n v="62454.07"/>
    <n v="68721.95"/>
    <n v="0"/>
    <n v="0"/>
    <n v="1"/>
    <n v="1"/>
    <n v="0"/>
    <x v="0"/>
    <x v="14"/>
    <n v="3"/>
    <x v="1"/>
    <n v="14090.61"/>
    <n v="0"/>
    <n v="173.32"/>
    <n v="36"/>
    <n v="137.32"/>
    <n v="0.02"/>
    <x v="0"/>
    <n v="0"/>
  </r>
  <r>
    <s v="CUST001400"/>
    <s v="MI"/>
    <s v="45-54"/>
    <x v="4"/>
    <x v="1"/>
    <s v="Very Good"/>
    <s v="10+ Years"/>
    <n v="240000"/>
    <n v="12"/>
    <n v="760"/>
    <n v="15941.27"/>
    <n v="56115.64"/>
    <n v="72056.91"/>
    <n v="0"/>
    <n v="1"/>
    <n v="1"/>
    <n v="0"/>
    <n v="0"/>
    <x v="0"/>
    <x v="11"/>
    <n v="1"/>
    <x v="1"/>
    <n v="20304.62"/>
    <n v="0"/>
    <n v="163.37"/>
    <n v="28"/>
    <n v="135.37"/>
    <n v="0.02"/>
    <x v="0"/>
    <n v="0"/>
  </r>
  <r>
    <s v="CUST001401"/>
    <s v="MD"/>
    <s v="18-24"/>
    <x v="2"/>
    <x v="2"/>
    <s v="Excellent"/>
    <s v="5-10 Years"/>
    <n v="100000"/>
    <n v="7"/>
    <n v="810"/>
    <n v="4609.7299999999996"/>
    <n v="35584.79"/>
    <n v="40194.519999999997"/>
    <n v="1"/>
    <n v="0"/>
    <n v="1"/>
    <n v="0"/>
    <n v="0"/>
    <x v="0"/>
    <x v="1"/>
    <n v="4"/>
    <x v="1"/>
    <n v="13001.85"/>
    <n v="2735.39"/>
    <n v="153.57"/>
    <n v="40"/>
    <n v="113.57"/>
    <n v="0.02"/>
    <x v="0"/>
    <n v="0"/>
  </r>
  <r>
    <s v="CUST001402"/>
    <s v="TN"/>
    <s v="18-24"/>
    <x v="1"/>
    <x v="2"/>
    <s v="Very Good"/>
    <s v="5-10 Years"/>
    <n v="57500"/>
    <n v="7"/>
    <n v="760"/>
    <n v="2218.35"/>
    <n v="0"/>
    <n v="2218.35"/>
    <n v="1"/>
    <n v="1"/>
    <n v="1"/>
    <n v="0"/>
    <n v="0"/>
    <x v="0"/>
    <x v="11"/>
    <n v="5"/>
    <x v="10"/>
    <n v="4464.47"/>
    <n v="2303.31"/>
    <n v="172.2"/>
    <n v="86"/>
    <n v="86.2"/>
    <n v="7.0000000000000007E-2"/>
    <x v="0"/>
    <n v="0"/>
  </r>
  <r>
    <s v="CUST001403"/>
    <s v="TX"/>
    <s v="65+"/>
    <x v="1"/>
    <x v="0"/>
    <s v="Fair"/>
    <s v="1-3 Years"/>
    <n v="57500"/>
    <n v="2"/>
    <n v="630"/>
    <n v="657.51"/>
    <n v="0"/>
    <n v="657.51"/>
    <n v="0"/>
    <n v="0"/>
    <n v="0"/>
    <n v="1"/>
    <n v="0"/>
    <x v="1"/>
    <x v="20"/>
    <n v="3"/>
    <x v="6"/>
    <n v="2878.19"/>
    <n v="0"/>
    <n v="55.22"/>
    <n v="48"/>
    <n v="7.22"/>
    <n v="0.13"/>
    <x v="0"/>
    <n v="0"/>
  </r>
  <r>
    <s v="CUST001404"/>
    <s v="NJ"/>
    <s v="18-24"/>
    <x v="2"/>
    <x v="2"/>
    <s v="Very Good"/>
    <s v="0-1 Years"/>
    <n v="100000"/>
    <n v="0.5"/>
    <n v="760"/>
    <n v="6632.22"/>
    <n v="19339.509999999998"/>
    <n v="25971.73"/>
    <n v="1"/>
    <n v="0"/>
    <n v="1"/>
    <n v="0"/>
    <n v="0"/>
    <x v="0"/>
    <x v="24"/>
    <n v="2"/>
    <x v="8"/>
    <n v="11392"/>
    <n v="2149.75"/>
    <n v="135.58000000000001"/>
    <n v="80"/>
    <n v="55.58"/>
    <n v="0.23"/>
    <x v="1"/>
    <n v="0"/>
  </r>
  <r>
    <s v="CUST001405"/>
    <s v="OR"/>
    <s v="25-34"/>
    <x v="1"/>
    <x v="0"/>
    <s v="Very Good"/>
    <s v="1-3 Years"/>
    <n v="57500"/>
    <n v="2"/>
    <n v="760"/>
    <n v="2061.19"/>
    <n v="3571.79"/>
    <n v="5632.98"/>
    <n v="1"/>
    <n v="0"/>
    <n v="0"/>
    <n v="0"/>
    <n v="0"/>
    <x v="2"/>
    <x v="6"/>
    <n v="1"/>
    <x v="6"/>
    <n v="4443.51"/>
    <n v="1469"/>
    <n v="28.92"/>
    <n v="40"/>
    <n v="-11.08"/>
    <n v="0.14000000000000001"/>
    <x v="0"/>
    <n v="0"/>
  </r>
  <r>
    <s v="CUST001406"/>
    <s v="FL"/>
    <s v="35-44"/>
    <x v="3"/>
    <x v="3"/>
    <s v="Good"/>
    <s v="1-3 Years"/>
    <n v="160000"/>
    <n v="2"/>
    <n v="700"/>
    <n v="3080.44"/>
    <n v="23430.33"/>
    <n v="26510.78"/>
    <n v="0"/>
    <n v="0"/>
    <n v="1"/>
    <n v="1"/>
    <n v="1"/>
    <x v="3"/>
    <x v="14"/>
    <n v="0"/>
    <x v="4"/>
    <n v="9271.7199999999993"/>
    <n v="0"/>
    <n v="227.74"/>
    <n v="30"/>
    <n v="197.74"/>
    <n v="0.02"/>
    <x v="0"/>
    <n v="0"/>
  </r>
  <r>
    <s v="CUST001407"/>
    <s v="CO"/>
    <s v="35-44"/>
    <x v="2"/>
    <x v="0"/>
    <s v="Good"/>
    <s v="3-5 Years"/>
    <n v="100000"/>
    <n v="4"/>
    <n v="700"/>
    <n v="4136.33"/>
    <n v="1878.82"/>
    <n v="6015.15"/>
    <n v="0"/>
    <n v="0"/>
    <n v="0"/>
    <n v="0"/>
    <n v="0"/>
    <x v="1"/>
    <x v="7"/>
    <n v="8"/>
    <x v="6"/>
    <n v="11062.69"/>
    <n v="0"/>
    <n v="2.3199999999999998"/>
    <n v="68"/>
    <n v="-65.680000000000007"/>
    <n v="0.14000000000000001"/>
    <x v="0"/>
    <n v="0"/>
  </r>
  <r>
    <s v="CUST001408"/>
    <s v="FL"/>
    <s v="25-34"/>
    <x v="3"/>
    <x v="0"/>
    <s v="Fair"/>
    <s v="5-10 Years"/>
    <n v="160000"/>
    <n v="7"/>
    <n v="630"/>
    <n v="4576.83"/>
    <n v="16380.66"/>
    <n v="20957.490000000002"/>
    <n v="0"/>
    <n v="0"/>
    <n v="0"/>
    <n v="0"/>
    <n v="0"/>
    <x v="1"/>
    <x v="15"/>
    <n v="1"/>
    <x v="1"/>
    <n v="13683.1"/>
    <n v="0"/>
    <n v="9.7200000000000006"/>
    <n v="28"/>
    <n v="-18.28"/>
    <n v="0.08"/>
    <x v="0"/>
    <n v="1"/>
  </r>
  <r>
    <s v="CUST001409"/>
    <s v="MD"/>
    <s v="45-54"/>
    <x v="0"/>
    <x v="1"/>
    <s v="Very Good"/>
    <s v="5-10 Years"/>
    <n v="30000"/>
    <n v="7"/>
    <n v="760"/>
    <n v="1905.9"/>
    <n v="5624.38"/>
    <n v="7530.27"/>
    <n v="0"/>
    <n v="0"/>
    <n v="0"/>
    <n v="0"/>
    <n v="0"/>
    <x v="1"/>
    <x v="15"/>
    <n v="3"/>
    <x v="4"/>
    <n v="2358.7600000000002"/>
    <n v="0"/>
    <n v="3.45"/>
    <n v="42"/>
    <n v="-38.549999999999997"/>
    <n v="0.08"/>
    <x v="0"/>
    <n v="0"/>
  </r>
  <r>
    <s v="CUST001410"/>
    <s v="OR"/>
    <s v="35-44"/>
    <x v="1"/>
    <x v="1"/>
    <s v="Good"/>
    <s v="10+ Years"/>
    <n v="57500"/>
    <n v="12"/>
    <n v="700"/>
    <n v="781.28"/>
    <n v="3140.75"/>
    <n v="3922.03"/>
    <n v="1"/>
    <n v="0"/>
    <n v="0"/>
    <n v="0"/>
    <n v="0"/>
    <x v="2"/>
    <x v="6"/>
    <n v="3"/>
    <x v="10"/>
    <n v="3208.94"/>
    <n v="2016.51"/>
    <n v="38.130000000000003"/>
    <n v="78"/>
    <n v="-39.869999999999997"/>
    <n v="0.21"/>
    <x v="1"/>
    <n v="0"/>
  </r>
  <r>
    <s v="CUST001411"/>
    <s v="VA"/>
    <s v="35-44"/>
    <x v="3"/>
    <x v="0"/>
    <s v="Very Good"/>
    <s v="1-3 Years"/>
    <n v="160000"/>
    <n v="2"/>
    <n v="760"/>
    <n v="175.95"/>
    <n v="12926.88"/>
    <n v="13102.83"/>
    <n v="1"/>
    <n v="1"/>
    <n v="0"/>
    <n v="1"/>
    <n v="0"/>
    <x v="3"/>
    <x v="4"/>
    <n v="1"/>
    <x v="3"/>
    <n v="13392.71"/>
    <n v="1751.28"/>
    <n v="138.05000000000001"/>
    <n v="22"/>
    <n v="116.05"/>
    <n v="0.02"/>
    <x v="0"/>
    <n v="0"/>
  </r>
  <r>
    <s v="CUST001412"/>
    <s v="NY"/>
    <s v="25-34"/>
    <x v="2"/>
    <x v="2"/>
    <s v="Excellent"/>
    <s v="1-3 Years"/>
    <n v="100000"/>
    <n v="2"/>
    <n v="810"/>
    <n v="2279.3200000000002"/>
    <n v="0"/>
    <n v="2279.3200000000002"/>
    <n v="0"/>
    <n v="0"/>
    <n v="0"/>
    <n v="0"/>
    <n v="0"/>
    <x v="4"/>
    <x v="10"/>
    <n v="1"/>
    <x v="8"/>
    <n v="5916.94"/>
    <n v="0"/>
    <n v="0.76"/>
    <n v="76"/>
    <n v="-75.239999999999995"/>
    <n v="0.39"/>
    <x v="2"/>
    <n v="1"/>
  </r>
  <r>
    <s v="CUST001413"/>
    <s v="WA"/>
    <s v="65+"/>
    <x v="2"/>
    <x v="2"/>
    <s v="Very Good"/>
    <s v="1-3 Years"/>
    <n v="100000"/>
    <n v="2"/>
    <n v="760"/>
    <n v="3462.69"/>
    <n v="9627.2199999999993"/>
    <n v="13089.91"/>
    <n v="1"/>
    <n v="1"/>
    <n v="0"/>
    <n v="0"/>
    <n v="0"/>
    <x v="0"/>
    <x v="20"/>
    <n v="3"/>
    <x v="4"/>
    <n v="7736.3"/>
    <n v="2328.27"/>
    <n v="92.88"/>
    <n v="42"/>
    <n v="50.88"/>
    <n v="0.02"/>
    <x v="0"/>
    <n v="0"/>
  </r>
  <r>
    <s v="CUST001414"/>
    <s v="OH"/>
    <s v="65+"/>
    <x v="2"/>
    <x v="0"/>
    <s v="Very Good"/>
    <s v="10+ Years"/>
    <n v="100000"/>
    <n v="12"/>
    <n v="760"/>
    <n v="4774.6899999999996"/>
    <n v="19897.77"/>
    <n v="24672.46"/>
    <n v="1"/>
    <n v="1"/>
    <n v="0"/>
    <n v="1"/>
    <n v="0"/>
    <x v="3"/>
    <x v="15"/>
    <n v="0"/>
    <x v="3"/>
    <n v="2986.79"/>
    <n v="1966.53"/>
    <n v="146.94"/>
    <n v="18"/>
    <n v="128.94"/>
    <n v="0.02"/>
    <x v="0"/>
    <n v="0"/>
  </r>
  <r>
    <s v="CUST001415"/>
    <s v="TN"/>
    <s v="35-44"/>
    <x v="2"/>
    <x v="0"/>
    <s v="Very Good"/>
    <s v="1-3 Years"/>
    <n v="100000"/>
    <n v="2"/>
    <n v="760"/>
    <n v="4918.9799999999996"/>
    <n v="7086.08"/>
    <n v="12005.06"/>
    <n v="1"/>
    <n v="1"/>
    <n v="0"/>
    <n v="0"/>
    <n v="0"/>
    <x v="0"/>
    <x v="6"/>
    <n v="0"/>
    <x v="3"/>
    <n v="3800.48"/>
    <n v="2337.4"/>
    <n v="92.26"/>
    <n v="18"/>
    <n v="74.260000000000005"/>
    <n v="0.02"/>
    <x v="0"/>
    <n v="0"/>
  </r>
  <r>
    <s v="CUST001416"/>
    <s v="NC"/>
    <s v="35-44"/>
    <x v="0"/>
    <x v="1"/>
    <s v="Good"/>
    <s v="5-10 Years"/>
    <n v="30000"/>
    <n v="7"/>
    <n v="700"/>
    <n v="1318.79"/>
    <n v="3667.45"/>
    <n v="4986.24"/>
    <n v="1"/>
    <n v="0"/>
    <n v="0"/>
    <n v="1"/>
    <n v="0"/>
    <x v="0"/>
    <x v="5"/>
    <n v="3"/>
    <x v="3"/>
    <n v="3880.12"/>
    <n v="1052.05"/>
    <n v="76.209999999999994"/>
    <n v="30"/>
    <n v="46.21"/>
    <n v="0.02"/>
    <x v="0"/>
    <n v="0"/>
  </r>
  <r>
    <s v="CUST001417"/>
    <s v="FL"/>
    <s v="35-44"/>
    <x v="0"/>
    <x v="0"/>
    <s v="Very Good"/>
    <s v="1-3 Years"/>
    <n v="30000"/>
    <n v="2"/>
    <n v="760"/>
    <n v="1670.21"/>
    <n v="5942.65"/>
    <n v="7612.86"/>
    <n v="1"/>
    <n v="0"/>
    <n v="0"/>
    <n v="0"/>
    <n v="0"/>
    <x v="2"/>
    <x v="4"/>
    <n v="1"/>
    <x v="1"/>
    <n v="3427.65"/>
    <n v="409.56"/>
    <n v="10.9"/>
    <n v="28"/>
    <n v="-17.100000000000001"/>
    <n v="0.14000000000000001"/>
    <x v="0"/>
    <n v="0"/>
  </r>
  <r>
    <s v="CUST001418"/>
    <s v="OR"/>
    <s v="25-34"/>
    <x v="3"/>
    <x v="0"/>
    <s v="Very Good"/>
    <s v="1-3 Years"/>
    <n v="160000"/>
    <n v="2"/>
    <n v="760"/>
    <n v="7091.18"/>
    <n v="18146.32"/>
    <n v="25237.5"/>
    <n v="0"/>
    <n v="0"/>
    <n v="0"/>
    <n v="0"/>
    <n v="0"/>
    <x v="1"/>
    <x v="1"/>
    <n v="2"/>
    <x v="9"/>
    <n v="7725.08"/>
    <n v="0"/>
    <n v="11.44"/>
    <n v="56"/>
    <n v="-44.56"/>
    <n v="0.27"/>
    <x v="1"/>
    <n v="0"/>
  </r>
  <r>
    <s v="CUST001419"/>
    <s v="WA"/>
    <s v="25-34"/>
    <x v="2"/>
    <x v="2"/>
    <s v="Good"/>
    <s v="10+ Years"/>
    <n v="100000"/>
    <n v="12"/>
    <n v="700"/>
    <n v="1055.6099999999999"/>
    <n v="17257.23"/>
    <n v="18312.84"/>
    <n v="0"/>
    <n v="1"/>
    <n v="1"/>
    <n v="0"/>
    <n v="0"/>
    <x v="0"/>
    <x v="14"/>
    <n v="1"/>
    <x v="2"/>
    <n v="5760.37"/>
    <n v="0"/>
    <n v="138.97999999999999"/>
    <n v="58"/>
    <n v="80.98"/>
    <n v="7.0000000000000007E-2"/>
    <x v="0"/>
    <n v="0"/>
  </r>
  <r>
    <s v="CUST001420"/>
    <s v="MN"/>
    <s v="65+"/>
    <x v="0"/>
    <x v="3"/>
    <s v="Fair"/>
    <s v="0-1 Years"/>
    <n v="30000"/>
    <n v="0.5"/>
    <n v="630"/>
    <n v="1078.17"/>
    <n v="5204.83"/>
    <n v="6283"/>
    <n v="0"/>
    <n v="0"/>
    <n v="0"/>
    <n v="0"/>
    <n v="1"/>
    <x v="2"/>
    <x v="4"/>
    <n v="5"/>
    <x v="12"/>
    <n v="2150.13"/>
    <n v="0"/>
    <n v="77.959999999999994"/>
    <n v="110"/>
    <n v="-32.04"/>
    <n v="0.37"/>
    <x v="2"/>
    <n v="0"/>
  </r>
  <r>
    <s v="CUST001421"/>
    <s v="NY"/>
    <s v="45-54"/>
    <x v="2"/>
    <x v="3"/>
    <s v="Very Good"/>
    <s v="3-5 Years"/>
    <n v="100000"/>
    <n v="4"/>
    <n v="760"/>
    <n v="4154.96"/>
    <n v="15847.44"/>
    <n v="20002.39"/>
    <n v="1"/>
    <n v="0"/>
    <n v="0"/>
    <n v="0"/>
    <n v="1"/>
    <x v="0"/>
    <x v="0"/>
    <n v="2"/>
    <x v="5"/>
    <n v="6544.82"/>
    <n v="3125.3"/>
    <n v="140.56"/>
    <n v="50"/>
    <n v="90.56"/>
    <n v="0.13"/>
    <x v="0"/>
    <n v="0"/>
  </r>
  <r>
    <s v="CUST001422"/>
    <s v="OH"/>
    <s v="25-34"/>
    <x v="1"/>
    <x v="0"/>
    <s v="Good"/>
    <s v="1-3 Years"/>
    <n v="57500"/>
    <n v="2"/>
    <n v="700"/>
    <n v="2596.25"/>
    <n v="0"/>
    <n v="2596.25"/>
    <n v="1"/>
    <n v="0"/>
    <n v="0"/>
    <n v="0"/>
    <n v="0"/>
    <x v="1"/>
    <x v="6"/>
    <n v="3"/>
    <x v="9"/>
    <n v="7028.97"/>
    <n v="1739.03"/>
    <n v="32.17"/>
    <n v="60"/>
    <n v="-27.83"/>
    <n v="0.27"/>
    <x v="1"/>
    <n v="0"/>
  </r>
  <r>
    <s v="CUST001423"/>
    <s v="OH"/>
    <s v="55-64"/>
    <x v="4"/>
    <x v="1"/>
    <s v="Fair"/>
    <s v="3-5 Years"/>
    <n v="240000"/>
    <n v="4"/>
    <n v="630"/>
    <n v="24103.64"/>
    <n v="0"/>
    <n v="24103.64"/>
    <n v="0"/>
    <n v="0"/>
    <n v="1"/>
    <n v="1"/>
    <n v="0"/>
    <x v="2"/>
    <x v="0"/>
    <n v="4"/>
    <x v="1"/>
    <n v="20970.330000000002"/>
    <n v="0"/>
    <n v="148.03"/>
    <n v="40"/>
    <n v="108.03"/>
    <n v="0.08"/>
    <x v="0"/>
    <n v="0"/>
  </r>
  <r>
    <s v="CUST001424"/>
    <s v="MI"/>
    <s v="25-34"/>
    <x v="2"/>
    <x v="0"/>
    <s v="Fair"/>
    <s v="0-1 Years"/>
    <n v="100000"/>
    <n v="0.5"/>
    <n v="630"/>
    <n v="1352.31"/>
    <n v="10219.9"/>
    <n v="11572.21"/>
    <n v="0"/>
    <n v="0"/>
    <n v="1"/>
    <n v="1"/>
    <n v="0"/>
    <x v="0"/>
    <x v="6"/>
    <n v="1"/>
    <x v="10"/>
    <n v="10680.84"/>
    <n v="0"/>
    <n v="145.56"/>
    <n v="70"/>
    <n v="75.56"/>
    <n v="0.23"/>
    <x v="1"/>
    <n v="0"/>
  </r>
  <r>
    <s v="CUST001425"/>
    <s v="MI"/>
    <s v="45-54"/>
    <x v="3"/>
    <x v="0"/>
    <s v="Good"/>
    <s v="10+ Years"/>
    <n v="160000"/>
    <n v="12"/>
    <n v="700"/>
    <n v="6839.44"/>
    <n v="36922.99"/>
    <n v="43762.43"/>
    <n v="1"/>
    <n v="0"/>
    <n v="0"/>
    <n v="0"/>
    <n v="0"/>
    <x v="2"/>
    <x v="26"/>
    <n v="3"/>
    <x v="3"/>
    <n v="25025.08"/>
    <n v="0"/>
    <n v="20.74"/>
    <n v="30"/>
    <n v="-9.26"/>
    <n v="0.08"/>
    <x v="0"/>
    <n v="0"/>
  </r>
  <r>
    <s v="CUST001426"/>
    <s v="AZ"/>
    <s v="25-34"/>
    <x v="2"/>
    <x v="1"/>
    <s v="Fair"/>
    <s v="3-5 Years"/>
    <n v="100000"/>
    <n v="4"/>
    <n v="630"/>
    <n v="4503.8500000000004"/>
    <n v="9697.86"/>
    <n v="14201.71"/>
    <n v="0"/>
    <n v="0"/>
    <n v="1"/>
    <n v="1"/>
    <n v="0"/>
    <x v="0"/>
    <x v="20"/>
    <n v="0"/>
    <x v="6"/>
    <n v="5012.7"/>
    <n v="0"/>
    <n v="146.35"/>
    <n v="36"/>
    <n v="110.35"/>
    <n v="0.02"/>
    <x v="0"/>
    <n v="0"/>
  </r>
  <r>
    <s v="CUST001427"/>
    <s v="TN"/>
    <s v="25-34"/>
    <x v="0"/>
    <x v="0"/>
    <s v="Very Good"/>
    <s v="10+ Years"/>
    <n v="30000"/>
    <n v="12"/>
    <n v="760"/>
    <n v="1200.5899999999999"/>
    <n v="0"/>
    <n v="1200.5899999999999"/>
    <n v="1"/>
    <n v="0"/>
    <n v="0"/>
    <n v="0"/>
    <n v="0"/>
    <x v="1"/>
    <x v="25"/>
    <n v="5"/>
    <x v="6"/>
    <n v="2276.06"/>
    <n v="706.76"/>
    <n v="13.12"/>
    <n v="56"/>
    <n v="-42.88"/>
    <n v="0.08"/>
    <x v="0"/>
    <n v="0"/>
  </r>
  <r>
    <s v="CUST001428"/>
    <s v="MN"/>
    <s v="25-34"/>
    <x v="3"/>
    <x v="0"/>
    <s v="Good"/>
    <s v="3-5 Years"/>
    <n v="160000"/>
    <n v="4"/>
    <n v="700"/>
    <n v="6719.29"/>
    <n v="19395.689999999999"/>
    <n v="26114.98"/>
    <n v="0"/>
    <n v="0"/>
    <n v="0"/>
    <n v="0"/>
    <n v="0"/>
    <x v="1"/>
    <x v="7"/>
    <n v="0"/>
    <x v="6"/>
    <n v="16170.93"/>
    <n v="0"/>
    <n v="11.94"/>
    <n v="36"/>
    <n v="-24.06"/>
    <n v="0.14000000000000001"/>
    <x v="0"/>
    <n v="1"/>
  </r>
  <r>
    <s v="CUST001429"/>
    <s v="TX"/>
    <s v="35-44"/>
    <x v="1"/>
    <x v="1"/>
    <s v="Very Good"/>
    <s v="5-10 Years"/>
    <n v="57500"/>
    <n v="7"/>
    <n v="760"/>
    <n v="3034.61"/>
    <n v="1108.99"/>
    <n v="4143.6000000000004"/>
    <n v="1"/>
    <n v="1"/>
    <n v="0"/>
    <n v="0"/>
    <n v="0"/>
    <x v="0"/>
    <x v="3"/>
    <n v="1"/>
    <x v="3"/>
    <n v="8466.32"/>
    <n v="0"/>
    <n v="46.57"/>
    <n v="22"/>
    <n v="24.57"/>
    <n v="0.02"/>
    <x v="0"/>
    <n v="0"/>
  </r>
  <r>
    <s v="CUST001430"/>
    <s v="WA"/>
    <s v="45-54"/>
    <x v="1"/>
    <x v="1"/>
    <s v="Fair"/>
    <s v="10+ Years"/>
    <n v="57500"/>
    <n v="12"/>
    <n v="630"/>
    <n v="2499.06"/>
    <n v="8687.09"/>
    <n v="11186.14"/>
    <n v="1"/>
    <n v="1"/>
    <n v="0"/>
    <n v="1"/>
    <n v="0"/>
    <x v="3"/>
    <x v="1"/>
    <n v="2"/>
    <x v="3"/>
    <n v="1887.7"/>
    <n v="2760.1"/>
    <n v="154.86000000000001"/>
    <n v="26"/>
    <n v="128.86000000000001"/>
    <n v="0.02"/>
    <x v="0"/>
    <n v="0"/>
  </r>
  <r>
    <s v="CUST001431"/>
    <s v="WA"/>
    <s v="18-24"/>
    <x v="1"/>
    <x v="0"/>
    <s v="Poor"/>
    <s v="3-5 Years"/>
    <n v="57500"/>
    <n v="4"/>
    <n v="560"/>
    <n v="1476.63"/>
    <n v="2415.39"/>
    <n v="3892.03"/>
    <n v="0"/>
    <n v="0"/>
    <n v="0"/>
    <n v="0"/>
    <n v="0"/>
    <x v="1"/>
    <x v="7"/>
    <n v="8"/>
    <x v="4"/>
    <n v="6146.66"/>
    <n v="0"/>
    <n v="1.7"/>
    <n v="62"/>
    <n v="-60.3"/>
    <n v="0.14000000000000001"/>
    <x v="0"/>
    <n v="0"/>
  </r>
  <r>
    <s v="CUST001432"/>
    <s v="NC"/>
    <s v="18-24"/>
    <x v="1"/>
    <x v="1"/>
    <s v="Fair"/>
    <s v="0-1 Years"/>
    <n v="57500"/>
    <n v="0.5"/>
    <n v="630"/>
    <n v="738.97"/>
    <n v="12583.28"/>
    <n v="13322.25"/>
    <n v="1"/>
    <n v="0"/>
    <n v="0"/>
    <n v="0"/>
    <n v="0"/>
    <x v="2"/>
    <x v="10"/>
    <n v="4"/>
    <x v="3"/>
    <n v="5539.54"/>
    <n v="2600.94"/>
    <n v="53.35"/>
    <n v="34"/>
    <n v="19.350000000000001"/>
    <n v="0.18"/>
    <x v="1"/>
    <n v="0"/>
  </r>
  <r>
    <s v="CUST001433"/>
    <s v="NC"/>
    <s v="35-44"/>
    <x v="2"/>
    <x v="0"/>
    <s v="Excellent"/>
    <s v="0-1 Years"/>
    <n v="100000"/>
    <n v="0.5"/>
    <n v="810"/>
    <n v="791.01"/>
    <n v="18307.09"/>
    <n v="19098.099999999999"/>
    <n v="1"/>
    <n v="0"/>
    <n v="0"/>
    <n v="0"/>
    <n v="0"/>
    <x v="2"/>
    <x v="14"/>
    <n v="7"/>
    <x v="1"/>
    <n v="2429.81"/>
    <n v="1233.42"/>
    <n v="31.62"/>
    <n v="52"/>
    <n v="-20.38"/>
    <n v="0.24"/>
    <x v="1"/>
    <n v="0"/>
  </r>
  <r>
    <s v="CUST001434"/>
    <s v="FL"/>
    <s v="18-24"/>
    <x v="4"/>
    <x v="2"/>
    <s v="Good"/>
    <s v="3-5 Years"/>
    <n v="240000"/>
    <n v="4"/>
    <n v="700"/>
    <n v="12252.27"/>
    <n v="60666.400000000001"/>
    <n v="72918.67"/>
    <n v="1"/>
    <n v="1"/>
    <n v="1"/>
    <n v="0"/>
    <n v="0"/>
    <x v="3"/>
    <x v="20"/>
    <n v="1"/>
    <x v="4"/>
    <n v="15699.92"/>
    <n v="3743.63"/>
    <n v="231.8"/>
    <n v="34"/>
    <n v="197.8"/>
    <n v="0.02"/>
    <x v="0"/>
    <n v="0"/>
  </r>
  <r>
    <s v="CUST001435"/>
    <s v="TN"/>
    <s v="45-54"/>
    <x v="2"/>
    <x v="0"/>
    <s v="Excellent"/>
    <s v="1-3 Years"/>
    <n v="100000"/>
    <n v="2"/>
    <n v="810"/>
    <n v="1244.3800000000001"/>
    <n v="20623.77"/>
    <n v="21868.14"/>
    <n v="1"/>
    <n v="0"/>
    <n v="0"/>
    <n v="0"/>
    <n v="0"/>
    <x v="2"/>
    <x v="20"/>
    <n v="1"/>
    <x v="1"/>
    <n v="9404.8799999999992"/>
    <n v="5023.93"/>
    <n v="101.16"/>
    <n v="28"/>
    <n v="73.16"/>
    <n v="0.08"/>
    <x v="0"/>
    <n v="0"/>
  </r>
  <r>
    <s v="CUST001436"/>
    <s v="FL"/>
    <s v="35-44"/>
    <x v="2"/>
    <x v="1"/>
    <s v="Poor"/>
    <s v="0-1 Years"/>
    <n v="100000"/>
    <n v="0.5"/>
    <n v="560"/>
    <n v="2028.51"/>
    <n v="30972.53"/>
    <n v="33001.040000000001"/>
    <n v="1"/>
    <n v="0"/>
    <n v="0"/>
    <n v="0"/>
    <n v="0"/>
    <x v="2"/>
    <x v="10"/>
    <n v="2"/>
    <x v="6"/>
    <n v="5985.47"/>
    <n v="2868.74"/>
    <n v="67.8"/>
    <n v="44"/>
    <n v="23.8"/>
    <n v="0.18"/>
    <x v="1"/>
    <n v="0"/>
  </r>
  <r>
    <s v="CUST001437"/>
    <s v="NJ"/>
    <s v="25-34"/>
    <x v="3"/>
    <x v="3"/>
    <s v="Very Good"/>
    <s v="1-3 Years"/>
    <n v="160000"/>
    <n v="2"/>
    <n v="760"/>
    <n v="4218.87"/>
    <n v="46031.040000000001"/>
    <n v="50249.91"/>
    <n v="1"/>
    <n v="0"/>
    <n v="0"/>
    <n v="0"/>
    <n v="1"/>
    <x v="0"/>
    <x v="17"/>
    <n v="2"/>
    <x v="4"/>
    <n v="20622.650000000001"/>
    <n v="4901.8500000000004"/>
    <n v="187.66"/>
    <n v="38"/>
    <n v="149.66"/>
    <n v="0.02"/>
    <x v="0"/>
    <n v="0"/>
  </r>
  <r>
    <s v="CUST001438"/>
    <s v="WA"/>
    <s v="25-34"/>
    <x v="2"/>
    <x v="0"/>
    <s v="Good"/>
    <s v="1-3 Years"/>
    <n v="100000"/>
    <n v="2"/>
    <n v="700"/>
    <n v="1273.26"/>
    <n v="10445.040000000001"/>
    <n v="11718.3"/>
    <n v="1"/>
    <n v="0"/>
    <n v="1"/>
    <n v="1"/>
    <n v="0"/>
    <x v="3"/>
    <x v="14"/>
    <n v="4"/>
    <x v="1"/>
    <n v="1904.62"/>
    <n v="3158.03"/>
    <n v="202.49"/>
    <n v="40"/>
    <n v="162.49"/>
    <n v="0.02"/>
    <x v="0"/>
    <n v="0"/>
  </r>
  <r>
    <s v="CUST001439"/>
    <s v="TN"/>
    <s v="35-44"/>
    <x v="0"/>
    <x v="0"/>
    <s v="Good"/>
    <s v="5-10 Years"/>
    <n v="30000"/>
    <n v="7"/>
    <n v="700"/>
    <n v="1074.56"/>
    <n v="0"/>
    <n v="1074.56"/>
    <n v="1"/>
    <n v="0"/>
    <n v="0"/>
    <n v="0"/>
    <n v="0"/>
    <x v="1"/>
    <x v="14"/>
    <n v="3"/>
    <x v="1"/>
    <n v="3251.12"/>
    <n v="0"/>
    <n v="0.36"/>
    <n v="36"/>
    <n v="-35.64"/>
    <n v="0.08"/>
    <x v="0"/>
    <n v="0"/>
  </r>
  <r>
    <s v="CUST001440"/>
    <s v="NJ"/>
    <s v="25-34"/>
    <x v="2"/>
    <x v="0"/>
    <s v="Very Good"/>
    <s v="5-10 Years"/>
    <n v="100000"/>
    <n v="7"/>
    <n v="760"/>
    <n v="5547.16"/>
    <n v="16318.61"/>
    <n v="21865.77"/>
    <n v="1"/>
    <n v="0"/>
    <n v="0"/>
    <n v="0"/>
    <n v="0"/>
    <x v="2"/>
    <x v="10"/>
    <n v="2"/>
    <x v="3"/>
    <n v="1989.52"/>
    <n v="3472.76"/>
    <n v="72.52"/>
    <n v="26"/>
    <n v="46.52"/>
    <n v="0.02"/>
    <x v="0"/>
    <n v="0"/>
  </r>
  <r>
    <s v="CUST001441"/>
    <s v="VA"/>
    <s v="45-54"/>
    <x v="2"/>
    <x v="0"/>
    <s v="Fair"/>
    <s v="5-10 Years"/>
    <n v="100000"/>
    <n v="7"/>
    <n v="630"/>
    <n v="2817.38"/>
    <n v="0"/>
    <n v="2817.38"/>
    <n v="0"/>
    <n v="1"/>
    <n v="0"/>
    <n v="0"/>
    <n v="0"/>
    <x v="1"/>
    <x v="8"/>
    <n v="1"/>
    <x v="1"/>
    <n v="6554.4"/>
    <n v="0"/>
    <n v="45.94"/>
    <n v="28"/>
    <n v="17.940000000000001"/>
    <n v="0.02"/>
    <x v="0"/>
    <n v="0"/>
  </r>
  <r>
    <s v="CUST001442"/>
    <s v="TX"/>
    <s v="65+"/>
    <x v="1"/>
    <x v="0"/>
    <s v="Very Good"/>
    <s v="0-1 Years"/>
    <n v="57500"/>
    <n v="0.5"/>
    <n v="760"/>
    <n v="2510.75"/>
    <n v="3168.86"/>
    <n v="5679.6"/>
    <n v="1"/>
    <n v="0"/>
    <n v="0"/>
    <n v="0"/>
    <n v="0"/>
    <x v="2"/>
    <x v="10"/>
    <n v="2"/>
    <x v="1"/>
    <n v="2303.8200000000002"/>
    <n v="1828.43"/>
    <n v="35.33"/>
    <n v="32"/>
    <n v="3.33"/>
    <n v="0.18"/>
    <x v="1"/>
    <n v="1"/>
  </r>
  <r>
    <s v="CUST001443"/>
    <s v="VA"/>
    <s v="35-44"/>
    <x v="2"/>
    <x v="0"/>
    <s v="Good"/>
    <s v="0-1 Years"/>
    <n v="100000"/>
    <n v="0.5"/>
    <n v="700"/>
    <n v="7883.44"/>
    <n v="20743.650000000001"/>
    <n v="28627.09"/>
    <n v="0"/>
    <n v="0"/>
    <n v="1"/>
    <n v="1"/>
    <n v="0"/>
    <x v="0"/>
    <x v="14"/>
    <n v="5"/>
    <x v="10"/>
    <n v="7564.3"/>
    <n v="0"/>
    <n v="153"/>
    <n v="86"/>
    <n v="67"/>
    <n v="0.23"/>
    <x v="1"/>
    <n v="0"/>
  </r>
  <r>
    <s v="CUST001444"/>
    <s v="PA"/>
    <s v="55-64"/>
    <x v="0"/>
    <x v="1"/>
    <s v="Good"/>
    <s v="0-1 Years"/>
    <n v="30000"/>
    <n v="0.5"/>
    <n v="700"/>
    <n v="1521.88"/>
    <n v="0"/>
    <n v="1521.88"/>
    <n v="0"/>
    <n v="0"/>
    <n v="0"/>
    <n v="0"/>
    <n v="0"/>
    <x v="4"/>
    <x v="14"/>
    <n v="3"/>
    <x v="4"/>
    <n v="2146.21"/>
    <n v="0"/>
    <n v="0.51"/>
    <n v="42"/>
    <n v="-41.49"/>
    <n v="0.36"/>
    <x v="2"/>
    <n v="1"/>
  </r>
  <r>
    <s v="CUST001445"/>
    <s v="NC"/>
    <s v="35-44"/>
    <x v="0"/>
    <x v="2"/>
    <s v="Fair"/>
    <s v="5-10 Years"/>
    <n v="30000"/>
    <n v="7"/>
    <n v="630"/>
    <n v="1114"/>
    <n v="11488.76"/>
    <n v="12602.76"/>
    <n v="0"/>
    <n v="0"/>
    <n v="0"/>
    <n v="0"/>
    <n v="0"/>
    <x v="1"/>
    <x v="14"/>
    <n v="3"/>
    <x v="3"/>
    <n v="2519.2199999999998"/>
    <n v="0"/>
    <n v="6.12"/>
    <n v="30"/>
    <n v="-23.88"/>
    <n v="0.08"/>
    <x v="0"/>
    <n v="0"/>
  </r>
  <r>
    <s v="CUST001446"/>
    <s v="NC"/>
    <s v="45-54"/>
    <x v="3"/>
    <x v="0"/>
    <s v="Good"/>
    <s v="3-5 Years"/>
    <n v="160000"/>
    <n v="4"/>
    <n v="700"/>
    <n v="2341.9899999999998"/>
    <n v="7784.37"/>
    <n v="10126.36"/>
    <n v="0"/>
    <n v="0"/>
    <n v="1"/>
    <n v="0"/>
    <n v="0"/>
    <x v="2"/>
    <x v="0"/>
    <n v="1"/>
    <x v="1"/>
    <n v="18488.22"/>
    <n v="0"/>
    <n v="89.67"/>
    <n v="28"/>
    <n v="61.67"/>
    <n v="0.08"/>
    <x v="0"/>
    <n v="0"/>
  </r>
  <r>
    <s v="CUST001447"/>
    <s v="OH"/>
    <s v="35-44"/>
    <x v="2"/>
    <x v="2"/>
    <s v="Fair"/>
    <s v="10+ Years"/>
    <n v="100000"/>
    <n v="12"/>
    <n v="630"/>
    <n v="7058.98"/>
    <n v="21686.76"/>
    <n v="28745.73"/>
    <n v="0"/>
    <n v="0"/>
    <n v="1"/>
    <n v="0"/>
    <n v="0"/>
    <x v="2"/>
    <x v="0"/>
    <n v="1"/>
    <x v="1"/>
    <n v="7163.17"/>
    <n v="0"/>
    <n v="98.2"/>
    <n v="28"/>
    <n v="70.2"/>
    <n v="0.02"/>
    <x v="0"/>
    <n v="0"/>
  </r>
  <r>
    <s v="CUST001448"/>
    <s v="OH"/>
    <s v="25-34"/>
    <x v="3"/>
    <x v="1"/>
    <s v="Very Good"/>
    <s v="3-5 Years"/>
    <n v="160000"/>
    <n v="4"/>
    <n v="760"/>
    <n v="8275.68"/>
    <n v="11296.61"/>
    <n v="19572.29"/>
    <n v="1"/>
    <n v="0"/>
    <n v="1"/>
    <n v="0"/>
    <n v="0"/>
    <x v="0"/>
    <x v="7"/>
    <n v="2"/>
    <x v="5"/>
    <n v="9880.9599999999991"/>
    <n v="2221.58"/>
    <n v="133.4"/>
    <n v="50"/>
    <n v="83.4"/>
    <n v="0.13"/>
    <x v="0"/>
    <n v="1"/>
  </r>
  <r>
    <s v="CUST001449"/>
    <s v="FL"/>
    <s v="35-44"/>
    <x v="0"/>
    <x v="0"/>
    <s v="Good"/>
    <s v="1-3 Years"/>
    <n v="30000"/>
    <n v="2"/>
    <n v="700"/>
    <n v="190.82"/>
    <n v="5159.49"/>
    <n v="5350.31"/>
    <n v="0"/>
    <n v="0"/>
    <n v="0"/>
    <n v="0"/>
    <n v="0"/>
    <x v="1"/>
    <x v="4"/>
    <n v="2"/>
    <x v="4"/>
    <n v="304.33"/>
    <n v="0"/>
    <n v="2.64"/>
    <n v="38"/>
    <n v="-35.36"/>
    <n v="0.14000000000000001"/>
    <x v="0"/>
    <n v="0"/>
  </r>
  <r>
    <s v="CUST001450"/>
    <s v="NJ"/>
    <s v="25-34"/>
    <x v="2"/>
    <x v="0"/>
    <s v="Excellent"/>
    <s v="5-10 Years"/>
    <n v="100000"/>
    <n v="7"/>
    <n v="810"/>
    <n v="3536.53"/>
    <n v="14724.02"/>
    <n v="18260.55"/>
    <n v="1"/>
    <n v="0"/>
    <n v="1"/>
    <n v="1"/>
    <n v="0"/>
    <x v="3"/>
    <x v="6"/>
    <n v="3"/>
    <x v="1"/>
    <n v="12702.94"/>
    <n v="2428.17"/>
    <n v="192.25"/>
    <n v="36"/>
    <n v="156.25"/>
    <n v="0.02"/>
    <x v="0"/>
    <n v="0"/>
  </r>
  <r>
    <s v="CUST001451"/>
    <s v="NJ"/>
    <s v="45-54"/>
    <x v="1"/>
    <x v="1"/>
    <s v="Very Good"/>
    <s v="1-3 Years"/>
    <n v="57500"/>
    <n v="2"/>
    <n v="760"/>
    <n v="2242.04"/>
    <n v="1346.72"/>
    <n v="3588.76"/>
    <n v="1"/>
    <n v="0"/>
    <n v="0"/>
    <n v="0"/>
    <n v="0"/>
    <x v="2"/>
    <x v="12"/>
    <n v="3"/>
    <x v="1"/>
    <n v="5601.59"/>
    <n v="0"/>
    <n v="1.42"/>
    <n v="36"/>
    <n v="-34.58"/>
    <n v="0.14000000000000001"/>
    <x v="0"/>
    <n v="0"/>
  </r>
  <r>
    <s v="CUST001452"/>
    <s v="PA"/>
    <s v="55-64"/>
    <x v="1"/>
    <x v="0"/>
    <s v="Good"/>
    <s v="10+ Years"/>
    <n v="57500"/>
    <n v="12"/>
    <n v="700"/>
    <n v="1754.51"/>
    <n v="1133.5"/>
    <n v="2888.02"/>
    <n v="1"/>
    <n v="1"/>
    <n v="0"/>
    <n v="1"/>
    <n v="0"/>
    <x v="3"/>
    <x v="11"/>
    <n v="3"/>
    <x v="4"/>
    <n v="3931.36"/>
    <n v="1227.47"/>
    <n v="123.25"/>
    <n v="42"/>
    <n v="81.25"/>
    <n v="0.02"/>
    <x v="0"/>
    <n v="0"/>
  </r>
  <r>
    <s v="CUST001453"/>
    <s v="CA"/>
    <s v="25-34"/>
    <x v="3"/>
    <x v="3"/>
    <s v="Good"/>
    <s v="1-3 Years"/>
    <n v="160000"/>
    <n v="2"/>
    <n v="700"/>
    <n v="11838.23"/>
    <n v="13794.8"/>
    <n v="25633.03"/>
    <n v="0"/>
    <n v="0"/>
    <n v="1"/>
    <n v="1"/>
    <n v="0"/>
    <x v="0"/>
    <x v="5"/>
    <n v="2"/>
    <x v="8"/>
    <n v="13813.56"/>
    <n v="0"/>
    <n v="150.84"/>
    <n v="80"/>
    <n v="70.84"/>
    <n v="0.13"/>
    <x v="0"/>
    <n v="0"/>
  </r>
  <r>
    <s v="CUST001454"/>
    <s v="CA"/>
    <s v="45-54"/>
    <x v="0"/>
    <x v="0"/>
    <s v="Fair"/>
    <s v="3-5 Years"/>
    <n v="30000"/>
    <n v="4"/>
    <n v="630"/>
    <n v="780.07"/>
    <n v="2405.5"/>
    <n v="3185.57"/>
    <n v="1"/>
    <n v="0"/>
    <n v="0"/>
    <n v="0"/>
    <n v="0"/>
    <x v="2"/>
    <x v="17"/>
    <n v="2"/>
    <x v="3"/>
    <n v="1577.02"/>
    <n v="800.71"/>
    <n v="15.88"/>
    <n v="26"/>
    <n v="-10.119999999999999"/>
    <n v="0.14000000000000001"/>
    <x v="0"/>
    <n v="0"/>
  </r>
  <r>
    <s v="CUST001455"/>
    <s v="AZ"/>
    <s v="45-54"/>
    <x v="2"/>
    <x v="0"/>
    <s v="Excellent"/>
    <s v="10+ Years"/>
    <n v="100000"/>
    <n v="12"/>
    <n v="810"/>
    <n v="4250.4399999999996"/>
    <n v="0"/>
    <n v="4250.4399999999996"/>
    <n v="1"/>
    <n v="0"/>
    <n v="0"/>
    <n v="0"/>
    <n v="0"/>
    <x v="1"/>
    <x v="16"/>
    <n v="0"/>
    <x v="1"/>
    <n v="10275.620000000001"/>
    <n v="101.87"/>
    <n v="3.25"/>
    <n v="24"/>
    <n v="-20.75"/>
    <n v="0.08"/>
    <x v="0"/>
    <n v="0"/>
  </r>
  <r>
    <s v="CUST001456"/>
    <s v="TN"/>
    <s v="45-54"/>
    <x v="3"/>
    <x v="0"/>
    <s v="Good"/>
    <s v="5-10 Years"/>
    <n v="160000"/>
    <n v="7"/>
    <n v="700"/>
    <n v="5355.37"/>
    <n v="6400.83"/>
    <n v="11756.21"/>
    <n v="0"/>
    <n v="0"/>
    <n v="0"/>
    <n v="0"/>
    <n v="0"/>
    <x v="1"/>
    <x v="14"/>
    <n v="0"/>
    <x v="1"/>
    <n v="9667.44"/>
    <n v="0"/>
    <n v="4.99"/>
    <n v="24"/>
    <n v="-19.010000000000002"/>
    <n v="0.08"/>
    <x v="0"/>
    <n v="0"/>
  </r>
  <r>
    <s v="CUST001457"/>
    <s v="AZ"/>
    <s v="45-54"/>
    <x v="1"/>
    <x v="1"/>
    <s v="Excellent"/>
    <s v="5-10 Years"/>
    <n v="57500"/>
    <n v="7"/>
    <n v="810"/>
    <n v="3591.21"/>
    <n v="0"/>
    <n v="3591.21"/>
    <n v="1"/>
    <n v="0"/>
    <n v="0"/>
    <n v="0"/>
    <n v="0"/>
    <x v="1"/>
    <x v="10"/>
    <n v="3"/>
    <x v="6"/>
    <n v="3773.8"/>
    <n v="1021.38"/>
    <n v="19.579999999999998"/>
    <n v="48"/>
    <n v="-28.42"/>
    <n v="0.08"/>
    <x v="0"/>
    <n v="0"/>
  </r>
  <r>
    <s v="CUST001458"/>
    <s v="MN"/>
    <s v="45-54"/>
    <x v="2"/>
    <x v="0"/>
    <s v="Very Good"/>
    <s v="10+ Years"/>
    <n v="100000"/>
    <n v="12"/>
    <n v="760"/>
    <n v="5362.97"/>
    <n v="21866.07"/>
    <n v="27229.040000000001"/>
    <n v="0"/>
    <n v="1"/>
    <n v="0"/>
    <n v="0"/>
    <n v="0"/>
    <x v="2"/>
    <x v="19"/>
    <n v="1"/>
    <x v="3"/>
    <n v="0"/>
    <n v="0"/>
    <n v="57.72"/>
    <n v="22"/>
    <n v="35.72"/>
    <n v="0.02"/>
    <x v="0"/>
    <n v="0"/>
  </r>
  <r>
    <s v="CUST001459"/>
    <s v="MN"/>
    <s v="45-54"/>
    <x v="0"/>
    <x v="0"/>
    <s v="Fair"/>
    <s v="10+ Years"/>
    <n v="30000"/>
    <n v="12"/>
    <n v="630"/>
    <n v="0"/>
    <n v="7968.61"/>
    <n v="7968.61"/>
    <n v="1"/>
    <n v="0"/>
    <n v="0"/>
    <n v="1"/>
    <n v="0"/>
    <x v="2"/>
    <x v="14"/>
    <n v="2"/>
    <x v="1"/>
    <n v="4085.68"/>
    <n v="1266.21"/>
    <n v="81.78"/>
    <n v="32"/>
    <n v="49.78"/>
    <n v="0.02"/>
    <x v="0"/>
    <n v="0"/>
  </r>
  <r>
    <s v="CUST001460"/>
    <s v="NY"/>
    <s v="55-64"/>
    <x v="0"/>
    <x v="0"/>
    <s v="Fair"/>
    <s v="1-3 Years"/>
    <n v="30000"/>
    <n v="2"/>
    <n v="630"/>
    <n v="2507.69"/>
    <n v="3133.09"/>
    <n v="5640.78"/>
    <n v="0"/>
    <n v="0"/>
    <n v="0"/>
    <n v="0"/>
    <n v="0"/>
    <x v="1"/>
    <x v="1"/>
    <n v="1"/>
    <x v="3"/>
    <n v="4476.6099999999997"/>
    <n v="0"/>
    <n v="2.4"/>
    <n v="22"/>
    <n v="-19.600000000000001"/>
    <n v="0.14000000000000001"/>
    <x v="0"/>
    <n v="0"/>
  </r>
  <r>
    <s v="CUST001461"/>
    <s v="PA"/>
    <s v="35-44"/>
    <x v="1"/>
    <x v="0"/>
    <s v="Fair"/>
    <s v="10+ Years"/>
    <n v="57500"/>
    <n v="12"/>
    <n v="630"/>
    <n v="2769.29"/>
    <n v="9180.1"/>
    <n v="11949.39"/>
    <n v="0"/>
    <n v="0"/>
    <n v="0"/>
    <n v="0"/>
    <n v="0"/>
    <x v="1"/>
    <x v="6"/>
    <n v="3"/>
    <x v="4"/>
    <n v="4927.46"/>
    <n v="0"/>
    <n v="5.51"/>
    <n v="42"/>
    <n v="-36.49"/>
    <n v="0.08"/>
    <x v="0"/>
    <n v="0"/>
  </r>
  <r>
    <s v="CUST001462"/>
    <s v="GA"/>
    <s v="55-64"/>
    <x v="3"/>
    <x v="2"/>
    <s v="Good"/>
    <s v="3-5 Years"/>
    <n v="160000"/>
    <n v="4"/>
    <n v="700"/>
    <n v="5693.54"/>
    <n v="52466.57"/>
    <n v="58160.11"/>
    <n v="0"/>
    <n v="0"/>
    <n v="1"/>
    <n v="0"/>
    <n v="0"/>
    <x v="2"/>
    <x v="7"/>
    <n v="4"/>
    <x v="4"/>
    <n v="21444.54"/>
    <n v="0"/>
    <n v="113.13"/>
    <n v="46"/>
    <n v="67.13"/>
    <n v="0.08"/>
    <x v="0"/>
    <n v="0"/>
  </r>
  <r>
    <s v="CUST001463"/>
    <s v="MN"/>
    <s v="25-34"/>
    <x v="2"/>
    <x v="0"/>
    <s v="Fair"/>
    <s v="1-3 Years"/>
    <n v="100000"/>
    <n v="2"/>
    <n v="630"/>
    <n v="3754.02"/>
    <n v="11152.25"/>
    <n v="14906.27"/>
    <n v="1"/>
    <n v="0"/>
    <n v="1"/>
    <n v="0"/>
    <n v="0"/>
    <x v="0"/>
    <x v="20"/>
    <n v="4"/>
    <x v="3"/>
    <n v="8393.73"/>
    <n v="5171.9799999999996"/>
    <n v="184.92"/>
    <n v="34"/>
    <n v="150.91999999999999"/>
    <n v="0.02"/>
    <x v="0"/>
    <n v="1"/>
  </r>
  <r>
    <s v="CUST001464"/>
    <s v="NJ"/>
    <s v="55-64"/>
    <x v="0"/>
    <x v="0"/>
    <s v="Very Good"/>
    <s v="3-5 Years"/>
    <n v="30000"/>
    <n v="4"/>
    <n v="760"/>
    <n v="542.75"/>
    <n v="2636.88"/>
    <n v="3179.63"/>
    <n v="1"/>
    <n v="1"/>
    <n v="0"/>
    <n v="0"/>
    <n v="0"/>
    <x v="0"/>
    <x v="10"/>
    <n v="5"/>
    <x v="4"/>
    <n v="2756.69"/>
    <n v="840.93"/>
    <n v="61.64"/>
    <n v="50"/>
    <n v="11.64"/>
    <n v="0.02"/>
    <x v="0"/>
    <n v="0"/>
  </r>
  <r>
    <s v="CUST001465"/>
    <s v="WA"/>
    <s v="18-24"/>
    <x v="1"/>
    <x v="0"/>
    <s v="Fair"/>
    <s v="1-3 Years"/>
    <n v="57500"/>
    <n v="2"/>
    <n v="630"/>
    <n v="2352.4499999999998"/>
    <n v="5873.79"/>
    <n v="8226.24"/>
    <n v="0"/>
    <n v="1"/>
    <n v="0"/>
    <n v="0"/>
    <n v="0"/>
    <x v="2"/>
    <x v="2"/>
    <n v="1"/>
    <x v="3"/>
    <n v="5102.57"/>
    <n v="0"/>
    <n v="48.72"/>
    <n v="22"/>
    <n v="26.72"/>
    <n v="0.08"/>
    <x v="0"/>
    <n v="0"/>
  </r>
  <r>
    <s v="CUST001466"/>
    <s v="FL"/>
    <s v="35-44"/>
    <x v="0"/>
    <x v="0"/>
    <s v="Fair"/>
    <s v="3-5 Years"/>
    <n v="30000"/>
    <n v="4"/>
    <n v="630"/>
    <n v="1147.08"/>
    <n v="2417.96"/>
    <n v="3565.05"/>
    <n v="0"/>
    <n v="0"/>
    <n v="0"/>
    <n v="0"/>
    <n v="0"/>
    <x v="1"/>
    <x v="6"/>
    <n v="0"/>
    <x v="1"/>
    <n v="3329.7"/>
    <n v="0"/>
    <n v="1.59"/>
    <n v="24"/>
    <n v="-22.41"/>
    <n v="0.14000000000000001"/>
    <x v="0"/>
    <n v="0"/>
  </r>
  <r>
    <s v="CUST001467"/>
    <s v="MI"/>
    <s v="35-44"/>
    <x v="3"/>
    <x v="0"/>
    <s v="Very Good"/>
    <s v="1-3 Years"/>
    <n v="160000"/>
    <n v="2"/>
    <n v="760"/>
    <n v="486.75"/>
    <n v="0"/>
    <n v="486.75"/>
    <n v="0"/>
    <n v="0"/>
    <n v="0"/>
    <n v="0"/>
    <n v="0"/>
    <x v="4"/>
    <x v="7"/>
    <n v="2"/>
    <x v="4"/>
    <n v="17950.41"/>
    <n v="0"/>
    <n v="0.16"/>
    <n v="38"/>
    <n v="-37.840000000000003"/>
    <n v="0.31"/>
    <x v="1"/>
    <n v="0"/>
  </r>
  <r>
    <s v="CUST001468"/>
    <s v="TX"/>
    <s v="35-44"/>
    <x v="1"/>
    <x v="0"/>
    <s v="Fair"/>
    <s v="5-10 Years"/>
    <n v="57500"/>
    <n v="7"/>
    <n v="630"/>
    <n v="1016.91"/>
    <n v="10851.31"/>
    <n v="11868.22"/>
    <n v="0"/>
    <n v="0"/>
    <n v="0"/>
    <n v="0"/>
    <n v="0"/>
    <x v="1"/>
    <x v="7"/>
    <n v="1"/>
    <x v="1"/>
    <n v="0"/>
    <n v="0"/>
    <n v="5.76"/>
    <n v="28"/>
    <n v="-22.24"/>
    <n v="0.08"/>
    <x v="0"/>
    <n v="0"/>
  </r>
  <r>
    <s v="CUST001469"/>
    <s v="MA"/>
    <s v="65+"/>
    <x v="2"/>
    <x v="0"/>
    <s v="Fair"/>
    <s v="5-10 Years"/>
    <n v="100000"/>
    <n v="7"/>
    <n v="630"/>
    <n v="1467.69"/>
    <n v="5299.11"/>
    <n v="6766.8"/>
    <n v="1"/>
    <n v="0"/>
    <n v="1"/>
    <n v="0"/>
    <n v="0"/>
    <x v="0"/>
    <x v="10"/>
    <n v="2"/>
    <x v="1"/>
    <n v="8093.74"/>
    <n v="2666.29"/>
    <n v="136.13"/>
    <n v="32"/>
    <n v="104.13"/>
    <n v="0.02"/>
    <x v="0"/>
    <n v="0"/>
  </r>
  <r>
    <s v="CUST001470"/>
    <s v="OH"/>
    <s v="35-44"/>
    <x v="3"/>
    <x v="0"/>
    <s v="Fair"/>
    <s v="0-1 Years"/>
    <n v="160000"/>
    <n v="0.5"/>
    <n v="630"/>
    <n v="4001.21"/>
    <n v="0"/>
    <n v="4001.21"/>
    <n v="1"/>
    <n v="0"/>
    <n v="1"/>
    <n v="0"/>
    <n v="0"/>
    <x v="2"/>
    <x v="7"/>
    <n v="4"/>
    <x v="1"/>
    <n v="5628.58"/>
    <n v="3016.77"/>
    <n v="140.63999999999999"/>
    <n v="40"/>
    <n v="100.64"/>
    <n v="0.18"/>
    <x v="1"/>
    <n v="1"/>
  </r>
  <r>
    <s v="CUST001471"/>
    <s v="GA"/>
    <s v="35-44"/>
    <x v="1"/>
    <x v="0"/>
    <s v="Very Good"/>
    <s v="10+ Years"/>
    <n v="57500"/>
    <n v="12"/>
    <n v="760"/>
    <n v="1969.66"/>
    <n v="5538.2"/>
    <n v="7507.86"/>
    <n v="0"/>
    <n v="1"/>
    <n v="0"/>
    <n v="0"/>
    <n v="0"/>
    <x v="2"/>
    <x v="4"/>
    <n v="2"/>
    <x v="4"/>
    <n v="2287.48"/>
    <n v="0"/>
    <n v="48.43"/>
    <n v="38"/>
    <n v="10.43"/>
    <n v="0.02"/>
    <x v="0"/>
    <n v="0"/>
  </r>
  <r>
    <s v="CUST001472"/>
    <s v="OH"/>
    <s v="25-34"/>
    <x v="1"/>
    <x v="0"/>
    <s v="Very Good"/>
    <s v="0-1 Years"/>
    <n v="57500"/>
    <n v="0.5"/>
    <n v="760"/>
    <n v="716.62"/>
    <n v="11729.63"/>
    <n v="12446.25"/>
    <n v="0"/>
    <n v="1"/>
    <n v="1"/>
    <n v="0"/>
    <n v="0"/>
    <x v="0"/>
    <x v="11"/>
    <n v="2"/>
    <x v="3"/>
    <n v="4754.8"/>
    <n v="0"/>
    <n v="136.1"/>
    <n v="26"/>
    <n v="110.1"/>
    <n v="0.1"/>
    <x v="0"/>
    <n v="0"/>
  </r>
  <r>
    <s v="CUST001473"/>
    <s v="TX"/>
    <s v="35-44"/>
    <x v="3"/>
    <x v="2"/>
    <s v="Good"/>
    <s v="0-1 Years"/>
    <n v="160000"/>
    <n v="0.5"/>
    <n v="700"/>
    <n v="9067.2800000000007"/>
    <n v="38927.599999999999"/>
    <n v="47994.879999999997"/>
    <n v="1"/>
    <n v="0"/>
    <n v="0"/>
    <n v="0"/>
    <n v="0"/>
    <x v="2"/>
    <x v="17"/>
    <n v="3"/>
    <x v="4"/>
    <n v="13076.22"/>
    <n v="9128.24"/>
    <n v="186.79"/>
    <n v="42"/>
    <n v="144.79"/>
    <n v="0.18"/>
    <x v="1"/>
    <n v="0"/>
  </r>
  <r>
    <s v="CUST001474"/>
    <s v="NY"/>
    <s v="55-64"/>
    <x v="0"/>
    <x v="0"/>
    <s v="Poor"/>
    <s v="5-10 Years"/>
    <n v="30000"/>
    <n v="7"/>
    <n v="560"/>
    <n v="2422.17"/>
    <n v="1619.19"/>
    <n v="4041.36"/>
    <n v="0"/>
    <n v="0"/>
    <n v="0"/>
    <n v="0"/>
    <n v="0"/>
    <x v="1"/>
    <x v="7"/>
    <n v="3"/>
    <x v="4"/>
    <n v="2753.18"/>
    <n v="0"/>
    <n v="1.62"/>
    <n v="42"/>
    <n v="-40.380000000000003"/>
    <n v="0.08"/>
    <x v="0"/>
    <n v="0"/>
  </r>
  <r>
    <s v="CUST001475"/>
    <s v="NC"/>
    <s v="45-54"/>
    <x v="1"/>
    <x v="3"/>
    <s v="Very Good"/>
    <s v="3-5 Years"/>
    <n v="57500"/>
    <n v="4"/>
    <n v="760"/>
    <n v="5856.63"/>
    <n v="12183.4"/>
    <n v="18040.03"/>
    <n v="1"/>
    <n v="0"/>
    <n v="0"/>
    <n v="0"/>
    <n v="0"/>
    <x v="2"/>
    <x v="12"/>
    <n v="2"/>
    <x v="3"/>
    <n v="2931.22"/>
    <n v="1706.87"/>
    <n v="38.770000000000003"/>
    <n v="26"/>
    <n v="12.77"/>
    <n v="0.08"/>
    <x v="0"/>
    <n v="0"/>
  </r>
  <r>
    <s v="CUST001476"/>
    <s v="WA"/>
    <s v="25-34"/>
    <x v="0"/>
    <x v="0"/>
    <s v="Very Good"/>
    <s v="5-10 Years"/>
    <n v="30000"/>
    <n v="7"/>
    <n v="760"/>
    <n v="1468.86"/>
    <n v="5804.63"/>
    <n v="7273.5"/>
    <n v="0"/>
    <n v="0"/>
    <n v="1"/>
    <n v="0"/>
    <n v="0"/>
    <x v="2"/>
    <x v="8"/>
    <n v="0"/>
    <x v="1"/>
    <n v="2902.66"/>
    <n v="0"/>
    <n v="88.39"/>
    <n v="24"/>
    <n v="64.39"/>
    <n v="0.02"/>
    <x v="0"/>
    <n v="0"/>
  </r>
  <r>
    <s v="CUST001477"/>
    <s v="AZ"/>
    <s v="25-34"/>
    <x v="2"/>
    <x v="2"/>
    <s v="Excellent"/>
    <s v="1-3 Years"/>
    <n v="100000"/>
    <n v="2"/>
    <n v="810"/>
    <n v="3323.85"/>
    <n v="24148.57"/>
    <n v="27472.41"/>
    <n v="1"/>
    <n v="0"/>
    <n v="1"/>
    <n v="0"/>
    <n v="0"/>
    <x v="0"/>
    <x v="8"/>
    <n v="1"/>
    <x v="3"/>
    <n v="6151.45"/>
    <n v="436.57"/>
    <n v="106.04"/>
    <n v="22"/>
    <n v="84.04"/>
    <n v="0.02"/>
    <x v="0"/>
    <n v="0"/>
  </r>
  <r>
    <s v="CUST001478"/>
    <s v="WA"/>
    <s v="25-34"/>
    <x v="2"/>
    <x v="2"/>
    <s v="Very Good"/>
    <s v="3-5 Years"/>
    <n v="100000"/>
    <n v="4"/>
    <n v="760"/>
    <n v="1567.92"/>
    <n v="30000.81"/>
    <n v="31568.73"/>
    <n v="1"/>
    <n v="0"/>
    <n v="0"/>
    <n v="0"/>
    <n v="0"/>
    <x v="2"/>
    <x v="15"/>
    <n v="3"/>
    <x v="3"/>
    <n v="9088.64"/>
    <n v="6523.77"/>
    <n v="132.94999999999999"/>
    <n v="30"/>
    <n v="102.95"/>
    <n v="0.08"/>
    <x v="0"/>
    <n v="0"/>
  </r>
  <r>
    <s v="CUST001479"/>
    <s v="OH"/>
    <s v="25-34"/>
    <x v="3"/>
    <x v="1"/>
    <s v="Fair"/>
    <s v="0-1 Years"/>
    <n v="160000"/>
    <n v="0.5"/>
    <n v="630"/>
    <n v="8837.24"/>
    <n v="64465.65"/>
    <n v="73302.89"/>
    <n v="0"/>
    <n v="0"/>
    <n v="0"/>
    <n v="0"/>
    <n v="0"/>
    <x v="1"/>
    <x v="1"/>
    <n v="3"/>
    <x v="3"/>
    <n v="10682.86"/>
    <n v="0"/>
    <n v="35.18"/>
    <n v="30"/>
    <n v="5.18"/>
    <n v="0.18"/>
    <x v="1"/>
    <n v="0"/>
  </r>
  <r>
    <s v="CUST001480"/>
    <s v="CA"/>
    <s v="18-24"/>
    <x v="4"/>
    <x v="2"/>
    <s v="Good"/>
    <s v="5-10 Years"/>
    <n v="240000"/>
    <n v="7"/>
    <n v="700"/>
    <n v="3853.77"/>
    <n v="0"/>
    <n v="3853.77"/>
    <n v="1"/>
    <n v="0"/>
    <n v="0"/>
    <n v="1"/>
    <n v="0"/>
    <x v="2"/>
    <x v="4"/>
    <n v="0"/>
    <x v="5"/>
    <n v="17447.5"/>
    <n v="2048.6999999999998"/>
    <n v="93.16"/>
    <n v="42"/>
    <n v="51.16"/>
    <n v="0.15"/>
    <x v="0"/>
    <n v="0"/>
  </r>
  <r>
    <s v="CUST001481"/>
    <s v="PA"/>
    <s v="55-64"/>
    <x v="1"/>
    <x v="0"/>
    <s v="Very Good"/>
    <s v="10+ Years"/>
    <n v="57500"/>
    <n v="12"/>
    <n v="760"/>
    <n v="736.05"/>
    <n v="10478.27"/>
    <n v="11214.32"/>
    <n v="1"/>
    <n v="0"/>
    <n v="0"/>
    <n v="0"/>
    <n v="0"/>
    <x v="2"/>
    <x v="14"/>
    <n v="0"/>
    <x v="3"/>
    <n v="6209.54"/>
    <n v="2974.7"/>
    <n v="59.03"/>
    <n v="18"/>
    <n v="41.03"/>
    <n v="0.02"/>
    <x v="0"/>
    <n v="0"/>
  </r>
  <r>
    <s v="CUST001482"/>
    <s v="GA"/>
    <s v="35-44"/>
    <x v="1"/>
    <x v="0"/>
    <s v="Very Good"/>
    <s v="1-3 Years"/>
    <n v="57500"/>
    <n v="2"/>
    <n v="760"/>
    <n v="3619.1"/>
    <n v="8058.52"/>
    <n v="11677.62"/>
    <n v="0"/>
    <n v="0"/>
    <n v="1"/>
    <n v="0"/>
    <n v="0"/>
    <x v="2"/>
    <x v="10"/>
    <n v="1"/>
    <x v="3"/>
    <n v="3799.73"/>
    <n v="0"/>
    <n v="90.24"/>
    <n v="22"/>
    <n v="68.239999999999995"/>
    <n v="0.08"/>
    <x v="0"/>
    <n v="0"/>
  </r>
  <r>
    <s v="CUST001483"/>
    <s v="WA"/>
    <s v="35-44"/>
    <x v="4"/>
    <x v="1"/>
    <s v="Fair"/>
    <s v="10+ Years"/>
    <n v="240000"/>
    <n v="12"/>
    <n v="630"/>
    <n v="16815.490000000002"/>
    <n v="47444.480000000003"/>
    <n v="64259.97"/>
    <n v="0"/>
    <n v="0"/>
    <n v="0"/>
    <n v="1"/>
    <n v="0"/>
    <x v="2"/>
    <x v="4"/>
    <n v="2"/>
    <x v="1"/>
    <n v="27044.5"/>
    <n v="0"/>
    <n v="84.33"/>
    <n v="32"/>
    <n v="52.33"/>
    <n v="0.02"/>
    <x v="0"/>
    <n v="0"/>
  </r>
  <r>
    <s v="CUST001484"/>
    <s v="MD"/>
    <s v="18-24"/>
    <x v="0"/>
    <x v="1"/>
    <s v="Fair"/>
    <s v="3-5 Years"/>
    <n v="30000"/>
    <n v="4"/>
    <n v="630"/>
    <n v="2020.36"/>
    <n v="1537.44"/>
    <n v="3557.8"/>
    <n v="0"/>
    <n v="0"/>
    <n v="0"/>
    <n v="0"/>
    <n v="0"/>
    <x v="1"/>
    <x v="5"/>
    <n v="1"/>
    <x v="3"/>
    <n v="1896.08"/>
    <n v="0"/>
    <n v="1.44"/>
    <n v="22"/>
    <n v="-20.56"/>
    <n v="0.14000000000000001"/>
    <x v="0"/>
    <n v="0"/>
  </r>
  <r>
    <s v="CUST001485"/>
    <s v="TX"/>
    <s v="25-34"/>
    <x v="0"/>
    <x v="3"/>
    <s v="Good"/>
    <s v="1-3 Years"/>
    <n v="30000"/>
    <n v="2"/>
    <n v="700"/>
    <n v="1757.5"/>
    <n v="0"/>
    <n v="1757.5"/>
    <n v="1"/>
    <n v="0"/>
    <n v="0"/>
    <n v="1"/>
    <n v="0"/>
    <x v="2"/>
    <x v="15"/>
    <n v="2"/>
    <x v="1"/>
    <n v="3172.89"/>
    <n v="1911.17"/>
    <n v="89.99"/>
    <n v="32"/>
    <n v="57.99"/>
    <n v="0.08"/>
    <x v="0"/>
    <n v="0"/>
  </r>
  <r>
    <s v="CUST001486"/>
    <s v="NJ"/>
    <s v="45-54"/>
    <x v="2"/>
    <x v="1"/>
    <s v="Fair"/>
    <s v="1-3 Years"/>
    <n v="100000"/>
    <n v="2"/>
    <n v="630"/>
    <n v="988.24"/>
    <n v="25202.32"/>
    <n v="26190.560000000001"/>
    <n v="0"/>
    <n v="0"/>
    <n v="0"/>
    <n v="0"/>
    <n v="0"/>
    <x v="1"/>
    <x v="11"/>
    <n v="2"/>
    <x v="1"/>
    <n v="5927.68"/>
    <n v="0"/>
    <n v="12.93"/>
    <n v="32"/>
    <n v="-19.07"/>
    <n v="0.14000000000000001"/>
    <x v="0"/>
    <n v="1"/>
  </r>
  <r>
    <s v="CUST001487"/>
    <s v="OR"/>
    <s v="45-54"/>
    <x v="2"/>
    <x v="1"/>
    <s v="Fair"/>
    <s v="1-3 Years"/>
    <n v="100000"/>
    <n v="2"/>
    <n v="630"/>
    <n v="4955.07"/>
    <n v="9642.2199999999993"/>
    <n v="14597.28"/>
    <n v="1"/>
    <n v="0"/>
    <n v="0"/>
    <n v="0"/>
    <n v="0"/>
    <x v="2"/>
    <x v="1"/>
    <n v="2"/>
    <x v="1"/>
    <n v="6888.29"/>
    <n v="3507.39"/>
    <n v="69.61"/>
    <n v="32"/>
    <n v="37.61"/>
    <n v="0.08"/>
    <x v="0"/>
    <n v="0"/>
  </r>
  <r>
    <s v="CUST001488"/>
    <s v="OR"/>
    <s v="35-44"/>
    <x v="3"/>
    <x v="0"/>
    <s v="Very Good"/>
    <s v="0-1 Years"/>
    <n v="160000"/>
    <n v="0.5"/>
    <n v="760"/>
    <n v="3364.73"/>
    <n v="24562.75"/>
    <n v="27927.48"/>
    <n v="1"/>
    <n v="0"/>
    <n v="0"/>
    <n v="0"/>
    <n v="0"/>
    <x v="2"/>
    <x v="7"/>
    <n v="0"/>
    <x v="1"/>
    <n v="10808.23"/>
    <n v="887.7"/>
    <n v="29.38"/>
    <n v="24"/>
    <n v="5.38"/>
    <n v="0.18"/>
    <x v="1"/>
    <n v="0"/>
  </r>
  <r>
    <s v="CUST001489"/>
    <s v="TX"/>
    <s v="65+"/>
    <x v="3"/>
    <x v="2"/>
    <s v="Fair"/>
    <s v="3-5 Years"/>
    <n v="160000"/>
    <n v="4"/>
    <n v="630"/>
    <n v="759.27"/>
    <n v="44867.94"/>
    <n v="45627.21"/>
    <n v="0"/>
    <n v="0"/>
    <n v="0"/>
    <n v="0"/>
    <n v="0"/>
    <x v="1"/>
    <x v="1"/>
    <n v="2"/>
    <x v="3"/>
    <n v="20815.490000000002"/>
    <n v="0"/>
    <n v="22.69"/>
    <n v="26"/>
    <n v="-3.31"/>
    <n v="0.14000000000000001"/>
    <x v="0"/>
    <n v="0"/>
  </r>
  <r>
    <s v="CUST001490"/>
    <s v="IL"/>
    <s v="18-24"/>
    <x v="2"/>
    <x v="0"/>
    <s v="Very Good"/>
    <s v="10+ Years"/>
    <n v="100000"/>
    <n v="12"/>
    <n v="760"/>
    <n v="2639.09"/>
    <n v="15731.63"/>
    <n v="18370.72"/>
    <n v="1"/>
    <n v="1"/>
    <n v="0"/>
    <n v="0"/>
    <n v="0"/>
    <x v="0"/>
    <x v="11"/>
    <n v="1"/>
    <x v="10"/>
    <n v="9758.33"/>
    <n v="5774.34"/>
    <n v="157.68"/>
    <n v="70"/>
    <n v="87.68"/>
    <n v="7.0000000000000007E-2"/>
    <x v="0"/>
    <n v="0"/>
  </r>
  <r>
    <s v="CUST001491"/>
    <s v="TN"/>
    <s v="35-44"/>
    <x v="0"/>
    <x v="0"/>
    <s v="Good"/>
    <s v="5-10 Years"/>
    <n v="30000"/>
    <n v="7"/>
    <n v="700"/>
    <n v="1400.68"/>
    <n v="5733.39"/>
    <n v="7134.07"/>
    <n v="1"/>
    <n v="0"/>
    <n v="0"/>
    <n v="0"/>
    <n v="0"/>
    <x v="2"/>
    <x v="16"/>
    <n v="1"/>
    <x v="1"/>
    <n v="274.06"/>
    <n v="622.57000000000005"/>
    <n v="14.54"/>
    <n v="28"/>
    <n v="-13.46"/>
    <n v="0.08"/>
    <x v="0"/>
    <n v="1"/>
  </r>
  <r>
    <s v="CUST001492"/>
    <s v="CA"/>
    <s v="65+"/>
    <x v="3"/>
    <x v="0"/>
    <s v="Very Good"/>
    <s v="10+ Years"/>
    <n v="160000"/>
    <n v="12"/>
    <n v="760"/>
    <n v="3640.22"/>
    <n v="0"/>
    <n v="3640.22"/>
    <n v="0"/>
    <n v="0"/>
    <n v="1"/>
    <n v="0"/>
    <n v="0"/>
    <x v="1"/>
    <x v="26"/>
    <n v="2"/>
    <x v="0"/>
    <n v="15392.13"/>
    <n v="0"/>
    <n v="86.21"/>
    <n v="68"/>
    <n v="18.21"/>
    <n v="0.15"/>
    <x v="0"/>
    <n v="0"/>
  </r>
  <r>
    <s v="CUST001493"/>
    <s v="GA"/>
    <s v="35-44"/>
    <x v="2"/>
    <x v="3"/>
    <s v="Very Good"/>
    <s v="1-3 Years"/>
    <n v="100000"/>
    <n v="2"/>
    <n v="760"/>
    <n v="0"/>
    <n v="9946.9"/>
    <n v="9946.9"/>
    <n v="1"/>
    <n v="0"/>
    <n v="1"/>
    <n v="1"/>
    <n v="0"/>
    <x v="0"/>
    <x v="15"/>
    <n v="2"/>
    <x v="1"/>
    <n v="13355.28"/>
    <n v="2755.07"/>
    <n v="194.56"/>
    <n v="32"/>
    <n v="162.56"/>
    <n v="0.02"/>
    <x v="0"/>
    <n v="0"/>
  </r>
  <r>
    <s v="CUST001494"/>
    <s v="IL"/>
    <s v="45-54"/>
    <x v="0"/>
    <x v="0"/>
    <s v="Good"/>
    <s v="5-10 Years"/>
    <n v="30000"/>
    <n v="7"/>
    <n v="700"/>
    <n v="548.88"/>
    <n v="5958.09"/>
    <n v="6506.96"/>
    <n v="1"/>
    <n v="0"/>
    <n v="0"/>
    <n v="0"/>
    <n v="0"/>
    <x v="2"/>
    <x v="7"/>
    <n v="1"/>
    <x v="4"/>
    <n v="2347.5"/>
    <n v="444"/>
    <n v="11.15"/>
    <n v="34"/>
    <n v="-22.85"/>
    <n v="0.08"/>
    <x v="0"/>
    <n v="0"/>
  </r>
  <r>
    <s v="CUST001495"/>
    <s v="WA"/>
    <s v="45-54"/>
    <x v="1"/>
    <x v="1"/>
    <s v="Excellent"/>
    <s v="10+ Years"/>
    <n v="57500"/>
    <n v="12"/>
    <n v="810"/>
    <n v="3110.67"/>
    <n v="7483.55"/>
    <n v="10594.22"/>
    <n v="1"/>
    <n v="0"/>
    <n v="1"/>
    <n v="0"/>
    <n v="0"/>
    <x v="0"/>
    <x v="10"/>
    <n v="2"/>
    <x v="3"/>
    <n v="6176.99"/>
    <n v="1632.71"/>
    <n v="119.17"/>
    <n v="26"/>
    <n v="93.17"/>
    <n v="0.02"/>
    <x v="0"/>
    <n v="0"/>
  </r>
  <r>
    <s v="CUST001496"/>
    <s v="IL"/>
    <s v="35-44"/>
    <x v="1"/>
    <x v="0"/>
    <s v="Good"/>
    <s v="5-10 Years"/>
    <n v="57500"/>
    <n v="7"/>
    <n v="700"/>
    <n v="1751.36"/>
    <n v="4611.99"/>
    <n v="6363.35"/>
    <n v="0"/>
    <n v="0"/>
    <n v="1"/>
    <n v="0"/>
    <n v="0"/>
    <x v="2"/>
    <x v="10"/>
    <n v="2"/>
    <x v="4"/>
    <n v="7178.98"/>
    <n v="0"/>
    <n v="87.89"/>
    <n v="38"/>
    <n v="49.89"/>
    <n v="0.02"/>
    <x v="0"/>
    <n v="0"/>
  </r>
  <r>
    <s v="CUST001497"/>
    <s v="MN"/>
    <s v="25-34"/>
    <x v="0"/>
    <x v="0"/>
    <s v="Very Good"/>
    <s v="10+ Years"/>
    <n v="30000"/>
    <n v="12"/>
    <n v="760"/>
    <n v="611.69000000000005"/>
    <n v="5539.53"/>
    <n v="6151.22"/>
    <n v="1"/>
    <n v="1"/>
    <n v="0"/>
    <n v="0"/>
    <n v="0"/>
    <x v="0"/>
    <x v="12"/>
    <n v="1"/>
    <x v="6"/>
    <n v="2187.42"/>
    <n v="50.74"/>
    <n v="48.89"/>
    <n v="40"/>
    <n v="8.89"/>
    <n v="0.02"/>
    <x v="0"/>
    <n v="0"/>
  </r>
  <r>
    <s v="CUST001498"/>
    <s v="GA"/>
    <s v="35-44"/>
    <x v="2"/>
    <x v="0"/>
    <s v="Good"/>
    <s v="1-3 Years"/>
    <n v="100000"/>
    <n v="2"/>
    <n v="700"/>
    <n v="7147.21"/>
    <n v="19720.52"/>
    <n v="26867.74"/>
    <n v="0"/>
    <n v="0"/>
    <n v="0"/>
    <n v="0"/>
    <n v="0"/>
    <x v="1"/>
    <x v="10"/>
    <n v="2"/>
    <x v="3"/>
    <n v="14669.63"/>
    <n v="0"/>
    <n v="12.24"/>
    <n v="26"/>
    <n v="-13.76"/>
    <n v="0.14000000000000001"/>
    <x v="0"/>
    <n v="1"/>
  </r>
  <r>
    <s v="CUST001499"/>
    <s v="FL"/>
    <s v="35-44"/>
    <x v="0"/>
    <x v="0"/>
    <s v="Fair"/>
    <s v="0-1 Years"/>
    <n v="30000"/>
    <n v="0.5"/>
    <n v="630"/>
    <n v="1194"/>
    <n v="6821.34"/>
    <n v="8015.34"/>
    <n v="1"/>
    <n v="0"/>
    <n v="0"/>
    <n v="0"/>
    <n v="0"/>
    <x v="2"/>
    <x v="18"/>
    <n v="4"/>
    <x v="1"/>
    <n v="2474.16"/>
    <n v="646.52"/>
    <n v="15.45"/>
    <n v="40"/>
    <n v="-24.55"/>
    <n v="0.24"/>
    <x v="1"/>
    <n v="0"/>
  </r>
  <r>
    <s v="CUST001500"/>
    <s v="PA"/>
    <s v="65+"/>
    <x v="1"/>
    <x v="0"/>
    <s v="Excellent"/>
    <s v="0-1 Years"/>
    <n v="57500"/>
    <n v="0.5"/>
    <n v="810"/>
    <n v="2863.68"/>
    <n v="0"/>
    <n v="2863.68"/>
    <n v="1"/>
    <n v="0"/>
    <n v="0"/>
    <n v="0"/>
    <n v="0"/>
    <x v="1"/>
    <x v="12"/>
    <n v="2"/>
    <x v="3"/>
    <n v="3709.97"/>
    <n v="1626.88"/>
    <n v="30.24"/>
    <n v="26"/>
    <n v="4.24"/>
    <n v="0.18"/>
    <x v="1"/>
    <n v="1"/>
  </r>
  <r>
    <s v="CUST001501"/>
    <s v="NJ"/>
    <s v="65+"/>
    <x v="1"/>
    <x v="0"/>
    <s v="Very Good"/>
    <s v="5-10 Years"/>
    <n v="57500"/>
    <n v="7"/>
    <n v="760"/>
    <n v="2422"/>
    <n v="13588.61"/>
    <n v="16010.62"/>
    <n v="0"/>
    <n v="0"/>
    <n v="0"/>
    <n v="0"/>
    <n v="0"/>
    <x v="1"/>
    <x v="1"/>
    <n v="1"/>
    <x v="4"/>
    <n v="3197.06"/>
    <n v="0"/>
    <n v="7.6"/>
    <n v="34"/>
    <n v="-26.4"/>
    <n v="0.08"/>
    <x v="0"/>
    <n v="0"/>
  </r>
  <r>
    <s v="CUST001502"/>
    <s v="MD"/>
    <s v="35-44"/>
    <x v="4"/>
    <x v="2"/>
    <s v="Good"/>
    <s v="0-1 Years"/>
    <n v="240000"/>
    <n v="0.5"/>
    <n v="700"/>
    <n v="11967.05"/>
    <n v="38085.51"/>
    <n v="50052.56"/>
    <n v="1"/>
    <n v="0"/>
    <n v="1"/>
    <n v="0"/>
    <n v="0"/>
    <x v="0"/>
    <x v="20"/>
    <n v="1"/>
    <x v="3"/>
    <n v="33678.11"/>
    <n v="13420.24"/>
    <n v="349.6"/>
    <n v="22"/>
    <n v="327.60000000000002"/>
    <n v="0.1"/>
    <x v="0"/>
    <n v="0"/>
  </r>
  <r>
    <s v="CUST001503"/>
    <s v="GA"/>
    <s v="25-34"/>
    <x v="4"/>
    <x v="1"/>
    <s v="Poor"/>
    <s v="1-3 Years"/>
    <n v="240000"/>
    <n v="2"/>
    <n v="560"/>
    <n v="10447.08"/>
    <n v="67318.37"/>
    <n v="77765.45"/>
    <n v="0"/>
    <n v="0"/>
    <n v="0"/>
    <n v="1"/>
    <n v="0"/>
    <x v="2"/>
    <x v="0"/>
    <n v="3"/>
    <x v="4"/>
    <n v="25040.75"/>
    <n v="0"/>
    <n v="92.14"/>
    <n v="42"/>
    <n v="50.14"/>
    <n v="0.08"/>
    <x v="0"/>
    <n v="0"/>
  </r>
  <r>
    <s v="CUST001504"/>
    <s v="OR"/>
    <s v="25-34"/>
    <x v="4"/>
    <x v="0"/>
    <s v="Excellent"/>
    <s v="5-10 Years"/>
    <n v="240000"/>
    <n v="7"/>
    <n v="810"/>
    <n v="11704.88"/>
    <n v="20122.64"/>
    <n v="31827.51"/>
    <n v="0"/>
    <n v="1"/>
    <n v="0"/>
    <n v="0"/>
    <n v="0"/>
    <x v="2"/>
    <x v="14"/>
    <n v="4"/>
    <x v="6"/>
    <n v="19682.8"/>
    <n v="0"/>
    <n v="58.96"/>
    <n v="52"/>
    <n v="6.96"/>
    <n v="0.02"/>
    <x v="0"/>
    <n v="0"/>
  </r>
  <r>
    <s v="CUST001505"/>
    <s v="MD"/>
    <s v="25-34"/>
    <x v="2"/>
    <x v="0"/>
    <s v="Very Good"/>
    <s v="10+ Years"/>
    <n v="100000"/>
    <n v="12"/>
    <n v="760"/>
    <n v="1693"/>
    <n v="17425.3"/>
    <n v="19118.3"/>
    <n v="0"/>
    <n v="0"/>
    <n v="0"/>
    <n v="0"/>
    <n v="0"/>
    <x v="1"/>
    <x v="26"/>
    <n v="5"/>
    <x v="4"/>
    <n v="5024.8"/>
    <n v="0"/>
    <n v="9.2799999999999994"/>
    <n v="50"/>
    <n v="-40.72"/>
    <n v="0.08"/>
    <x v="0"/>
    <n v="0"/>
  </r>
  <r>
    <s v="CUST001506"/>
    <s v="OH"/>
    <s v="35-44"/>
    <x v="3"/>
    <x v="0"/>
    <s v="Good"/>
    <s v="3-5 Years"/>
    <n v="160000"/>
    <n v="4"/>
    <n v="700"/>
    <n v="13062.91"/>
    <n v="11871.38"/>
    <n v="24934.29"/>
    <n v="1"/>
    <n v="0"/>
    <n v="0"/>
    <n v="0"/>
    <n v="0"/>
    <x v="2"/>
    <x v="0"/>
    <n v="3"/>
    <x v="6"/>
    <n v="15114.37"/>
    <n v="2905.87"/>
    <n v="62.6"/>
    <n v="48"/>
    <n v="14.6"/>
    <n v="0.08"/>
    <x v="0"/>
    <n v="0"/>
  </r>
  <r>
    <s v="CUST001507"/>
    <s v="CA"/>
    <s v="25-34"/>
    <x v="1"/>
    <x v="1"/>
    <s v="Good"/>
    <s v="10+ Years"/>
    <n v="57500"/>
    <n v="12"/>
    <n v="700"/>
    <n v="2810.86"/>
    <n v="13103.63"/>
    <n v="15914.49"/>
    <n v="1"/>
    <n v="0"/>
    <n v="0"/>
    <n v="0"/>
    <n v="0"/>
    <x v="2"/>
    <x v="17"/>
    <n v="3"/>
    <x v="9"/>
    <n v="3326.29"/>
    <n v="2106.02"/>
    <n v="45.4"/>
    <n v="60"/>
    <n v="-14.6"/>
    <n v="0.21"/>
    <x v="1"/>
    <n v="0"/>
  </r>
  <r>
    <s v="CUST001508"/>
    <s v="WA"/>
    <s v="35-44"/>
    <x v="1"/>
    <x v="2"/>
    <s v="Fair"/>
    <s v="3-5 Years"/>
    <n v="57500"/>
    <n v="4"/>
    <n v="630"/>
    <n v="3726"/>
    <n v="21392.79"/>
    <n v="25118.78"/>
    <n v="0"/>
    <n v="0"/>
    <n v="0"/>
    <n v="0"/>
    <n v="0"/>
    <x v="1"/>
    <x v="3"/>
    <n v="3"/>
    <x v="4"/>
    <n v="5095.8100000000004"/>
    <n v="0"/>
    <n v="11.94"/>
    <n v="42"/>
    <n v="-30.06"/>
    <n v="0.14000000000000001"/>
    <x v="0"/>
    <n v="0"/>
  </r>
  <r>
    <s v="CUST001509"/>
    <s v="MD"/>
    <s v="45-54"/>
    <x v="0"/>
    <x v="0"/>
    <s v="Fair"/>
    <s v="3-5 Years"/>
    <n v="30000"/>
    <n v="4"/>
    <n v="630"/>
    <n v="752.94"/>
    <n v="2092.8200000000002"/>
    <n v="2845.76"/>
    <n v="0"/>
    <n v="0"/>
    <n v="0"/>
    <n v="0"/>
    <n v="0"/>
    <x v="1"/>
    <x v="4"/>
    <n v="1"/>
    <x v="1"/>
    <n v="484.78"/>
    <n v="0"/>
    <n v="1.3"/>
    <n v="28"/>
    <n v="-26.7"/>
    <n v="0.14000000000000001"/>
    <x v="0"/>
    <n v="0"/>
  </r>
  <r>
    <s v="CUST001510"/>
    <s v="OH"/>
    <s v="25-34"/>
    <x v="0"/>
    <x v="0"/>
    <s v="Good"/>
    <s v="5-10 Years"/>
    <n v="30000"/>
    <n v="7"/>
    <n v="700"/>
    <n v="1100.5999999999999"/>
    <n v="4032.03"/>
    <n v="5132.63"/>
    <n v="1"/>
    <n v="0"/>
    <n v="0"/>
    <n v="0"/>
    <n v="0"/>
    <x v="2"/>
    <x v="17"/>
    <n v="2"/>
    <x v="1"/>
    <n v="1433.23"/>
    <n v="877.54"/>
    <n v="18.18"/>
    <n v="32"/>
    <n v="-13.82"/>
    <n v="0.08"/>
    <x v="0"/>
    <n v="0"/>
  </r>
  <r>
    <s v="CUST001511"/>
    <s v="OH"/>
    <s v="25-34"/>
    <x v="2"/>
    <x v="1"/>
    <s v="Very Good"/>
    <s v="5-10 Years"/>
    <n v="100000"/>
    <n v="7"/>
    <n v="760"/>
    <n v="3205.43"/>
    <n v="8655.2199999999993"/>
    <n v="11860.65"/>
    <n v="1"/>
    <n v="0"/>
    <n v="1"/>
    <n v="0"/>
    <n v="0"/>
    <x v="0"/>
    <x v="7"/>
    <n v="1"/>
    <x v="3"/>
    <n v="5452.76"/>
    <n v="2522.7800000000002"/>
    <n v="135.81"/>
    <n v="22"/>
    <n v="113.81"/>
    <n v="0.02"/>
    <x v="0"/>
    <n v="0"/>
  </r>
  <r>
    <s v="CUST001512"/>
    <s v="FL"/>
    <s v="35-44"/>
    <x v="0"/>
    <x v="0"/>
    <s v="Very Good"/>
    <s v="10+ Years"/>
    <n v="30000"/>
    <n v="12"/>
    <n v="760"/>
    <n v="1070.3800000000001"/>
    <n v="1508.8"/>
    <n v="2579.19"/>
    <n v="0"/>
    <n v="0"/>
    <n v="0"/>
    <n v="1"/>
    <n v="0"/>
    <x v="2"/>
    <x v="11"/>
    <n v="7"/>
    <x v="3"/>
    <n v="3057.47"/>
    <n v="0"/>
    <n v="56.11"/>
    <n v="46"/>
    <n v="10.11"/>
    <n v="0.02"/>
    <x v="0"/>
    <n v="1"/>
  </r>
  <r>
    <s v="CUST001513"/>
    <s v="MA"/>
    <s v="25-34"/>
    <x v="0"/>
    <x v="0"/>
    <s v="Very Good"/>
    <s v="0-1 Years"/>
    <n v="30000"/>
    <n v="0.5"/>
    <n v="760"/>
    <n v="336.91"/>
    <n v="2971.78"/>
    <n v="3308.69"/>
    <n v="1"/>
    <n v="0"/>
    <n v="0"/>
    <n v="0"/>
    <n v="0"/>
    <x v="2"/>
    <x v="0"/>
    <n v="2"/>
    <x v="3"/>
    <n v="2678.29"/>
    <n v="1043.77"/>
    <n v="20.39"/>
    <n v="26"/>
    <n v="-5.61"/>
    <n v="0.24"/>
    <x v="1"/>
    <n v="0"/>
  </r>
  <r>
    <s v="CUST001514"/>
    <s v="IL"/>
    <s v="65+"/>
    <x v="0"/>
    <x v="1"/>
    <s v="Good"/>
    <s v="5-10 Years"/>
    <n v="30000"/>
    <n v="7"/>
    <n v="700"/>
    <n v="1321.2"/>
    <n v="3113.24"/>
    <n v="4434.4399999999996"/>
    <n v="1"/>
    <n v="1"/>
    <n v="1"/>
    <n v="0"/>
    <n v="0"/>
    <x v="3"/>
    <x v="3"/>
    <n v="2"/>
    <x v="10"/>
    <n v="2906.54"/>
    <n v="1519.73"/>
    <n v="159.35"/>
    <n v="74"/>
    <n v="85.35"/>
    <n v="7.0000000000000007E-2"/>
    <x v="0"/>
    <n v="0"/>
  </r>
  <r>
    <s v="CUST001515"/>
    <s v="MI"/>
    <s v="25-34"/>
    <x v="2"/>
    <x v="2"/>
    <s v="Very Good"/>
    <s v="1-3 Years"/>
    <n v="100000"/>
    <n v="2"/>
    <n v="760"/>
    <n v="1466.39"/>
    <n v="33806.339999999997"/>
    <n v="35272.74"/>
    <n v="0"/>
    <n v="0"/>
    <n v="0"/>
    <n v="0"/>
    <n v="0"/>
    <x v="1"/>
    <x v="7"/>
    <n v="2"/>
    <x v="3"/>
    <n v="3446.47"/>
    <n v="0"/>
    <n v="17.39"/>
    <n v="26"/>
    <n v="-8.61"/>
    <n v="0.14000000000000001"/>
    <x v="0"/>
    <n v="0"/>
  </r>
  <r>
    <s v="CUST001516"/>
    <s v="NY"/>
    <s v="25-34"/>
    <x v="0"/>
    <x v="1"/>
    <s v="Very Good"/>
    <s v="0-1 Years"/>
    <n v="30000"/>
    <n v="0.5"/>
    <n v="760"/>
    <n v="2329.85"/>
    <n v="2296.5700000000002"/>
    <n v="4626.42"/>
    <n v="1"/>
    <n v="0"/>
    <n v="0"/>
    <n v="0"/>
    <n v="0"/>
    <x v="2"/>
    <x v="12"/>
    <n v="6"/>
    <x v="3"/>
    <n v="3528.34"/>
    <n v="155.61000000000001"/>
    <n v="4.7300000000000004"/>
    <n v="42"/>
    <n v="-37.270000000000003"/>
    <n v="0.24"/>
    <x v="1"/>
    <n v="0"/>
  </r>
  <r>
    <s v="CUST001517"/>
    <s v="PA"/>
    <s v="25-34"/>
    <x v="1"/>
    <x v="0"/>
    <s v="Very Good"/>
    <s v="1-3 Years"/>
    <n v="57500"/>
    <n v="2"/>
    <n v="760"/>
    <n v="1683.23"/>
    <n v="7706.72"/>
    <n v="9389.9500000000007"/>
    <n v="0"/>
    <n v="1"/>
    <n v="0"/>
    <n v="0"/>
    <n v="0"/>
    <x v="2"/>
    <x v="10"/>
    <n v="2"/>
    <x v="3"/>
    <n v="3500.54"/>
    <n v="0"/>
    <n v="49.41"/>
    <n v="26"/>
    <n v="23.41"/>
    <n v="0.08"/>
    <x v="0"/>
    <n v="0"/>
  </r>
  <r>
    <s v="CUST001518"/>
    <s v="OH"/>
    <s v="18-24"/>
    <x v="1"/>
    <x v="0"/>
    <s v="Very Good"/>
    <s v="1-3 Years"/>
    <n v="57500"/>
    <n v="2"/>
    <n v="760"/>
    <n v="692.86"/>
    <n v="2734.5"/>
    <n v="3427.37"/>
    <n v="1"/>
    <n v="0"/>
    <n v="1"/>
    <n v="0"/>
    <n v="0"/>
    <x v="0"/>
    <x v="21"/>
    <n v="2"/>
    <x v="1"/>
    <n v="5748.29"/>
    <n v="2215.37"/>
    <n v="126.47"/>
    <n v="32"/>
    <n v="94.47"/>
    <n v="0.02"/>
    <x v="0"/>
    <n v="0"/>
  </r>
  <r>
    <s v="CUST001519"/>
    <s v="PA"/>
    <s v="45-54"/>
    <x v="2"/>
    <x v="2"/>
    <s v="Good"/>
    <s v="10+ Years"/>
    <n v="100000"/>
    <n v="12"/>
    <n v="700"/>
    <n v="5458.46"/>
    <n v="9642.89"/>
    <n v="15101.35"/>
    <n v="0"/>
    <n v="1"/>
    <n v="0"/>
    <n v="1"/>
    <n v="0"/>
    <x v="0"/>
    <x v="3"/>
    <n v="2"/>
    <x v="3"/>
    <n v="14824.43"/>
    <n v="0"/>
    <n v="106.64"/>
    <n v="26"/>
    <n v="80.64"/>
    <n v="0.02"/>
    <x v="0"/>
    <n v="0"/>
  </r>
  <r>
    <s v="CUST001520"/>
    <s v="CA"/>
    <s v="25-34"/>
    <x v="4"/>
    <x v="0"/>
    <s v="Very Good"/>
    <s v="0-1 Years"/>
    <n v="240000"/>
    <n v="0.5"/>
    <n v="760"/>
    <n v="18378.25"/>
    <n v="34362.69"/>
    <n v="52740.95"/>
    <n v="0"/>
    <n v="0"/>
    <n v="0"/>
    <n v="0"/>
    <n v="0"/>
    <x v="1"/>
    <x v="14"/>
    <n v="1"/>
    <x v="3"/>
    <n v="34183.870000000003"/>
    <n v="0"/>
    <n v="23.31"/>
    <n v="22"/>
    <n v="1.31"/>
    <n v="0.18"/>
    <x v="1"/>
    <n v="0"/>
  </r>
  <r>
    <s v="CUST001521"/>
    <s v="AZ"/>
    <s v="55-64"/>
    <x v="2"/>
    <x v="0"/>
    <s v="Good"/>
    <s v="5-10 Years"/>
    <n v="100000"/>
    <n v="7"/>
    <n v="700"/>
    <n v="5223.0200000000004"/>
    <n v="18203.25"/>
    <n v="23426.27"/>
    <n v="1"/>
    <n v="1"/>
    <n v="0"/>
    <n v="0"/>
    <n v="0"/>
    <x v="0"/>
    <x v="9"/>
    <n v="4"/>
    <x v="3"/>
    <n v="3101.76"/>
    <n v="5628.66"/>
    <n v="157.16"/>
    <n v="34"/>
    <n v="123.16"/>
    <n v="0.02"/>
    <x v="0"/>
    <n v="0"/>
  </r>
  <r>
    <s v="CUST001522"/>
    <s v="TX"/>
    <s v="25-34"/>
    <x v="2"/>
    <x v="0"/>
    <s v="Very Good"/>
    <s v="1-3 Years"/>
    <n v="100000"/>
    <n v="2"/>
    <n v="760"/>
    <n v="3245.24"/>
    <n v="15594.01"/>
    <n v="18839.25"/>
    <n v="0"/>
    <n v="0"/>
    <n v="0"/>
    <n v="0"/>
    <n v="0"/>
    <x v="1"/>
    <x v="11"/>
    <n v="3"/>
    <x v="1"/>
    <n v="10576.6"/>
    <n v="0"/>
    <n v="8.8800000000000008"/>
    <n v="36"/>
    <n v="-27.12"/>
    <n v="0.14000000000000001"/>
    <x v="0"/>
    <n v="0"/>
  </r>
  <r>
    <s v="CUST001523"/>
    <s v="CA"/>
    <s v="25-34"/>
    <x v="1"/>
    <x v="0"/>
    <s v="Good"/>
    <s v="10+ Years"/>
    <n v="57500"/>
    <n v="12"/>
    <n v="700"/>
    <n v="1650.59"/>
    <n v="4653.1499999999996"/>
    <n v="6303.74"/>
    <n v="0"/>
    <n v="0"/>
    <n v="0"/>
    <n v="0"/>
    <n v="0"/>
    <x v="1"/>
    <x v="15"/>
    <n v="1"/>
    <x v="3"/>
    <n v="6652.05"/>
    <n v="0"/>
    <n v="2.88"/>
    <n v="22"/>
    <n v="-19.12"/>
    <n v="0.08"/>
    <x v="0"/>
    <n v="0"/>
  </r>
  <r>
    <s v="CUST001524"/>
    <s v="FL"/>
    <s v="55-64"/>
    <x v="3"/>
    <x v="3"/>
    <s v="Very Good"/>
    <s v="1-3 Years"/>
    <n v="160000"/>
    <n v="2"/>
    <n v="760"/>
    <n v="1115.3499999999999"/>
    <n v="23068.22"/>
    <n v="24183.57"/>
    <n v="1"/>
    <n v="1"/>
    <n v="0"/>
    <n v="1"/>
    <n v="0"/>
    <x v="3"/>
    <x v="2"/>
    <n v="1"/>
    <x v="1"/>
    <n v="8521.4"/>
    <n v="2731.86"/>
    <n v="161.08000000000001"/>
    <n v="28"/>
    <n v="133.08000000000001"/>
    <n v="0.02"/>
    <x v="0"/>
    <n v="0"/>
  </r>
  <r>
    <s v="CUST001525"/>
    <s v="OR"/>
    <s v="35-44"/>
    <x v="2"/>
    <x v="1"/>
    <s v="Good"/>
    <s v="0-1 Years"/>
    <n v="100000"/>
    <n v="0.5"/>
    <n v="700"/>
    <n v="1479.34"/>
    <n v="5264.12"/>
    <n v="6743.46"/>
    <n v="1"/>
    <n v="0"/>
    <n v="1"/>
    <n v="0"/>
    <n v="0"/>
    <x v="0"/>
    <x v="20"/>
    <n v="0"/>
    <x v="6"/>
    <n v="11812.59"/>
    <n v="902.86"/>
    <n v="104.38"/>
    <n v="36"/>
    <n v="68.38"/>
    <n v="0.1"/>
    <x v="0"/>
    <n v="0"/>
  </r>
  <r>
    <s v="CUST001526"/>
    <s v="OH"/>
    <s v="35-44"/>
    <x v="2"/>
    <x v="0"/>
    <s v="Good"/>
    <s v="0-1 Years"/>
    <n v="100000"/>
    <n v="0.5"/>
    <n v="700"/>
    <n v="3577.06"/>
    <n v="1998.66"/>
    <n v="5575.72"/>
    <n v="1"/>
    <n v="0"/>
    <n v="0"/>
    <n v="0"/>
    <n v="0"/>
    <x v="2"/>
    <x v="20"/>
    <n v="3"/>
    <x v="3"/>
    <n v="9714.11"/>
    <n v="2406.92"/>
    <n v="45.52"/>
    <n v="30"/>
    <n v="15.52"/>
    <n v="0.18"/>
    <x v="1"/>
    <n v="0"/>
  </r>
  <r>
    <s v="CUST001527"/>
    <s v="VA"/>
    <s v="35-44"/>
    <x v="1"/>
    <x v="0"/>
    <s v="Excellent"/>
    <s v="5-10 Years"/>
    <n v="57500"/>
    <n v="7"/>
    <n v="810"/>
    <n v="757.91"/>
    <n v="6508.8"/>
    <n v="7266.71"/>
    <n v="1"/>
    <n v="0"/>
    <n v="0"/>
    <n v="0"/>
    <n v="0"/>
    <x v="2"/>
    <x v="4"/>
    <n v="3"/>
    <x v="7"/>
    <n v="6961.52"/>
    <n v="2199.9"/>
    <n v="43.11"/>
    <n v="90"/>
    <n v="-46.89"/>
    <n v="0.21"/>
    <x v="1"/>
    <n v="0"/>
  </r>
  <r>
    <s v="CUST001528"/>
    <s v="TN"/>
    <s v="25-34"/>
    <x v="4"/>
    <x v="2"/>
    <s v="Good"/>
    <s v="3-5 Years"/>
    <n v="240000"/>
    <n v="4"/>
    <n v="700"/>
    <n v="16372.45"/>
    <n v="27612.54"/>
    <n v="43984.99"/>
    <n v="1"/>
    <n v="0"/>
    <n v="1"/>
    <n v="1"/>
    <n v="0"/>
    <x v="3"/>
    <x v="8"/>
    <n v="3"/>
    <x v="3"/>
    <n v="16575.849999999999"/>
    <n v="10145.02"/>
    <n v="341.87"/>
    <n v="30"/>
    <n v="311.87"/>
    <n v="0.02"/>
    <x v="0"/>
    <n v="0"/>
  </r>
  <r>
    <s v="CUST001529"/>
    <s v="AZ"/>
    <s v="35-44"/>
    <x v="2"/>
    <x v="2"/>
    <s v="Good"/>
    <s v="3-5 Years"/>
    <n v="100000"/>
    <n v="4"/>
    <n v="700"/>
    <n v="2587.36"/>
    <n v="0"/>
    <n v="2587.36"/>
    <n v="1"/>
    <n v="1"/>
    <n v="0"/>
    <n v="0"/>
    <n v="0"/>
    <x v="2"/>
    <x v="19"/>
    <n v="0"/>
    <x v="4"/>
    <n v="7784.95"/>
    <n v="3892.12"/>
    <n v="115.92"/>
    <n v="30"/>
    <n v="85.92"/>
    <n v="0.08"/>
    <x v="0"/>
    <n v="0"/>
  </r>
  <r>
    <s v="CUST001530"/>
    <s v="NJ"/>
    <s v="35-44"/>
    <x v="2"/>
    <x v="2"/>
    <s v="Fair"/>
    <s v="0-1 Years"/>
    <n v="100000"/>
    <n v="0.5"/>
    <n v="630"/>
    <n v="859.32"/>
    <n v="7836.42"/>
    <n v="8695.75"/>
    <n v="0"/>
    <n v="0"/>
    <n v="1"/>
    <n v="0"/>
    <n v="0"/>
    <x v="2"/>
    <x v="11"/>
    <n v="1"/>
    <x v="3"/>
    <n v="10855.47"/>
    <n v="0"/>
    <n v="89.2"/>
    <n v="22"/>
    <n v="67.2"/>
    <n v="0.18"/>
    <x v="1"/>
    <n v="0"/>
  </r>
  <r>
    <s v="CUST001531"/>
    <s v="TX"/>
    <s v="18-24"/>
    <x v="4"/>
    <x v="0"/>
    <s v="Good"/>
    <s v="10+ Years"/>
    <n v="240000"/>
    <n v="12"/>
    <n v="700"/>
    <n v="14877.14"/>
    <n v="37283.11"/>
    <n v="52160.25"/>
    <n v="0"/>
    <n v="0"/>
    <n v="1"/>
    <n v="0"/>
    <n v="0"/>
    <x v="2"/>
    <x v="6"/>
    <n v="3"/>
    <x v="3"/>
    <n v="26713.8"/>
    <n v="0"/>
    <n v="108.6"/>
    <n v="30"/>
    <n v="78.599999999999994"/>
    <n v="0.02"/>
    <x v="0"/>
    <n v="0"/>
  </r>
  <r>
    <s v="CUST001532"/>
    <s v="NC"/>
    <s v="18-24"/>
    <x v="1"/>
    <x v="2"/>
    <s v="Excellent"/>
    <s v="5-10 Years"/>
    <n v="57500"/>
    <n v="7"/>
    <n v="810"/>
    <n v="0"/>
    <n v="4946.49"/>
    <n v="4946.49"/>
    <n v="1"/>
    <n v="0"/>
    <n v="0"/>
    <n v="0"/>
    <n v="0"/>
    <x v="1"/>
    <x v="6"/>
    <n v="4"/>
    <x v="6"/>
    <n v="9233.57"/>
    <n v="405.51"/>
    <n v="9.77"/>
    <n v="52"/>
    <n v="-42.23"/>
    <n v="0.08"/>
    <x v="0"/>
    <n v="0"/>
  </r>
  <r>
    <s v="CUST001533"/>
    <s v="IL"/>
    <s v="35-44"/>
    <x v="3"/>
    <x v="0"/>
    <s v="Excellent"/>
    <s v="3-5 Years"/>
    <n v="160000"/>
    <n v="4"/>
    <n v="810"/>
    <n v="7033.83"/>
    <n v="362.63"/>
    <n v="7396.46"/>
    <n v="0"/>
    <n v="0"/>
    <n v="0"/>
    <n v="0"/>
    <n v="0"/>
    <x v="4"/>
    <x v="17"/>
    <n v="2"/>
    <x v="3"/>
    <n v="13407.09"/>
    <n v="0"/>
    <n v="2.5299999999999998"/>
    <n v="26"/>
    <n v="-23.47"/>
    <n v="0.26"/>
    <x v="1"/>
    <n v="0"/>
  </r>
  <r>
    <s v="CUST001534"/>
    <s v="OH"/>
    <s v="55-64"/>
    <x v="0"/>
    <x v="0"/>
    <s v="Excellent"/>
    <s v="5-10 Years"/>
    <n v="30000"/>
    <n v="7"/>
    <n v="810"/>
    <n v="190.7"/>
    <n v="19.239999999999998"/>
    <n v="209.93"/>
    <n v="0"/>
    <n v="0"/>
    <n v="0"/>
    <n v="0"/>
    <n v="0"/>
    <x v="4"/>
    <x v="4"/>
    <n v="3"/>
    <x v="6"/>
    <n v="1997.11"/>
    <n v="0"/>
    <n v="7.0000000000000007E-2"/>
    <n v="48"/>
    <n v="-47.93"/>
    <n v="0.25"/>
    <x v="1"/>
    <n v="1"/>
  </r>
  <r>
    <s v="CUST001535"/>
    <s v="OR"/>
    <s v="45-54"/>
    <x v="2"/>
    <x v="0"/>
    <s v="Poor"/>
    <s v="0-1 Years"/>
    <n v="100000"/>
    <n v="0.5"/>
    <n v="560"/>
    <n v="3923.7"/>
    <n v="0"/>
    <n v="3923.7"/>
    <n v="0"/>
    <n v="0"/>
    <n v="0"/>
    <n v="0"/>
    <n v="0"/>
    <x v="4"/>
    <x v="12"/>
    <n v="0"/>
    <x v="4"/>
    <n v="10458.6"/>
    <n v="0"/>
    <n v="1.31"/>
    <n v="30"/>
    <n v="-28.69"/>
    <n v="0.36"/>
    <x v="2"/>
    <n v="0"/>
  </r>
  <r>
    <s v="CUST001536"/>
    <s v="CA"/>
    <s v="18-24"/>
    <x v="3"/>
    <x v="2"/>
    <s v="Poor"/>
    <s v="1-3 Years"/>
    <n v="160000"/>
    <n v="2"/>
    <n v="560"/>
    <n v="1586.62"/>
    <n v="26264.83"/>
    <n v="27851.45"/>
    <n v="0"/>
    <n v="0"/>
    <n v="0"/>
    <n v="1"/>
    <n v="0"/>
    <x v="2"/>
    <x v="14"/>
    <n v="2"/>
    <x v="6"/>
    <n v="19642.11"/>
    <n v="0"/>
    <n v="68.66"/>
    <n v="44"/>
    <n v="24.66"/>
    <n v="0.08"/>
    <x v="0"/>
    <n v="0"/>
  </r>
  <r>
    <s v="CUST001537"/>
    <s v="MI"/>
    <s v="25-34"/>
    <x v="0"/>
    <x v="2"/>
    <s v="Good"/>
    <s v="5-10 Years"/>
    <n v="30000"/>
    <n v="7"/>
    <n v="700"/>
    <n v="0"/>
    <n v="7647.16"/>
    <n v="7647.16"/>
    <n v="1"/>
    <n v="1"/>
    <n v="1"/>
    <n v="1"/>
    <n v="0"/>
    <x v="3"/>
    <x v="11"/>
    <n v="3"/>
    <x v="4"/>
    <n v="2488.41"/>
    <n v="1569.3"/>
    <n v="217.07"/>
    <n v="42"/>
    <n v="175.07"/>
    <n v="0.02"/>
    <x v="0"/>
    <n v="0"/>
  </r>
  <r>
    <s v="CUST001538"/>
    <s v="VA"/>
    <s v="45-54"/>
    <x v="2"/>
    <x v="1"/>
    <s v="Good"/>
    <s v="3-5 Years"/>
    <n v="100000"/>
    <n v="4"/>
    <n v="700"/>
    <n v="0"/>
    <n v="0"/>
    <n v="0"/>
    <n v="1"/>
    <n v="0"/>
    <n v="0"/>
    <n v="0"/>
    <n v="0"/>
    <x v="4"/>
    <x v="12"/>
    <n v="2"/>
    <x v="1"/>
    <n v="3519.26"/>
    <n v="5186.08"/>
    <n v="93.35"/>
    <n v="32"/>
    <n v="61.35"/>
    <n v="0.25"/>
    <x v="1"/>
    <n v="0"/>
  </r>
  <r>
    <s v="CUST001539"/>
    <s v="NY"/>
    <s v="35-44"/>
    <x v="2"/>
    <x v="0"/>
    <s v="Fair"/>
    <s v="0-1 Years"/>
    <n v="100000"/>
    <n v="0.5"/>
    <n v="630"/>
    <n v="2865.9"/>
    <n v="811.33"/>
    <n v="3677.23"/>
    <n v="0"/>
    <n v="0"/>
    <n v="1"/>
    <n v="0"/>
    <n v="0"/>
    <x v="2"/>
    <x v="0"/>
    <n v="2"/>
    <x v="1"/>
    <n v="7508.83"/>
    <n v="0"/>
    <n v="86.36"/>
    <n v="32"/>
    <n v="54.36"/>
    <n v="0.18"/>
    <x v="1"/>
    <n v="0"/>
  </r>
  <r>
    <s v="CUST001540"/>
    <s v="CO"/>
    <s v="45-54"/>
    <x v="0"/>
    <x v="0"/>
    <s v="Good"/>
    <s v="3-5 Years"/>
    <n v="30000"/>
    <n v="4"/>
    <n v="700"/>
    <n v="2499.7199999999998"/>
    <n v="4672.05"/>
    <n v="7171.77"/>
    <n v="0"/>
    <n v="1"/>
    <n v="0"/>
    <n v="0"/>
    <n v="0"/>
    <x v="2"/>
    <x v="1"/>
    <n v="3"/>
    <x v="4"/>
    <n v="3672.7"/>
    <n v="0"/>
    <n v="48.17"/>
    <n v="42"/>
    <n v="6.17"/>
    <n v="0.08"/>
    <x v="0"/>
    <n v="0"/>
  </r>
  <r>
    <s v="CUST001541"/>
    <s v="AZ"/>
    <s v="35-44"/>
    <x v="3"/>
    <x v="2"/>
    <s v="Good"/>
    <s v="5-10 Years"/>
    <n v="160000"/>
    <n v="7"/>
    <n v="700"/>
    <n v="3695.93"/>
    <n v="7031.47"/>
    <n v="10727.4"/>
    <n v="1"/>
    <n v="0"/>
    <n v="0"/>
    <n v="0"/>
    <n v="0"/>
    <x v="2"/>
    <x v="10"/>
    <n v="3"/>
    <x v="4"/>
    <n v="14213.47"/>
    <n v="5912.57"/>
    <n v="111.17"/>
    <n v="42"/>
    <n v="69.17"/>
    <n v="0.02"/>
    <x v="0"/>
    <n v="1"/>
  </r>
  <r>
    <s v="CUST001542"/>
    <s v="IL"/>
    <s v="65+"/>
    <x v="1"/>
    <x v="0"/>
    <s v="Good"/>
    <s v="10+ Years"/>
    <n v="57500"/>
    <n v="12"/>
    <n v="700"/>
    <n v="0"/>
    <n v="0"/>
    <n v="0"/>
    <n v="0"/>
    <n v="0"/>
    <n v="0"/>
    <n v="0"/>
    <n v="0"/>
    <x v="6"/>
    <x v="12"/>
    <n v="1"/>
    <x v="10"/>
    <n v="7443.36"/>
    <n v="0"/>
    <n v="0"/>
    <n v="70"/>
    <n v="-70"/>
    <n v="0.38"/>
    <x v="2"/>
    <n v="1"/>
  </r>
  <r>
    <s v="CUST001543"/>
    <s v="MD"/>
    <s v="35-44"/>
    <x v="0"/>
    <x v="0"/>
    <s v="Very Good"/>
    <s v="10+ Years"/>
    <n v="30000"/>
    <n v="12"/>
    <n v="760"/>
    <n v="858.6"/>
    <n v="6628.02"/>
    <n v="7486.61"/>
    <n v="0"/>
    <n v="0"/>
    <n v="0"/>
    <n v="0"/>
    <n v="0"/>
    <x v="1"/>
    <x v="3"/>
    <n v="5"/>
    <x v="3"/>
    <n v="2888.02"/>
    <n v="0"/>
    <n v="3.6"/>
    <n v="38"/>
    <n v="-34.4"/>
    <n v="0.08"/>
    <x v="0"/>
    <n v="0"/>
  </r>
  <r>
    <s v="CUST001544"/>
    <s v="OH"/>
    <s v="55-64"/>
    <x v="3"/>
    <x v="0"/>
    <s v="Good"/>
    <s v="5-10 Years"/>
    <n v="160000"/>
    <n v="7"/>
    <n v="700"/>
    <n v="2433.1"/>
    <n v="33862.93"/>
    <n v="36296.04"/>
    <n v="0"/>
    <n v="0"/>
    <n v="0"/>
    <n v="0"/>
    <n v="0"/>
    <x v="1"/>
    <x v="20"/>
    <n v="3"/>
    <x v="1"/>
    <n v="9271.6200000000008"/>
    <n v="0"/>
    <n v="17.739999999999998"/>
    <n v="36"/>
    <n v="-18.260000000000002"/>
    <n v="0.08"/>
    <x v="0"/>
    <n v="0"/>
  </r>
  <r>
    <s v="CUST001545"/>
    <s v="CA"/>
    <s v="25-34"/>
    <x v="3"/>
    <x v="1"/>
    <s v="Fair"/>
    <s v="0-1 Years"/>
    <n v="160000"/>
    <n v="0.5"/>
    <n v="630"/>
    <n v="9307.5400000000009"/>
    <n v="20080.63"/>
    <n v="29388.17"/>
    <n v="0"/>
    <n v="0"/>
    <n v="1"/>
    <n v="1"/>
    <n v="0"/>
    <x v="0"/>
    <x v="3"/>
    <n v="2"/>
    <x v="3"/>
    <n v="10325.780000000001"/>
    <n v="0"/>
    <n v="153.13999999999999"/>
    <n v="26"/>
    <n v="127.14"/>
    <n v="0.1"/>
    <x v="0"/>
    <n v="0"/>
  </r>
  <r>
    <s v="CUST001546"/>
    <s v="TX"/>
    <s v="35-44"/>
    <x v="2"/>
    <x v="0"/>
    <s v="Fair"/>
    <s v="1-3 Years"/>
    <n v="100000"/>
    <n v="2"/>
    <n v="630"/>
    <n v="2983.79"/>
    <n v="6251.36"/>
    <n v="9235.15"/>
    <n v="0"/>
    <n v="0"/>
    <n v="1"/>
    <n v="0"/>
    <n v="0"/>
    <x v="2"/>
    <x v="26"/>
    <n v="2"/>
    <x v="1"/>
    <n v="1640.34"/>
    <n v="0"/>
    <n v="89.12"/>
    <n v="32"/>
    <n v="57.12"/>
    <n v="0.08"/>
    <x v="0"/>
    <n v="1"/>
  </r>
  <r>
    <s v="CUST001547"/>
    <s v="NY"/>
    <s v="18-24"/>
    <x v="2"/>
    <x v="1"/>
    <s v="Good"/>
    <s v="3-5 Years"/>
    <n v="100000"/>
    <n v="4"/>
    <n v="700"/>
    <n v="0"/>
    <n v="7881.74"/>
    <n v="7881.74"/>
    <n v="1"/>
    <n v="0"/>
    <n v="0"/>
    <n v="0"/>
    <n v="0"/>
    <x v="1"/>
    <x v="0"/>
    <n v="2"/>
    <x v="7"/>
    <n v="3133.29"/>
    <n v="4469.8500000000004"/>
    <n v="84.4"/>
    <n v="86"/>
    <n v="-1.6"/>
    <n v="0.27"/>
    <x v="1"/>
    <n v="0"/>
  </r>
  <r>
    <s v="CUST001548"/>
    <s v="MI"/>
    <s v="25-34"/>
    <x v="0"/>
    <x v="0"/>
    <s v="Poor"/>
    <s v="10+ Years"/>
    <n v="30000"/>
    <n v="12"/>
    <n v="560"/>
    <n v="746.38"/>
    <n v="7727.85"/>
    <n v="8474.23"/>
    <n v="0"/>
    <n v="0"/>
    <n v="0"/>
    <n v="0"/>
    <n v="0"/>
    <x v="1"/>
    <x v="20"/>
    <n v="0"/>
    <x v="6"/>
    <n v="2714.53"/>
    <n v="0"/>
    <n v="4.1100000000000003"/>
    <n v="36"/>
    <n v="-31.89"/>
    <n v="0.08"/>
    <x v="0"/>
    <n v="0"/>
  </r>
  <r>
    <s v="CUST001549"/>
    <s v="NC"/>
    <s v="18-24"/>
    <x v="1"/>
    <x v="3"/>
    <s v="Poor"/>
    <s v="1-3 Years"/>
    <n v="57500"/>
    <n v="2"/>
    <n v="560"/>
    <n v="1503.31"/>
    <n v="10181.69"/>
    <n v="11685"/>
    <n v="0"/>
    <n v="0"/>
    <n v="0"/>
    <n v="0"/>
    <n v="1"/>
    <x v="2"/>
    <x v="12"/>
    <n v="0"/>
    <x v="1"/>
    <n v="5154.5600000000004"/>
    <n v="0"/>
    <n v="80.59"/>
    <n v="24"/>
    <n v="56.59"/>
    <n v="0.08"/>
    <x v="0"/>
    <n v="0"/>
  </r>
  <r>
    <s v="CUST001550"/>
    <s v="FL"/>
    <s v="65+"/>
    <x v="1"/>
    <x v="0"/>
    <s v="Good"/>
    <s v="1-3 Years"/>
    <n v="57500"/>
    <n v="2"/>
    <n v="700"/>
    <n v="2492.39"/>
    <n v="8095.2"/>
    <n v="10587.59"/>
    <n v="0"/>
    <n v="0"/>
    <n v="0"/>
    <n v="0"/>
    <n v="0"/>
    <x v="1"/>
    <x v="12"/>
    <n v="1"/>
    <x v="3"/>
    <n v="5593.01"/>
    <n v="0"/>
    <n v="4.88"/>
    <n v="22"/>
    <n v="-17.12"/>
    <n v="0.14000000000000001"/>
    <x v="0"/>
    <n v="0"/>
  </r>
  <r>
    <s v="CUST001551"/>
    <s v="FL"/>
    <s v="45-54"/>
    <x v="0"/>
    <x v="0"/>
    <s v="Very Good"/>
    <s v="0-1 Years"/>
    <n v="30000"/>
    <n v="0.5"/>
    <n v="760"/>
    <n v="543.79999999999995"/>
    <n v="4189.24"/>
    <n v="4733.04"/>
    <n v="0"/>
    <n v="0"/>
    <n v="0"/>
    <n v="1"/>
    <n v="0"/>
    <x v="2"/>
    <x v="0"/>
    <n v="0"/>
    <x v="3"/>
    <n v="1666.99"/>
    <n v="0"/>
    <n v="57.28"/>
    <n v="18"/>
    <n v="39.28"/>
    <n v="0.18"/>
    <x v="1"/>
    <n v="0"/>
  </r>
  <r>
    <s v="CUST001552"/>
    <s v="WA"/>
    <s v="18-24"/>
    <x v="3"/>
    <x v="0"/>
    <s v="Excellent"/>
    <s v="0-1 Years"/>
    <n v="160000"/>
    <n v="0.5"/>
    <n v="810"/>
    <n v="10282.719999999999"/>
    <n v="2546.66"/>
    <n v="12829.38"/>
    <n v="0"/>
    <n v="0"/>
    <n v="0"/>
    <n v="0"/>
    <n v="0"/>
    <x v="1"/>
    <x v="12"/>
    <n v="3"/>
    <x v="3"/>
    <n v="9826.44"/>
    <n v="0"/>
    <n v="4.7"/>
    <n v="30"/>
    <n v="-25.3"/>
    <n v="0.24"/>
    <x v="1"/>
    <n v="1"/>
  </r>
  <r>
    <s v="CUST001553"/>
    <s v="IL"/>
    <s v="25-34"/>
    <x v="1"/>
    <x v="2"/>
    <s v="Fair"/>
    <s v="5-10 Years"/>
    <n v="57500"/>
    <n v="7"/>
    <n v="630"/>
    <n v="155.47999999999999"/>
    <n v="15864.69"/>
    <n v="16020.16"/>
    <n v="0"/>
    <n v="0"/>
    <n v="0"/>
    <n v="0"/>
    <n v="0"/>
    <x v="1"/>
    <x v="21"/>
    <n v="0"/>
    <x v="1"/>
    <n v="6367.29"/>
    <n v="0"/>
    <n v="7.98"/>
    <n v="24"/>
    <n v="-16.02"/>
    <n v="0.08"/>
    <x v="0"/>
    <n v="0"/>
  </r>
  <r>
    <s v="CUST001554"/>
    <s v="MN"/>
    <s v="55-64"/>
    <x v="2"/>
    <x v="1"/>
    <s v="Fair"/>
    <s v="10+ Years"/>
    <n v="100000"/>
    <n v="12"/>
    <n v="630"/>
    <n v="4900.7"/>
    <n v="0"/>
    <n v="4900.7"/>
    <n v="0"/>
    <n v="0"/>
    <n v="0"/>
    <n v="0"/>
    <n v="0"/>
    <x v="4"/>
    <x v="2"/>
    <n v="3"/>
    <x v="6"/>
    <n v="3271.93"/>
    <n v="0"/>
    <n v="1.63"/>
    <n v="48"/>
    <n v="-46.37"/>
    <n v="0.2"/>
    <x v="1"/>
    <n v="0"/>
  </r>
  <r>
    <s v="CUST001555"/>
    <s v="FL"/>
    <s v="65+"/>
    <x v="2"/>
    <x v="0"/>
    <s v="Very Good"/>
    <s v="3-5 Years"/>
    <n v="100000"/>
    <n v="4"/>
    <n v="760"/>
    <n v="7629.79"/>
    <n v="14201.16"/>
    <n v="21830.94"/>
    <n v="0"/>
    <n v="0"/>
    <n v="0"/>
    <n v="0"/>
    <n v="0"/>
    <x v="1"/>
    <x v="6"/>
    <n v="1"/>
    <x v="4"/>
    <n v="12865.73"/>
    <n v="0"/>
    <n v="9.64"/>
    <n v="34"/>
    <n v="-24.36"/>
    <n v="0.14000000000000001"/>
    <x v="0"/>
    <n v="0"/>
  </r>
  <r>
    <s v="CUST001556"/>
    <s v="OH"/>
    <s v="35-44"/>
    <x v="1"/>
    <x v="2"/>
    <s v="Good"/>
    <s v="10+ Years"/>
    <n v="57500"/>
    <n v="12"/>
    <n v="700"/>
    <n v="2845.05"/>
    <n v="10210.27"/>
    <n v="13055.32"/>
    <n v="1"/>
    <n v="0"/>
    <n v="0"/>
    <n v="0"/>
    <n v="0"/>
    <x v="2"/>
    <x v="0"/>
    <n v="4"/>
    <x v="4"/>
    <n v="8840.98"/>
    <n v="2309.58"/>
    <n v="47.63"/>
    <n v="46"/>
    <n v="1.63"/>
    <n v="0.02"/>
    <x v="0"/>
    <n v="0"/>
  </r>
  <r>
    <s v="CUST001557"/>
    <s v="MI"/>
    <s v="25-34"/>
    <x v="4"/>
    <x v="1"/>
    <s v="Excellent"/>
    <s v="3-5 Years"/>
    <n v="240000"/>
    <n v="4"/>
    <n v="810"/>
    <n v="16186.52"/>
    <n v="30460.13"/>
    <n v="46646.65"/>
    <n v="1"/>
    <n v="0"/>
    <n v="0"/>
    <n v="0"/>
    <n v="0"/>
    <x v="2"/>
    <x v="4"/>
    <n v="3"/>
    <x v="1"/>
    <n v="11393.07"/>
    <n v="11428.15"/>
    <n v="226.33"/>
    <n v="36"/>
    <n v="190.33"/>
    <n v="0.08"/>
    <x v="0"/>
    <n v="0"/>
  </r>
  <r>
    <s v="CUST001558"/>
    <s v="CA"/>
    <s v="18-24"/>
    <x v="0"/>
    <x v="1"/>
    <s v="Good"/>
    <s v="10+ Years"/>
    <n v="30000"/>
    <n v="12"/>
    <n v="700"/>
    <n v="1563.32"/>
    <n v="6188.83"/>
    <n v="7752.14"/>
    <n v="0"/>
    <n v="0"/>
    <n v="0"/>
    <n v="0"/>
    <n v="0"/>
    <x v="1"/>
    <x v="7"/>
    <n v="3"/>
    <x v="4"/>
    <n v="2611.09"/>
    <n v="0"/>
    <n v="3.62"/>
    <n v="42"/>
    <n v="-38.380000000000003"/>
    <n v="0.08"/>
    <x v="0"/>
    <n v="1"/>
  </r>
  <r>
    <s v="CUST001559"/>
    <s v="OR"/>
    <s v="35-44"/>
    <x v="1"/>
    <x v="0"/>
    <s v="Good"/>
    <s v="0-1 Years"/>
    <n v="57500"/>
    <n v="0.5"/>
    <n v="700"/>
    <n v="510.42"/>
    <n v="11099.35"/>
    <n v="11609.77"/>
    <n v="0"/>
    <n v="0"/>
    <n v="0"/>
    <n v="0"/>
    <n v="0"/>
    <x v="1"/>
    <x v="11"/>
    <n v="4"/>
    <x v="4"/>
    <n v="4509.62"/>
    <n v="0"/>
    <n v="5.72"/>
    <n v="46"/>
    <n v="-40.28"/>
    <n v="0.24"/>
    <x v="1"/>
    <n v="0"/>
  </r>
  <r>
    <s v="CUST001560"/>
    <s v="MI"/>
    <s v="35-44"/>
    <x v="0"/>
    <x v="0"/>
    <s v="Very Good"/>
    <s v="1-3 Years"/>
    <n v="30000"/>
    <n v="2"/>
    <n v="760"/>
    <n v="529.13"/>
    <n v="4043.74"/>
    <n v="4572.87"/>
    <n v="0"/>
    <n v="0"/>
    <n v="0"/>
    <n v="0"/>
    <n v="0"/>
    <x v="1"/>
    <x v="20"/>
    <n v="4"/>
    <x v="1"/>
    <n v="1308.18"/>
    <n v="0"/>
    <n v="2.2000000000000002"/>
    <n v="40"/>
    <n v="-37.799999999999997"/>
    <n v="0.14000000000000001"/>
    <x v="0"/>
    <n v="0"/>
  </r>
  <r>
    <s v="CUST001561"/>
    <s v="OR"/>
    <s v="65+"/>
    <x v="2"/>
    <x v="0"/>
    <s v="Excellent"/>
    <s v="10+ Years"/>
    <n v="100000"/>
    <n v="12"/>
    <n v="810"/>
    <n v="1405.6"/>
    <n v="3931.86"/>
    <n v="5337.46"/>
    <n v="1"/>
    <n v="0"/>
    <n v="0"/>
    <n v="0"/>
    <n v="0"/>
    <x v="2"/>
    <x v="8"/>
    <n v="1"/>
    <x v="1"/>
    <n v="12720.19"/>
    <n v="4827.58"/>
    <n v="89.33"/>
    <n v="28"/>
    <n v="61.33"/>
    <n v="0.02"/>
    <x v="0"/>
    <n v="0"/>
  </r>
  <r>
    <s v="CUST001562"/>
    <s v="FL"/>
    <s v="35-44"/>
    <x v="1"/>
    <x v="0"/>
    <s v="Good"/>
    <s v="5-10 Years"/>
    <n v="57500"/>
    <n v="7"/>
    <n v="700"/>
    <n v="1788.65"/>
    <n v="7133.03"/>
    <n v="8921.68"/>
    <n v="1"/>
    <n v="0"/>
    <n v="0"/>
    <n v="0"/>
    <n v="0"/>
    <x v="2"/>
    <x v="4"/>
    <n v="1"/>
    <x v="3"/>
    <n v="8253.85"/>
    <n v="1457.38"/>
    <n v="30.4"/>
    <n v="22"/>
    <n v="8.4"/>
    <n v="0.02"/>
    <x v="0"/>
    <n v="0"/>
  </r>
  <r>
    <s v="CUST001563"/>
    <s v="AZ"/>
    <s v="35-44"/>
    <x v="1"/>
    <x v="1"/>
    <s v="Good"/>
    <s v="0-1 Years"/>
    <n v="57500"/>
    <n v="0.5"/>
    <n v="700"/>
    <n v="0"/>
    <n v="11906.78"/>
    <n v="11906.78"/>
    <n v="1"/>
    <n v="0"/>
    <n v="1"/>
    <n v="0"/>
    <n v="0"/>
    <x v="2"/>
    <x v="6"/>
    <n v="1"/>
    <x v="1"/>
    <n v="5138.8"/>
    <n v="0"/>
    <n v="90.95"/>
    <n v="28"/>
    <n v="62.95"/>
    <n v="0.18"/>
    <x v="1"/>
    <n v="1"/>
  </r>
  <r>
    <s v="CUST001564"/>
    <s v="NY"/>
    <s v="35-44"/>
    <x v="1"/>
    <x v="2"/>
    <s v="Very Good"/>
    <s v="5-10 Years"/>
    <n v="57500"/>
    <n v="7"/>
    <n v="760"/>
    <n v="2071.6999999999998"/>
    <n v="14603.23"/>
    <n v="16674.93"/>
    <n v="0"/>
    <n v="1"/>
    <n v="1"/>
    <n v="0"/>
    <n v="0"/>
    <x v="0"/>
    <x v="9"/>
    <n v="1"/>
    <x v="5"/>
    <n v="3523.81"/>
    <n v="0"/>
    <n v="137.99"/>
    <n v="46"/>
    <n v="91.99"/>
    <n v="7.0000000000000007E-2"/>
    <x v="0"/>
    <n v="0"/>
  </r>
  <r>
    <s v="CUST001565"/>
    <s v="NC"/>
    <s v="45-54"/>
    <x v="1"/>
    <x v="2"/>
    <s v="Poor"/>
    <s v="10+ Years"/>
    <n v="57500"/>
    <n v="12"/>
    <n v="560"/>
    <n v="956.01"/>
    <n v="2873.91"/>
    <n v="3829.91"/>
    <n v="0"/>
    <n v="0"/>
    <n v="0"/>
    <n v="0"/>
    <n v="0"/>
    <x v="1"/>
    <x v="14"/>
    <n v="0"/>
    <x v="3"/>
    <n v="1223.77"/>
    <n v="0"/>
    <n v="1.76"/>
    <n v="18"/>
    <n v="-16.239999999999998"/>
    <n v="0.08"/>
    <x v="0"/>
    <n v="0"/>
  </r>
  <r>
    <s v="CUST001566"/>
    <s v="CA"/>
    <s v="35-44"/>
    <x v="2"/>
    <x v="2"/>
    <s v="Fair"/>
    <s v="10+ Years"/>
    <n v="100000"/>
    <n v="12"/>
    <n v="630"/>
    <n v="1588.08"/>
    <n v="21491.47"/>
    <n v="23079.55"/>
    <n v="0"/>
    <n v="0"/>
    <n v="0"/>
    <n v="0"/>
    <n v="0"/>
    <x v="1"/>
    <x v="7"/>
    <n v="5"/>
    <x v="3"/>
    <n v="9412.52"/>
    <n v="0"/>
    <n v="11.28"/>
    <n v="38"/>
    <n v="-26.72"/>
    <n v="0.08"/>
    <x v="0"/>
    <n v="0"/>
  </r>
  <r>
    <s v="CUST001567"/>
    <s v="WA"/>
    <s v="35-44"/>
    <x v="1"/>
    <x v="0"/>
    <s v="Very Good"/>
    <s v="0-1 Years"/>
    <n v="57500"/>
    <n v="0.5"/>
    <n v="760"/>
    <n v="872.66"/>
    <n v="8807.56"/>
    <n v="9680.2199999999993"/>
    <n v="0"/>
    <n v="0"/>
    <n v="1"/>
    <n v="1"/>
    <n v="0"/>
    <x v="0"/>
    <x v="12"/>
    <n v="2"/>
    <x v="3"/>
    <n v="5769.76"/>
    <n v="0"/>
    <n v="144.69"/>
    <n v="26"/>
    <n v="118.69"/>
    <n v="0.1"/>
    <x v="0"/>
    <n v="0"/>
  </r>
  <r>
    <s v="CUST001568"/>
    <s v="VA"/>
    <s v="45-54"/>
    <x v="3"/>
    <x v="2"/>
    <s v="Very Good"/>
    <s v="1-3 Years"/>
    <n v="160000"/>
    <n v="2"/>
    <n v="760"/>
    <n v="6886.06"/>
    <n v="7271.17"/>
    <n v="14157.24"/>
    <n v="0"/>
    <n v="0"/>
    <n v="0"/>
    <n v="1"/>
    <n v="0"/>
    <x v="2"/>
    <x v="20"/>
    <n v="3"/>
    <x v="4"/>
    <n v="15445.82"/>
    <n v="0"/>
    <n v="60.93"/>
    <n v="42"/>
    <n v="18.93"/>
    <n v="0.08"/>
    <x v="0"/>
    <n v="0"/>
  </r>
  <r>
    <s v="CUST001569"/>
    <s v="TX"/>
    <s v="18-24"/>
    <x v="1"/>
    <x v="1"/>
    <s v="Fair"/>
    <s v="5-10 Years"/>
    <n v="57500"/>
    <n v="7"/>
    <n v="630"/>
    <n v="3857.88"/>
    <n v="8053.62"/>
    <n v="11911.49"/>
    <n v="1"/>
    <n v="0"/>
    <n v="1"/>
    <n v="1"/>
    <n v="0"/>
    <x v="3"/>
    <x v="20"/>
    <n v="3"/>
    <x v="5"/>
    <n v="5646.8"/>
    <n v="2649.41"/>
    <n v="193"/>
    <n v="54"/>
    <n v="139"/>
    <n v="7.0000000000000007E-2"/>
    <x v="0"/>
    <n v="0"/>
  </r>
  <r>
    <s v="CUST001570"/>
    <s v="VA"/>
    <s v="25-34"/>
    <x v="0"/>
    <x v="0"/>
    <s v="Good"/>
    <s v="5-10 Years"/>
    <n v="30000"/>
    <n v="7"/>
    <n v="700"/>
    <n v="1039.6600000000001"/>
    <n v="1122.3900000000001"/>
    <n v="2162.0500000000002"/>
    <n v="0"/>
    <n v="0"/>
    <n v="0"/>
    <n v="0"/>
    <n v="0"/>
    <x v="1"/>
    <x v="5"/>
    <n v="0"/>
    <x v="3"/>
    <n v="2065.2600000000002"/>
    <n v="0"/>
    <n v="0.91"/>
    <n v="18"/>
    <n v="-17.09"/>
    <n v="0.08"/>
    <x v="0"/>
    <n v="0"/>
  </r>
  <r>
    <s v="CUST001571"/>
    <s v="AZ"/>
    <s v="45-54"/>
    <x v="4"/>
    <x v="1"/>
    <s v="Poor"/>
    <s v="5-10 Years"/>
    <n v="240000"/>
    <n v="7"/>
    <n v="560"/>
    <n v="0"/>
    <n v="40179.980000000003"/>
    <n v="40179.980000000003"/>
    <n v="1"/>
    <n v="1"/>
    <n v="0"/>
    <n v="0"/>
    <n v="0"/>
    <x v="2"/>
    <x v="7"/>
    <n v="5"/>
    <x v="6"/>
    <n v="25397.87"/>
    <n v="8451.51"/>
    <n v="217.22"/>
    <n v="56"/>
    <n v="161.22"/>
    <n v="0.02"/>
    <x v="0"/>
    <n v="0"/>
  </r>
  <r>
    <s v="CUST001572"/>
    <s v="AZ"/>
    <s v="65+"/>
    <x v="1"/>
    <x v="0"/>
    <s v="Poor"/>
    <s v="5-10 Years"/>
    <n v="57500"/>
    <n v="7"/>
    <n v="560"/>
    <n v="1825.81"/>
    <n v="14757.5"/>
    <n v="16583.310000000001"/>
    <n v="0"/>
    <n v="0"/>
    <n v="0"/>
    <n v="0"/>
    <n v="0"/>
    <x v="1"/>
    <x v="8"/>
    <n v="4"/>
    <x v="3"/>
    <n v="6417.87"/>
    <n v="0"/>
    <n v="7.99"/>
    <n v="34"/>
    <n v="-26.01"/>
    <n v="0.08"/>
    <x v="0"/>
    <n v="0"/>
  </r>
  <r>
    <s v="CUST001573"/>
    <s v="NC"/>
    <s v="25-34"/>
    <x v="2"/>
    <x v="0"/>
    <s v="Poor"/>
    <s v="3-5 Years"/>
    <n v="100000"/>
    <n v="4"/>
    <n v="560"/>
    <n v="0"/>
    <n v="2679.33"/>
    <n v="2679.33"/>
    <n v="0"/>
    <n v="1"/>
    <n v="0"/>
    <n v="0"/>
    <n v="0"/>
    <x v="1"/>
    <x v="12"/>
    <n v="2"/>
    <x v="3"/>
    <n v="6168.94"/>
    <n v="0"/>
    <n v="46.34"/>
    <n v="26"/>
    <n v="20.34"/>
    <n v="0.08"/>
    <x v="0"/>
    <n v="0"/>
  </r>
  <r>
    <s v="CUST001574"/>
    <s v="WA"/>
    <s v="55-64"/>
    <x v="1"/>
    <x v="0"/>
    <s v="Fair"/>
    <s v="10+ Years"/>
    <n v="57500"/>
    <n v="12"/>
    <n v="630"/>
    <n v="2180.34"/>
    <n v="7834.37"/>
    <n v="10014.700000000001"/>
    <n v="1"/>
    <n v="0"/>
    <n v="0"/>
    <n v="0"/>
    <n v="0"/>
    <x v="2"/>
    <x v="1"/>
    <n v="1"/>
    <x v="1"/>
    <n v="3553.86"/>
    <n v="2798.65"/>
    <n v="55.02"/>
    <n v="28"/>
    <n v="27.02"/>
    <n v="0.02"/>
    <x v="0"/>
    <n v="0"/>
  </r>
  <r>
    <s v="CUST001575"/>
    <s v="WA"/>
    <s v="55-64"/>
    <x v="0"/>
    <x v="2"/>
    <s v="Good"/>
    <s v="5-10 Years"/>
    <n v="30000"/>
    <n v="7"/>
    <n v="700"/>
    <n v="290.63"/>
    <n v="12963.63"/>
    <n v="13254.26"/>
    <n v="1"/>
    <n v="0"/>
    <n v="0"/>
    <n v="0"/>
    <n v="0"/>
    <x v="2"/>
    <x v="10"/>
    <n v="4"/>
    <x v="3"/>
    <n v="1266.18"/>
    <n v="654.5"/>
    <n v="18.36"/>
    <n v="34"/>
    <n v="-15.64"/>
    <n v="0.08"/>
    <x v="0"/>
    <n v="0"/>
  </r>
  <r>
    <s v="CUST001576"/>
    <s v="AZ"/>
    <s v="25-34"/>
    <x v="4"/>
    <x v="0"/>
    <s v="Good"/>
    <s v="5-10 Years"/>
    <n v="240000"/>
    <n v="7"/>
    <n v="700"/>
    <n v="0"/>
    <n v="0"/>
    <n v="0"/>
    <n v="0"/>
    <n v="0"/>
    <n v="1"/>
    <n v="0"/>
    <n v="0"/>
    <x v="4"/>
    <x v="7"/>
    <n v="1"/>
    <x v="1"/>
    <n v="23138.55"/>
    <n v="0"/>
    <n v="85"/>
    <n v="28"/>
    <n v="57"/>
    <n v="0.19"/>
    <x v="1"/>
    <n v="0"/>
  </r>
  <r>
    <s v="CUST001577"/>
    <s v="MD"/>
    <s v="35-44"/>
    <x v="2"/>
    <x v="0"/>
    <s v="Poor"/>
    <s v="5-10 Years"/>
    <n v="100000"/>
    <n v="7"/>
    <n v="560"/>
    <n v="5559.23"/>
    <n v="9860.02"/>
    <n v="15419.25"/>
    <n v="0"/>
    <n v="0"/>
    <n v="1"/>
    <n v="0"/>
    <n v="0"/>
    <x v="2"/>
    <x v="6"/>
    <n v="4"/>
    <x v="1"/>
    <n v="8048.6"/>
    <n v="0"/>
    <n v="91.78"/>
    <n v="40"/>
    <n v="51.78"/>
    <n v="0.02"/>
    <x v="0"/>
    <n v="0"/>
  </r>
  <r>
    <s v="CUST001578"/>
    <s v="VA"/>
    <s v="25-34"/>
    <x v="2"/>
    <x v="0"/>
    <s v="Fair"/>
    <s v="5-10 Years"/>
    <n v="100000"/>
    <n v="7"/>
    <n v="630"/>
    <n v="8354.3700000000008"/>
    <n v="18833.400000000001"/>
    <n v="27187.77"/>
    <n v="0"/>
    <n v="0"/>
    <n v="0"/>
    <n v="0"/>
    <n v="0"/>
    <x v="1"/>
    <x v="20"/>
    <n v="1"/>
    <x v="3"/>
    <n v="6622.01"/>
    <n v="0"/>
    <n v="12.2"/>
    <n v="22"/>
    <n v="-9.8000000000000007"/>
    <n v="0.08"/>
    <x v="0"/>
    <n v="0"/>
  </r>
  <r>
    <s v="CUST001579"/>
    <s v="AZ"/>
    <s v="18-24"/>
    <x v="3"/>
    <x v="2"/>
    <s v="Good"/>
    <s v="1-3 Years"/>
    <n v="160000"/>
    <n v="2"/>
    <n v="700"/>
    <n v="10788.92"/>
    <n v="10546.15"/>
    <n v="21335.07"/>
    <n v="1"/>
    <n v="0"/>
    <n v="1"/>
    <n v="0"/>
    <n v="0"/>
    <x v="0"/>
    <x v="6"/>
    <n v="3"/>
    <x v="1"/>
    <n v="17581.84"/>
    <n v="6709.7"/>
    <n v="214.64"/>
    <n v="36"/>
    <n v="178.64"/>
    <n v="0.02"/>
    <x v="0"/>
    <n v="0"/>
  </r>
  <r>
    <s v="CUST001580"/>
    <s v="CO"/>
    <s v="25-34"/>
    <x v="2"/>
    <x v="3"/>
    <s v="Excellent"/>
    <s v="10+ Years"/>
    <n v="100000"/>
    <n v="12"/>
    <n v="810"/>
    <n v="18177.5"/>
    <n v="7194.34"/>
    <n v="25371.84"/>
    <n v="0"/>
    <n v="0"/>
    <n v="0"/>
    <n v="1"/>
    <n v="0"/>
    <x v="2"/>
    <x v="2"/>
    <n v="3"/>
    <x v="4"/>
    <n v="9372.11"/>
    <n v="0"/>
    <n v="64.66"/>
    <n v="42"/>
    <n v="22.66"/>
    <n v="0.02"/>
    <x v="0"/>
    <n v="0"/>
  </r>
  <r>
    <s v="CUST001581"/>
    <s v="TN"/>
    <s v="45-54"/>
    <x v="2"/>
    <x v="0"/>
    <s v="Very Good"/>
    <s v="1-3 Years"/>
    <n v="100000"/>
    <n v="2"/>
    <n v="760"/>
    <n v="5113.24"/>
    <n v="13504.19"/>
    <n v="18617.43"/>
    <n v="1"/>
    <n v="0"/>
    <n v="0"/>
    <n v="0"/>
    <n v="0"/>
    <x v="2"/>
    <x v="20"/>
    <n v="3"/>
    <x v="1"/>
    <n v="7457.28"/>
    <n v="350.51"/>
    <n v="14.77"/>
    <n v="36"/>
    <n v="-21.23"/>
    <n v="0.14000000000000001"/>
    <x v="0"/>
    <n v="0"/>
  </r>
  <r>
    <s v="CUST001582"/>
    <s v="OR"/>
    <s v="55-64"/>
    <x v="2"/>
    <x v="0"/>
    <s v="Fair"/>
    <s v="1-3 Years"/>
    <n v="100000"/>
    <n v="2"/>
    <n v="630"/>
    <n v="2702.48"/>
    <n v="0"/>
    <n v="2702.48"/>
    <n v="0"/>
    <n v="1"/>
    <n v="1"/>
    <n v="0"/>
    <n v="0"/>
    <x v="2"/>
    <x v="6"/>
    <n v="4"/>
    <x v="1"/>
    <n v="17747.22"/>
    <n v="0"/>
    <n v="130.9"/>
    <n v="40"/>
    <n v="90.9"/>
    <n v="0.08"/>
    <x v="0"/>
    <n v="0"/>
  </r>
  <r>
    <s v="CUST001583"/>
    <s v="TX"/>
    <s v="65+"/>
    <x v="1"/>
    <x v="0"/>
    <s v="Good"/>
    <s v="1-3 Years"/>
    <n v="57500"/>
    <n v="2"/>
    <n v="700"/>
    <n v="1814.9"/>
    <n v="6291.07"/>
    <n v="8105.97"/>
    <n v="1"/>
    <n v="0"/>
    <n v="0"/>
    <n v="0"/>
    <n v="0"/>
    <x v="2"/>
    <x v="10"/>
    <n v="2"/>
    <x v="1"/>
    <n v="4516.7700000000004"/>
    <n v="1403.7"/>
    <n v="29.02"/>
    <n v="32"/>
    <n v="-2.98"/>
    <n v="0.14000000000000001"/>
    <x v="0"/>
    <n v="1"/>
  </r>
  <r>
    <s v="CUST001584"/>
    <s v="TN"/>
    <s v="45-54"/>
    <x v="2"/>
    <x v="0"/>
    <s v="Good"/>
    <s v="1-3 Years"/>
    <n v="100000"/>
    <n v="2"/>
    <n v="700"/>
    <n v="3660.74"/>
    <n v="17574.89"/>
    <n v="21235.63"/>
    <n v="1"/>
    <n v="0"/>
    <n v="0"/>
    <n v="0"/>
    <n v="0"/>
    <x v="2"/>
    <x v="8"/>
    <n v="1"/>
    <x v="1"/>
    <n v="4123.22"/>
    <n v="1626.77"/>
    <n v="39.29"/>
    <n v="28"/>
    <n v="11.29"/>
    <n v="0.08"/>
    <x v="0"/>
    <n v="0"/>
  </r>
  <r>
    <s v="CUST001585"/>
    <s v="NJ"/>
    <s v="35-44"/>
    <x v="4"/>
    <x v="0"/>
    <s v="Excellent"/>
    <s v="3-5 Years"/>
    <n v="240000"/>
    <n v="4"/>
    <n v="810"/>
    <n v="6419.68"/>
    <n v="53855.28"/>
    <n v="60274.97"/>
    <n v="0"/>
    <n v="0"/>
    <n v="1"/>
    <n v="0"/>
    <n v="0"/>
    <x v="2"/>
    <x v="0"/>
    <n v="1"/>
    <x v="0"/>
    <n v="16536.11"/>
    <n v="0"/>
    <n v="114.07"/>
    <n v="64"/>
    <n v="50.07"/>
    <n v="0.21"/>
    <x v="1"/>
    <n v="0"/>
  </r>
  <r>
    <s v="CUST001586"/>
    <s v="AZ"/>
    <s v="25-34"/>
    <x v="2"/>
    <x v="0"/>
    <s v="Good"/>
    <s v="10+ Years"/>
    <n v="100000"/>
    <n v="12"/>
    <n v="700"/>
    <n v="0"/>
    <n v="11542.96"/>
    <n v="11542.96"/>
    <n v="1"/>
    <n v="0"/>
    <n v="1"/>
    <n v="0"/>
    <n v="0"/>
    <x v="2"/>
    <x v="19"/>
    <n v="2"/>
    <x v="3"/>
    <n v="11315.3"/>
    <n v="3881.81"/>
    <n v="160.63999999999999"/>
    <n v="26"/>
    <n v="134.63999999999999"/>
    <n v="0.02"/>
    <x v="0"/>
    <n v="0"/>
  </r>
  <r>
    <s v="CUST001587"/>
    <s v="CA"/>
    <s v="45-54"/>
    <x v="2"/>
    <x v="2"/>
    <s v="Excellent"/>
    <s v="0-1 Years"/>
    <n v="100000"/>
    <n v="0.5"/>
    <n v="810"/>
    <n v="3746.76"/>
    <n v="209.55"/>
    <n v="3956.31"/>
    <n v="1"/>
    <n v="0"/>
    <n v="0"/>
    <n v="1"/>
    <n v="0"/>
    <x v="2"/>
    <x v="20"/>
    <n v="2"/>
    <x v="1"/>
    <n v="4359.74"/>
    <n v="2578.16"/>
    <n v="102.76"/>
    <n v="32"/>
    <n v="70.760000000000005"/>
    <n v="0.18"/>
    <x v="1"/>
    <n v="0"/>
  </r>
  <r>
    <s v="CUST001588"/>
    <s v="MI"/>
    <s v="55-64"/>
    <x v="0"/>
    <x v="1"/>
    <s v="Very Good"/>
    <s v="3-5 Years"/>
    <n v="30000"/>
    <n v="4"/>
    <n v="760"/>
    <n v="48.23"/>
    <n v="383.92"/>
    <n v="432.15"/>
    <n v="0"/>
    <n v="0"/>
    <n v="1"/>
    <n v="0"/>
    <n v="0"/>
    <x v="1"/>
    <x v="1"/>
    <n v="1"/>
    <x v="3"/>
    <n v="2515.7800000000002"/>
    <n v="0"/>
    <n v="85.21"/>
    <n v="22"/>
    <n v="63.21"/>
    <n v="0.13"/>
    <x v="0"/>
    <n v="0"/>
  </r>
  <r>
    <s v="CUST001589"/>
    <s v="NY"/>
    <s v="45-54"/>
    <x v="2"/>
    <x v="0"/>
    <s v="Very Good"/>
    <s v="3-5 Years"/>
    <n v="100000"/>
    <n v="4"/>
    <n v="760"/>
    <n v="3436.4"/>
    <n v="15521.07"/>
    <n v="18957.47"/>
    <n v="0"/>
    <n v="0"/>
    <n v="0"/>
    <n v="0"/>
    <n v="0"/>
    <x v="1"/>
    <x v="18"/>
    <n v="5"/>
    <x v="3"/>
    <n v="5133.83"/>
    <n v="0"/>
    <n v="8.91"/>
    <n v="38"/>
    <n v="-29.09"/>
    <n v="0.14000000000000001"/>
    <x v="0"/>
    <n v="1"/>
  </r>
  <r>
    <s v="CUST001590"/>
    <s v="TX"/>
    <s v="45-54"/>
    <x v="3"/>
    <x v="0"/>
    <s v="Very Good"/>
    <s v="3-5 Years"/>
    <n v="160000"/>
    <n v="4"/>
    <n v="760"/>
    <n v="4700.32"/>
    <n v="13426.07"/>
    <n v="18126.400000000001"/>
    <n v="1"/>
    <n v="0"/>
    <n v="1"/>
    <n v="1"/>
    <n v="0"/>
    <x v="3"/>
    <x v="10"/>
    <n v="3"/>
    <x v="3"/>
    <n v="6736.25"/>
    <n v="4061.64"/>
    <n v="221.39"/>
    <n v="30"/>
    <n v="191.39"/>
    <n v="0.02"/>
    <x v="0"/>
    <n v="0"/>
  </r>
  <r>
    <s v="CUST001591"/>
    <s v="AZ"/>
    <s v="25-34"/>
    <x v="1"/>
    <x v="0"/>
    <s v="Excellent"/>
    <s v="10+ Years"/>
    <n v="57500"/>
    <n v="12"/>
    <n v="810"/>
    <n v="3709.51"/>
    <n v="2399.02"/>
    <n v="6108.53"/>
    <n v="1"/>
    <n v="0"/>
    <n v="0"/>
    <n v="0"/>
    <n v="0"/>
    <x v="2"/>
    <x v="7"/>
    <n v="3"/>
    <x v="1"/>
    <n v="6098.74"/>
    <n v="1848.92"/>
    <n v="35.72"/>
    <n v="36"/>
    <n v="-0.28000000000000003"/>
    <n v="0.08"/>
    <x v="0"/>
    <n v="0"/>
  </r>
  <r>
    <s v="CUST001592"/>
    <s v="PA"/>
    <s v="55-64"/>
    <x v="2"/>
    <x v="1"/>
    <s v="Good"/>
    <s v="10+ Years"/>
    <n v="100000"/>
    <n v="12"/>
    <n v="700"/>
    <n v="0"/>
    <n v="22663.759999999998"/>
    <n v="22663.759999999998"/>
    <n v="1"/>
    <n v="0"/>
    <n v="0"/>
    <n v="0"/>
    <n v="0"/>
    <x v="1"/>
    <x v="14"/>
    <n v="2"/>
    <x v="1"/>
    <n v="4213.6099999999997"/>
    <n v="0"/>
    <n v="11.33"/>
    <n v="32"/>
    <n v="-20.67"/>
    <n v="0.08"/>
    <x v="0"/>
    <n v="0"/>
  </r>
  <r>
    <s v="CUST001593"/>
    <s v="AZ"/>
    <s v="35-44"/>
    <x v="1"/>
    <x v="1"/>
    <s v="Good"/>
    <s v="10+ Years"/>
    <n v="57500"/>
    <n v="12"/>
    <n v="700"/>
    <n v="1522.88"/>
    <n v="6369.55"/>
    <n v="7892.44"/>
    <n v="1"/>
    <n v="0"/>
    <n v="0"/>
    <n v="0"/>
    <n v="0"/>
    <x v="2"/>
    <x v="6"/>
    <n v="2"/>
    <x v="1"/>
    <n v="4658.54"/>
    <n v="1674.26"/>
    <n v="33.83"/>
    <n v="32"/>
    <n v="1.83"/>
    <n v="0.02"/>
    <x v="0"/>
    <n v="0"/>
  </r>
  <r>
    <s v="CUST001594"/>
    <s v="NJ"/>
    <s v="45-54"/>
    <x v="0"/>
    <x v="2"/>
    <s v="Poor"/>
    <s v="0-1 Years"/>
    <n v="30000"/>
    <n v="0.5"/>
    <n v="560"/>
    <n v="80.260000000000005"/>
    <n v="4436.45"/>
    <n v="4516.71"/>
    <n v="0"/>
    <n v="0"/>
    <n v="0"/>
    <n v="1"/>
    <n v="0"/>
    <x v="2"/>
    <x v="14"/>
    <n v="2"/>
    <x v="3"/>
    <n v="2720.21"/>
    <n v="0"/>
    <n v="57.24"/>
    <n v="26"/>
    <n v="31.24"/>
    <n v="0.18"/>
    <x v="1"/>
    <n v="0"/>
  </r>
  <r>
    <s v="CUST001595"/>
    <s v="OR"/>
    <s v="55-64"/>
    <x v="1"/>
    <x v="1"/>
    <s v="Good"/>
    <s v="1-3 Years"/>
    <n v="57500"/>
    <n v="2"/>
    <n v="700"/>
    <n v="110.98"/>
    <n v="17069.38"/>
    <n v="17180.36"/>
    <n v="0"/>
    <n v="0"/>
    <n v="0"/>
    <n v="1"/>
    <n v="0"/>
    <x v="2"/>
    <x v="7"/>
    <n v="2"/>
    <x v="9"/>
    <n v="4383.46"/>
    <n v="0"/>
    <n v="63.57"/>
    <n v="56"/>
    <n v="7.57"/>
    <n v="0.21"/>
    <x v="1"/>
    <n v="0"/>
  </r>
  <r>
    <s v="CUST001596"/>
    <s v="NY"/>
    <s v="65+"/>
    <x v="1"/>
    <x v="3"/>
    <s v="Fair"/>
    <s v="5-10 Years"/>
    <n v="57500"/>
    <n v="7"/>
    <n v="630"/>
    <n v="3616.78"/>
    <n v="11125.43"/>
    <n v="14742.21"/>
    <n v="0"/>
    <n v="1"/>
    <n v="0"/>
    <n v="1"/>
    <n v="1"/>
    <x v="3"/>
    <x v="6"/>
    <n v="0"/>
    <x v="3"/>
    <n v="4160.32"/>
    <n v="0"/>
    <n v="181.77"/>
    <n v="18"/>
    <n v="163.77000000000001"/>
    <n v="0.02"/>
    <x v="0"/>
    <n v="0"/>
  </r>
  <r>
    <s v="CUST001597"/>
    <s v="WA"/>
    <s v="55-64"/>
    <x v="2"/>
    <x v="0"/>
    <s v="Very Good"/>
    <s v="10+ Years"/>
    <n v="100000"/>
    <n v="12"/>
    <n v="760"/>
    <n v="1167.6300000000001"/>
    <n v="4977.96"/>
    <n v="6145.59"/>
    <n v="1"/>
    <n v="1"/>
    <n v="0"/>
    <n v="0"/>
    <n v="0"/>
    <x v="0"/>
    <x v="17"/>
    <n v="3"/>
    <x v="4"/>
    <n v="6172.2"/>
    <n v="2184.7600000000002"/>
    <n v="87.2"/>
    <n v="42"/>
    <n v="45.2"/>
    <n v="0.02"/>
    <x v="0"/>
    <n v="0"/>
  </r>
  <r>
    <s v="CUST001598"/>
    <s v="FL"/>
    <s v="35-44"/>
    <x v="1"/>
    <x v="0"/>
    <s v="Fair"/>
    <s v="5-10 Years"/>
    <n v="57500"/>
    <n v="7"/>
    <n v="630"/>
    <n v="2978.74"/>
    <n v="9556.57"/>
    <n v="12535.31"/>
    <n v="1"/>
    <n v="0"/>
    <n v="0"/>
    <n v="1"/>
    <n v="0"/>
    <x v="0"/>
    <x v="3"/>
    <n v="1"/>
    <x v="5"/>
    <n v="4946.75"/>
    <n v="1263.4100000000001"/>
    <n v="83.51"/>
    <n v="46"/>
    <n v="37.51"/>
    <n v="7.0000000000000007E-2"/>
    <x v="0"/>
    <n v="0"/>
  </r>
  <r>
    <s v="CUST001599"/>
    <s v="GA"/>
    <s v="35-44"/>
    <x v="2"/>
    <x v="1"/>
    <s v="Very Good"/>
    <s v="5-10 Years"/>
    <n v="100000"/>
    <n v="7"/>
    <n v="760"/>
    <n v="6674.53"/>
    <n v="15304.86"/>
    <n v="21979.39"/>
    <n v="1"/>
    <n v="0"/>
    <n v="0"/>
    <n v="0"/>
    <n v="0"/>
    <x v="2"/>
    <x v="15"/>
    <n v="5"/>
    <x v="6"/>
    <n v="11383.03"/>
    <n v="450.06"/>
    <n v="17.98"/>
    <n v="56"/>
    <n v="-38.020000000000003"/>
    <n v="0.08"/>
    <x v="0"/>
    <n v="0"/>
  </r>
  <r>
    <s v="CUST001600"/>
    <s v="MA"/>
    <s v="55-64"/>
    <x v="0"/>
    <x v="0"/>
    <s v="Fair"/>
    <s v="0-1 Years"/>
    <n v="30000"/>
    <n v="0.5"/>
    <n v="630"/>
    <n v="1405.79"/>
    <n v="0"/>
    <n v="1405.79"/>
    <n v="0"/>
    <n v="0"/>
    <n v="0"/>
    <n v="0"/>
    <n v="0"/>
    <x v="4"/>
    <x v="1"/>
    <n v="2"/>
    <x v="1"/>
    <n v="3090.27"/>
    <n v="0"/>
    <n v="0.47"/>
    <n v="32"/>
    <n v="-31.53"/>
    <n v="0.36"/>
    <x v="2"/>
    <n v="0"/>
  </r>
  <r>
    <s v="CUST001601"/>
    <s v="CA"/>
    <s v="45-54"/>
    <x v="2"/>
    <x v="0"/>
    <s v="Very Good"/>
    <s v="10+ Years"/>
    <n v="100000"/>
    <n v="12"/>
    <n v="760"/>
    <n v="3244.33"/>
    <n v="0"/>
    <n v="3244.33"/>
    <n v="0"/>
    <n v="0"/>
    <n v="1"/>
    <n v="0"/>
    <n v="0"/>
    <x v="1"/>
    <x v="6"/>
    <n v="3"/>
    <x v="3"/>
    <n v="10782.7"/>
    <n v="0"/>
    <n v="86.08"/>
    <n v="30"/>
    <n v="56.08"/>
    <n v="0.02"/>
    <x v="0"/>
    <n v="0"/>
  </r>
  <r>
    <s v="CUST001602"/>
    <s v="NJ"/>
    <s v="45-54"/>
    <x v="0"/>
    <x v="1"/>
    <s v="Excellent"/>
    <s v="5-10 Years"/>
    <n v="30000"/>
    <n v="7"/>
    <n v="810"/>
    <n v="1058.67"/>
    <n v="0"/>
    <n v="1058.67"/>
    <n v="0"/>
    <n v="0"/>
    <n v="0"/>
    <n v="1"/>
    <n v="0"/>
    <x v="1"/>
    <x v="6"/>
    <n v="2"/>
    <x v="3"/>
    <n v="4171.84"/>
    <n v="0"/>
    <n v="55.35"/>
    <n v="26"/>
    <n v="29.35"/>
    <n v="0.02"/>
    <x v="0"/>
    <n v="0"/>
  </r>
  <r>
    <s v="CUST001603"/>
    <s v="OH"/>
    <s v="25-34"/>
    <x v="2"/>
    <x v="0"/>
    <s v="Fair"/>
    <s v="10+ Years"/>
    <n v="100000"/>
    <n v="12"/>
    <n v="630"/>
    <n v="4674.84"/>
    <n v="31735.62"/>
    <n v="36410.46"/>
    <n v="1"/>
    <n v="1"/>
    <n v="0"/>
    <n v="0"/>
    <n v="0"/>
    <x v="0"/>
    <x v="19"/>
    <n v="0"/>
    <x v="1"/>
    <n v="1925.62"/>
    <n v="2726.66"/>
    <n v="111.51"/>
    <n v="24"/>
    <n v="87.51"/>
    <n v="0.02"/>
    <x v="0"/>
    <n v="0"/>
  </r>
  <r>
    <s v="CUST001604"/>
    <s v="OR"/>
    <s v="55-64"/>
    <x v="2"/>
    <x v="0"/>
    <s v="Excellent"/>
    <s v="5-10 Years"/>
    <n v="100000"/>
    <n v="7"/>
    <n v="810"/>
    <n v="4766.59"/>
    <n v="6793.08"/>
    <n v="11559.67"/>
    <n v="0"/>
    <n v="0"/>
    <n v="0"/>
    <n v="0"/>
    <n v="0"/>
    <x v="1"/>
    <x v="15"/>
    <n v="1"/>
    <x v="1"/>
    <n v="12665.44"/>
    <n v="0"/>
    <n v="4.99"/>
    <n v="28"/>
    <n v="-23.01"/>
    <n v="0.08"/>
    <x v="0"/>
    <n v="0"/>
  </r>
  <r>
    <s v="CUST001605"/>
    <s v="GA"/>
    <s v="55-64"/>
    <x v="0"/>
    <x v="2"/>
    <s v="Fair"/>
    <s v="1-3 Years"/>
    <n v="30000"/>
    <n v="2"/>
    <n v="630"/>
    <n v="839.1"/>
    <n v="4280.76"/>
    <n v="5119.8599999999997"/>
    <n v="0"/>
    <n v="0"/>
    <n v="0"/>
    <n v="0"/>
    <n v="0"/>
    <x v="1"/>
    <x v="7"/>
    <n v="2"/>
    <x v="3"/>
    <n v="1441.14"/>
    <n v="0"/>
    <n v="2.42"/>
    <n v="26"/>
    <n v="-23.58"/>
    <n v="0.14000000000000001"/>
    <x v="0"/>
    <n v="0"/>
  </r>
  <r>
    <s v="CUST001606"/>
    <s v="OH"/>
    <s v="55-64"/>
    <x v="0"/>
    <x v="0"/>
    <s v="Good"/>
    <s v="5-10 Years"/>
    <n v="30000"/>
    <n v="7"/>
    <n v="700"/>
    <n v="0"/>
    <n v="3271.58"/>
    <n v="3271.58"/>
    <n v="0"/>
    <n v="0"/>
    <n v="0"/>
    <n v="0"/>
    <n v="0"/>
    <x v="4"/>
    <x v="23"/>
    <n v="4"/>
    <x v="4"/>
    <n v="3294.64"/>
    <n v="0"/>
    <n v="1.64"/>
    <n v="46"/>
    <n v="-44.36"/>
    <n v="0.2"/>
    <x v="1"/>
    <n v="0"/>
  </r>
  <r>
    <s v="CUST001607"/>
    <s v="IL"/>
    <s v="25-34"/>
    <x v="3"/>
    <x v="0"/>
    <s v="Good"/>
    <s v="5-10 Years"/>
    <n v="160000"/>
    <n v="7"/>
    <n v="700"/>
    <n v="7105.3"/>
    <n v="23762.240000000002"/>
    <n v="30867.54"/>
    <n v="1"/>
    <n v="0"/>
    <n v="0"/>
    <n v="0"/>
    <n v="0"/>
    <x v="2"/>
    <x v="26"/>
    <n v="2"/>
    <x v="5"/>
    <n v="15276.94"/>
    <n v="8807.43"/>
    <n v="172.78"/>
    <n v="50"/>
    <n v="122.78"/>
    <n v="0.15"/>
    <x v="0"/>
    <n v="0"/>
  </r>
  <r>
    <s v="CUST001608"/>
    <s v="WA"/>
    <s v="45-54"/>
    <x v="1"/>
    <x v="0"/>
    <s v="Excellent"/>
    <s v="5-10 Years"/>
    <n v="57500"/>
    <n v="7"/>
    <n v="810"/>
    <n v="741.35"/>
    <n v="3508.78"/>
    <n v="4250.1400000000003"/>
    <n v="0"/>
    <n v="0"/>
    <n v="0"/>
    <n v="0"/>
    <n v="0"/>
    <x v="1"/>
    <x v="3"/>
    <n v="2"/>
    <x v="3"/>
    <n v="5382.25"/>
    <n v="0"/>
    <n v="2"/>
    <n v="26"/>
    <n v="-24"/>
    <n v="0.08"/>
    <x v="0"/>
    <n v="0"/>
  </r>
  <r>
    <s v="CUST001609"/>
    <s v="TX"/>
    <s v="25-34"/>
    <x v="3"/>
    <x v="1"/>
    <s v="Very Good"/>
    <s v="10+ Years"/>
    <n v="160000"/>
    <n v="12"/>
    <n v="760"/>
    <n v="5291.28"/>
    <n v="30980.69"/>
    <n v="36271.96"/>
    <n v="1"/>
    <n v="1"/>
    <n v="0"/>
    <n v="0"/>
    <n v="0"/>
    <x v="0"/>
    <x v="10"/>
    <n v="2"/>
    <x v="1"/>
    <n v="13187.19"/>
    <n v="2602.19"/>
    <n v="109.09"/>
    <n v="32"/>
    <n v="77.09"/>
    <n v="0.02"/>
    <x v="0"/>
    <n v="0"/>
  </r>
  <r>
    <s v="CUST001610"/>
    <s v="WA"/>
    <s v="65+"/>
    <x v="4"/>
    <x v="0"/>
    <s v="Very Good"/>
    <s v="3-5 Years"/>
    <n v="240000"/>
    <n v="4"/>
    <n v="760"/>
    <n v="6889.86"/>
    <n v="29153.52"/>
    <n v="36043.379999999997"/>
    <n v="0"/>
    <n v="1"/>
    <n v="0"/>
    <n v="0"/>
    <n v="0"/>
    <x v="2"/>
    <x v="3"/>
    <n v="4"/>
    <x v="7"/>
    <n v="28477.11"/>
    <n v="0"/>
    <n v="61.87"/>
    <n v="94"/>
    <n v="-32.130000000000003"/>
    <n v="0.27"/>
    <x v="1"/>
    <n v="0"/>
  </r>
  <r>
    <s v="CUST001611"/>
    <s v="MN"/>
    <s v="35-44"/>
    <x v="1"/>
    <x v="0"/>
    <s v="Very Good"/>
    <s v="3-5 Years"/>
    <n v="57500"/>
    <n v="4"/>
    <n v="760"/>
    <n v="2782.5"/>
    <n v="680.41"/>
    <n v="3462.91"/>
    <n v="0"/>
    <n v="0"/>
    <n v="0"/>
    <n v="0"/>
    <n v="0"/>
    <x v="1"/>
    <x v="1"/>
    <n v="2"/>
    <x v="3"/>
    <n v="4457.47"/>
    <n v="0"/>
    <n v="1.27"/>
    <n v="26"/>
    <n v="-24.73"/>
    <n v="0.14000000000000001"/>
    <x v="0"/>
    <n v="0"/>
  </r>
  <r>
    <s v="CUST001612"/>
    <s v="VA"/>
    <s v="35-44"/>
    <x v="0"/>
    <x v="2"/>
    <s v="Fair"/>
    <s v="1-3 Years"/>
    <n v="30000"/>
    <n v="2"/>
    <n v="630"/>
    <n v="505.79"/>
    <n v="6944.27"/>
    <n v="7450.06"/>
    <n v="0"/>
    <n v="0"/>
    <n v="0"/>
    <n v="0"/>
    <n v="0"/>
    <x v="1"/>
    <x v="15"/>
    <n v="0"/>
    <x v="6"/>
    <n v="2834.13"/>
    <n v="0"/>
    <n v="3.64"/>
    <n v="36"/>
    <n v="-32.36"/>
    <n v="0.14000000000000001"/>
    <x v="0"/>
    <n v="0"/>
  </r>
  <r>
    <s v="CUST001613"/>
    <s v="IL"/>
    <s v="25-34"/>
    <x v="0"/>
    <x v="1"/>
    <s v="Fair"/>
    <s v="1-3 Years"/>
    <n v="30000"/>
    <n v="2"/>
    <n v="630"/>
    <n v="1387.98"/>
    <n v="3667.24"/>
    <n v="5055.22"/>
    <n v="0"/>
    <n v="0"/>
    <n v="0"/>
    <n v="0"/>
    <n v="0"/>
    <x v="1"/>
    <x v="18"/>
    <n v="1"/>
    <x v="1"/>
    <n v="3463.11"/>
    <n v="0"/>
    <n v="2.2999999999999998"/>
    <n v="28"/>
    <n v="-25.7"/>
    <n v="0.14000000000000001"/>
    <x v="0"/>
    <n v="0"/>
  </r>
  <r>
    <s v="CUST001614"/>
    <s v="MI"/>
    <s v="65+"/>
    <x v="1"/>
    <x v="0"/>
    <s v="Good"/>
    <s v="5-10 Years"/>
    <n v="57500"/>
    <n v="7"/>
    <n v="700"/>
    <n v="3493.6"/>
    <n v="12710.68"/>
    <n v="16204.28"/>
    <n v="1"/>
    <n v="0"/>
    <n v="0"/>
    <n v="0"/>
    <n v="0"/>
    <x v="2"/>
    <x v="14"/>
    <n v="2"/>
    <x v="5"/>
    <n v="5155.41"/>
    <n v="0"/>
    <n v="7.52"/>
    <n v="50"/>
    <n v="-42.48"/>
    <n v="0.21"/>
    <x v="1"/>
    <n v="0"/>
  </r>
  <r>
    <s v="CUST001615"/>
    <s v="GA"/>
    <s v="35-44"/>
    <x v="4"/>
    <x v="2"/>
    <s v="Fair"/>
    <s v="1-3 Years"/>
    <n v="240000"/>
    <n v="2"/>
    <n v="630"/>
    <n v="9848.4"/>
    <n v="75882.03"/>
    <n v="85730.43"/>
    <n v="0"/>
    <n v="0"/>
    <n v="0"/>
    <n v="0"/>
    <n v="0"/>
    <x v="1"/>
    <x v="12"/>
    <n v="5"/>
    <x v="1"/>
    <n v="19031.939999999999"/>
    <n v="0"/>
    <n v="41.22"/>
    <n v="44"/>
    <n v="-2.78"/>
    <n v="0.14000000000000001"/>
    <x v="0"/>
    <n v="1"/>
  </r>
  <r>
    <s v="CUST001616"/>
    <s v="IL"/>
    <s v="65+"/>
    <x v="0"/>
    <x v="1"/>
    <s v="Good"/>
    <s v="1-3 Years"/>
    <n v="30000"/>
    <n v="2"/>
    <n v="700"/>
    <n v="3148.92"/>
    <n v="4047.88"/>
    <n v="7196.81"/>
    <n v="1"/>
    <n v="1"/>
    <n v="0"/>
    <n v="1"/>
    <n v="0"/>
    <x v="3"/>
    <x v="0"/>
    <n v="1"/>
    <x v="3"/>
    <n v="356.03"/>
    <n v="805.29"/>
    <n v="117.57"/>
    <n v="22"/>
    <n v="95.57"/>
    <n v="0.02"/>
    <x v="0"/>
    <n v="0"/>
  </r>
  <r>
    <s v="CUST001617"/>
    <s v="VA"/>
    <s v="65+"/>
    <x v="1"/>
    <x v="2"/>
    <s v="Good"/>
    <s v="5-10 Years"/>
    <n v="57500"/>
    <n v="7"/>
    <n v="700"/>
    <n v="1107.07"/>
    <n v="11148.44"/>
    <n v="12255.51"/>
    <n v="1"/>
    <n v="0"/>
    <n v="0"/>
    <n v="0"/>
    <n v="0"/>
    <x v="2"/>
    <x v="6"/>
    <n v="2"/>
    <x v="1"/>
    <n v="5786.12"/>
    <n v="1666.85"/>
    <n v="35.950000000000003"/>
    <n v="32"/>
    <n v="3.95"/>
    <n v="0.02"/>
    <x v="0"/>
    <n v="0"/>
  </r>
  <r>
    <s v="CUST001618"/>
    <s v="CA"/>
    <s v="45-54"/>
    <x v="2"/>
    <x v="0"/>
    <s v="Good"/>
    <s v="1-3 Years"/>
    <n v="100000"/>
    <n v="2"/>
    <n v="700"/>
    <n v="6125.7"/>
    <n v="10863.2"/>
    <n v="16988.900000000001"/>
    <n v="1"/>
    <n v="0"/>
    <n v="1"/>
    <n v="0"/>
    <n v="0"/>
    <x v="0"/>
    <x v="17"/>
    <n v="1"/>
    <x v="1"/>
    <n v="9877.85"/>
    <n v="2823.09"/>
    <n v="143.29"/>
    <n v="28"/>
    <n v="115.29"/>
    <n v="0.02"/>
    <x v="0"/>
    <n v="0"/>
  </r>
  <r>
    <s v="CUST001619"/>
    <s v="MD"/>
    <s v="35-44"/>
    <x v="3"/>
    <x v="3"/>
    <s v="Fair"/>
    <s v="3-5 Years"/>
    <n v="160000"/>
    <n v="4"/>
    <n v="630"/>
    <n v="10093.540000000001"/>
    <n v="10692.18"/>
    <n v="20785.72"/>
    <n v="1"/>
    <n v="0"/>
    <n v="0"/>
    <n v="0"/>
    <n v="1"/>
    <x v="0"/>
    <x v="20"/>
    <n v="2"/>
    <x v="4"/>
    <n v="7057.67"/>
    <n v="4815.47"/>
    <n v="170.39"/>
    <n v="38"/>
    <n v="132.38999999999999"/>
    <n v="0.02"/>
    <x v="0"/>
    <n v="0"/>
  </r>
  <r>
    <s v="CUST001620"/>
    <s v="WA"/>
    <s v="55-64"/>
    <x v="2"/>
    <x v="3"/>
    <s v="Good"/>
    <s v="0-1 Years"/>
    <n v="100000"/>
    <n v="0.5"/>
    <n v="700"/>
    <n v="3829.72"/>
    <n v="5280.29"/>
    <n v="9110.01"/>
    <n v="1"/>
    <n v="0"/>
    <n v="1"/>
    <n v="1"/>
    <n v="1"/>
    <x v="5"/>
    <x v="20"/>
    <n v="1"/>
    <x v="3"/>
    <n v="13386.48"/>
    <n v="0"/>
    <n v="218.92"/>
    <n v="22"/>
    <n v="196.92"/>
    <n v="0.1"/>
    <x v="0"/>
    <n v="0"/>
  </r>
  <r>
    <s v="CUST001621"/>
    <s v="NJ"/>
    <s v="55-64"/>
    <x v="1"/>
    <x v="0"/>
    <s v="Fair"/>
    <s v="1-3 Years"/>
    <n v="57500"/>
    <n v="2"/>
    <n v="630"/>
    <n v="0"/>
    <n v="446.65"/>
    <n v="446.65"/>
    <n v="0"/>
    <n v="0"/>
    <n v="0"/>
    <n v="0"/>
    <n v="0"/>
    <x v="6"/>
    <x v="14"/>
    <n v="0"/>
    <x v="3"/>
    <n v="4100.32"/>
    <n v="0"/>
    <n v="0.22"/>
    <n v="18"/>
    <n v="-17.78"/>
    <n v="0.31"/>
    <x v="1"/>
    <n v="1"/>
  </r>
  <r>
    <s v="CUST001622"/>
    <s v="VA"/>
    <s v="35-44"/>
    <x v="2"/>
    <x v="0"/>
    <s v="Good"/>
    <s v="0-1 Years"/>
    <n v="100000"/>
    <n v="0.5"/>
    <n v="700"/>
    <n v="2950.78"/>
    <n v="19223.47"/>
    <n v="22174.26"/>
    <n v="1"/>
    <n v="0"/>
    <n v="0"/>
    <n v="0"/>
    <n v="0"/>
    <x v="2"/>
    <x v="0"/>
    <n v="3"/>
    <x v="1"/>
    <n v="6028.88"/>
    <n v="1795.72"/>
    <n v="42.92"/>
    <n v="36"/>
    <n v="6.92"/>
    <n v="0.18"/>
    <x v="1"/>
    <n v="1"/>
  </r>
  <r>
    <s v="CUST001623"/>
    <s v="NC"/>
    <s v="25-34"/>
    <x v="2"/>
    <x v="0"/>
    <s v="Fair"/>
    <s v="0-1 Years"/>
    <n v="100000"/>
    <n v="0.5"/>
    <n v="630"/>
    <n v="1277.69"/>
    <n v="5866.33"/>
    <n v="7144.02"/>
    <n v="0"/>
    <n v="1"/>
    <n v="0"/>
    <n v="0"/>
    <n v="0"/>
    <x v="2"/>
    <x v="17"/>
    <n v="2"/>
    <x v="3"/>
    <n v="7601.58"/>
    <n v="0"/>
    <n v="48.36"/>
    <n v="26"/>
    <n v="22.36"/>
    <n v="0.18"/>
    <x v="1"/>
    <n v="0"/>
  </r>
  <r>
    <s v="CUST001624"/>
    <s v="CA"/>
    <s v="45-54"/>
    <x v="2"/>
    <x v="0"/>
    <s v="Good"/>
    <s v="5-10 Years"/>
    <n v="100000"/>
    <n v="7"/>
    <n v="700"/>
    <n v="1577.14"/>
    <n v="2527.96"/>
    <n v="4105.09"/>
    <n v="0"/>
    <n v="0"/>
    <n v="1"/>
    <n v="0"/>
    <n v="0"/>
    <x v="2"/>
    <x v="28"/>
    <n v="1"/>
    <x v="6"/>
    <n v="3508.68"/>
    <n v="0"/>
    <n v="86.79"/>
    <n v="40"/>
    <n v="46.79"/>
    <n v="0.02"/>
    <x v="0"/>
    <n v="0"/>
  </r>
  <r>
    <s v="CUST001625"/>
    <s v="IL"/>
    <s v="45-54"/>
    <x v="2"/>
    <x v="1"/>
    <s v="Good"/>
    <s v="5-10 Years"/>
    <n v="100000"/>
    <n v="7"/>
    <n v="700"/>
    <n v="2144.79"/>
    <n v="33079.4"/>
    <n v="35224.19"/>
    <n v="1"/>
    <n v="0"/>
    <n v="0"/>
    <n v="0"/>
    <n v="0"/>
    <x v="2"/>
    <x v="1"/>
    <n v="2"/>
    <x v="10"/>
    <n v="5201.3"/>
    <n v="2807.87"/>
    <n v="67.8"/>
    <n v="74"/>
    <n v="-6.2"/>
    <n v="0.21"/>
    <x v="1"/>
    <n v="0"/>
  </r>
  <r>
    <s v="CUST001626"/>
    <s v="TX"/>
    <s v="25-34"/>
    <x v="3"/>
    <x v="0"/>
    <s v="Excellent"/>
    <s v="3-5 Years"/>
    <n v="160000"/>
    <n v="4"/>
    <n v="810"/>
    <n v="6134.72"/>
    <n v="0"/>
    <n v="6134.72"/>
    <n v="1"/>
    <n v="0"/>
    <n v="0"/>
    <n v="0"/>
    <n v="0"/>
    <x v="1"/>
    <x v="0"/>
    <n v="1"/>
    <x v="3"/>
    <n v="15246.62"/>
    <n v="6088.29"/>
    <n v="111.63"/>
    <n v="22"/>
    <n v="89.63"/>
    <n v="0.08"/>
    <x v="0"/>
    <n v="0"/>
  </r>
  <r>
    <s v="CUST001627"/>
    <s v="MA"/>
    <s v="35-44"/>
    <x v="2"/>
    <x v="1"/>
    <s v="Fair"/>
    <s v="0-1 Years"/>
    <n v="100000"/>
    <n v="0.5"/>
    <n v="630"/>
    <n v="4259.3900000000003"/>
    <n v="4862.55"/>
    <n v="9121.94"/>
    <n v="1"/>
    <n v="0"/>
    <n v="0"/>
    <n v="1"/>
    <n v="0"/>
    <x v="0"/>
    <x v="10"/>
    <n v="2"/>
    <x v="6"/>
    <n v="14044.79"/>
    <n v="4018.89"/>
    <n v="131.19"/>
    <n v="44"/>
    <n v="87.19"/>
    <n v="0.1"/>
    <x v="0"/>
    <n v="0"/>
  </r>
  <r>
    <s v="CUST001628"/>
    <s v="OH"/>
    <s v="45-54"/>
    <x v="3"/>
    <x v="3"/>
    <s v="Excellent"/>
    <s v="1-3 Years"/>
    <n v="160000"/>
    <n v="2"/>
    <n v="810"/>
    <n v="9228.25"/>
    <n v="21095.4"/>
    <n v="30323.65"/>
    <n v="1"/>
    <n v="0"/>
    <n v="0"/>
    <n v="1"/>
    <n v="1"/>
    <x v="3"/>
    <x v="6"/>
    <n v="1"/>
    <x v="4"/>
    <n v="9874.5499999999993"/>
    <n v="5295.22"/>
    <n v="238.94"/>
    <n v="34"/>
    <n v="204.94"/>
    <n v="0.02"/>
    <x v="0"/>
    <n v="0"/>
  </r>
  <r>
    <s v="CUST001629"/>
    <s v="MI"/>
    <s v="18-24"/>
    <x v="2"/>
    <x v="0"/>
    <s v="Good"/>
    <s v="0-1 Years"/>
    <n v="100000"/>
    <n v="0.5"/>
    <n v="700"/>
    <n v="402.18"/>
    <n v="17656.29"/>
    <n v="18058.47"/>
    <n v="1"/>
    <n v="0"/>
    <n v="1"/>
    <n v="0"/>
    <n v="0"/>
    <x v="0"/>
    <x v="12"/>
    <n v="0"/>
    <x v="4"/>
    <n v="7672.54"/>
    <n v="5999.29"/>
    <n v="201.95"/>
    <n v="30"/>
    <n v="171.95"/>
    <n v="0.1"/>
    <x v="0"/>
    <n v="0"/>
  </r>
  <r>
    <s v="CUST001630"/>
    <s v="OH"/>
    <s v="18-24"/>
    <x v="3"/>
    <x v="1"/>
    <s v="Good"/>
    <s v="5-10 Years"/>
    <n v="160000"/>
    <n v="7"/>
    <n v="700"/>
    <n v="5421.39"/>
    <n v="23209.34"/>
    <n v="28630.73"/>
    <n v="1"/>
    <n v="0"/>
    <n v="0"/>
    <n v="0"/>
    <n v="0"/>
    <x v="2"/>
    <x v="10"/>
    <n v="0"/>
    <x v="10"/>
    <n v="12460.66"/>
    <n v="2403.9"/>
    <n v="56.68"/>
    <n v="66"/>
    <n v="-9.32"/>
    <n v="0.21"/>
    <x v="1"/>
    <n v="0"/>
  </r>
  <r>
    <s v="CUST001631"/>
    <s v="CO"/>
    <s v="18-24"/>
    <x v="2"/>
    <x v="0"/>
    <s v="Poor"/>
    <s v="1-3 Years"/>
    <n v="100000"/>
    <n v="2"/>
    <n v="560"/>
    <n v="965.67"/>
    <n v="7778.64"/>
    <n v="8744.31"/>
    <n v="1"/>
    <n v="0"/>
    <n v="1"/>
    <n v="0"/>
    <n v="0"/>
    <x v="0"/>
    <x v="0"/>
    <n v="4"/>
    <x v="1"/>
    <n v="11087.21"/>
    <n v="1115.8699999999999"/>
    <n v="109.3"/>
    <n v="40"/>
    <n v="69.3"/>
    <n v="0.02"/>
    <x v="0"/>
    <n v="0"/>
  </r>
  <r>
    <s v="CUST001632"/>
    <s v="TX"/>
    <s v="35-44"/>
    <x v="2"/>
    <x v="2"/>
    <s v="Very Good"/>
    <s v="10+ Years"/>
    <n v="100000"/>
    <n v="12"/>
    <n v="760"/>
    <n v="3781.71"/>
    <n v="783.72"/>
    <n v="4565.43"/>
    <n v="1"/>
    <n v="0"/>
    <n v="0"/>
    <n v="0"/>
    <n v="0"/>
    <x v="2"/>
    <x v="0"/>
    <n v="2"/>
    <x v="0"/>
    <n v="6124.94"/>
    <n v="3969.68"/>
    <n v="73.11"/>
    <n v="68"/>
    <n v="5.1100000000000003"/>
    <n v="0.15"/>
    <x v="0"/>
    <n v="0"/>
  </r>
  <r>
    <s v="CUST001633"/>
    <s v="AZ"/>
    <s v="18-24"/>
    <x v="0"/>
    <x v="0"/>
    <s v="Fair"/>
    <s v="1-3 Years"/>
    <n v="30000"/>
    <n v="2"/>
    <n v="630"/>
    <n v="1666.11"/>
    <n v="2338.39"/>
    <n v="4004.5"/>
    <n v="1"/>
    <n v="0"/>
    <n v="0"/>
    <n v="1"/>
    <n v="0"/>
    <x v="0"/>
    <x v="18"/>
    <n v="4"/>
    <x v="3"/>
    <n v="2217.37"/>
    <n v="788.62"/>
    <n v="70.92"/>
    <n v="34"/>
    <n v="36.92"/>
    <n v="0.02"/>
    <x v="0"/>
    <n v="0"/>
  </r>
  <r>
    <s v="CUST001634"/>
    <s v="TN"/>
    <s v="25-34"/>
    <x v="0"/>
    <x v="1"/>
    <s v="Very Good"/>
    <s v="5-10 Years"/>
    <n v="30000"/>
    <n v="7"/>
    <n v="760"/>
    <n v="535.24"/>
    <n v="6584.05"/>
    <n v="7119.3"/>
    <n v="1"/>
    <n v="0"/>
    <n v="1"/>
    <n v="0"/>
    <n v="0"/>
    <x v="0"/>
    <x v="10"/>
    <n v="1"/>
    <x v="3"/>
    <n v="2221.0100000000002"/>
    <n v="725.9"/>
    <n v="101.54"/>
    <n v="22"/>
    <n v="79.540000000000006"/>
    <n v="0.02"/>
    <x v="0"/>
    <n v="0"/>
  </r>
  <r>
    <s v="CUST001635"/>
    <s v="TX"/>
    <s v="65+"/>
    <x v="3"/>
    <x v="2"/>
    <s v="Fair"/>
    <s v="5-10 Years"/>
    <n v="160000"/>
    <n v="7"/>
    <n v="630"/>
    <n v="4937.68"/>
    <n v="12313.86"/>
    <n v="17251.54"/>
    <n v="1"/>
    <n v="0"/>
    <n v="0"/>
    <n v="0"/>
    <n v="0"/>
    <x v="2"/>
    <x v="14"/>
    <n v="4"/>
    <x v="1"/>
    <n v="16199.8"/>
    <n v="1482.71"/>
    <n v="34.49"/>
    <n v="40"/>
    <n v="-5.51"/>
    <n v="0.08"/>
    <x v="0"/>
    <n v="0"/>
  </r>
  <r>
    <s v="CUST001636"/>
    <s v="OH"/>
    <s v="18-24"/>
    <x v="1"/>
    <x v="0"/>
    <s v="Very Good"/>
    <s v="5-10 Years"/>
    <n v="57500"/>
    <n v="7"/>
    <n v="760"/>
    <n v="1176.69"/>
    <n v="11262.94"/>
    <n v="12439.63"/>
    <n v="1"/>
    <n v="1"/>
    <n v="0"/>
    <n v="0"/>
    <n v="0"/>
    <x v="0"/>
    <x v="7"/>
    <n v="0"/>
    <x v="4"/>
    <n v="6940.4"/>
    <n v="108.09"/>
    <n v="52.97"/>
    <n v="30"/>
    <n v="22.97"/>
    <n v="0.02"/>
    <x v="0"/>
    <n v="0"/>
  </r>
  <r>
    <s v="CUST001637"/>
    <s v="FL"/>
    <s v="25-34"/>
    <x v="0"/>
    <x v="0"/>
    <s v="Good"/>
    <s v="0-1 Years"/>
    <n v="30000"/>
    <n v="0.5"/>
    <n v="700"/>
    <n v="1328.53"/>
    <n v="2372.06"/>
    <n v="3700.59"/>
    <n v="0"/>
    <n v="0"/>
    <n v="0"/>
    <n v="0"/>
    <n v="0"/>
    <x v="1"/>
    <x v="11"/>
    <n v="5"/>
    <x v="4"/>
    <n v="1482.36"/>
    <n v="0"/>
    <n v="1.63"/>
    <n v="50"/>
    <n v="-48.37"/>
    <n v="0.24"/>
    <x v="1"/>
    <n v="0"/>
  </r>
  <r>
    <s v="CUST001638"/>
    <s v="TX"/>
    <s v="45-54"/>
    <x v="3"/>
    <x v="3"/>
    <s v="Good"/>
    <s v="3-5 Years"/>
    <n v="160000"/>
    <n v="4"/>
    <n v="700"/>
    <n v="10874.92"/>
    <n v="0"/>
    <n v="10874.92"/>
    <n v="1"/>
    <n v="0"/>
    <n v="0"/>
    <n v="0"/>
    <n v="1"/>
    <x v="2"/>
    <x v="0"/>
    <n v="4"/>
    <x v="4"/>
    <n v="22201.48"/>
    <n v="7747.16"/>
    <n v="218.07"/>
    <n v="46"/>
    <n v="172.07"/>
    <n v="0.08"/>
    <x v="0"/>
    <n v="0"/>
  </r>
  <r>
    <s v="CUST001639"/>
    <s v="MI"/>
    <s v="35-44"/>
    <x v="1"/>
    <x v="0"/>
    <s v="Good"/>
    <s v="1-3 Years"/>
    <n v="57500"/>
    <n v="2"/>
    <n v="700"/>
    <n v="479.6"/>
    <n v="5441.99"/>
    <n v="5921.59"/>
    <n v="0"/>
    <n v="0"/>
    <n v="0"/>
    <n v="0"/>
    <n v="0"/>
    <x v="1"/>
    <x v="1"/>
    <n v="4"/>
    <x v="1"/>
    <n v="4077.84"/>
    <n v="0"/>
    <n v="2.88"/>
    <n v="40"/>
    <n v="-37.119999999999997"/>
    <n v="0.14000000000000001"/>
    <x v="0"/>
    <n v="0"/>
  </r>
  <r>
    <s v="CUST001640"/>
    <s v="PA"/>
    <s v="25-34"/>
    <x v="1"/>
    <x v="0"/>
    <s v="Fair"/>
    <s v="3-5 Years"/>
    <n v="57500"/>
    <n v="4"/>
    <n v="630"/>
    <n v="2053.9299999999998"/>
    <n v="8943.99"/>
    <n v="10997.91"/>
    <n v="1"/>
    <n v="0"/>
    <n v="0"/>
    <n v="0"/>
    <n v="0"/>
    <x v="2"/>
    <x v="21"/>
    <n v="2"/>
    <x v="1"/>
    <n v="2055.31"/>
    <n v="1330.76"/>
    <n v="29.11"/>
    <n v="32"/>
    <n v="-2.89"/>
    <n v="0.14000000000000001"/>
    <x v="0"/>
    <n v="0"/>
  </r>
  <r>
    <s v="CUST001641"/>
    <s v="NY"/>
    <s v="45-54"/>
    <x v="2"/>
    <x v="0"/>
    <s v="Poor"/>
    <s v="10+ Years"/>
    <n v="100000"/>
    <n v="12"/>
    <n v="560"/>
    <n v="2202.44"/>
    <n v="2872.12"/>
    <n v="5074.55"/>
    <n v="0"/>
    <n v="0"/>
    <n v="0"/>
    <n v="0"/>
    <n v="0"/>
    <x v="1"/>
    <x v="7"/>
    <n v="2"/>
    <x v="1"/>
    <n v="10522.69"/>
    <n v="0"/>
    <n v="2.17"/>
    <n v="32"/>
    <n v="-29.83"/>
    <n v="0.08"/>
    <x v="0"/>
    <n v="0"/>
  </r>
  <r>
    <s v="CUST001642"/>
    <s v="VA"/>
    <s v="25-34"/>
    <x v="2"/>
    <x v="0"/>
    <s v="Good"/>
    <s v="3-5 Years"/>
    <n v="100000"/>
    <n v="4"/>
    <n v="700"/>
    <n v="4097.29"/>
    <n v="10476.59"/>
    <n v="14573.89"/>
    <n v="1"/>
    <n v="0"/>
    <n v="0"/>
    <n v="0"/>
    <n v="0"/>
    <x v="2"/>
    <x v="20"/>
    <n v="1"/>
    <x v="1"/>
    <n v="8023.39"/>
    <n v="622.23"/>
    <n v="17.8"/>
    <n v="28"/>
    <n v="-10.199999999999999"/>
    <n v="0.14000000000000001"/>
    <x v="0"/>
    <n v="0"/>
  </r>
  <r>
    <s v="CUST001643"/>
    <s v="NC"/>
    <s v="25-34"/>
    <x v="2"/>
    <x v="0"/>
    <s v="Excellent"/>
    <s v="5-10 Years"/>
    <n v="100000"/>
    <n v="7"/>
    <n v="810"/>
    <n v="3983.97"/>
    <n v="0"/>
    <n v="3983.97"/>
    <n v="0"/>
    <n v="0"/>
    <n v="0"/>
    <n v="0"/>
    <n v="0"/>
    <x v="4"/>
    <x v="15"/>
    <n v="1"/>
    <x v="1"/>
    <n v="8271.14"/>
    <n v="0"/>
    <n v="1.33"/>
    <n v="28"/>
    <n v="-26.67"/>
    <n v="0.2"/>
    <x v="1"/>
    <n v="0"/>
  </r>
  <r>
    <s v="CUST001644"/>
    <s v="NJ"/>
    <s v="45-54"/>
    <x v="2"/>
    <x v="2"/>
    <s v="Fair"/>
    <s v="0-1 Years"/>
    <n v="100000"/>
    <n v="0.5"/>
    <n v="630"/>
    <n v="8750.99"/>
    <n v="14181.67"/>
    <n v="22932.66"/>
    <n v="0"/>
    <n v="0"/>
    <n v="1"/>
    <n v="1"/>
    <n v="0"/>
    <x v="0"/>
    <x v="20"/>
    <n v="3"/>
    <x v="5"/>
    <n v="0"/>
    <n v="0"/>
    <n v="150.01"/>
    <n v="54"/>
    <n v="96.01"/>
    <n v="0.23"/>
    <x v="1"/>
    <n v="0"/>
  </r>
  <r>
    <s v="CUST001645"/>
    <s v="CA"/>
    <s v="35-44"/>
    <x v="1"/>
    <x v="1"/>
    <s v="Fair"/>
    <s v="3-5 Years"/>
    <n v="57500"/>
    <n v="4"/>
    <n v="630"/>
    <n v="2935.83"/>
    <n v="0"/>
    <n v="2935.83"/>
    <n v="1"/>
    <n v="0"/>
    <n v="0"/>
    <n v="0"/>
    <n v="0"/>
    <x v="1"/>
    <x v="20"/>
    <n v="6"/>
    <x v="3"/>
    <n v="5331.4"/>
    <n v="1485.2"/>
    <n v="27.71"/>
    <n v="42"/>
    <n v="-14.29"/>
    <n v="0.14000000000000001"/>
    <x v="0"/>
    <n v="0"/>
  </r>
  <r>
    <s v="CUST001646"/>
    <s v="FL"/>
    <s v="25-34"/>
    <x v="0"/>
    <x v="0"/>
    <s v="Excellent"/>
    <s v="5-10 Years"/>
    <n v="30000"/>
    <n v="7"/>
    <n v="810"/>
    <n v="17.64"/>
    <n v="2054.7399999999998"/>
    <n v="2072.38"/>
    <n v="0"/>
    <n v="0"/>
    <n v="0"/>
    <n v="1"/>
    <n v="0"/>
    <x v="2"/>
    <x v="6"/>
    <n v="4"/>
    <x v="2"/>
    <n v="1168.23"/>
    <n v="0"/>
    <n v="56.03"/>
    <n v="70"/>
    <n v="-13.97"/>
    <n v="0.21"/>
    <x v="1"/>
    <n v="1"/>
  </r>
  <r>
    <s v="CUST001647"/>
    <s v="GA"/>
    <s v="35-44"/>
    <x v="0"/>
    <x v="0"/>
    <s v="Poor"/>
    <s v="3-5 Years"/>
    <n v="30000"/>
    <n v="4"/>
    <n v="560"/>
    <n v="0"/>
    <n v="3559.71"/>
    <n v="3559.71"/>
    <n v="0"/>
    <n v="0"/>
    <n v="0"/>
    <n v="0"/>
    <n v="0"/>
    <x v="4"/>
    <x v="10"/>
    <n v="1"/>
    <x v="4"/>
    <n v="2144.1799999999998"/>
    <n v="0"/>
    <n v="1.78"/>
    <n v="34"/>
    <n v="-32.22"/>
    <n v="0.26"/>
    <x v="1"/>
    <n v="0"/>
  </r>
  <r>
    <s v="CUST001648"/>
    <s v="CA"/>
    <s v="18-24"/>
    <x v="2"/>
    <x v="0"/>
    <s v="Good"/>
    <s v="10+ Years"/>
    <n v="100000"/>
    <n v="12"/>
    <n v="700"/>
    <n v="4511.0200000000004"/>
    <n v="0"/>
    <n v="4511.0200000000004"/>
    <n v="0"/>
    <n v="0"/>
    <n v="0"/>
    <n v="0"/>
    <n v="0"/>
    <x v="4"/>
    <x v="15"/>
    <n v="0"/>
    <x v="1"/>
    <n v="8458.7000000000007"/>
    <n v="0"/>
    <n v="1.5"/>
    <n v="24"/>
    <n v="-22.5"/>
    <n v="0.2"/>
    <x v="1"/>
    <n v="0"/>
  </r>
  <r>
    <s v="CUST001649"/>
    <s v="CO"/>
    <s v="35-44"/>
    <x v="1"/>
    <x v="0"/>
    <s v="Good"/>
    <s v="1-3 Years"/>
    <n v="57500"/>
    <n v="2"/>
    <n v="700"/>
    <n v="1517.71"/>
    <n v="0"/>
    <n v="1517.71"/>
    <n v="1"/>
    <n v="0"/>
    <n v="0"/>
    <n v="0"/>
    <n v="0"/>
    <x v="1"/>
    <x v="7"/>
    <n v="2"/>
    <x v="4"/>
    <n v="8261.86"/>
    <n v="1845.91"/>
    <n v="33.729999999999997"/>
    <n v="38"/>
    <n v="-4.2699999999999996"/>
    <n v="0.14000000000000001"/>
    <x v="0"/>
    <n v="0"/>
  </r>
  <r>
    <s v="CUST001650"/>
    <s v="NC"/>
    <s v="25-34"/>
    <x v="0"/>
    <x v="1"/>
    <s v="Very Good"/>
    <s v="3-5 Years"/>
    <n v="30000"/>
    <n v="4"/>
    <n v="760"/>
    <n v="807.36"/>
    <n v="5477.24"/>
    <n v="6284.61"/>
    <n v="1"/>
    <n v="0"/>
    <n v="0"/>
    <n v="0"/>
    <n v="0"/>
    <x v="2"/>
    <x v="18"/>
    <n v="2"/>
    <x v="1"/>
    <n v="2344.66"/>
    <n v="645.41"/>
    <n v="14.63"/>
    <n v="32"/>
    <n v="-17.37"/>
    <n v="0.14000000000000001"/>
    <x v="0"/>
    <n v="0"/>
  </r>
  <r>
    <s v="CUST001651"/>
    <s v="TX"/>
    <s v="25-34"/>
    <x v="0"/>
    <x v="0"/>
    <s v="Very Good"/>
    <s v="3-5 Years"/>
    <n v="30000"/>
    <n v="4"/>
    <n v="760"/>
    <n v="2897.26"/>
    <n v="2264.1799999999998"/>
    <n v="5161.4399999999996"/>
    <n v="1"/>
    <n v="0"/>
    <n v="0"/>
    <n v="1"/>
    <n v="0"/>
    <x v="0"/>
    <x v="14"/>
    <n v="4"/>
    <x v="4"/>
    <n v="3086.85"/>
    <n v="1835.89"/>
    <n v="90.14"/>
    <n v="46"/>
    <n v="44.14"/>
    <n v="0.02"/>
    <x v="0"/>
    <n v="0"/>
  </r>
  <r>
    <s v="CUST001652"/>
    <s v="NY"/>
    <s v="45-54"/>
    <x v="2"/>
    <x v="3"/>
    <s v="Fair"/>
    <s v="0-1 Years"/>
    <n v="100000"/>
    <n v="0.5"/>
    <n v="630"/>
    <n v="5609.7"/>
    <n v="4094.6"/>
    <n v="9704.31"/>
    <n v="1"/>
    <n v="0"/>
    <n v="1"/>
    <n v="0"/>
    <n v="1"/>
    <x v="3"/>
    <x v="19"/>
    <n v="2"/>
    <x v="1"/>
    <n v="4443.6099999999997"/>
    <n v="2571.73"/>
    <n v="210.21"/>
    <n v="32"/>
    <n v="178.21"/>
    <n v="0.1"/>
    <x v="0"/>
    <n v="0"/>
  </r>
  <r>
    <s v="CUST001653"/>
    <s v="OH"/>
    <s v="45-54"/>
    <x v="1"/>
    <x v="0"/>
    <s v="Good"/>
    <s v="10+ Years"/>
    <n v="57500"/>
    <n v="12"/>
    <n v="700"/>
    <n v="225.94"/>
    <n v="708.69"/>
    <n v="934.62"/>
    <n v="0"/>
    <n v="1"/>
    <n v="0"/>
    <n v="0"/>
    <n v="0"/>
    <x v="2"/>
    <x v="14"/>
    <n v="2"/>
    <x v="3"/>
    <n v="4099.4799999999996"/>
    <n v="0"/>
    <n v="45.43"/>
    <n v="26"/>
    <n v="19.43"/>
    <n v="7.0000000000000007E-2"/>
    <x v="0"/>
    <n v="0"/>
  </r>
  <r>
    <s v="CUST001654"/>
    <s v="IL"/>
    <s v="35-44"/>
    <x v="0"/>
    <x v="1"/>
    <s v="Excellent"/>
    <s v="1-3 Years"/>
    <n v="30000"/>
    <n v="2"/>
    <n v="810"/>
    <n v="393.99"/>
    <n v="0"/>
    <n v="393.99"/>
    <n v="1"/>
    <n v="0"/>
    <n v="0"/>
    <n v="0"/>
    <n v="0"/>
    <x v="1"/>
    <x v="11"/>
    <n v="2"/>
    <x v="3"/>
    <n v="3486.69"/>
    <n v="1242.8800000000001"/>
    <n v="22.5"/>
    <n v="26"/>
    <n v="-3.5"/>
    <n v="0.19"/>
    <x v="1"/>
    <n v="1"/>
  </r>
  <r>
    <s v="CUST001655"/>
    <s v="MA"/>
    <s v="25-34"/>
    <x v="1"/>
    <x v="1"/>
    <s v="Very Good"/>
    <s v="1-3 Years"/>
    <n v="57500"/>
    <n v="2"/>
    <n v="760"/>
    <n v="817.87"/>
    <n v="16180.13"/>
    <n v="16998"/>
    <n v="1"/>
    <n v="0"/>
    <n v="0"/>
    <n v="0"/>
    <n v="0"/>
    <x v="2"/>
    <x v="14"/>
    <n v="2"/>
    <x v="3"/>
    <n v="1699.93"/>
    <n v="977.17"/>
    <n v="25.95"/>
    <n v="26"/>
    <n v="-0.05"/>
    <n v="0.14000000000000001"/>
    <x v="0"/>
    <n v="0"/>
  </r>
  <r>
    <s v="CUST001656"/>
    <s v="PA"/>
    <s v="18-24"/>
    <x v="1"/>
    <x v="1"/>
    <s v="Good"/>
    <s v="1-3 Years"/>
    <n v="57500"/>
    <n v="2"/>
    <n v="700"/>
    <n v="1672.05"/>
    <n v="6429.04"/>
    <n v="8101.1"/>
    <n v="1"/>
    <n v="0"/>
    <n v="1"/>
    <n v="0"/>
    <n v="0"/>
    <x v="0"/>
    <x v="10"/>
    <n v="0"/>
    <x v="6"/>
    <n v="6098.18"/>
    <n v="3901.2"/>
    <n v="158.99"/>
    <n v="36"/>
    <n v="122.99"/>
    <n v="0.02"/>
    <x v="0"/>
    <n v="0"/>
  </r>
  <r>
    <s v="CUST001657"/>
    <s v="MA"/>
    <s v="25-34"/>
    <x v="2"/>
    <x v="0"/>
    <s v="Good"/>
    <s v="3-5 Years"/>
    <n v="100000"/>
    <n v="4"/>
    <n v="700"/>
    <n v="6314.2"/>
    <n v="11944.82"/>
    <n v="18259.02"/>
    <n v="1"/>
    <n v="0"/>
    <n v="1"/>
    <n v="0"/>
    <n v="0"/>
    <x v="0"/>
    <x v="17"/>
    <n v="1"/>
    <x v="3"/>
    <n v="5452.13"/>
    <n v="4159.0200000000004"/>
    <n v="167.94"/>
    <n v="22"/>
    <n v="145.94"/>
    <n v="0.02"/>
    <x v="0"/>
    <n v="0"/>
  </r>
  <r>
    <s v="CUST001658"/>
    <s v="WA"/>
    <s v="45-54"/>
    <x v="1"/>
    <x v="0"/>
    <s v="Excellent"/>
    <s v="10+ Years"/>
    <n v="57500"/>
    <n v="12"/>
    <n v="810"/>
    <n v="3022.68"/>
    <n v="6746.18"/>
    <n v="9768.86"/>
    <n v="1"/>
    <n v="0"/>
    <n v="0"/>
    <n v="0"/>
    <n v="0"/>
    <x v="2"/>
    <x v="15"/>
    <n v="0"/>
    <x v="3"/>
    <n v="1281.75"/>
    <n v="718.07"/>
    <n v="17.309999999999999"/>
    <n v="18"/>
    <n v="-0.69"/>
    <n v="0.08"/>
    <x v="0"/>
    <n v="0"/>
  </r>
  <r>
    <s v="CUST001659"/>
    <s v="MI"/>
    <s v="45-54"/>
    <x v="3"/>
    <x v="1"/>
    <s v="Excellent"/>
    <s v="3-5 Years"/>
    <n v="160000"/>
    <n v="4"/>
    <n v="810"/>
    <n v="8437.4699999999993"/>
    <n v="28438.76"/>
    <n v="36876.230000000003"/>
    <n v="0"/>
    <n v="1"/>
    <n v="0"/>
    <n v="0"/>
    <n v="0"/>
    <x v="2"/>
    <x v="12"/>
    <n v="0"/>
    <x v="1"/>
    <n v="7259.82"/>
    <n v="0"/>
    <n v="62.03"/>
    <n v="24"/>
    <n v="38.03"/>
    <n v="0.08"/>
    <x v="0"/>
    <n v="0"/>
  </r>
  <r>
    <s v="CUST001660"/>
    <s v="NC"/>
    <s v="55-64"/>
    <x v="1"/>
    <x v="0"/>
    <s v="Poor"/>
    <s v="5-10 Years"/>
    <n v="57500"/>
    <n v="7"/>
    <n v="560"/>
    <n v="1072.52"/>
    <n v="118.56"/>
    <n v="1191.0899999999999"/>
    <n v="0"/>
    <n v="1"/>
    <n v="1"/>
    <n v="0"/>
    <n v="0"/>
    <x v="2"/>
    <x v="14"/>
    <n v="0"/>
    <x v="4"/>
    <n v="2189.41"/>
    <n v="0"/>
    <n v="130.41999999999999"/>
    <n v="30"/>
    <n v="100.42"/>
    <n v="0.02"/>
    <x v="0"/>
    <n v="0"/>
  </r>
  <r>
    <s v="CUST001661"/>
    <s v="NC"/>
    <s v="55-64"/>
    <x v="2"/>
    <x v="0"/>
    <s v="Fair"/>
    <s v="0-1 Years"/>
    <n v="100000"/>
    <n v="0.5"/>
    <n v="630"/>
    <n v="5769.03"/>
    <n v="3406.22"/>
    <n v="9175.25"/>
    <n v="1"/>
    <n v="0"/>
    <n v="0"/>
    <n v="0"/>
    <n v="0"/>
    <x v="2"/>
    <x v="11"/>
    <n v="3"/>
    <x v="3"/>
    <n v="9520.7800000000007"/>
    <n v="2601.1"/>
    <n v="50.45"/>
    <n v="30"/>
    <n v="20.45"/>
    <n v="0.18"/>
    <x v="1"/>
    <n v="1"/>
  </r>
  <r>
    <s v="CUST001662"/>
    <s v="MI"/>
    <s v="55-64"/>
    <x v="1"/>
    <x v="0"/>
    <s v="Good"/>
    <s v="3-5 Years"/>
    <n v="57500"/>
    <n v="4"/>
    <n v="700"/>
    <n v="1650.4"/>
    <n v="11582.33"/>
    <n v="13232.74"/>
    <n v="1"/>
    <n v="0"/>
    <n v="1"/>
    <n v="0"/>
    <n v="0"/>
    <x v="0"/>
    <x v="6"/>
    <n v="1"/>
    <x v="1"/>
    <n v="5024.07"/>
    <n v="1984.46"/>
    <n v="127.06"/>
    <n v="28"/>
    <n v="99.06"/>
    <n v="0.02"/>
    <x v="0"/>
    <n v="0"/>
  </r>
  <r>
    <s v="CUST001663"/>
    <s v="MN"/>
    <s v="25-34"/>
    <x v="1"/>
    <x v="2"/>
    <s v="Good"/>
    <s v="1-3 Years"/>
    <n v="57500"/>
    <n v="2"/>
    <n v="700"/>
    <n v="610.85"/>
    <n v="12645.72"/>
    <n v="13256.57"/>
    <n v="1"/>
    <n v="0"/>
    <n v="0"/>
    <n v="0"/>
    <n v="0"/>
    <x v="2"/>
    <x v="8"/>
    <n v="2"/>
    <x v="4"/>
    <n v="5203.3599999999997"/>
    <n v="1051.43"/>
    <n v="25.45"/>
    <n v="38"/>
    <n v="-12.55"/>
    <n v="0.14000000000000001"/>
    <x v="0"/>
    <n v="0"/>
  </r>
  <r>
    <s v="CUST001664"/>
    <s v="MN"/>
    <s v="55-64"/>
    <x v="3"/>
    <x v="2"/>
    <s v="Good"/>
    <s v="0-1 Years"/>
    <n v="160000"/>
    <n v="0.5"/>
    <n v="700"/>
    <n v="8715.24"/>
    <n v="0"/>
    <n v="8715.24"/>
    <n v="0"/>
    <n v="0"/>
    <n v="0"/>
    <n v="0"/>
    <n v="0"/>
    <x v="4"/>
    <x v="0"/>
    <n v="5"/>
    <x v="3"/>
    <n v="12685.4"/>
    <n v="0"/>
    <n v="2.91"/>
    <n v="38"/>
    <n v="-35.090000000000003"/>
    <n v="0.36"/>
    <x v="2"/>
    <n v="0"/>
  </r>
  <r>
    <s v="CUST001665"/>
    <s v="FL"/>
    <s v="45-54"/>
    <x v="0"/>
    <x v="3"/>
    <s v="Excellent"/>
    <s v="5-10 Years"/>
    <n v="30000"/>
    <n v="7"/>
    <n v="810"/>
    <n v="891"/>
    <n v="3643.73"/>
    <n v="4534.7299999999996"/>
    <n v="1"/>
    <n v="0"/>
    <n v="0"/>
    <n v="0"/>
    <n v="0"/>
    <x v="2"/>
    <x v="8"/>
    <n v="2"/>
    <x v="1"/>
    <n v="3486.76"/>
    <n v="804.4"/>
    <n v="16.600000000000001"/>
    <n v="32"/>
    <n v="-15.4"/>
    <n v="0.08"/>
    <x v="0"/>
    <n v="0"/>
  </r>
  <r>
    <s v="CUST001666"/>
    <s v="IL"/>
    <s v="35-44"/>
    <x v="0"/>
    <x v="0"/>
    <s v="Very Good"/>
    <s v="3-5 Years"/>
    <n v="30000"/>
    <n v="4"/>
    <n v="760"/>
    <n v="1504.66"/>
    <n v="2304.75"/>
    <n v="3809.41"/>
    <n v="1"/>
    <n v="0"/>
    <n v="0"/>
    <n v="1"/>
    <n v="0"/>
    <x v="0"/>
    <x v="6"/>
    <n v="1"/>
    <x v="9"/>
    <n v="2683.01"/>
    <n v="70.52"/>
    <n v="57.92"/>
    <n v="52"/>
    <n v="5.92"/>
    <n v="0.13"/>
    <x v="0"/>
    <n v="0"/>
  </r>
  <r>
    <s v="CUST001667"/>
    <s v="TN"/>
    <s v="45-54"/>
    <x v="0"/>
    <x v="3"/>
    <s v="Very Good"/>
    <s v="10+ Years"/>
    <n v="30000"/>
    <n v="12"/>
    <n v="760"/>
    <n v="1950.93"/>
    <n v="1392.13"/>
    <n v="3343.07"/>
    <n v="0"/>
    <n v="0"/>
    <n v="0"/>
    <n v="0"/>
    <n v="1"/>
    <x v="2"/>
    <x v="10"/>
    <n v="3"/>
    <x v="1"/>
    <n v="3085.99"/>
    <n v="0"/>
    <n v="76.349999999999994"/>
    <n v="36"/>
    <n v="40.35"/>
    <n v="0.02"/>
    <x v="0"/>
    <n v="0"/>
  </r>
  <r>
    <s v="CUST001668"/>
    <s v="NJ"/>
    <s v="55-64"/>
    <x v="1"/>
    <x v="3"/>
    <s v="Good"/>
    <s v="1-3 Years"/>
    <n v="57500"/>
    <n v="2"/>
    <n v="700"/>
    <n v="3015.59"/>
    <n v="6986.21"/>
    <n v="10001.799999999999"/>
    <n v="0"/>
    <n v="1"/>
    <n v="0"/>
    <n v="0"/>
    <n v="1"/>
    <x v="0"/>
    <x v="17"/>
    <n v="4"/>
    <x v="3"/>
    <n v="2480.9699999999998"/>
    <n v="0"/>
    <n v="124.5"/>
    <n v="34"/>
    <n v="90.5"/>
    <n v="0.02"/>
    <x v="0"/>
    <n v="0"/>
  </r>
  <r>
    <s v="CUST001669"/>
    <s v="NY"/>
    <s v="55-64"/>
    <x v="1"/>
    <x v="0"/>
    <s v="Excellent"/>
    <s v="1-3 Years"/>
    <n v="57500"/>
    <n v="2"/>
    <n v="810"/>
    <n v="354.69"/>
    <n v="11235.99"/>
    <n v="11590.68"/>
    <n v="1"/>
    <n v="0"/>
    <n v="0"/>
    <n v="0"/>
    <n v="0"/>
    <x v="2"/>
    <x v="6"/>
    <n v="1"/>
    <x v="3"/>
    <n v="2498.6799999999998"/>
    <n v="1647.49"/>
    <n v="35.39"/>
    <n v="22"/>
    <n v="13.39"/>
    <n v="0.08"/>
    <x v="0"/>
    <n v="0"/>
  </r>
  <r>
    <s v="CUST001670"/>
    <s v="OR"/>
    <s v="45-54"/>
    <x v="2"/>
    <x v="2"/>
    <s v="Fair"/>
    <s v="5-10 Years"/>
    <n v="100000"/>
    <n v="7"/>
    <n v="630"/>
    <n v="2802.48"/>
    <n v="22794.48"/>
    <n v="25596.959999999999"/>
    <n v="0"/>
    <n v="0"/>
    <n v="0"/>
    <n v="0"/>
    <n v="0"/>
    <x v="1"/>
    <x v="10"/>
    <n v="2"/>
    <x v="1"/>
    <n v="6415.36"/>
    <n v="0"/>
    <n v="12.33"/>
    <n v="32"/>
    <n v="-19.670000000000002"/>
    <n v="0.08"/>
    <x v="0"/>
    <n v="0"/>
  </r>
  <r>
    <s v="CUST001671"/>
    <s v="FL"/>
    <s v="65+"/>
    <x v="3"/>
    <x v="0"/>
    <s v="Excellent"/>
    <s v="3-5 Years"/>
    <n v="160000"/>
    <n v="4"/>
    <n v="810"/>
    <n v="8168.48"/>
    <n v="6276.46"/>
    <n v="14444.94"/>
    <n v="0"/>
    <n v="0"/>
    <n v="0"/>
    <n v="0"/>
    <n v="0"/>
    <x v="1"/>
    <x v="0"/>
    <n v="0"/>
    <x v="1"/>
    <n v="13729.02"/>
    <n v="0"/>
    <n v="5.86"/>
    <n v="24"/>
    <n v="-18.14"/>
    <n v="0.14000000000000001"/>
    <x v="0"/>
    <n v="0"/>
  </r>
  <r>
    <s v="CUST001672"/>
    <s v="NC"/>
    <s v="35-44"/>
    <x v="0"/>
    <x v="3"/>
    <s v="Very Good"/>
    <s v="5-10 Years"/>
    <n v="30000"/>
    <n v="7"/>
    <n v="760"/>
    <n v="0"/>
    <n v="5167.22"/>
    <n v="5167.22"/>
    <n v="1"/>
    <n v="0"/>
    <n v="0"/>
    <n v="0"/>
    <n v="1"/>
    <x v="2"/>
    <x v="20"/>
    <n v="2"/>
    <x v="4"/>
    <n v="3989.64"/>
    <n v="1596.02"/>
    <n v="106.31"/>
    <n v="38"/>
    <n v="68.31"/>
    <n v="0.02"/>
    <x v="0"/>
    <n v="0"/>
  </r>
  <r>
    <s v="CUST001673"/>
    <s v="OR"/>
    <s v="35-44"/>
    <x v="0"/>
    <x v="0"/>
    <s v="Good"/>
    <s v="1-3 Years"/>
    <n v="30000"/>
    <n v="2"/>
    <n v="700"/>
    <n v="1400.48"/>
    <n v="0"/>
    <n v="1400.48"/>
    <n v="0"/>
    <n v="0"/>
    <n v="0"/>
    <n v="0"/>
    <n v="0"/>
    <x v="4"/>
    <x v="7"/>
    <n v="2"/>
    <x v="9"/>
    <n v="1893.68"/>
    <n v="0"/>
    <n v="0.47"/>
    <n v="56"/>
    <n v="-55.53"/>
    <n v="0.39"/>
    <x v="2"/>
    <n v="1"/>
  </r>
  <r>
    <s v="CUST001674"/>
    <s v="NY"/>
    <s v="25-34"/>
    <x v="1"/>
    <x v="0"/>
    <s v="Good"/>
    <s v="5-10 Years"/>
    <n v="57500"/>
    <n v="7"/>
    <n v="700"/>
    <n v="1966.6"/>
    <n v="12337.56"/>
    <n v="14304.16"/>
    <n v="1"/>
    <n v="0"/>
    <n v="0"/>
    <n v="0"/>
    <n v="0"/>
    <x v="2"/>
    <x v="1"/>
    <n v="3"/>
    <x v="3"/>
    <n v="1992.1"/>
    <n v="1566.76"/>
    <n v="35.03"/>
    <n v="30"/>
    <n v="5.03"/>
    <n v="0.02"/>
    <x v="0"/>
    <n v="0"/>
  </r>
  <r>
    <s v="CUST001675"/>
    <s v="TN"/>
    <s v="25-34"/>
    <x v="1"/>
    <x v="0"/>
    <s v="Excellent"/>
    <s v="5-10 Years"/>
    <n v="57500"/>
    <n v="7"/>
    <n v="810"/>
    <n v="2019.89"/>
    <n v="2258.94"/>
    <n v="4278.83"/>
    <n v="1"/>
    <n v="0"/>
    <n v="0"/>
    <n v="0"/>
    <n v="0"/>
    <x v="2"/>
    <x v="6"/>
    <n v="4"/>
    <x v="1"/>
    <n v="2664.47"/>
    <n v="398.58"/>
    <n v="8.98"/>
    <n v="40"/>
    <n v="-31.02"/>
    <n v="0.08"/>
    <x v="0"/>
    <n v="0"/>
  </r>
  <r>
    <s v="CUST001676"/>
    <s v="OR"/>
    <s v="25-34"/>
    <x v="0"/>
    <x v="0"/>
    <s v="Excellent"/>
    <s v="1-3 Years"/>
    <n v="30000"/>
    <n v="2"/>
    <n v="810"/>
    <n v="342.04"/>
    <n v="3776.29"/>
    <n v="4118.33"/>
    <n v="0"/>
    <n v="1"/>
    <n v="1"/>
    <n v="1"/>
    <n v="0"/>
    <x v="3"/>
    <x v="7"/>
    <n v="5"/>
    <x v="3"/>
    <n v="1688.73"/>
    <n v="0"/>
    <n v="187"/>
    <n v="38"/>
    <n v="149"/>
    <n v="0.02"/>
    <x v="0"/>
    <n v="0"/>
  </r>
  <r>
    <s v="CUST001677"/>
    <s v="OH"/>
    <s v="65+"/>
    <x v="1"/>
    <x v="0"/>
    <s v="Excellent"/>
    <s v="1-3 Years"/>
    <n v="57500"/>
    <n v="2"/>
    <n v="810"/>
    <n v="1907.69"/>
    <n v="12079.63"/>
    <n v="13987.32"/>
    <n v="0"/>
    <n v="0"/>
    <n v="0"/>
    <n v="0"/>
    <n v="0"/>
    <x v="1"/>
    <x v="14"/>
    <n v="1"/>
    <x v="3"/>
    <n v="2870.49"/>
    <n v="0"/>
    <n v="6.68"/>
    <n v="22"/>
    <n v="-15.32"/>
    <n v="0.14000000000000001"/>
    <x v="0"/>
    <n v="1"/>
  </r>
  <r>
    <s v="CUST001678"/>
    <s v="NC"/>
    <s v="35-44"/>
    <x v="4"/>
    <x v="0"/>
    <s v="Good"/>
    <s v="1-3 Years"/>
    <n v="240000"/>
    <n v="2"/>
    <n v="700"/>
    <n v="14144.46"/>
    <n v="491.52"/>
    <n v="14635.98"/>
    <n v="1"/>
    <n v="1"/>
    <n v="1"/>
    <n v="0"/>
    <n v="0"/>
    <x v="0"/>
    <x v="15"/>
    <n v="2"/>
    <x v="3"/>
    <n v="14236.89"/>
    <n v="3600.67"/>
    <n v="199.77"/>
    <n v="26"/>
    <n v="173.77"/>
    <n v="0.02"/>
    <x v="0"/>
    <n v="0"/>
  </r>
  <r>
    <s v="CUST001679"/>
    <s v="IL"/>
    <s v="25-34"/>
    <x v="1"/>
    <x v="2"/>
    <s v="Very Good"/>
    <s v="0-1 Years"/>
    <n v="57500"/>
    <n v="0.5"/>
    <n v="760"/>
    <n v="991.99"/>
    <n v="19392.22"/>
    <n v="20384.21"/>
    <n v="0"/>
    <n v="0"/>
    <n v="0"/>
    <n v="0"/>
    <n v="0"/>
    <x v="1"/>
    <x v="4"/>
    <n v="3"/>
    <x v="1"/>
    <n v="6760.45"/>
    <n v="0"/>
    <n v="10.029999999999999"/>
    <n v="36"/>
    <n v="-25.97"/>
    <n v="0.24"/>
    <x v="1"/>
    <n v="0"/>
  </r>
  <r>
    <s v="CUST001680"/>
    <s v="CO"/>
    <s v="25-34"/>
    <x v="1"/>
    <x v="0"/>
    <s v="Good"/>
    <s v="1-3 Years"/>
    <n v="57500"/>
    <n v="2"/>
    <n v="700"/>
    <n v="1988.35"/>
    <n v="8703.7000000000007"/>
    <n v="10692.04"/>
    <n v="1"/>
    <n v="0"/>
    <n v="0"/>
    <n v="0"/>
    <n v="0"/>
    <x v="2"/>
    <x v="11"/>
    <n v="2"/>
    <x v="3"/>
    <n v="2324.19"/>
    <n v="2016.91"/>
    <n v="41.32"/>
    <n v="26"/>
    <n v="15.32"/>
    <n v="0.08"/>
    <x v="0"/>
    <n v="0"/>
  </r>
  <r>
    <s v="CUST001681"/>
    <s v="CO"/>
    <s v="35-44"/>
    <x v="1"/>
    <x v="2"/>
    <s v="Good"/>
    <s v="0-1 Years"/>
    <n v="57500"/>
    <n v="0.5"/>
    <n v="700"/>
    <n v="2217.52"/>
    <n v="19348.36"/>
    <n v="21565.88"/>
    <n v="1"/>
    <n v="0"/>
    <n v="0"/>
    <n v="1"/>
    <n v="0"/>
    <x v="0"/>
    <x v="10"/>
    <n v="5"/>
    <x v="3"/>
    <n v="6078.25"/>
    <n v="1079.95"/>
    <n v="84.85"/>
    <n v="38"/>
    <n v="46.85"/>
    <n v="0.1"/>
    <x v="0"/>
    <n v="0"/>
  </r>
  <r>
    <s v="CUST001682"/>
    <s v="CO"/>
    <s v="45-54"/>
    <x v="1"/>
    <x v="1"/>
    <s v="Good"/>
    <s v="1-3 Years"/>
    <n v="57500"/>
    <n v="2"/>
    <n v="700"/>
    <n v="507.61"/>
    <n v="11663.67"/>
    <n v="12171.28"/>
    <n v="0"/>
    <n v="0"/>
    <n v="0"/>
    <n v="0"/>
    <n v="0"/>
    <x v="1"/>
    <x v="11"/>
    <n v="2"/>
    <x v="3"/>
    <n v="5286.94"/>
    <n v="0"/>
    <n v="6"/>
    <n v="26"/>
    <n v="-20"/>
    <n v="0.14000000000000001"/>
    <x v="0"/>
    <n v="1"/>
  </r>
  <r>
    <s v="CUST001683"/>
    <s v="AZ"/>
    <s v="35-44"/>
    <x v="1"/>
    <x v="0"/>
    <s v="Good"/>
    <s v="10+ Years"/>
    <n v="57500"/>
    <n v="12"/>
    <n v="700"/>
    <n v="4333.93"/>
    <n v="11405.1"/>
    <n v="15739.03"/>
    <n v="0"/>
    <n v="0"/>
    <n v="1"/>
    <n v="0"/>
    <n v="0"/>
    <x v="2"/>
    <x v="7"/>
    <n v="2"/>
    <x v="4"/>
    <n v="4252.2"/>
    <n v="0"/>
    <n v="92.15"/>
    <n v="38"/>
    <n v="54.15"/>
    <n v="0.02"/>
    <x v="0"/>
    <n v="0"/>
  </r>
  <r>
    <s v="CUST001684"/>
    <s v="NJ"/>
    <s v="18-24"/>
    <x v="0"/>
    <x v="2"/>
    <s v="Very Good"/>
    <s v="3-5 Years"/>
    <n v="30000"/>
    <n v="4"/>
    <n v="760"/>
    <n v="0"/>
    <n v="9405.08"/>
    <n v="9405.08"/>
    <n v="0"/>
    <n v="0"/>
    <n v="0"/>
    <n v="0"/>
    <n v="0"/>
    <x v="4"/>
    <x v="7"/>
    <n v="1"/>
    <x v="3"/>
    <n v="1792.9"/>
    <n v="0"/>
    <n v="4.7"/>
    <n v="22"/>
    <n v="-17.3"/>
    <n v="0.26"/>
    <x v="1"/>
    <n v="0"/>
  </r>
  <r>
    <s v="CUST001685"/>
    <s v="OH"/>
    <s v="25-34"/>
    <x v="2"/>
    <x v="0"/>
    <s v="Good"/>
    <s v="5-10 Years"/>
    <n v="100000"/>
    <n v="7"/>
    <n v="700"/>
    <n v="1681.34"/>
    <n v="236.69"/>
    <n v="1918.02"/>
    <n v="1"/>
    <n v="0"/>
    <n v="1"/>
    <n v="0"/>
    <n v="0"/>
    <x v="2"/>
    <x v="4"/>
    <n v="4"/>
    <x v="6"/>
    <n v="3480.05"/>
    <n v="1767.04"/>
    <n v="117.49"/>
    <n v="52"/>
    <n v="65.489999999999995"/>
    <n v="0.02"/>
    <x v="0"/>
    <n v="0"/>
  </r>
  <r>
    <s v="CUST001686"/>
    <s v="NY"/>
    <s v="25-34"/>
    <x v="2"/>
    <x v="0"/>
    <s v="Very Good"/>
    <s v="3-5 Years"/>
    <n v="100000"/>
    <n v="4"/>
    <n v="760"/>
    <n v="3658.09"/>
    <n v="3875.85"/>
    <n v="7533.95"/>
    <n v="1"/>
    <n v="0"/>
    <n v="0"/>
    <n v="0"/>
    <n v="0"/>
    <x v="2"/>
    <x v="15"/>
    <n v="2"/>
    <x v="3"/>
    <n v="4848.4799999999996"/>
    <n v="705.91"/>
    <n v="15.86"/>
    <n v="26"/>
    <n v="-10.14"/>
    <n v="0.14000000000000001"/>
    <x v="0"/>
    <n v="0"/>
  </r>
  <r>
    <s v="CUST001687"/>
    <s v="NC"/>
    <s v="18-24"/>
    <x v="1"/>
    <x v="3"/>
    <s v="Fair"/>
    <s v="5-10 Years"/>
    <n v="57500"/>
    <n v="7"/>
    <n v="630"/>
    <n v="6034.92"/>
    <n v="15511.05"/>
    <n v="21545.98"/>
    <n v="1"/>
    <n v="0"/>
    <n v="0"/>
    <n v="1"/>
    <n v="1"/>
    <x v="3"/>
    <x v="11"/>
    <n v="2"/>
    <x v="1"/>
    <n v="3806.1"/>
    <n v="2472.4899999999998"/>
    <n v="184.27"/>
    <n v="32"/>
    <n v="152.27000000000001"/>
    <n v="0.02"/>
    <x v="0"/>
    <n v="0"/>
  </r>
  <r>
    <s v="CUST001688"/>
    <s v="MN"/>
    <s v="45-54"/>
    <x v="2"/>
    <x v="2"/>
    <s v="Fair"/>
    <s v="3-5 Years"/>
    <n v="100000"/>
    <n v="4"/>
    <n v="630"/>
    <n v="8650.85"/>
    <n v="2620.12"/>
    <n v="11270.98"/>
    <n v="0"/>
    <n v="0"/>
    <n v="0"/>
    <n v="1"/>
    <n v="0"/>
    <x v="2"/>
    <x v="14"/>
    <n v="4"/>
    <x v="3"/>
    <n v="2642.58"/>
    <n v="0"/>
    <n v="59.19"/>
    <n v="34"/>
    <n v="25.19"/>
    <n v="0.08"/>
    <x v="0"/>
    <n v="1"/>
  </r>
  <r>
    <s v="CUST001689"/>
    <s v="MI"/>
    <s v="45-54"/>
    <x v="0"/>
    <x v="0"/>
    <s v="Fair"/>
    <s v="5-10 Years"/>
    <n v="30000"/>
    <n v="7"/>
    <n v="630"/>
    <n v="1899.22"/>
    <n v="0"/>
    <n v="1899.22"/>
    <n v="1"/>
    <n v="1"/>
    <n v="0"/>
    <n v="0"/>
    <n v="0"/>
    <x v="2"/>
    <x v="20"/>
    <n v="3"/>
    <x v="3"/>
    <n v="2083.21"/>
    <n v="1259.3"/>
    <n v="68.3"/>
    <n v="30"/>
    <n v="38.299999999999997"/>
    <n v="0.02"/>
    <x v="0"/>
    <n v="0"/>
  </r>
  <r>
    <s v="CUST001690"/>
    <s v="MA"/>
    <s v="25-34"/>
    <x v="3"/>
    <x v="1"/>
    <s v="Fair"/>
    <s v="5-10 Years"/>
    <n v="160000"/>
    <n v="7"/>
    <n v="630"/>
    <n v="3796.45"/>
    <n v="26036.59"/>
    <n v="29833.040000000001"/>
    <n v="0"/>
    <n v="0"/>
    <n v="1"/>
    <n v="1"/>
    <n v="0"/>
    <x v="0"/>
    <x v="11"/>
    <n v="3"/>
    <x v="0"/>
    <n v="17296.71"/>
    <n v="0"/>
    <n v="154.28"/>
    <n v="72"/>
    <n v="82.28"/>
    <n v="7.0000000000000007E-2"/>
    <x v="0"/>
    <n v="0"/>
  </r>
  <r>
    <s v="CUST001691"/>
    <s v="TX"/>
    <s v="55-64"/>
    <x v="2"/>
    <x v="0"/>
    <s v="Poor"/>
    <s v="1-3 Years"/>
    <n v="100000"/>
    <n v="2"/>
    <n v="560"/>
    <n v="2847.04"/>
    <n v="14940.72"/>
    <n v="17787.759999999998"/>
    <n v="0"/>
    <n v="0"/>
    <n v="0"/>
    <n v="0"/>
    <n v="0"/>
    <x v="1"/>
    <x v="17"/>
    <n v="2"/>
    <x v="1"/>
    <n v="7239.81"/>
    <n v="0"/>
    <n v="8.42"/>
    <n v="32"/>
    <n v="-23.58"/>
    <n v="0.14000000000000001"/>
    <x v="0"/>
    <n v="0"/>
  </r>
  <r>
    <s v="CUST001692"/>
    <s v="OH"/>
    <s v="35-44"/>
    <x v="1"/>
    <x v="0"/>
    <s v="Poor"/>
    <s v="3-5 Years"/>
    <n v="57500"/>
    <n v="4"/>
    <n v="560"/>
    <n v="2171.3000000000002"/>
    <n v="12720.83"/>
    <n v="14892.12"/>
    <n v="0"/>
    <n v="0"/>
    <n v="0"/>
    <n v="0"/>
    <n v="0"/>
    <x v="1"/>
    <x v="10"/>
    <n v="3"/>
    <x v="3"/>
    <n v="6256.56"/>
    <n v="0"/>
    <n v="7.08"/>
    <n v="30"/>
    <n v="-22.92"/>
    <n v="0.14000000000000001"/>
    <x v="0"/>
    <n v="0"/>
  </r>
  <r>
    <s v="CUST001693"/>
    <s v="TN"/>
    <s v="18-24"/>
    <x v="0"/>
    <x v="0"/>
    <s v="Excellent"/>
    <s v="5-10 Years"/>
    <n v="30000"/>
    <n v="7"/>
    <n v="810"/>
    <n v="939.72"/>
    <n v="4126.34"/>
    <n v="5066.0600000000004"/>
    <n v="0"/>
    <n v="0"/>
    <n v="0"/>
    <n v="0"/>
    <n v="0"/>
    <x v="1"/>
    <x v="0"/>
    <n v="3"/>
    <x v="1"/>
    <n v="1846.2"/>
    <n v="0"/>
    <n v="2.38"/>
    <n v="36"/>
    <n v="-33.619999999999997"/>
    <n v="0.08"/>
    <x v="0"/>
    <n v="0"/>
  </r>
  <r>
    <s v="CUST001694"/>
    <s v="FL"/>
    <s v="25-34"/>
    <x v="2"/>
    <x v="0"/>
    <s v="Very Good"/>
    <s v="0-1 Years"/>
    <n v="100000"/>
    <n v="0.5"/>
    <n v="760"/>
    <n v="2572.64"/>
    <n v="14264.83"/>
    <n v="16837.47"/>
    <n v="0"/>
    <n v="0"/>
    <n v="0"/>
    <n v="0"/>
    <n v="0"/>
    <x v="1"/>
    <x v="14"/>
    <n v="4"/>
    <x v="1"/>
    <n v="13152.39"/>
    <n v="0"/>
    <n v="7.99"/>
    <n v="40"/>
    <n v="-32.01"/>
    <n v="0.24"/>
    <x v="1"/>
    <n v="1"/>
  </r>
  <r>
    <s v="CUST001695"/>
    <s v="TN"/>
    <s v="45-54"/>
    <x v="0"/>
    <x v="2"/>
    <s v="Very Good"/>
    <s v="1-3 Years"/>
    <n v="30000"/>
    <n v="2"/>
    <n v="760"/>
    <n v="1405.95"/>
    <n v="5623.42"/>
    <n v="7029.37"/>
    <n v="0"/>
    <n v="0"/>
    <n v="1"/>
    <n v="0"/>
    <n v="0"/>
    <x v="2"/>
    <x v="20"/>
    <n v="3"/>
    <x v="4"/>
    <n v="1200.96"/>
    <n v="0"/>
    <n v="88.28"/>
    <n v="42"/>
    <n v="46.28"/>
    <n v="0.08"/>
    <x v="0"/>
    <n v="0"/>
  </r>
  <r>
    <s v="CUST001696"/>
    <s v="NJ"/>
    <s v="25-34"/>
    <x v="1"/>
    <x v="0"/>
    <s v="Fair"/>
    <s v="3-5 Years"/>
    <n v="57500"/>
    <n v="4"/>
    <n v="630"/>
    <n v="792.7"/>
    <n v="8897.7900000000009"/>
    <n v="9690.5"/>
    <n v="1"/>
    <n v="0"/>
    <n v="0"/>
    <n v="0"/>
    <n v="0"/>
    <x v="2"/>
    <x v="8"/>
    <n v="2"/>
    <x v="1"/>
    <n v="5102.2299999999996"/>
    <n v="1829.89"/>
    <n v="37.65"/>
    <n v="32"/>
    <n v="5.65"/>
    <n v="0.08"/>
    <x v="0"/>
    <n v="0"/>
  </r>
  <r>
    <s v="CUST001697"/>
    <s v="AZ"/>
    <s v="45-54"/>
    <x v="1"/>
    <x v="1"/>
    <s v="Fair"/>
    <s v="3-5 Years"/>
    <n v="57500"/>
    <n v="4"/>
    <n v="630"/>
    <n v="1246.74"/>
    <n v="7886.88"/>
    <n v="9133.6299999999992"/>
    <n v="0"/>
    <n v="0"/>
    <n v="0"/>
    <n v="1"/>
    <n v="0"/>
    <x v="2"/>
    <x v="2"/>
    <n v="3"/>
    <x v="4"/>
    <n v="6210.15"/>
    <n v="0"/>
    <n v="59.36"/>
    <n v="42"/>
    <n v="17.36"/>
    <n v="0.08"/>
    <x v="0"/>
    <n v="0"/>
  </r>
  <r>
    <s v="CUST001698"/>
    <s v="NY"/>
    <s v="25-34"/>
    <x v="1"/>
    <x v="0"/>
    <s v="Good"/>
    <s v="3-5 Years"/>
    <n v="57500"/>
    <n v="4"/>
    <n v="700"/>
    <n v="2386.85"/>
    <n v="11594.32"/>
    <n v="13981.18"/>
    <n v="1"/>
    <n v="0"/>
    <n v="0"/>
    <n v="0"/>
    <n v="0"/>
    <x v="2"/>
    <x v="15"/>
    <n v="2"/>
    <x v="6"/>
    <n v="6074.06"/>
    <n v="1001.83"/>
    <n v="24.63"/>
    <n v="44"/>
    <n v="-19.37"/>
    <n v="0.14000000000000001"/>
    <x v="0"/>
    <n v="0"/>
  </r>
  <r>
    <s v="CUST001699"/>
    <s v="FL"/>
    <s v="45-54"/>
    <x v="3"/>
    <x v="1"/>
    <s v="Poor"/>
    <s v="10+ Years"/>
    <n v="160000"/>
    <n v="12"/>
    <n v="560"/>
    <n v="5318.11"/>
    <n v="12762.36"/>
    <n v="18080.47"/>
    <n v="1"/>
    <n v="0"/>
    <n v="0"/>
    <n v="0"/>
    <n v="0"/>
    <x v="2"/>
    <x v="2"/>
    <n v="3"/>
    <x v="9"/>
    <n v="17565.78"/>
    <n v="3598.58"/>
    <n v="72.930000000000007"/>
    <n v="60"/>
    <n v="12.93"/>
    <n v="0.15"/>
    <x v="0"/>
    <n v="0"/>
  </r>
  <r>
    <s v="CUST001700"/>
    <s v="MN"/>
    <s v="35-44"/>
    <x v="2"/>
    <x v="0"/>
    <s v="Excellent"/>
    <s v="1-3 Years"/>
    <n v="100000"/>
    <n v="2"/>
    <n v="810"/>
    <n v="7747.79"/>
    <n v="15032.3"/>
    <n v="22780.09"/>
    <n v="0"/>
    <n v="0"/>
    <n v="0"/>
    <n v="0"/>
    <n v="0"/>
    <x v="1"/>
    <x v="20"/>
    <n v="4"/>
    <x v="6"/>
    <n v="12557.58"/>
    <n v="0"/>
    <n v="10.1"/>
    <n v="52"/>
    <n v="-41.9"/>
    <n v="0.14000000000000001"/>
    <x v="0"/>
    <n v="0"/>
  </r>
  <r>
    <s v="CUST001701"/>
    <s v="FL"/>
    <s v="25-34"/>
    <x v="3"/>
    <x v="0"/>
    <s v="Good"/>
    <s v="1-3 Years"/>
    <n v="160000"/>
    <n v="2"/>
    <n v="700"/>
    <n v="4055.05"/>
    <n v="30322.080000000002"/>
    <n v="34377.129999999997"/>
    <n v="0"/>
    <n v="0"/>
    <n v="1"/>
    <n v="0"/>
    <n v="0"/>
    <x v="2"/>
    <x v="21"/>
    <n v="1"/>
    <x v="3"/>
    <n v="25179.75"/>
    <n v="0"/>
    <n v="101.51"/>
    <n v="22"/>
    <n v="79.510000000000005"/>
    <n v="0.08"/>
    <x v="0"/>
    <n v="0"/>
  </r>
  <r>
    <s v="CUST001702"/>
    <s v="GA"/>
    <s v="35-44"/>
    <x v="2"/>
    <x v="0"/>
    <s v="Very Good"/>
    <s v="5-10 Years"/>
    <n v="100000"/>
    <n v="7"/>
    <n v="760"/>
    <n v="1420.77"/>
    <n v="0"/>
    <n v="1420.77"/>
    <n v="1"/>
    <n v="1"/>
    <n v="0"/>
    <n v="0"/>
    <n v="0"/>
    <x v="2"/>
    <x v="8"/>
    <n v="3"/>
    <x v="3"/>
    <n v="6293.9"/>
    <n v="1037.71"/>
    <n v="64.150000000000006"/>
    <n v="30"/>
    <n v="34.15"/>
    <n v="0.02"/>
    <x v="0"/>
    <n v="0"/>
  </r>
  <r>
    <s v="CUST001703"/>
    <s v="MI"/>
    <s v="55-64"/>
    <x v="2"/>
    <x v="2"/>
    <s v="Poor"/>
    <s v="5-10 Years"/>
    <n v="100000"/>
    <n v="7"/>
    <n v="560"/>
    <n v="5872.92"/>
    <n v="550.54"/>
    <n v="6423.45"/>
    <n v="1"/>
    <n v="1"/>
    <n v="0"/>
    <n v="1"/>
    <n v="0"/>
    <x v="3"/>
    <x v="11"/>
    <n v="0"/>
    <x v="3"/>
    <n v="11078.49"/>
    <n v="2531"/>
    <n v="147.79"/>
    <n v="18"/>
    <n v="129.79"/>
    <n v="0.02"/>
    <x v="0"/>
    <n v="0"/>
  </r>
  <r>
    <s v="CUST001704"/>
    <s v="MN"/>
    <s v="35-44"/>
    <x v="1"/>
    <x v="1"/>
    <s v="Good"/>
    <s v="10+ Years"/>
    <n v="57500"/>
    <n v="12"/>
    <n v="700"/>
    <n v="3929.61"/>
    <n v="14850.93"/>
    <n v="18780.54"/>
    <n v="1"/>
    <n v="0"/>
    <n v="0"/>
    <n v="0"/>
    <n v="0"/>
    <x v="2"/>
    <x v="7"/>
    <n v="1"/>
    <x v="2"/>
    <n v="2714.64"/>
    <n v="1508.73"/>
    <n v="35.89"/>
    <n v="58"/>
    <n v="-22.11"/>
    <n v="0.21"/>
    <x v="1"/>
    <n v="0"/>
  </r>
  <r>
    <s v="CUST001705"/>
    <s v="OH"/>
    <s v="25-34"/>
    <x v="2"/>
    <x v="1"/>
    <s v="Good"/>
    <s v="3-5 Years"/>
    <n v="100000"/>
    <n v="4"/>
    <n v="700"/>
    <n v="2100.86"/>
    <n v="11554.54"/>
    <n v="13655.4"/>
    <n v="0"/>
    <n v="0"/>
    <n v="1"/>
    <n v="0"/>
    <n v="0"/>
    <x v="2"/>
    <x v="6"/>
    <n v="1"/>
    <x v="3"/>
    <n v="8044.69"/>
    <n v="0"/>
    <n v="91.48"/>
    <n v="22"/>
    <n v="69.48"/>
    <n v="0.08"/>
    <x v="0"/>
    <n v="1"/>
  </r>
  <r>
    <s v="CUST001706"/>
    <s v="MI"/>
    <s v="18-24"/>
    <x v="0"/>
    <x v="1"/>
    <s v="Fair"/>
    <s v="5-10 Years"/>
    <n v="30000"/>
    <n v="7"/>
    <n v="630"/>
    <n v="579.02"/>
    <n v="5224.91"/>
    <n v="5803.93"/>
    <n v="1"/>
    <n v="0"/>
    <n v="0"/>
    <n v="0"/>
    <n v="0"/>
    <x v="2"/>
    <x v="14"/>
    <n v="2"/>
    <x v="4"/>
    <n v="3793.43"/>
    <n v="141.97"/>
    <n v="5.36"/>
    <n v="38"/>
    <n v="-32.64"/>
    <n v="0.08"/>
    <x v="0"/>
    <n v="0"/>
  </r>
  <r>
    <s v="CUST001707"/>
    <s v="PA"/>
    <s v="65+"/>
    <x v="1"/>
    <x v="1"/>
    <s v="Excellent"/>
    <s v="5-10 Years"/>
    <n v="57500"/>
    <n v="7"/>
    <n v="810"/>
    <n v="184.63"/>
    <n v="12636.17"/>
    <n v="12820.8"/>
    <n v="0"/>
    <n v="0"/>
    <n v="0"/>
    <n v="0"/>
    <n v="0"/>
    <x v="1"/>
    <x v="5"/>
    <n v="4"/>
    <x v="1"/>
    <n v="6119.64"/>
    <n v="0"/>
    <n v="6.38"/>
    <n v="40"/>
    <n v="-33.619999999999997"/>
    <n v="0.08"/>
    <x v="0"/>
    <n v="0"/>
  </r>
  <r>
    <s v="CUST001708"/>
    <s v="CA"/>
    <s v="25-34"/>
    <x v="3"/>
    <x v="1"/>
    <s v="Good"/>
    <s v="10+ Years"/>
    <n v="160000"/>
    <n v="12"/>
    <n v="700"/>
    <n v="3685.23"/>
    <n v="0"/>
    <n v="3685.23"/>
    <n v="1"/>
    <n v="0"/>
    <n v="1"/>
    <n v="0"/>
    <n v="0"/>
    <x v="2"/>
    <x v="18"/>
    <n v="3"/>
    <x v="3"/>
    <n v="9493.43"/>
    <n v="2391.84"/>
    <n v="129.28"/>
    <n v="30"/>
    <n v="99.28"/>
    <n v="0.02"/>
    <x v="0"/>
    <n v="0"/>
  </r>
  <r>
    <s v="CUST001709"/>
    <s v="NJ"/>
    <s v="18-24"/>
    <x v="1"/>
    <x v="0"/>
    <s v="Very Good"/>
    <s v="3-5 Years"/>
    <n v="57500"/>
    <n v="4"/>
    <n v="760"/>
    <n v="3655.06"/>
    <n v="13244.36"/>
    <n v="16899.419999999998"/>
    <n v="1"/>
    <n v="1"/>
    <n v="0"/>
    <n v="0"/>
    <n v="0"/>
    <x v="0"/>
    <x v="20"/>
    <n v="3"/>
    <x v="1"/>
    <n v="6062.84"/>
    <n v="2009.09"/>
    <n v="89"/>
    <n v="36"/>
    <n v="53"/>
    <n v="0.02"/>
    <x v="0"/>
    <n v="0"/>
  </r>
  <r>
    <s v="CUST001710"/>
    <s v="OH"/>
    <s v="45-54"/>
    <x v="3"/>
    <x v="2"/>
    <s v="Good"/>
    <s v="5-10 Years"/>
    <n v="160000"/>
    <n v="7"/>
    <n v="700"/>
    <n v="0"/>
    <n v="28207.82"/>
    <n v="28207.82"/>
    <n v="1"/>
    <n v="0"/>
    <n v="1"/>
    <n v="0"/>
    <n v="0"/>
    <x v="2"/>
    <x v="14"/>
    <n v="1"/>
    <x v="2"/>
    <n v="17243.990000000002"/>
    <n v="7744.89"/>
    <n v="238.51"/>
    <n v="58"/>
    <n v="180.51"/>
    <n v="0.15"/>
    <x v="0"/>
    <n v="1"/>
  </r>
  <r>
    <s v="CUST001711"/>
    <s v="NC"/>
    <s v="25-34"/>
    <x v="2"/>
    <x v="0"/>
    <s v="Fair"/>
    <s v="3-5 Years"/>
    <n v="100000"/>
    <n v="4"/>
    <n v="630"/>
    <n v="3657.27"/>
    <n v="7329.34"/>
    <n v="10986.62"/>
    <n v="0"/>
    <n v="0"/>
    <n v="0"/>
    <n v="0"/>
    <n v="0"/>
    <x v="1"/>
    <x v="12"/>
    <n v="0"/>
    <x v="6"/>
    <n v="8595.24"/>
    <n v="0"/>
    <n v="4.88"/>
    <n v="36"/>
    <n v="-31.12"/>
    <n v="0.14000000000000001"/>
    <x v="0"/>
    <n v="0"/>
  </r>
  <r>
    <s v="CUST001712"/>
    <s v="CA"/>
    <s v="25-34"/>
    <x v="2"/>
    <x v="0"/>
    <s v="Good"/>
    <s v="5-10 Years"/>
    <n v="100000"/>
    <n v="7"/>
    <n v="700"/>
    <n v="2056.9499999999998"/>
    <n v="21296.77"/>
    <n v="23353.72"/>
    <n v="1"/>
    <n v="0"/>
    <n v="1"/>
    <n v="0"/>
    <n v="0"/>
    <x v="0"/>
    <x v="20"/>
    <n v="0"/>
    <x v="3"/>
    <n v="6769.76"/>
    <n v="5074.05"/>
    <n v="187.67"/>
    <n v="18"/>
    <n v="169.67"/>
    <n v="0.02"/>
    <x v="0"/>
    <n v="0"/>
  </r>
  <r>
    <s v="CUST001713"/>
    <s v="MA"/>
    <s v="45-54"/>
    <x v="2"/>
    <x v="1"/>
    <s v="Fair"/>
    <s v="5-10 Years"/>
    <n v="100000"/>
    <n v="7"/>
    <n v="630"/>
    <n v="4002.62"/>
    <n v="27443.360000000001"/>
    <n v="31445.98"/>
    <n v="0"/>
    <n v="1"/>
    <n v="0"/>
    <n v="0"/>
    <n v="0"/>
    <x v="2"/>
    <x v="0"/>
    <n v="1"/>
    <x v="1"/>
    <n v="14672.55"/>
    <n v="0"/>
    <n v="60.06"/>
    <n v="28"/>
    <n v="32.06"/>
    <n v="0.02"/>
    <x v="0"/>
    <n v="0"/>
  </r>
  <r>
    <s v="CUST001714"/>
    <s v="MN"/>
    <s v="35-44"/>
    <x v="1"/>
    <x v="0"/>
    <s v="Poor"/>
    <s v="1-3 Years"/>
    <n v="57500"/>
    <n v="2"/>
    <n v="560"/>
    <n v="2059.96"/>
    <n v="4981.17"/>
    <n v="7041.13"/>
    <n v="0"/>
    <n v="0"/>
    <n v="0"/>
    <n v="0"/>
    <n v="0"/>
    <x v="1"/>
    <x v="16"/>
    <n v="5"/>
    <x v="9"/>
    <n v="4294.3500000000004"/>
    <n v="0"/>
    <n v="3.18"/>
    <n v="68"/>
    <n v="-64.819999999999993"/>
    <n v="0.27"/>
    <x v="1"/>
    <n v="0"/>
  </r>
  <r>
    <s v="CUST001715"/>
    <s v="MD"/>
    <s v="35-44"/>
    <x v="3"/>
    <x v="0"/>
    <s v="Good"/>
    <s v="1-3 Years"/>
    <n v="160000"/>
    <n v="2"/>
    <n v="700"/>
    <n v="0"/>
    <n v="11878.69"/>
    <n v="11878.69"/>
    <n v="1"/>
    <n v="0"/>
    <n v="1"/>
    <n v="0"/>
    <n v="0"/>
    <x v="2"/>
    <x v="10"/>
    <n v="3"/>
    <x v="1"/>
    <n v="17605.09"/>
    <n v="2961.57"/>
    <n v="144.25"/>
    <n v="36"/>
    <n v="108.25"/>
    <n v="0.08"/>
    <x v="0"/>
    <n v="0"/>
  </r>
  <r>
    <s v="CUST001716"/>
    <s v="CA"/>
    <s v="55-64"/>
    <x v="3"/>
    <x v="2"/>
    <s v="Good"/>
    <s v="5-10 Years"/>
    <n v="160000"/>
    <n v="7"/>
    <n v="700"/>
    <n v="752.89"/>
    <n v="41071.82"/>
    <n v="41824.71"/>
    <n v="1"/>
    <n v="0"/>
    <n v="0"/>
    <n v="1"/>
    <n v="0"/>
    <x v="0"/>
    <x v="0"/>
    <n v="1"/>
    <x v="3"/>
    <n v="13301.85"/>
    <n v="5331.29"/>
    <n v="171.75"/>
    <n v="22"/>
    <n v="149.75"/>
    <n v="0.02"/>
    <x v="0"/>
    <n v="0"/>
  </r>
  <r>
    <s v="CUST001717"/>
    <s v="NY"/>
    <s v="45-54"/>
    <x v="0"/>
    <x v="0"/>
    <s v="Fair"/>
    <s v="3-5 Years"/>
    <n v="30000"/>
    <n v="4"/>
    <n v="630"/>
    <n v="1835.16"/>
    <n v="3026.9"/>
    <n v="4862.0600000000004"/>
    <n v="1"/>
    <n v="0"/>
    <n v="1"/>
    <n v="0"/>
    <n v="0"/>
    <x v="0"/>
    <x v="3"/>
    <n v="1"/>
    <x v="3"/>
    <n v="216.72"/>
    <n v="723.47"/>
    <n v="100.15"/>
    <n v="22"/>
    <n v="78.150000000000006"/>
    <n v="0.02"/>
    <x v="0"/>
    <n v="0"/>
  </r>
  <r>
    <s v="CUST001718"/>
    <s v="GA"/>
    <s v="45-54"/>
    <x v="1"/>
    <x v="0"/>
    <s v="Excellent"/>
    <s v="10+ Years"/>
    <n v="57500"/>
    <n v="12"/>
    <n v="810"/>
    <n v="2551.7600000000002"/>
    <n v="4974.29"/>
    <n v="7526.05"/>
    <n v="0"/>
    <n v="0"/>
    <n v="0"/>
    <n v="1"/>
    <n v="0"/>
    <x v="2"/>
    <x v="3"/>
    <n v="2"/>
    <x v="0"/>
    <n v="0"/>
    <n v="0"/>
    <n v="58.34"/>
    <n v="68"/>
    <n v="-9.66"/>
    <n v="0.21"/>
    <x v="1"/>
    <n v="1"/>
  </r>
  <r>
    <s v="CUST001719"/>
    <s v="TN"/>
    <s v="35-44"/>
    <x v="1"/>
    <x v="2"/>
    <s v="Fair"/>
    <s v="1-3 Years"/>
    <n v="57500"/>
    <n v="2"/>
    <n v="630"/>
    <n v="1586.04"/>
    <n v="2093.65"/>
    <n v="3679.69"/>
    <n v="0"/>
    <n v="1"/>
    <n v="0"/>
    <n v="1"/>
    <n v="0"/>
    <x v="0"/>
    <x v="22"/>
    <n v="1"/>
    <x v="6"/>
    <n v="3926.8"/>
    <n v="0"/>
    <n v="101.58"/>
    <n v="40"/>
    <n v="61.58"/>
    <n v="0.02"/>
    <x v="0"/>
    <n v="0"/>
  </r>
  <r>
    <s v="CUST001720"/>
    <s v="NY"/>
    <s v="45-54"/>
    <x v="3"/>
    <x v="2"/>
    <s v="Good"/>
    <s v="3-5 Years"/>
    <n v="160000"/>
    <n v="4"/>
    <n v="700"/>
    <n v="5000.04"/>
    <n v="24512.04"/>
    <n v="29512.07"/>
    <n v="1"/>
    <n v="0"/>
    <n v="0"/>
    <n v="0"/>
    <n v="0"/>
    <x v="2"/>
    <x v="4"/>
    <n v="1"/>
    <x v="4"/>
    <n v="12101.14"/>
    <n v="436.42"/>
    <n v="21.78"/>
    <n v="34"/>
    <n v="-12.22"/>
    <n v="0.14000000000000001"/>
    <x v="0"/>
    <n v="0"/>
  </r>
  <r>
    <s v="CUST001721"/>
    <s v="MA"/>
    <s v="35-44"/>
    <x v="3"/>
    <x v="1"/>
    <s v="Excellent"/>
    <s v="10+ Years"/>
    <n v="160000"/>
    <n v="12"/>
    <n v="810"/>
    <n v="3468.83"/>
    <n v="36288.07"/>
    <n v="39756.9"/>
    <n v="1"/>
    <n v="1"/>
    <n v="0"/>
    <n v="0"/>
    <n v="0"/>
    <x v="0"/>
    <x v="17"/>
    <n v="1"/>
    <x v="4"/>
    <n v="16543.66"/>
    <n v="10359.76"/>
    <n v="250.78"/>
    <n v="34"/>
    <n v="216.78"/>
    <n v="0.02"/>
    <x v="0"/>
    <n v="0"/>
  </r>
  <r>
    <s v="CUST001722"/>
    <s v="IL"/>
    <s v="18-24"/>
    <x v="1"/>
    <x v="0"/>
    <s v="Excellent"/>
    <s v="0-1 Years"/>
    <n v="57500"/>
    <n v="0.5"/>
    <n v="810"/>
    <n v="987.23"/>
    <n v="2589.59"/>
    <n v="3576.82"/>
    <n v="0"/>
    <n v="0"/>
    <n v="0"/>
    <n v="0"/>
    <n v="0"/>
    <x v="1"/>
    <x v="20"/>
    <n v="2"/>
    <x v="3"/>
    <n v="4407.3900000000003"/>
    <n v="0"/>
    <n v="1.62"/>
    <n v="26"/>
    <n v="-24.38"/>
    <n v="0.24"/>
    <x v="1"/>
    <n v="1"/>
  </r>
  <r>
    <s v="CUST001723"/>
    <s v="PA"/>
    <s v="35-44"/>
    <x v="2"/>
    <x v="2"/>
    <s v="Very Good"/>
    <s v="10+ Years"/>
    <n v="100000"/>
    <n v="12"/>
    <n v="760"/>
    <n v="2877.57"/>
    <n v="3869.3"/>
    <n v="6746.87"/>
    <n v="0"/>
    <n v="0"/>
    <n v="0"/>
    <n v="0"/>
    <n v="0"/>
    <x v="1"/>
    <x v="27"/>
    <n v="2"/>
    <x v="3"/>
    <n v="12540.76"/>
    <n v="0"/>
    <n v="2.89"/>
    <n v="26"/>
    <n v="-23.11"/>
    <n v="0.08"/>
    <x v="0"/>
    <n v="0"/>
  </r>
  <r>
    <s v="CUST001724"/>
    <s v="NY"/>
    <s v="35-44"/>
    <x v="3"/>
    <x v="0"/>
    <s v="Very Good"/>
    <s v="5-10 Years"/>
    <n v="160000"/>
    <n v="7"/>
    <n v="760"/>
    <n v="18519.32"/>
    <n v="27834.29"/>
    <n v="46353.599999999999"/>
    <n v="1"/>
    <n v="0"/>
    <n v="0"/>
    <n v="0"/>
    <n v="0"/>
    <x v="2"/>
    <x v="14"/>
    <n v="5"/>
    <x v="6"/>
    <n v="10588.28"/>
    <n v="1324.29"/>
    <n v="43.93"/>
    <n v="56"/>
    <n v="-12.07"/>
    <n v="0.08"/>
    <x v="0"/>
    <n v="1"/>
  </r>
  <r>
    <s v="CUST001725"/>
    <s v="TN"/>
    <s v="35-44"/>
    <x v="0"/>
    <x v="0"/>
    <s v="Very Good"/>
    <s v="10+ Years"/>
    <n v="30000"/>
    <n v="12"/>
    <n v="760"/>
    <n v="0"/>
    <n v="3509.38"/>
    <n v="3509.38"/>
    <n v="0"/>
    <n v="0"/>
    <n v="1"/>
    <n v="0"/>
    <n v="0"/>
    <x v="1"/>
    <x v="20"/>
    <n v="2"/>
    <x v="1"/>
    <n v="2835.7"/>
    <n v="0"/>
    <n v="86.75"/>
    <n v="32"/>
    <n v="54.75"/>
    <n v="0.02"/>
    <x v="0"/>
    <n v="0"/>
  </r>
  <r>
    <s v="CUST001726"/>
    <s v="PA"/>
    <s v="35-44"/>
    <x v="0"/>
    <x v="1"/>
    <s v="Fair"/>
    <s v="3-5 Years"/>
    <n v="30000"/>
    <n v="4"/>
    <n v="630"/>
    <n v="1238.9000000000001"/>
    <n v="2699.92"/>
    <n v="3938.82"/>
    <n v="1"/>
    <n v="0"/>
    <n v="1"/>
    <n v="0"/>
    <n v="0"/>
    <x v="0"/>
    <x v="2"/>
    <n v="3"/>
    <x v="1"/>
    <n v="1693.67"/>
    <n v="1159.73"/>
    <n v="107.64"/>
    <n v="36"/>
    <n v="71.64"/>
    <n v="0.02"/>
    <x v="0"/>
    <n v="0"/>
  </r>
  <r>
    <s v="CUST001727"/>
    <s v="MA"/>
    <s v="45-54"/>
    <x v="1"/>
    <x v="0"/>
    <s v="Very Good"/>
    <s v="10+ Years"/>
    <n v="57500"/>
    <n v="12"/>
    <n v="760"/>
    <n v="2014.88"/>
    <n v="7369.31"/>
    <n v="9384.19"/>
    <n v="1"/>
    <n v="0"/>
    <n v="0"/>
    <n v="0"/>
    <n v="0"/>
    <x v="2"/>
    <x v="16"/>
    <n v="2"/>
    <x v="8"/>
    <n v="5591.5"/>
    <n v="1100.28"/>
    <n v="24.16"/>
    <n v="80"/>
    <n v="-55.84"/>
    <n v="0.21"/>
    <x v="1"/>
    <n v="0"/>
  </r>
  <r>
    <s v="CUST001728"/>
    <s v="OH"/>
    <s v="65+"/>
    <x v="0"/>
    <x v="1"/>
    <s v="Fair"/>
    <s v="5-10 Years"/>
    <n v="30000"/>
    <n v="7"/>
    <n v="630"/>
    <n v="2114.1799999999998"/>
    <n v="5773.77"/>
    <n v="7887.95"/>
    <n v="1"/>
    <n v="1"/>
    <n v="1"/>
    <n v="1"/>
    <n v="0"/>
    <x v="5"/>
    <x v="26"/>
    <n v="2"/>
    <x v="1"/>
    <n v="2641.71"/>
    <n v="1254.75"/>
    <n v="211.18"/>
    <n v="32"/>
    <n v="179.18"/>
    <n v="0.02"/>
    <x v="0"/>
    <n v="0"/>
  </r>
  <r>
    <s v="CUST001729"/>
    <s v="FL"/>
    <s v="45-54"/>
    <x v="2"/>
    <x v="0"/>
    <s v="Poor"/>
    <s v="5-10 Years"/>
    <n v="100000"/>
    <n v="7"/>
    <n v="560"/>
    <n v="6041.61"/>
    <n v="3033.87"/>
    <n v="9075.48"/>
    <n v="0"/>
    <n v="0"/>
    <n v="0"/>
    <n v="0"/>
    <n v="0"/>
    <x v="1"/>
    <x v="6"/>
    <n v="4"/>
    <x v="3"/>
    <n v="13782.02"/>
    <n v="0"/>
    <n v="3.53"/>
    <n v="34"/>
    <n v="-30.47"/>
    <n v="0.08"/>
    <x v="0"/>
    <n v="0"/>
  </r>
  <r>
    <s v="CUST001730"/>
    <s v="NJ"/>
    <s v="35-44"/>
    <x v="1"/>
    <x v="0"/>
    <s v="Good"/>
    <s v="10+ Years"/>
    <n v="57500"/>
    <n v="12"/>
    <n v="700"/>
    <n v="1729.58"/>
    <n v="0"/>
    <n v="1729.58"/>
    <n v="0"/>
    <n v="0"/>
    <n v="0"/>
    <n v="0"/>
    <n v="0"/>
    <x v="4"/>
    <x v="7"/>
    <n v="1"/>
    <x v="1"/>
    <n v="3508.73"/>
    <n v="0"/>
    <n v="0.57999999999999996"/>
    <n v="28"/>
    <n v="-27.42"/>
    <n v="0.2"/>
    <x v="1"/>
    <n v="0"/>
  </r>
  <r>
    <s v="CUST001731"/>
    <s v="MA"/>
    <s v="35-44"/>
    <x v="1"/>
    <x v="2"/>
    <s v="Fair"/>
    <s v="0-1 Years"/>
    <n v="57500"/>
    <n v="0.5"/>
    <n v="630"/>
    <n v="954.41"/>
    <n v="0"/>
    <n v="954.41"/>
    <n v="0"/>
    <n v="0"/>
    <n v="0"/>
    <n v="0"/>
    <n v="0"/>
    <x v="4"/>
    <x v="3"/>
    <n v="1"/>
    <x v="1"/>
    <n v="7703.12"/>
    <n v="0"/>
    <n v="0.32"/>
    <n v="28"/>
    <n v="-27.68"/>
    <n v="0.41"/>
    <x v="2"/>
    <n v="1"/>
  </r>
  <r>
    <s v="CUST001732"/>
    <s v="MA"/>
    <s v="25-34"/>
    <x v="2"/>
    <x v="2"/>
    <s v="Very Good"/>
    <s v="3-5 Years"/>
    <n v="100000"/>
    <n v="4"/>
    <n v="760"/>
    <n v="3527.92"/>
    <n v="24114.03"/>
    <n v="27641.95"/>
    <n v="1"/>
    <n v="0"/>
    <n v="1"/>
    <n v="0"/>
    <n v="0"/>
    <x v="0"/>
    <x v="7"/>
    <n v="4"/>
    <x v="1"/>
    <n v="7261.37"/>
    <n v="3062.47"/>
    <n v="153.36000000000001"/>
    <n v="40"/>
    <n v="113.36"/>
    <n v="0.02"/>
    <x v="0"/>
    <n v="0"/>
  </r>
  <r>
    <s v="CUST001733"/>
    <s v="NC"/>
    <s v="55-64"/>
    <x v="1"/>
    <x v="0"/>
    <s v="Poor"/>
    <s v="3-5 Years"/>
    <n v="57500"/>
    <n v="4"/>
    <n v="560"/>
    <n v="0"/>
    <n v="4250.87"/>
    <n v="4250.87"/>
    <n v="0"/>
    <n v="0"/>
    <n v="0"/>
    <n v="0"/>
    <n v="0"/>
    <x v="4"/>
    <x v="4"/>
    <n v="1"/>
    <x v="3"/>
    <n v="8960.11"/>
    <n v="0"/>
    <n v="2.13"/>
    <n v="22"/>
    <n v="-19.87"/>
    <n v="0.26"/>
    <x v="1"/>
    <n v="0"/>
  </r>
  <r>
    <s v="CUST001734"/>
    <s v="MD"/>
    <s v="18-24"/>
    <x v="1"/>
    <x v="1"/>
    <s v="Fair"/>
    <s v="1-3 Years"/>
    <n v="57500"/>
    <n v="2"/>
    <n v="630"/>
    <n v="2615.3000000000002"/>
    <n v="2803.69"/>
    <n v="5418.99"/>
    <n v="0"/>
    <n v="0"/>
    <n v="0"/>
    <n v="0"/>
    <n v="0"/>
    <x v="1"/>
    <x v="6"/>
    <n v="1"/>
    <x v="1"/>
    <n v="4858.3100000000004"/>
    <n v="0"/>
    <n v="2.27"/>
    <n v="28"/>
    <n v="-25.73"/>
    <n v="0.14000000000000001"/>
    <x v="0"/>
    <n v="1"/>
  </r>
  <r>
    <s v="CUST001735"/>
    <s v="IL"/>
    <s v="35-44"/>
    <x v="2"/>
    <x v="1"/>
    <s v="Poor"/>
    <s v="10+ Years"/>
    <n v="100000"/>
    <n v="12"/>
    <n v="560"/>
    <n v="6296.35"/>
    <n v="0"/>
    <n v="6296.35"/>
    <n v="0"/>
    <n v="0"/>
    <n v="0"/>
    <n v="1"/>
    <n v="0"/>
    <x v="1"/>
    <x v="24"/>
    <n v="6"/>
    <x v="1"/>
    <n v="11361.48"/>
    <n v="0"/>
    <n v="57.1"/>
    <n v="48"/>
    <n v="9.1"/>
    <n v="0.02"/>
    <x v="0"/>
    <n v="0"/>
  </r>
  <r>
    <s v="CUST001736"/>
    <s v="NC"/>
    <s v="35-44"/>
    <x v="2"/>
    <x v="0"/>
    <s v="Excellent"/>
    <s v="1-3 Years"/>
    <n v="100000"/>
    <n v="2"/>
    <n v="810"/>
    <n v="6529.89"/>
    <n v="4193.33"/>
    <n v="10723.21"/>
    <n v="0"/>
    <n v="0"/>
    <n v="0"/>
    <n v="1"/>
    <n v="0"/>
    <x v="2"/>
    <x v="14"/>
    <n v="6"/>
    <x v="1"/>
    <n v="10561.88"/>
    <n v="0"/>
    <n v="59.27"/>
    <n v="48"/>
    <n v="11.27"/>
    <n v="0.08"/>
    <x v="0"/>
    <n v="0"/>
  </r>
  <r>
    <s v="CUST001737"/>
    <s v="GA"/>
    <s v="65+"/>
    <x v="2"/>
    <x v="0"/>
    <s v="Very Good"/>
    <s v="3-5 Years"/>
    <n v="100000"/>
    <n v="4"/>
    <n v="760"/>
    <n v="0"/>
    <n v="8368.93"/>
    <n v="8368.93"/>
    <n v="0"/>
    <n v="0"/>
    <n v="1"/>
    <n v="0"/>
    <n v="0"/>
    <x v="1"/>
    <x v="6"/>
    <n v="3"/>
    <x v="4"/>
    <n v="10719.72"/>
    <n v="0"/>
    <n v="89.18"/>
    <n v="42"/>
    <n v="47.18"/>
    <n v="0.08"/>
    <x v="0"/>
    <n v="0"/>
  </r>
  <r>
    <s v="CUST001738"/>
    <s v="MD"/>
    <s v="25-34"/>
    <x v="2"/>
    <x v="0"/>
    <s v="Good"/>
    <s v="3-5 Years"/>
    <n v="100000"/>
    <n v="4"/>
    <n v="700"/>
    <n v="8822.89"/>
    <n v="11170.45"/>
    <n v="19993.34"/>
    <n v="0"/>
    <n v="0"/>
    <n v="0"/>
    <n v="0"/>
    <n v="0"/>
    <x v="1"/>
    <x v="14"/>
    <n v="1"/>
    <x v="3"/>
    <n v="7705.28"/>
    <n v="0"/>
    <n v="8.5299999999999994"/>
    <n v="22"/>
    <n v="-13.47"/>
    <n v="0.14000000000000001"/>
    <x v="0"/>
    <n v="0"/>
  </r>
  <r>
    <s v="CUST001739"/>
    <s v="NC"/>
    <s v="35-44"/>
    <x v="0"/>
    <x v="2"/>
    <s v="Very Good"/>
    <s v="3-5 Years"/>
    <n v="30000"/>
    <n v="4"/>
    <n v="760"/>
    <n v="1361.75"/>
    <n v="9788.5"/>
    <n v="11150.25"/>
    <n v="0"/>
    <n v="0"/>
    <n v="0"/>
    <n v="0"/>
    <n v="0"/>
    <x v="1"/>
    <x v="12"/>
    <n v="1"/>
    <x v="1"/>
    <n v="1032.97"/>
    <n v="0"/>
    <n v="5.35"/>
    <n v="28"/>
    <n v="-22.65"/>
    <n v="0.14000000000000001"/>
    <x v="0"/>
    <n v="0"/>
  </r>
  <r>
    <s v="CUST001740"/>
    <s v="PA"/>
    <s v="45-54"/>
    <x v="1"/>
    <x v="0"/>
    <s v="Very Good"/>
    <s v="1-3 Years"/>
    <n v="57500"/>
    <n v="2"/>
    <n v="760"/>
    <n v="1667.2"/>
    <n v="10032.65"/>
    <n v="11699.85"/>
    <n v="0"/>
    <n v="0"/>
    <n v="0"/>
    <n v="0"/>
    <n v="0"/>
    <x v="1"/>
    <x v="4"/>
    <n v="2"/>
    <x v="3"/>
    <n v="4830.5200000000004"/>
    <n v="0"/>
    <n v="5.57"/>
    <n v="26"/>
    <n v="-20.43"/>
    <n v="0.14000000000000001"/>
    <x v="0"/>
    <n v="1"/>
  </r>
  <r>
    <s v="CUST001741"/>
    <s v="NY"/>
    <s v="45-54"/>
    <x v="2"/>
    <x v="0"/>
    <s v="Fair"/>
    <s v="3-5 Years"/>
    <n v="100000"/>
    <n v="4"/>
    <n v="630"/>
    <n v="0"/>
    <n v="7842.08"/>
    <n v="7842.08"/>
    <n v="0"/>
    <n v="0"/>
    <n v="0"/>
    <n v="0"/>
    <n v="0"/>
    <x v="4"/>
    <x v="14"/>
    <n v="5"/>
    <x v="6"/>
    <n v="9176.26"/>
    <n v="0"/>
    <n v="3.92"/>
    <n v="56"/>
    <n v="-52.08"/>
    <n v="0.26"/>
    <x v="1"/>
    <n v="0"/>
  </r>
  <r>
    <s v="CUST001742"/>
    <s v="MD"/>
    <s v="25-34"/>
    <x v="2"/>
    <x v="0"/>
    <s v="Excellent"/>
    <s v="0-1 Years"/>
    <n v="100000"/>
    <n v="0.5"/>
    <n v="810"/>
    <n v="9563.5300000000007"/>
    <n v="9367.02"/>
    <n v="18930.55"/>
    <n v="0"/>
    <n v="0"/>
    <n v="0"/>
    <n v="0"/>
    <n v="0"/>
    <x v="1"/>
    <x v="0"/>
    <n v="1"/>
    <x v="4"/>
    <n v="10157.5"/>
    <n v="0"/>
    <n v="7.87"/>
    <n v="34"/>
    <n v="-26.13"/>
    <n v="0.24"/>
    <x v="1"/>
    <n v="0"/>
  </r>
  <r>
    <s v="CUST001743"/>
    <s v="OH"/>
    <s v="35-44"/>
    <x v="0"/>
    <x v="0"/>
    <s v="Good"/>
    <s v="1-3 Years"/>
    <n v="30000"/>
    <n v="2"/>
    <n v="700"/>
    <n v="877.16"/>
    <n v="2457.63"/>
    <n v="3334.79"/>
    <n v="1"/>
    <n v="0"/>
    <n v="1"/>
    <n v="0"/>
    <n v="0"/>
    <x v="0"/>
    <x v="27"/>
    <n v="2"/>
    <x v="4"/>
    <n v="3423.18"/>
    <n v="597.97"/>
    <n v="97.28"/>
    <n v="38"/>
    <n v="59.28"/>
    <n v="0.02"/>
    <x v="0"/>
    <n v="0"/>
  </r>
  <r>
    <s v="CUST001744"/>
    <s v="NJ"/>
    <s v="25-34"/>
    <x v="1"/>
    <x v="0"/>
    <s v="Good"/>
    <s v="3-5 Years"/>
    <n v="57500"/>
    <n v="4"/>
    <n v="700"/>
    <n v="875.08"/>
    <n v="10858.05"/>
    <n v="11733.13"/>
    <n v="0"/>
    <n v="0"/>
    <n v="1"/>
    <n v="0"/>
    <n v="0"/>
    <x v="2"/>
    <x v="7"/>
    <n v="2"/>
    <x v="3"/>
    <n v="5743.1"/>
    <n v="0"/>
    <n v="90.72"/>
    <n v="26"/>
    <n v="64.72"/>
    <n v="0.08"/>
    <x v="0"/>
    <n v="0"/>
  </r>
  <r>
    <s v="CUST001745"/>
    <s v="GA"/>
    <s v="65+"/>
    <x v="3"/>
    <x v="1"/>
    <s v="Good"/>
    <s v="5-10 Years"/>
    <n v="160000"/>
    <n v="7"/>
    <n v="700"/>
    <n v="7023.8"/>
    <n v="61166.82"/>
    <n v="68190.62"/>
    <n v="0"/>
    <n v="0"/>
    <n v="1"/>
    <n v="0"/>
    <n v="0"/>
    <x v="2"/>
    <x v="16"/>
    <n v="2"/>
    <x v="11"/>
    <n v="12562.2"/>
    <n v="0"/>
    <n v="117.92"/>
    <n v="92"/>
    <n v="25.92"/>
    <n v="0.15"/>
    <x v="0"/>
    <n v="0"/>
  </r>
  <r>
    <s v="CUST001746"/>
    <s v="AZ"/>
    <s v="55-64"/>
    <x v="2"/>
    <x v="1"/>
    <s v="Good"/>
    <s v="5-10 Years"/>
    <n v="100000"/>
    <n v="7"/>
    <n v="700"/>
    <n v="8058.4"/>
    <n v="14371.71"/>
    <n v="22430.11"/>
    <n v="1"/>
    <n v="0"/>
    <n v="0"/>
    <n v="0"/>
    <n v="0"/>
    <x v="2"/>
    <x v="15"/>
    <n v="0"/>
    <x v="1"/>
    <n v="16135.74"/>
    <n v="3054.12"/>
    <n v="64.849999999999994"/>
    <n v="24"/>
    <n v="40.85"/>
    <n v="0.02"/>
    <x v="0"/>
    <n v="0"/>
  </r>
  <r>
    <s v="CUST001747"/>
    <s v="TN"/>
    <s v="55-64"/>
    <x v="2"/>
    <x v="2"/>
    <s v="Very Good"/>
    <s v="5-10 Years"/>
    <n v="100000"/>
    <n v="7"/>
    <n v="760"/>
    <n v="3058.52"/>
    <n v="12672.8"/>
    <n v="15731.32"/>
    <n v="0"/>
    <n v="0"/>
    <n v="0"/>
    <n v="1"/>
    <n v="0"/>
    <x v="2"/>
    <x v="5"/>
    <n v="3"/>
    <x v="3"/>
    <n v="9383.0300000000007"/>
    <n v="0"/>
    <n v="62.36"/>
    <n v="30"/>
    <n v="32.36"/>
    <n v="0.02"/>
    <x v="0"/>
    <n v="0"/>
  </r>
  <r>
    <s v="CUST001748"/>
    <s v="CO"/>
    <s v="35-44"/>
    <x v="2"/>
    <x v="1"/>
    <s v="Excellent"/>
    <s v="10+ Years"/>
    <n v="100000"/>
    <n v="12"/>
    <n v="810"/>
    <n v="560.47"/>
    <n v="11873.7"/>
    <n v="12434.17"/>
    <n v="1"/>
    <n v="0"/>
    <n v="0"/>
    <n v="0"/>
    <n v="0"/>
    <x v="2"/>
    <x v="4"/>
    <n v="3"/>
    <x v="1"/>
    <n v="9086.14"/>
    <n v="67.209999999999994"/>
    <n v="7.33"/>
    <n v="36"/>
    <n v="-28.67"/>
    <n v="0.08"/>
    <x v="0"/>
    <n v="0"/>
  </r>
  <r>
    <s v="CUST001749"/>
    <s v="CO"/>
    <s v="35-44"/>
    <x v="2"/>
    <x v="1"/>
    <s v="Good"/>
    <s v="10+ Years"/>
    <n v="100000"/>
    <n v="12"/>
    <n v="700"/>
    <n v="507.08"/>
    <n v="31568.29"/>
    <n v="32075.37"/>
    <n v="0"/>
    <n v="0"/>
    <n v="1"/>
    <n v="0"/>
    <n v="0"/>
    <x v="2"/>
    <x v="4"/>
    <n v="1"/>
    <x v="4"/>
    <n v="7787.89"/>
    <n v="0"/>
    <n v="100.95"/>
    <n v="34"/>
    <n v="66.95"/>
    <n v="0.02"/>
    <x v="0"/>
    <n v="0"/>
  </r>
  <r>
    <s v="CUST001750"/>
    <s v="GA"/>
    <s v="45-54"/>
    <x v="3"/>
    <x v="0"/>
    <s v="Poor"/>
    <s v="5-10 Years"/>
    <n v="160000"/>
    <n v="7"/>
    <n v="560"/>
    <n v="7427.45"/>
    <n v="18657.07"/>
    <n v="26084.52"/>
    <n v="1"/>
    <n v="1"/>
    <n v="0"/>
    <n v="0"/>
    <n v="0"/>
    <x v="0"/>
    <x v="11"/>
    <n v="3"/>
    <x v="1"/>
    <n v="23082.37"/>
    <n v="2755.17"/>
    <n v="106.4"/>
    <n v="36"/>
    <n v="70.400000000000006"/>
    <n v="0.02"/>
    <x v="0"/>
    <n v="0"/>
  </r>
  <r>
    <s v="CUST001751"/>
    <s v="MD"/>
    <s v="18-24"/>
    <x v="1"/>
    <x v="0"/>
    <s v="Good"/>
    <s v="3-5 Years"/>
    <n v="57500"/>
    <n v="4"/>
    <n v="700"/>
    <n v="2768.96"/>
    <n v="5921.09"/>
    <n v="8690.0499999999993"/>
    <n v="0"/>
    <n v="0"/>
    <n v="1"/>
    <n v="0"/>
    <n v="0"/>
    <x v="2"/>
    <x v="1"/>
    <n v="2"/>
    <x v="5"/>
    <n v="2133.83"/>
    <n v="0"/>
    <n v="88.88"/>
    <n v="50"/>
    <n v="38.880000000000003"/>
    <n v="0.21"/>
    <x v="1"/>
    <n v="0"/>
  </r>
  <r>
    <s v="CUST001752"/>
    <s v="MA"/>
    <s v="25-34"/>
    <x v="1"/>
    <x v="0"/>
    <s v="Very Good"/>
    <s v="5-10 Years"/>
    <n v="57500"/>
    <n v="7"/>
    <n v="760"/>
    <n v="2060.7199999999998"/>
    <n v="3810.39"/>
    <n v="5871.1"/>
    <n v="1"/>
    <n v="0"/>
    <n v="0"/>
    <n v="0"/>
    <n v="0"/>
    <x v="2"/>
    <x v="11"/>
    <n v="4"/>
    <x v="1"/>
    <n v="2461.88"/>
    <n v="0"/>
    <n v="2.59"/>
    <n v="40"/>
    <n v="-37.409999999999997"/>
    <n v="0.08"/>
    <x v="0"/>
    <n v="0"/>
  </r>
  <r>
    <s v="CUST001753"/>
    <s v="CO"/>
    <s v="25-34"/>
    <x v="2"/>
    <x v="0"/>
    <s v="Good"/>
    <s v="1-3 Years"/>
    <n v="100000"/>
    <n v="2"/>
    <n v="700"/>
    <n v="1523.22"/>
    <n v="0"/>
    <n v="1523.22"/>
    <n v="1"/>
    <n v="0"/>
    <n v="0"/>
    <n v="0"/>
    <n v="0"/>
    <x v="1"/>
    <x v="14"/>
    <n v="2"/>
    <x v="1"/>
    <n v="8145.94"/>
    <n v="2331.4699999999998"/>
    <n v="42.47"/>
    <n v="32"/>
    <n v="10.47"/>
    <n v="0.08"/>
    <x v="0"/>
    <n v="1"/>
  </r>
  <r>
    <s v="CUST001754"/>
    <s v="TN"/>
    <s v="18-24"/>
    <x v="0"/>
    <x v="0"/>
    <s v="Good"/>
    <s v="5-10 Years"/>
    <n v="30000"/>
    <n v="7"/>
    <n v="700"/>
    <n v="671.53"/>
    <n v="3427.65"/>
    <n v="4099.18"/>
    <n v="1"/>
    <n v="0"/>
    <n v="0"/>
    <n v="0"/>
    <n v="0"/>
    <x v="2"/>
    <x v="20"/>
    <n v="3"/>
    <x v="3"/>
    <n v="4536.04"/>
    <n v="524.87"/>
    <n v="11.39"/>
    <n v="30"/>
    <n v="-18.61"/>
    <n v="0.08"/>
    <x v="0"/>
    <n v="1"/>
  </r>
  <r>
    <s v="CUST001755"/>
    <s v="VA"/>
    <s v="25-34"/>
    <x v="0"/>
    <x v="2"/>
    <s v="Good"/>
    <s v="5-10 Years"/>
    <n v="30000"/>
    <n v="7"/>
    <n v="700"/>
    <n v="269.25"/>
    <n v="7920.43"/>
    <n v="8189.68"/>
    <n v="1"/>
    <n v="1"/>
    <n v="0"/>
    <n v="0"/>
    <n v="0"/>
    <x v="0"/>
    <x v="1"/>
    <n v="1"/>
    <x v="8"/>
    <n v="4731.5"/>
    <n v="559.66"/>
    <n v="59.12"/>
    <n v="76"/>
    <n v="-16.88"/>
    <n v="0.13"/>
    <x v="0"/>
    <n v="0"/>
  </r>
  <r>
    <s v="CUST001756"/>
    <s v="MI"/>
    <s v="65+"/>
    <x v="1"/>
    <x v="0"/>
    <s v="Very Good"/>
    <s v="1-3 Years"/>
    <n v="57500"/>
    <n v="2"/>
    <n v="760"/>
    <n v="1469.31"/>
    <n v="6485.24"/>
    <n v="7954.56"/>
    <n v="1"/>
    <n v="0"/>
    <n v="0"/>
    <n v="0"/>
    <n v="0"/>
    <x v="2"/>
    <x v="20"/>
    <n v="0"/>
    <x v="3"/>
    <n v="5320.64"/>
    <n v="3597.83"/>
    <n v="68.489999999999995"/>
    <n v="18"/>
    <n v="50.49"/>
    <n v="0.08"/>
    <x v="0"/>
    <n v="0"/>
  </r>
  <r>
    <s v="CUST001757"/>
    <s v="TX"/>
    <s v="25-34"/>
    <x v="2"/>
    <x v="0"/>
    <s v="Very Good"/>
    <s v="0-1 Years"/>
    <n v="100000"/>
    <n v="0.5"/>
    <n v="760"/>
    <n v="3821.82"/>
    <n v="117.33"/>
    <n v="3939.15"/>
    <n v="0"/>
    <n v="0"/>
    <n v="0"/>
    <n v="0"/>
    <n v="0"/>
    <x v="4"/>
    <x v="21"/>
    <n v="1"/>
    <x v="6"/>
    <n v="7502.11"/>
    <n v="0"/>
    <n v="1.33"/>
    <n v="40"/>
    <n v="-38.67"/>
    <n v="0.36"/>
    <x v="2"/>
    <n v="0"/>
  </r>
  <r>
    <s v="CUST001758"/>
    <s v="TN"/>
    <s v="45-54"/>
    <x v="0"/>
    <x v="0"/>
    <s v="Good"/>
    <s v="1-3 Years"/>
    <n v="30000"/>
    <n v="2"/>
    <n v="700"/>
    <n v="202.5"/>
    <n v="1478.43"/>
    <n v="1680.93"/>
    <n v="0"/>
    <n v="0"/>
    <n v="0"/>
    <n v="0"/>
    <n v="0"/>
    <x v="1"/>
    <x v="7"/>
    <n v="1"/>
    <x v="6"/>
    <n v="3378.41"/>
    <n v="0"/>
    <n v="0.81"/>
    <n v="40"/>
    <n v="-39.19"/>
    <n v="0.14000000000000001"/>
    <x v="0"/>
    <n v="0"/>
  </r>
  <r>
    <s v="CUST001759"/>
    <s v="NJ"/>
    <s v="45-54"/>
    <x v="0"/>
    <x v="1"/>
    <s v="Fair"/>
    <s v="1-3 Years"/>
    <n v="30000"/>
    <n v="2"/>
    <n v="630"/>
    <n v="585.11"/>
    <n v="6097.64"/>
    <n v="6682.75"/>
    <n v="1"/>
    <n v="1"/>
    <n v="0"/>
    <n v="0"/>
    <n v="0"/>
    <x v="0"/>
    <x v="7"/>
    <n v="2"/>
    <x v="3"/>
    <n v="4393.45"/>
    <n v="1489.2"/>
    <n v="75.05"/>
    <n v="26"/>
    <n v="49.05"/>
    <n v="0.02"/>
    <x v="0"/>
    <n v="0"/>
  </r>
  <r>
    <s v="CUST001760"/>
    <s v="TX"/>
    <s v="35-44"/>
    <x v="0"/>
    <x v="0"/>
    <s v="Fair"/>
    <s v="3-5 Years"/>
    <n v="30000"/>
    <n v="4"/>
    <n v="630"/>
    <n v="367.97"/>
    <n v="6830.35"/>
    <n v="7198.32"/>
    <n v="1"/>
    <n v="0"/>
    <n v="0"/>
    <n v="0"/>
    <n v="0"/>
    <x v="2"/>
    <x v="15"/>
    <n v="3"/>
    <x v="1"/>
    <n v="2661.99"/>
    <n v="598.05999999999995"/>
    <n v="14.3"/>
    <n v="36"/>
    <n v="-21.7"/>
    <n v="0.14000000000000001"/>
    <x v="0"/>
    <n v="0"/>
  </r>
  <r>
    <s v="CUST001761"/>
    <s v="AZ"/>
    <s v="35-44"/>
    <x v="1"/>
    <x v="0"/>
    <s v="Good"/>
    <s v="5-10 Years"/>
    <n v="57500"/>
    <n v="7"/>
    <n v="700"/>
    <n v="2484.56"/>
    <n v="1264"/>
    <n v="3748.56"/>
    <n v="1"/>
    <n v="0"/>
    <n v="0"/>
    <n v="0"/>
    <n v="0"/>
    <x v="2"/>
    <x v="15"/>
    <n v="2"/>
    <x v="4"/>
    <n v="3424.18"/>
    <n v="3150.87"/>
    <n v="58.18"/>
    <n v="38"/>
    <n v="20.18"/>
    <n v="0.02"/>
    <x v="0"/>
    <n v="0"/>
  </r>
  <r>
    <s v="CUST001762"/>
    <s v="NJ"/>
    <s v="18-24"/>
    <x v="1"/>
    <x v="0"/>
    <s v="Poor"/>
    <s v="5-10 Years"/>
    <n v="57500"/>
    <n v="7"/>
    <n v="560"/>
    <n v="799.99"/>
    <n v="3587.66"/>
    <n v="4387.6499999999996"/>
    <n v="1"/>
    <n v="0"/>
    <n v="0"/>
    <n v="0"/>
    <n v="0"/>
    <x v="2"/>
    <x v="4"/>
    <n v="1"/>
    <x v="3"/>
    <n v="4203.57"/>
    <n v="1442.82"/>
    <n v="28.03"/>
    <n v="22"/>
    <n v="6.03"/>
    <n v="0.02"/>
    <x v="0"/>
    <n v="0"/>
  </r>
  <r>
    <s v="CUST001763"/>
    <s v="MD"/>
    <s v="35-44"/>
    <x v="1"/>
    <x v="1"/>
    <s v="Good"/>
    <s v="10+ Years"/>
    <n v="57500"/>
    <n v="12"/>
    <n v="700"/>
    <n v="2577.98"/>
    <n v="6641.28"/>
    <n v="9219.26"/>
    <n v="0"/>
    <n v="0"/>
    <n v="0"/>
    <n v="0"/>
    <n v="0"/>
    <x v="1"/>
    <x v="15"/>
    <n v="3"/>
    <x v="6"/>
    <n v="4909.24"/>
    <n v="0"/>
    <n v="4.18"/>
    <n v="48"/>
    <n v="-43.82"/>
    <n v="0.08"/>
    <x v="0"/>
    <n v="0"/>
  </r>
  <r>
    <s v="CUST001764"/>
    <s v="TX"/>
    <s v="18-24"/>
    <x v="1"/>
    <x v="0"/>
    <s v="Fair"/>
    <s v="5-10 Years"/>
    <n v="57500"/>
    <n v="7"/>
    <n v="630"/>
    <n v="1563.81"/>
    <n v="6878.88"/>
    <n v="8442.7000000000007"/>
    <n v="1"/>
    <n v="0"/>
    <n v="0"/>
    <n v="0"/>
    <n v="0"/>
    <x v="2"/>
    <x v="11"/>
    <n v="2"/>
    <x v="3"/>
    <n v="6814.45"/>
    <n v="3076.87"/>
    <n v="59.34"/>
    <n v="26"/>
    <n v="33.340000000000003"/>
    <n v="0.02"/>
    <x v="0"/>
    <n v="0"/>
  </r>
  <r>
    <s v="CUST001765"/>
    <s v="OR"/>
    <s v="45-54"/>
    <x v="3"/>
    <x v="0"/>
    <s v="Very Good"/>
    <s v="3-5 Years"/>
    <n v="160000"/>
    <n v="4"/>
    <n v="760"/>
    <n v="0"/>
    <n v="27585.53"/>
    <n v="27585.53"/>
    <n v="1"/>
    <n v="0"/>
    <n v="0"/>
    <n v="0"/>
    <n v="0"/>
    <x v="1"/>
    <x v="14"/>
    <n v="5"/>
    <x v="4"/>
    <n v="16541.759999999998"/>
    <n v="3812.76"/>
    <n v="82.42"/>
    <n v="50"/>
    <n v="32.42"/>
    <n v="0.08"/>
    <x v="0"/>
    <n v="0"/>
  </r>
  <r>
    <s v="CUST001766"/>
    <s v="FL"/>
    <s v="45-54"/>
    <x v="3"/>
    <x v="0"/>
    <s v="Good"/>
    <s v="5-10 Years"/>
    <n v="160000"/>
    <n v="7"/>
    <n v="700"/>
    <n v="7999.77"/>
    <n v="5373.9"/>
    <n v="13373.67"/>
    <n v="1"/>
    <n v="1"/>
    <n v="0"/>
    <n v="0"/>
    <n v="0"/>
    <x v="0"/>
    <x v="2"/>
    <n v="2"/>
    <x v="0"/>
    <n v="23818.85"/>
    <n v="1592.49"/>
    <n v="79.02"/>
    <n v="68"/>
    <n v="11.02"/>
    <n v="7.0000000000000007E-2"/>
    <x v="0"/>
    <n v="0"/>
  </r>
  <r>
    <s v="CUST001767"/>
    <s v="PA"/>
    <s v="35-44"/>
    <x v="4"/>
    <x v="0"/>
    <s v="Poor"/>
    <s v="10+ Years"/>
    <n v="240000"/>
    <n v="12"/>
    <n v="560"/>
    <n v="0"/>
    <n v="16950.84"/>
    <n v="16950.84"/>
    <n v="1"/>
    <n v="0"/>
    <n v="0"/>
    <n v="0"/>
    <n v="0"/>
    <x v="1"/>
    <x v="19"/>
    <n v="1"/>
    <x v="1"/>
    <n v="28983.75"/>
    <n v="6469.95"/>
    <n v="124.93"/>
    <n v="28"/>
    <n v="96.93"/>
    <n v="0.02"/>
    <x v="0"/>
    <n v="0"/>
  </r>
  <r>
    <s v="CUST001768"/>
    <s v="TX"/>
    <s v="45-54"/>
    <x v="4"/>
    <x v="1"/>
    <s v="Very Good"/>
    <s v="3-5 Years"/>
    <n v="240000"/>
    <n v="4"/>
    <n v="760"/>
    <n v="1989.38"/>
    <n v="23377.06"/>
    <n v="25366.43"/>
    <n v="0"/>
    <n v="0"/>
    <n v="0"/>
    <n v="0"/>
    <n v="0"/>
    <x v="1"/>
    <x v="10"/>
    <n v="2"/>
    <x v="8"/>
    <n v="18275.439999999999"/>
    <n v="0"/>
    <n v="12.35"/>
    <n v="80"/>
    <n v="-67.650000000000006"/>
    <n v="0.27"/>
    <x v="1"/>
    <n v="0"/>
  </r>
  <r>
    <s v="CUST001769"/>
    <s v="CO"/>
    <s v="55-64"/>
    <x v="2"/>
    <x v="0"/>
    <s v="Good"/>
    <s v="3-5 Years"/>
    <n v="100000"/>
    <n v="4"/>
    <n v="700"/>
    <n v="2831.75"/>
    <n v="17622.400000000001"/>
    <n v="20454.150000000001"/>
    <n v="1"/>
    <n v="0"/>
    <n v="1"/>
    <n v="0"/>
    <n v="0"/>
    <x v="0"/>
    <x v="0"/>
    <n v="4"/>
    <x v="4"/>
    <n v="8483.2099999999991"/>
    <n v="1712.81"/>
    <n v="125.59"/>
    <n v="46"/>
    <n v="79.59"/>
    <n v="0.02"/>
    <x v="0"/>
    <n v="0"/>
  </r>
  <r>
    <s v="CUST001770"/>
    <s v="NJ"/>
    <s v="25-34"/>
    <x v="0"/>
    <x v="0"/>
    <s v="Excellent"/>
    <s v="1-3 Years"/>
    <n v="30000"/>
    <n v="2"/>
    <n v="810"/>
    <n v="55.22"/>
    <n v="4033.29"/>
    <n v="4088.51"/>
    <n v="1"/>
    <n v="0"/>
    <n v="0"/>
    <n v="0"/>
    <n v="0"/>
    <x v="2"/>
    <x v="1"/>
    <n v="3"/>
    <x v="4"/>
    <n v="2253.2600000000002"/>
    <n v="528.1"/>
    <n v="11.54"/>
    <n v="42"/>
    <n v="-30.46"/>
    <n v="0.14000000000000001"/>
    <x v="0"/>
    <n v="0"/>
  </r>
  <r>
    <s v="CUST001771"/>
    <s v="AZ"/>
    <s v="25-34"/>
    <x v="1"/>
    <x v="3"/>
    <s v="Very Good"/>
    <s v="3-5 Years"/>
    <n v="57500"/>
    <n v="4"/>
    <n v="760"/>
    <n v="4174.07"/>
    <n v="8629.27"/>
    <n v="12803.34"/>
    <n v="1"/>
    <n v="0"/>
    <n v="0"/>
    <n v="0"/>
    <n v="1"/>
    <x v="0"/>
    <x v="15"/>
    <n v="2"/>
    <x v="1"/>
    <n v="5004.3100000000004"/>
    <n v="0"/>
    <n v="80.709999999999994"/>
    <n v="32"/>
    <n v="48.71"/>
    <n v="0.02"/>
    <x v="0"/>
    <n v="0"/>
  </r>
  <r>
    <s v="CUST001772"/>
    <s v="MD"/>
    <s v="35-44"/>
    <x v="1"/>
    <x v="0"/>
    <s v="Excellent"/>
    <s v="5-10 Years"/>
    <n v="57500"/>
    <n v="7"/>
    <n v="810"/>
    <n v="2690.02"/>
    <n v="7885.66"/>
    <n v="10575.68"/>
    <n v="0"/>
    <n v="0"/>
    <n v="0"/>
    <n v="0"/>
    <n v="0"/>
    <x v="1"/>
    <x v="4"/>
    <n v="1"/>
    <x v="3"/>
    <n v="6793.68"/>
    <n v="0"/>
    <n v="4.84"/>
    <n v="22"/>
    <n v="-17.16"/>
    <n v="0.08"/>
    <x v="0"/>
    <n v="0"/>
  </r>
  <r>
    <s v="CUST001773"/>
    <s v="TN"/>
    <s v="25-34"/>
    <x v="2"/>
    <x v="0"/>
    <s v="Very Good"/>
    <s v="10+ Years"/>
    <n v="100000"/>
    <n v="12"/>
    <n v="760"/>
    <n v="3864.99"/>
    <n v="21192.78"/>
    <n v="25057.77"/>
    <n v="0"/>
    <n v="0"/>
    <n v="0"/>
    <n v="0"/>
    <n v="0"/>
    <x v="1"/>
    <x v="11"/>
    <n v="2"/>
    <x v="3"/>
    <n v="10402.77"/>
    <n v="0"/>
    <n v="11.88"/>
    <n v="26"/>
    <n v="-14.12"/>
    <n v="0.08"/>
    <x v="0"/>
    <n v="0"/>
  </r>
  <r>
    <s v="CUST001774"/>
    <s v="NC"/>
    <s v="25-34"/>
    <x v="3"/>
    <x v="1"/>
    <s v="Very Good"/>
    <s v="5-10 Years"/>
    <n v="160000"/>
    <n v="7"/>
    <n v="760"/>
    <n v="6879.11"/>
    <n v="19920.95"/>
    <n v="26800.06"/>
    <n v="0"/>
    <n v="1"/>
    <n v="1"/>
    <n v="1"/>
    <n v="0"/>
    <x v="3"/>
    <x v="0"/>
    <n v="5"/>
    <x v="3"/>
    <n v="13407.94"/>
    <n v="0"/>
    <n v="197.25"/>
    <n v="38"/>
    <n v="159.25"/>
    <n v="0.02"/>
    <x v="0"/>
    <n v="0"/>
  </r>
  <r>
    <s v="CUST001775"/>
    <s v="MI"/>
    <s v="35-44"/>
    <x v="0"/>
    <x v="0"/>
    <s v="Good"/>
    <s v="1-3 Years"/>
    <n v="30000"/>
    <n v="2"/>
    <n v="700"/>
    <n v="2640.99"/>
    <n v="6084.97"/>
    <n v="8725.9500000000007"/>
    <n v="1"/>
    <n v="0"/>
    <n v="0"/>
    <n v="0"/>
    <n v="0"/>
    <x v="2"/>
    <x v="6"/>
    <n v="3"/>
    <x v="5"/>
    <n v="3598.02"/>
    <n v="1070.28"/>
    <n v="23.19"/>
    <n v="54"/>
    <n v="-30.81"/>
    <n v="0.27"/>
    <x v="1"/>
    <n v="0"/>
  </r>
  <r>
    <s v="CUST001776"/>
    <s v="TX"/>
    <s v="45-54"/>
    <x v="2"/>
    <x v="2"/>
    <s v="Excellent"/>
    <s v="0-1 Years"/>
    <n v="100000"/>
    <n v="0.5"/>
    <n v="810"/>
    <n v="994.73"/>
    <n v="8638.65"/>
    <n v="9633.3799999999992"/>
    <n v="1"/>
    <n v="0"/>
    <n v="0"/>
    <n v="0"/>
    <n v="0"/>
    <x v="2"/>
    <x v="0"/>
    <n v="0"/>
    <x v="4"/>
    <n v="6826.88"/>
    <n v="173.85"/>
    <n v="7.78"/>
    <n v="30"/>
    <n v="-22.22"/>
    <n v="0.24"/>
    <x v="1"/>
    <n v="0"/>
  </r>
  <r>
    <s v="CUST001777"/>
    <s v="NY"/>
    <s v="35-44"/>
    <x v="2"/>
    <x v="1"/>
    <s v="Good"/>
    <s v="0-1 Years"/>
    <n v="100000"/>
    <n v="0.5"/>
    <n v="700"/>
    <n v="1096.8699999999999"/>
    <n v="0"/>
    <n v="1096.8699999999999"/>
    <n v="1"/>
    <n v="0"/>
    <n v="0"/>
    <n v="0"/>
    <n v="0"/>
    <x v="1"/>
    <x v="14"/>
    <n v="2"/>
    <x v="1"/>
    <n v="6503.15"/>
    <n v="2691.02"/>
    <n v="48.8"/>
    <n v="32"/>
    <n v="16.8"/>
    <n v="0.18"/>
    <x v="1"/>
    <n v="0"/>
  </r>
  <r>
    <s v="CUST001778"/>
    <s v="MN"/>
    <s v="55-64"/>
    <x v="0"/>
    <x v="0"/>
    <s v="Poor"/>
    <s v="3-5 Years"/>
    <n v="30000"/>
    <n v="4"/>
    <n v="560"/>
    <n v="452.44"/>
    <n v="115.19"/>
    <n v="567.64"/>
    <n v="0"/>
    <n v="0"/>
    <n v="0"/>
    <n v="0"/>
    <n v="0"/>
    <x v="4"/>
    <x v="12"/>
    <n v="2"/>
    <x v="3"/>
    <n v="3079.43"/>
    <n v="0"/>
    <n v="0.21"/>
    <n v="26"/>
    <n v="-25.79"/>
    <n v="0.31"/>
    <x v="1"/>
    <n v="1"/>
  </r>
  <r>
    <s v="CUST001779"/>
    <s v="NC"/>
    <s v="65+"/>
    <x v="3"/>
    <x v="0"/>
    <s v="Good"/>
    <s v="3-5 Years"/>
    <n v="160000"/>
    <n v="4"/>
    <n v="700"/>
    <n v="12261.44"/>
    <n v="42819.69"/>
    <n v="55081.13"/>
    <n v="0"/>
    <n v="0"/>
    <n v="0"/>
    <n v="0"/>
    <n v="0"/>
    <x v="1"/>
    <x v="10"/>
    <n v="0"/>
    <x v="2"/>
    <n v="15109.34"/>
    <n v="0"/>
    <n v="25.5"/>
    <n v="54"/>
    <n v="-28.5"/>
    <n v="0.27"/>
    <x v="1"/>
    <n v="1"/>
  </r>
  <r>
    <s v="CUST001780"/>
    <s v="NY"/>
    <s v="25-34"/>
    <x v="3"/>
    <x v="2"/>
    <s v="Good"/>
    <s v="5-10 Years"/>
    <n v="160000"/>
    <n v="7"/>
    <n v="700"/>
    <n v="6906.25"/>
    <n v="22277.86"/>
    <n v="29184.11"/>
    <n v="1"/>
    <n v="0"/>
    <n v="0"/>
    <n v="1"/>
    <n v="0"/>
    <x v="0"/>
    <x v="7"/>
    <n v="4"/>
    <x v="1"/>
    <n v="14779.79"/>
    <n v="4623.72"/>
    <n v="151.66999999999999"/>
    <n v="40"/>
    <n v="111.67"/>
    <n v="0.02"/>
    <x v="0"/>
    <n v="0"/>
  </r>
  <r>
    <s v="CUST001781"/>
    <s v="AZ"/>
    <s v="18-24"/>
    <x v="3"/>
    <x v="3"/>
    <s v="Excellent"/>
    <s v="5-10 Years"/>
    <n v="160000"/>
    <n v="7"/>
    <n v="810"/>
    <n v="13344.97"/>
    <n v="32953.269999999997"/>
    <n v="46298.239999999998"/>
    <n v="1"/>
    <n v="0"/>
    <n v="1"/>
    <n v="0"/>
    <n v="1"/>
    <x v="3"/>
    <x v="15"/>
    <n v="1"/>
    <x v="3"/>
    <n v="11845.14"/>
    <n v="4339.3900000000003"/>
    <n v="259.02999999999997"/>
    <n v="22"/>
    <n v="237.03"/>
    <n v="0.02"/>
    <x v="0"/>
    <n v="0"/>
  </r>
  <r>
    <s v="CUST001782"/>
    <s v="MN"/>
    <s v="25-34"/>
    <x v="1"/>
    <x v="0"/>
    <s v="Fair"/>
    <s v="5-10 Years"/>
    <n v="57500"/>
    <n v="7"/>
    <n v="630"/>
    <n v="517.54999999999995"/>
    <n v="2935.2"/>
    <n v="3452.75"/>
    <n v="0"/>
    <n v="1"/>
    <n v="0"/>
    <n v="0"/>
    <n v="0"/>
    <x v="2"/>
    <x v="6"/>
    <n v="1"/>
    <x v="3"/>
    <n v="5932.38"/>
    <n v="0"/>
    <n v="46.64"/>
    <n v="22"/>
    <n v="24.64"/>
    <n v="0.02"/>
    <x v="0"/>
    <n v="0"/>
  </r>
  <r>
    <s v="CUST001783"/>
    <s v="OH"/>
    <s v="18-24"/>
    <x v="3"/>
    <x v="1"/>
    <s v="Good"/>
    <s v="5-10 Years"/>
    <n v="160000"/>
    <n v="7"/>
    <n v="700"/>
    <n v="6749.74"/>
    <n v="0"/>
    <n v="6749.74"/>
    <n v="0"/>
    <n v="0"/>
    <n v="0"/>
    <n v="0"/>
    <n v="0"/>
    <x v="4"/>
    <x v="20"/>
    <n v="3"/>
    <x v="3"/>
    <n v="20674.79"/>
    <n v="0"/>
    <n v="2.25"/>
    <n v="30"/>
    <n v="-27.75"/>
    <n v="0.2"/>
    <x v="1"/>
    <n v="0"/>
  </r>
  <r>
    <s v="CUST001784"/>
    <s v="PA"/>
    <s v="35-44"/>
    <x v="0"/>
    <x v="1"/>
    <s v="Good"/>
    <s v="5-10 Years"/>
    <n v="30000"/>
    <n v="7"/>
    <n v="700"/>
    <n v="1200.8"/>
    <n v="922.12"/>
    <n v="2122.92"/>
    <n v="0"/>
    <n v="1"/>
    <n v="0"/>
    <n v="0"/>
    <n v="0"/>
    <x v="2"/>
    <x v="6"/>
    <n v="3"/>
    <x v="1"/>
    <n v="1910.48"/>
    <n v="0"/>
    <n v="45.86"/>
    <n v="36"/>
    <n v="9.86"/>
    <n v="0.02"/>
    <x v="0"/>
    <n v="0"/>
  </r>
  <r>
    <s v="CUST001785"/>
    <s v="AZ"/>
    <s v="25-34"/>
    <x v="1"/>
    <x v="0"/>
    <s v="Excellent"/>
    <s v="3-5 Years"/>
    <n v="57500"/>
    <n v="4"/>
    <n v="810"/>
    <n v="1558.87"/>
    <n v="10104.120000000001"/>
    <n v="11662.99"/>
    <n v="1"/>
    <n v="0"/>
    <n v="0"/>
    <n v="0"/>
    <n v="0"/>
    <x v="2"/>
    <x v="8"/>
    <n v="0"/>
    <x v="4"/>
    <n v="5453.08"/>
    <n v="472.89"/>
    <n v="14.08"/>
    <n v="30"/>
    <n v="-15.92"/>
    <n v="0.14000000000000001"/>
    <x v="0"/>
    <n v="0"/>
  </r>
  <r>
    <s v="CUST001786"/>
    <s v="IL"/>
    <s v="25-34"/>
    <x v="1"/>
    <x v="1"/>
    <s v="Excellent"/>
    <s v="0-1 Years"/>
    <n v="57500"/>
    <n v="0.5"/>
    <n v="810"/>
    <n v="3753.69"/>
    <n v="12721.22"/>
    <n v="16474.91"/>
    <n v="1"/>
    <n v="0"/>
    <n v="0"/>
    <n v="1"/>
    <n v="0"/>
    <x v="0"/>
    <x v="0"/>
    <n v="2"/>
    <x v="1"/>
    <n v="7430.87"/>
    <n v="606.58000000000004"/>
    <n v="73.53"/>
    <n v="32"/>
    <n v="41.53"/>
    <n v="0.1"/>
    <x v="0"/>
    <n v="0"/>
  </r>
  <r>
    <s v="CUST001787"/>
    <s v="WA"/>
    <s v="35-44"/>
    <x v="1"/>
    <x v="2"/>
    <s v="Good"/>
    <s v="1-3 Years"/>
    <n v="57500"/>
    <n v="2"/>
    <n v="700"/>
    <n v="1448.92"/>
    <n v="9852.35"/>
    <n v="11301.27"/>
    <n v="1"/>
    <n v="1"/>
    <n v="0"/>
    <n v="0"/>
    <n v="0"/>
    <x v="0"/>
    <x v="18"/>
    <n v="3"/>
    <x v="3"/>
    <n v="2145.5700000000002"/>
    <n v="1196.76"/>
    <n v="71.95"/>
    <n v="30"/>
    <n v="41.95"/>
    <n v="0.02"/>
    <x v="0"/>
    <n v="0"/>
  </r>
  <r>
    <s v="CUST001788"/>
    <s v="GA"/>
    <s v="25-34"/>
    <x v="1"/>
    <x v="0"/>
    <s v="Excellent"/>
    <s v="1-3 Years"/>
    <n v="57500"/>
    <n v="2"/>
    <n v="810"/>
    <n v="2365.4299999999998"/>
    <n v="3609.52"/>
    <n v="5974.95"/>
    <n v="1"/>
    <n v="0"/>
    <n v="0"/>
    <n v="0"/>
    <n v="0"/>
    <x v="2"/>
    <x v="7"/>
    <n v="1"/>
    <x v="6"/>
    <n v="6480.28"/>
    <n v="2561.4299999999998"/>
    <n v="48.7"/>
    <n v="40"/>
    <n v="8.6999999999999993"/>
    <n v="0.08"/>
    <x v="0"/>
    <n v="0"/>
  </r>
  <r>
    <s v="CUST001789"/>
    <s v="IL"/>
    <s v="65+"/>
    <x v="2"/>
    <x v="2"/>
    <s v="Very Good"/>
    <s v="1-3 Years"/>
    <n v="100000"/>
    <n v="2"/>
    <n v="760"/>
    <n v="4207.07"/>
    <n v="15715.57"/>
    <n v="19922.64"/>
    <n v="0"/>
    <n v="0"/>
    <n v="0"/>
    <n v="0"/>
    <n v="0"/>
    <x v="1"/>
    <x v="15"/>
    <n v="1"/>
    <x v="1"/>
    <n v="9489.2800000000007"/>
    <n v="0"/>
    <n v="9.26"/>
    <n v="28"/>
    <n v="-18.739999999999998"/>
    <n v="0.14000000000000001"/>
    <x v="0"/>
    <n v="0"/>
  </r>
  <r>
    <s v="CUST001790"/>
    <s v="TN"/>
    <s v="35-44"/>
    <x v="1"/>
    <x v="0"/>
    <s v="Good"/>
    <s v="0-1 Years"/>
    <n v="57500"/>
    <n v="0.5"/>
    <n v="700"/>
    <n v="3014.09"/>
    <n v="412.45"/>
    <n v="3426.54"/>
    <n v="0"/>
    <n v="0"/>
    <n v="0"/>
    <n v="0"/>
    <n v="0"/>
    <x v="4"/>
    <x v="1"/>
    <n v="2"/>
    <x v="3"/>
    <n v="7535.85"/>
    <n v="0"/>
    <n v="1.21"/>
    <n v="26"/>
    <n v="-24.79"/>
    <n v="0.36"/>
    <x v="2"/>
    <n v="1"/>
  </r>
  <r>
    <s v="CUST001791"/>
    <s v="NC"/>
    <s v="35-44"/>
    <x v="0"/>
    <x v="0"/>
    <s v="Very Good"/>
    <s v="1-3 Years"/>
    <n v="30000"/>
    <n v="2"/>
    <n v="760"/>
    <n v="905.92"/>
    <n v="2643.31"/>
    <n v="3549.23"/>
    <n v="1"/>
    <n v="0"/>
    <n v="1"/>
    <n v="0"/>
    <n v="0"/>
    <x v="0"/>
    <x v="14"/>
    <n v="2"/>
    <x v="1"/>
    <n v="2156.87"/>
    <n v="555.21"/>
    <n v="96.62"/>
    <n v="32"/>
    <n v="64.62"/>
    <n v="0.02"/>
    <x v="0"/>
    <n v="0"/>
  </r>
  <r>
    <s v="CUST001792"/>
    <s v="NC"/>
    <s v="65+"/>
    <x v="2"/>
    <x v="1"/>
    <s v="Good"/>
    <s v="5-10 Years"/>
    <n v="100000"/>
    <n v="7"/>
    <n v="700"/>
    <n v="3829.4"/>
    <n v="25296.74"/>
    <n v="29126.14"/>
    <n v="1"/>
    <n v="0"/>
    <n v="0"/>
    <n v="0"/>
    <n v="0"/>
    <x v="2"/>
    <x v="4"/>
    <n v="2"/>
    <x v="5"/>
    <n v="10504.61"/>
    <n v="5889.16"/>
    <n v="119.93"/>
    <n v="50"/>
    <n v="69.930000000000007"/>
    <n v="0.15"/>
    <x v="0"/>
    <n v="0"/>
  </r>
  <r>
    <s v="CUST001793"/>
    <s v="MI"/>
    <s v="65+"/>
    <x v="2"/>
    <x v="2"/>
    <s v="Fair"/>
    <s v="10+ Years"/>
    <n v="100000"/>
    <n v="12"/>
    <n v="630"/>
    <n v="5794.28"/>
    <n v="0"/>
    <n v="5794.28"/>
    <n v="0"/>
    <n v="0"/>
    <n v="0"/>
    <n v="0"/>
    <n v="0"/>
    <x v="4"/>
    <x v="11"/>
    <n v="1"/>
    <x v="3"/>
    <n v="7170.49"/>
    <n v="0"/>
    <n v="1.93"/>
    <n v="22"/>
    <n v="-20.07"/>
    <n v="0.2"/>
    <x v="1"/>
    <n v="1"/>
  </r>
  <r>
    <s v="CUST001794"/>
    <s v="NJ"/>
    <s v="25-34"/>
    <x v="3"/>
    <x v="3"/>
    <s v="Very Good"/>
    <s v="0-1 Years"/>
    <n v="160000"/>
    <n v="0.5"/>
    <n v="760"/>
    <n v="21406.54"/>
    <n v="8919.82"/>
    <n v="30326.37"/>
    <n v="0"/>
    <n v="0"/>
    <n v="0"/>
    <n v="0"/>
    <n v="1"/>
    <x v="2"/>
    <x v="20"/>
    <n v="1"/>
    <x v="1"/>
    <n v="16240.75"/>
    <n v="0"/>
    <n v="86.6"/>
    <n v="28"/>
    <n v="58.6"/>
    <n v="0.18"/>
    <x v="1"/>
    <n v="0"/>
  </r>
  <r>
    <s v="CUST001795"/>
    <s v="VA"/>
    <s v="55-64"/>
    <x v="2"/>
    <x v="0"/>
    <s v="Poor"/>
    <s v="1-3 Years"/>
    <n v="100000"/>
    <n v="2"/>
    <n v="560"/>
    <n v="6307.7"/>
    <n v="9367.48"/>
    <n v="15675.18"/>
    <n v="1"/>
    <n v="0"/>
    <n v="0"/>
    <n v="0"/>
    <n v="0"/>
    <x v="2"/>
    <x v="1"/>
    <n v="1"/>
    <x v="0"/>
    <n v="14417.8"/>
    <n v="0"/>
    <n v="6.79"/>
    <n v="64"/>
    <n v="-57.21"/>
    <n v="0.27"/>
    <x v="1"/>
    <n v="0"/>
  </r>
  <r>
    <s v="CUST001796"/>
    <s v="VA"/>
    <s v="25-34"/>
    <x v="2"/>
    <x v="0"/>
    <s v="Very Good"/>
    <s v="5-10 Years"/>
    <n v="100000"/>
    <n v="7"/>
    <n v="760"/>
    <n v="615.49"/>
    <n v="13669.78"/>
    <n v="14285.27"/>
    <n v="1"/>
    <n v="0"/>
    <n v="1"/>
    <n v="0"/>
    <n v="0"/>
    <x v="0"/>
    <x v="14"/>
    <n v="0"/>
    <x v="4"/>
    <n v="9653.59"/>
    <n v="318.26"/>
    <n v="97.77"/>
    <n v="30"/>
    <n v="67.77"/>
    <n v="0.02"/>
    <x v="0"/>
    <n v="0"/>
  </r>
  <r>
    <s v="CUST001797"/>
    <s v="IL"/>
    <s v="55-64"/>
    <x v="0"/>
    <x v="0"/>
    <s v="Very Good"/>
    <s v="3-5 Years"/>
    <n v="30000"/>
    <n v="4"/>
    <n v="760"/>
    <n v="1157.9100000000001"/>
    <n v="1598.04"/>
    <n v="2755.95"/>
    <n v="0"/>
    <n v="0"/>
    <n v="0"/>
    <n v="0"/>
    <n v="0"/>
    <x v="1"/>
    <x v="14"/>
    <n v="8"/>
    <x v="3"/>
    <n v="2461.64"/>
    <n v="0"/>
    <n v="1.18"/>
    <n v="50"/>
    <n v="-48.82"/>
    <n v="0.14000000000000001"/>
    <x v="0"/>
    <n v="0"/>
  </r>
  <r>
    <s v="CUST001798"/>
    <s v="MA"/>
    <s v="55-64"/>
    <x v="2"/>
    <x v="2"/>
    <s v="Poor"/>
    <s v="5-10 Years"/>
    <n v="100000"/>
    <n v="7"/>
    <n v="560"/>
    <n v="6630.14"/>
    <n v="9779.2000000000007"/>
    <n v="16409.34"/>
    <n v="1"/>
    <n v="0"/>
    <n v="1"/>
    <n v="1"/>
    <n v="0"/>
    <x v="3"/>
    <x v="10"/>
    <n v="1"/>
    <x v="4"/>
    <n v="11533.46"/>
    <n v="1740.8"/>
    <n v="178.43"/>
    <n v="34"/>
    <n v="144.43"/>
    <n v="0.02"/>
    <x v="0"/>
    <n v="0"/>
  </r>
  <r>
    <s v="CUST001799"/>
    <s v="MI"/>
    <s v="25-34"/>
    <x v="2"/>
    <x v="2"/>
    <s v="Fair"/>
    <s v="1-3 Years"/>
    <n v="100000"/>
    <n v="2"/>
    <n v="630"/>
    <n v="3163.39"/>
    <n v="17760.04"/>
    <n v="20923.43"/>
    <n v="0"/>
    <n v="1"/>
    <n v="0"/>
    <n v="0"/>
    <n v="0"/>
    <x v="2"/>
    <x v="2"/>
    <n v="3"/>
    <x v="6"/>
    <n v="7163.49"/>
    <n v="0"/>
    <n v="54.93"/>
    <n v="48"/>
    <n v="6.93"/>
    <n v="0.08"/>
    <x v="0"/>
    <n v="0"/>
  </r>
  <r>
    <s v="CUST001800"/>
    <s v="CA"/>
    <s v="25-34"/>
    <x v="3"/>
    <x v="1"/>
    <s v="Good"/>
    <s v="1-3 Years"/>
    <n v="160000"/>
    <n v="2"/>
    <n v="700"/>
    <n v="7520.92"/>
    <n v="33970.14"/>
    <n v="41491.06"/>
    <n v="1"/>
    <n v="0"/>
    <n v="0"/>
    <n v="0"/>
    <n v="0"/>
    <x v="2"/>
    <x v="0"/>
    <n v="1"/>
    <x v="3"/>
    <n v="5720.67"/>
    <n v="5522.21"/>
    <n v="118.89"/>
    <n v="22"/>
    <n v="96.89"/>
    <n v="0.08"/>
    <x v="0"/>
    <n v="0"/>
  </r>
  <r>
    <s v="CUST001801"/>
    <s v="TN"/>
    <s v="65+"/>
    <x v="3"/>
    <x v="1"/>
    <s v="Poor"/>
    <s v="0-1 Years"/>
    <n v="160000"/>
    <n v="0.5"/>
    <n v="560"/>
    <n v="0"/>
    <n v="21331.98"/>
    <n v="21331.98"/>
    <n v="1"/>
    <n v="1"/>
    <n v="0"/>
    <n v="0"/>
    <n v="0"/>
    <x v="2"/>
    <x v="0"/>
    <n v="2"/>
    <x v="1"/>
    <n v="11832.21"/>
    <n v="3982.54"/>
    <n v="127.35"/>
    <n v="32"/>
    <n v="95.35"/>
    <n v="0.18"/>
    <x v="1"/>
    <n v="0"/>
  </r>
  <r>
    <s v="CUST001802"/>
    <s v="OR"/>
    <s v="45-54"/>
    <x v="2"/>
    <x v="0"/>
    <s v="Very Good"/>
    <s v="5-10 Years"/>
    <n v="100000"/>
    <n v="7"/>
    <n v="760"/>
    <n v="2376.79"/>
    <n v="2255.33"/>
    <n v="4632.12"/>
    <n v="1"/>
    <n v="0"/>
    <n v="0"/>
    <n v="0"/>
    <n v="0"/>
    <x v="2"/>
    <x v="16"/>
    <n v="1"/>
    <x v="5"/>
    <n v="10411.39"/>
    <n v="5991.03"/>
    <n v="109.76"/>
    <n v="46"/>
    <n v="63.76"/>
    <n v="0.15"/>
    <x v="0"/>
    <n v="1"/>
  </r>
  <r>
    <s v="CUST001803"/>
    <s v="PA"/>
    <s v="25-34"/>
    <x v="1"/>
    <x v="0"/>
    <s v="Excellent"/>
    <s v="10+ Years"/>
    <n v="57500"/>
    <n v="12"/>
    <n v="810"/>
    <n v="3147.99"/>
    <n v="4367.96"/>
    <n v="7515.96"/>
    <n v="0"/>
    <n v="0"/>
    <n v="0"/>
    <n v="0"/>
    <n v="0"/>
    <x v="1"/>
    <x v="5"/>
    <n v="1"/>
    <x v="6"/>
    <n v="3805.68"/>
    <n v="0"/>
    <n v="3.23"/>
    <n v="40"/>
    <n v="-36.770000000000003"/>
    <n v="0.08"/>
    <x v="0"/>
    <n v="0"/>
  </r>
  <r>
    <s v="CUST001804"/>
    <s v="TN"/>
    <s v="55-64"/>
    <x v="2"/>
    <x v="0"/>
    <s v="Very Good"/>
    <s v="5-10 Years"/>
    <n v="100000"/>
    <n v="7"/>
    <n v="760"/>
    <n v="894.56"/>
    <n v="0"/>
    <n v="894.56"/>
    <n v="1"/>
    <n v="0"/>
    <n v="0"/>
    <n v="0"/>
    <n v="0"/>
    <x v="1"/>
    <x v="15"/>
    <n v="2"/>
    <x v="1"/>
    <n v="11621.71"/>
    <n v="4751.42"/>
    <n v="85.82"/>
    <n v="32"/>
    <n v="53.82"/>
    <n v="7.0000000000000007E-2"/>
    <x v="0"/>
    <n v="0"/>
  </r>
  <r>
    <s v="CUST001805"/>
    <s v="NC"/>
    <s v="35-44"/>
    <x v="0"/>
    <x v="0"/>
    <s v="Excellent"/>
    <s v="5-10 Years"/>
    <n v="30000"/>
    <n v="7"/>
    <n v="810"/>
    <n v="582.88"/>
    <n v="3939.77"/>
    <n v="4522.6499999999996"/>
    <n v="0"/>
    <n v="0"/>
    <n v="0"/>
    <n v="0"/>
    <n v="0"/>
    <x v="1"/>
    <x v="15"/>
    <n v="4"/>
    <x v="9"/>
    <n v="2746.17"/>
    <n v="0"/>
    <n v="2.16"/>
    <n v="64"/>
    <n v="-61.84"/>
    <n v="0.21"/>
    <x v="1"/>
    <n v="1"/>
  </r>
  <r>
    <s v="CUST001806"/>
    <s v="VA"/>
    <s v="35-44"/>
    <x v="1"/>
    <x v="0"/>
    <s v="Good"/>
    <s v="1-3 Years"/>
    <n v="57500"/>
    <n v="2"/>
    <n v="700"/>
    <n v="1928.52"/>
    <n v="0"/>
    <n v="1928.52"/>
    <n v="0"/>
    <n v="0"/>
    <n v="1"/>
    <n v="0"/>
    <n v="0"/>
    <x v="1"/>
    <x v="20"/>
    <n v="2"/>
    <x v="1"/>
    <n v="9055.36"/>
    <n v="0"/>
    <n v="85.64"/>
    <n v="32"/>
    <n v="53.64"/>
    <n v="0.08"/>
    <x v="0"/>
    <n v="0"/>
  </r>
  <r>
    <s v="CUST001807"/>
    <s v="MI"/>
    <s v="45-54"/>
    <x v="1"/>
    <x v="0"/>
    <s v="Fair"/>
    <s v="10+ Years"/>
    <n v="57500"/>
    <n v="12"/>
    <n v="630"/>
    <n v="2141.58"/>
    <n v="6962.88"/>
    <n v="9104.4599999999991"/>
    <n v="0"/>
    <n v="0"/>
    <n v="0"/>
    <n v="0"/>
    <n v="0"/>
    <x v="1"/>
    <x v="20"/>
    <n v="2"/>
    <x v="3"/>
    <n v="5789.09"/>
    <n v="0"/>
    <n v="4.2"/>
    <n v="26"/>
    <n v="-21.8"/>
    <n v="0.08"/>
    <x v="0"/>
    <n v="0"/>
  </r>
  <r>
    <s v="CUST001808"/>
    <s v="AZ"/>
    <s v="45-54"/>
    <x v="2"/>
    <x v="0"/>
    <s v="Good"/>
    <s v="1-3 Years"/>
    <n v="100000"/>
    <n v="2"/>
    <n v="700"/>
    <n v="1535.98"/>
    <n v="0"/>
    <n v="1535.98"/>
    <n v="1"/>
    <n v="0"/>
    <n v="0"/>
    <n v="0"/>
    <n v="0"/>
    <x v="1"/>
    <x v="14"/>
    <n v="2"/>
    <x v="3"/>
    <n v="13609.6"/>
    <n v="3175.33"/>
    <n v="57.67"/>
    <n v="26"/>
    <n v="31.67"/>
    <n v="0.08"/>
    <x v="0"/>
    <n v="0"/>
  </r>
  <r>
    <s v="CUST001809"/>
    <s v="CO"/>
    <s v="18-24"/>
    <x v="2"/>
    <x v="0"/>
    <s v="Good"/>
    <s v="3-5 Years"/>
    <n v="100000"/>
    <n v="4"/>
    <n v="700"/>
    <n v="2224.69"/>
    <n v="598.70000000000005"/>
    <n v="2823.39"/>
    <n v="0"/>
    <n v="0"/>
    <n v="1"/>
    <n v="0"/>
    <n v="0"/>
    <x v="2"/>
    <x v="12"/>
    <n v="3"/>
    <x v="3"/>
    <n v="9363.7900000000009"/>
    <n v="0"/>
    <n v="86.04"/>
    <n v="30"/>
    <n v="56.04"/>
    <n v="0.08"/>
    <x v="0"/>
    <n v="0"/>
  </r>
  <r>
    <s v="CUST001810"/>
    <s v="NY"/>
    <s v="35-44"/>
    <x v="1"/>
    <x v="0"/>
    <s v="Good"/>
    <s v="1-3 Years"/>
    <n v="57500"/>
    <n v="2"/>
    <n v="700"/>
    <n v="2101.84"/>
    <n v="5063.16"/>
    <n v="7165"/>
    <n v="0"/>
    <n v="0"/>
    <n v="0"/>
    <n v="0"/>
    <n v="0"/>
    <x v="1"/>
    <x v="0"/>
    <n v="0"/>
    <x v="4"/>
    <n v="0"/>
    <n v="0"/>
    <n v="3.23"/>
    <n v="30"/>
    <n v="-26.77"/>
    <n v="0.14000000000000001"/>
    <x v="0"/>
    <n v="0"/>
  </r>
  <r>
    <s v="CUST001811"/>
    <s v="TX"/>
    <s v="25-34"/>
    <x v="1"/>
    <x v="0"/>
    <s v="Fair"/>
    <s v="1-3 Years"/>
    <n v="57500"/>
    <n v="2"/>
    <n v="630"/>
    <n v="2959.55"/>
    <n v="4697.1499999999996"/>
    <n v="7656.71"/>
    <n v="0"/>
    <n v="0"/>
    <n v="0"/>
    <n v="0"/>
    <n v="0"/>
    <x v="1"/>
    <x v="0"/>
    <n v="3"/>
    <x v="1"/>
    <n v="6195.58"/>
    <n v="0"/>
    <n v="3.34"/>
    <n v="36"/>
    <n v="-32.659999999999997"/>
    <n v="0.14000000000000001"/>
    <x v="0"/>
    <n v="0"/>
  </r>
  <r>
    <s v="CUST001812"/>
    <s v="MA"/>
    <s v="65+"/>
    <x v="2"/>
    <x v="0"/>
    <s v="Very Good"/>
    <s v="0-1 Years"/>
    <n v="100000"/>
    <n v="0.5"/>
    <n v="760"/>
    <n v="2223.06"/>
    <n v="10703.71"/>
    <n v="12926.77"/>
    <n v="0"/>
    <n v="0"/>
    <n v="0"/>
    <n v="0"/>
    <n v="0"/>
    <x v="1"/>
    <x v="0"/>
    <n v="2"/>
    <x v="1"/>
    <n v="11368.2"/>
    <n v="0"/>
    <n v="6.09"/>
    <n v="32"/>
    <n v="-25.91"/>
    <n v="0.24"/>
    <x v="1"/>
    <n v="1"/>
  </r>
  <r>
    <s v="CUST001813"/>
    <s v="TN"/>
    <s v="55-64"/>
    <x v="0"/>
    <x v="1"/>
    <s v="Excellent"/>
    <s v="5-10 Years"/>
    <n v="30000"/>
    <n v="7"/>
    <n v="810"/>
    <n v="418.52"/>
    <n v="2610.9"/>
    <n v="3029.42"/>
    <n v="1"/>
    <n v="0"/>
    <n v="0"/>
    <n v="0"/>
    <n v="0"/>
    <x v="2"/>
    <x v="11"/>
    <n v="1"/>
    <x v="3"/>
    <n v="3755.23"/>
    <n v="1813.07"/>
    <n v="34.08"/>
    <n v="22"/>
    <n v="12.08"/>
    <n v="0.02"/>
    <x v="0"/>
    <n v="0"/>
  </r>
  <r>
    <s v="CUST001814"/>
    <s v="TN"/>
    <s v="18-24"/>
    <x v="0"/>
    <x v="0"/>
    <s v="Good"/>
    <s v="10+ Years"/>
    <n v="30000"/>
    <n v="12"/>
    <n v="700"/>
    <n v="1199.53"/>
    <n v="970.49"/>
    <n v="2170.0300000000002"/>
    <n v="0"/>
    <n v="0"/>
    <n v="0"/>
    <n v="0"/>
    <n v="0"/>
    <x v="1"/>
    <x v="10"/>
    <n v="1"/>
    <x v="1"/>
    <n v="1666.87"/>
    <n v="0"/>
    <n v="0.89"/>
    <n v="28"/>
    <n v="-27.11"/>
    <n v="0.08"/>
    <x v="0"/>
    <n v="0"/>
  </r>
  <r>
    <s v="CUST001815"/>
    <s v="AZ"/>
    <s v="35-44"/>
    <x v="2"/>
    <x v="0"/>
    <s v="Fair"/>
    <s v="1-3 Years"/>
    <n v="100000"/>
    <n v="2"/>
    <n v="630"/>
    <n v="5541.51"/>
    <n v="573.23"/>
    <n v="6114.74"/>
    <n v="0"/>
    <n v="0"/>
    <n v="0"/>
    <n v="0"/>
    <n v="0"/>
    <x v="1"/>
    <x v="0"/>
    <n v="2"/>
    <x v="4"/>
    <n v="4679.96"/>
    <n v="0"/>
    <n v="2.13"/>
    <n v="38"/>
    <n v="-35.869999999999997"/>
    <n v="0.14000000000000001"/>
    <x v="0"/>
    <n v="0"/>
  </r>
  <r>
    <s v="CUST001816"/>
    <s v="MN"/>
    <s v="25-34"/>
    <x v="2"/>
    <x v="3"/>
    <s v="Poor"/>
    <s v="0-1 Years"/>
    <n v="100000"/>
    <n v="0.5"/>
    <n v="560"/>
    <n v="10565.52"/>
    <n v="17202.11"/>
    <n v="27767.63"/>
    <n v="1"/>
    <n v="0"/>
    <n v="0"/>
    <n v="1"/>
    <n v="0"/>
    <x v="0"/>
    <x v="20"/>
    <n v="0"/>
    <x v="1"/>
    <n v="8612.2999999999993"/>
    <n v="1871.94"/>
    <n v="100.82"/>
    <n v="24"/>
    <n v="76.819999999999993"/>
    <n v="0.1"/>
    <x v="0"/>
    <n v="0"/>
  </r>
  <r>
    <s v="CUST001817"/>
    <s v="PA"/>
    <s v="25-34"/>
    <x v="1"/>
    <x v="0"/>
    <s v="Fair"/>
    <s v="1-3 Years"/>
    <n v="57500"/>
    <n v="2"/>
    <n v="630"/>
    <n v="3544.75"/>
    <n v="1774.18"/>
    <n v="5318.93"/>
    <n v="0"/>
    <n v="0"/>
    <n v="0"/>
    <n v="0"/>
    <n v="0"/>
    <x v="1"/>
    <x v="3"/>
    <n v="2"/>
    <x v="2"/>
    <n v="4866.8500000000004"/>
    <n v="0"/>
    <n v="2.0699999999999998"/>
    <n v="62"/>
    <n v="-59.93"/>
    <n v="0.27"/>
    <x v="1"/>
    <n v="1"/>
  </r>
  <r>
    <s v="CUST001818"/>
    <s v="OH"/>
    <s v="45-54"/>
    <x v="2"/>
    <x v="0"/>
    <s v="Very Good"/>
    <s v="5-10 Years"/>
    <n v="100000"/>
    <n v="7"/>
    <n v="760"/>
    <n v="5484.05"/>
    <n v="10041.459999999999"/>
    <n v="15525.51"/>
    <n v="0"/>
    <n v="0"/>
    <n v="0"/>
    <n v="0"/>
    <n v="0"/>
    <x v="1"/>
    <x v="2"/>
    <n v="1"/>
    <x v="9"/>
    <n v="9251.5"/>
    <n v="0"/>
    <n v="6.85"/>
    <n v="52"/>
    <n v="-45.15"/>
    <n v="0.21"/>
    <x v="1"/>
    <n v="0"/>
  </r>
  <r>
    <s v="CUST001819"/>
    <s v="CA"/>
    <s v="45-54"/>
    <x v="0"/>
    <x v="1"/>
    <s v="Good"/>
    <s v="0-1 Years"/>
    <n v="30000"/>
    <n v="0.5"/>
    <n v="700"/>
    <n v="996.03"/>
    <n v="1058.7"/>
    <n v="2054.7199999999998"/>
    <n v="0"/>
    <n v="1"/>
    <n v="0"/>
    <n v="0"/>
    <n v="0"/>
    <x v="2"/>
    <x v="5"/>
    <n v="2"/>
    <x v="0"/>
    <n v="2704"/>
    <n v="0"/>
    <n v="45.86"/>
    <n v="68"/>
    <n v="-22.14"/>
    <n v="0.37"/>
    <x v="2"/>
    <n v="0"/>
  </r>
  <r>
    <s v="CUST001820"/>
    <s v="TN"/>
    <s v="35-44"/>
    <x v="2"/>
    <x v="1"/>
    <s v="Poor"/>
    <s v="5-10 Years"/>
    <n v="100000"/>
    <n v="7"/>
    <n v="560"/>
    <n v="5192.87"/>
    <n v="11313.61"/>
    <n v="16506.490000000002"/>
    <n v="1"/>
    <n v="0"/>
    <n v="0"/>
    <n v="0"/>
    <n v="0"/>
    <x v="2"/>
    <x v="7"/>
    <n v="3"/>
    <x v="5"/>
    <n v="4574.99"/>
    <n v="2676.87"/>
    <n v="55.57"/>
    <n v="54"/>
    <n v="1.57"/>
    <n v="0.15"/>
    <x v="0"/>
    <n v="0"/>
  </r>
  <r>
    <s v="CUST001821"/>
    <s v="MD"/>
    <s v="45-54"/>
    <x v="0"/>
    <x v="1"/>
    <s v="Very Good"/>
    <s v="1-3 Years"/>
    <n v="30000"/>
    <n v="2"/>
    <n v="760"/>
    <n v="408.2"/>
    <n v="5536.5"/>
    <n v="5944.71"/>
    <n v="0"/>
    <n v="0"/>
    <n v="0"/>
    <n v="1"/>
    <n v="0"/>
    <x v="2"/>
    <x v="20"/>
    <n v="2"/>
    <x v="3"/>
    <n v="2137.56"/>
    <n v="0"/>
    <n v="57.9"/>
    <n v="26"/>
    <n v="31.9"/>
    <n v="0.08"/>
    <x v="0"/>
    <n v="0"/>
  </r>
  <r>
    <s v="CUST001822"/>
    <s v="CO"/>
    <s v="55-64"/>
    <x v="2"/>
    <x v="0"/>
    <s v="Very Good"/>
    <s v="1-3 Years"/>
    <n v="100000"/>
    <n v="2"/>
    <n v="760"/>
    <n v="4468.82"/>
    <n v="20659.95"/>
    <n v="25128.77"/>
    <n v="0"/>
    <n v="0"/>
    <n v="0"/>
    <n v="0"/>
    <n v="0"/>
    <x v="1"/>
    <x v="11"/>
    <n v="0"/>
    <x v="1"/>
    <n v="9320.6200000000008"/>
    <n v="0"/>
    <n v="11.82"/>
    <n v="24"/>
    <n v="-12.18"/>
    <n v="0.14000000000000001"/>
    <x v="0"/>
    <n v="0"/>
  </r>
  <r>
    <s v="CUST001823"/>
    <s v="CA"/>
    <s v="25-34"/>
    <x v="1"/>
    <x v="1"/>
    <s v="Good"/>
    <s v="1-3 Years"/>
    <n v="57500"/>
    <n v="2"/>
    <n v="700"/>
    <n v="2242.87"/>
    <n v="5469.5"/>
    <n v="7712.37"/>
    <n v="0"/>
    <n v="0"/>
    <n v="1"/>
    <n v="0"/>
    <n v="0"/>
    <x v="2"/>
    <x v="20"/>
    <n v="2"/>
    <x v="4"/>
    <n v="7840.77"/>
    <n v="0"/>
    <n v="88.48"/>
    <n v="38"/>
    <n v="50.48"/>
    <n v="0.08"/>
    <x v="0"/>
    <n v="0"/>
  </r>
  <r>
    <s v="CUST001824"/>
    <s v="MN"/>
    <s v="25-34"/>
    <x v="1"/>
    <x v="0"/>
    <s v="Good"/>
    <s v="5-10 Years"/>
    <n v="57500"/>
    <n v="7"/>
    <n v="700"/>
    <n v="2889.57"/>
    <n v="7323.75"/>
    <n v="10213.32"/>
    <n v="1"/>
    <n v="0"/>
    <n v="0"/>
    <n v="1"/>
    <n v="0"/>
    <x v="0"/>
    <x v="12"/>
    <n v="1"/>
    <x v="4"/>
    <n v="5855.19"/>
    <n v="2106.73"/>
    <n v="97.55"/>
    <n v="34"/>
    <n v="63.55"/>
    <n v="0.02"/>
    <x v="0"/>
    <n v="0"/>
  </r>
  <r>
    <s v="CUST001825"/>
    <s v="TN"/>
    <s v="25-34"/>
    <x v="0"/>
    <x v="0"/>
    <s v="Good"/>
    <s v="1-3 Years"/>
    <n v="30000"/>
    <n v="2"/>
    <n v="700"/>
    <n v="2039.31"/>
    <n v="453.15"/>
    <n v="2492.46"/>
    <n v="0"/>
    <n v="0"/>
    <n v="0"/>
    <n v="0"/>
    <n v="0"/>
    <x v="4"/>
    <x v="14"/>
    <n v="5"/>
    <x v="3"/>
    <n v="2756.36"/>
    <n v="0"/>
    <n v="0.91"/>
    <n v="38"/>
    <n v="-37.090000000000003"/>
    <n v="0.26"/>
    <x v="1"/>
    <n v="1"/>
  </r>
  <r>
    <s v="CUST001826"/>
    <s v="CO"/>
    <s v="45-54"/>
    <x v="1"/>
    <x v="0"/>
    <s v="Poor"/>
    <s v="5-10 Years"/>
    <n v="57500"/>
    <n v="7"/>
    <n v="560"/>
    <n v="2851.61"/>
    <n v="5161.21"/>
    <n v="8012.82"/>
    <n v="0"/>
    <n v="0"/>
    <n v="0"/>
    <n v="0"/>
    <n v="0"/>
    <x v="1"/>
    <x v="11"/>
    <n v="6"/>
    <x v="5"/>
    <n v="3332.21"/>
    <n v="0"/>
    <n v="3.53"/>
    <n v="66"/>
    <n v="-62.47"/>
    <n v="0.21"/>
    <x v="1"/>
    <n v="0"/>
  </r>
  <r>
    <s v="CUST001827"/>
    <s v="CA"/>
    <s v="35-44"/>
    <x v="2"/>
    <x v="1"/>
    <s v="Good"/>
    <s v="5-10 Years"/>
    <n v="100000"/>
    <n v="7"/>
    <n v="700"/>
    <n v="1911.85"/>
    <n v="5403.6"/>
    <n v="7315.44"/>
    <n v="0"/>
    <n v="1"/>
    <n v="0"/>
    <n v="0"/>
    <n v="0"/>
    <x v="2"/>
    <x v="26"/>
    <n v="1"/>
    <x v="1"/>
    <n v="9839"/>
    <n v="0"/>
    <n v="48.34"/>
    <n v="28"/>
    <n v="20.34"/>
    <n v="0.02"/>
    <x v="0"/>
    <n v="0"/>
  </r>
  <r>
    <s v="CUST001828"/>
    <s v="FL"/>
    <s v="18-24"/>
    <x v="0"/>
    <x v="2"/>
    <s v="Good"/>
    <s v="1-3 Years"/>
    <n v="30000"/>
    <n v="2"/>
    <n v="700"/>
    <n v="882.45"/>
    <n v="4548.49"/>
    <n v="5430.94"/>
    <n v="0"/>
    <n v="0"/>
    <n v="0"/>
    <n v="1"/>
    <n v="0"/>
    <x v="2"/>
    <x v="20"/>
    <n v="2"/>
    <x v="3"/>
    <n v="3258.07"/>
    <n v="0"/>
    <n v="57.57"/>
    <n v="26"/>
    <n v="31.57"/>
    <n v="0.08"/>
    <x v="0"/>
    <n v="0"/>
  </r>
  <r>
    <s v="CUST001829"/>
    <s v="NY"/>
    <s v="35-44"/>
    <x v="3"/>
    <x v="0"/>
    <s v="Very Good"/>
    <s v="5-10 Years"/>
    <n v="160000"/>
    <n v="7"/>
    <n v="760"/>
    <n v="4612.57"/>
    <n v="0"/>
    <n v="4612.57"/>
    <n v="0"/>
    <n v="0"/>
    <n v="0"/>
    <n v="0"/>
    <n v="0"/>
    <x v="4"/>
    <x v="0"/>
    <n v="3"/>
    <x v="4"/>
    <n v="24951.55"/>
    <n v="0"/>
    <n v="1.54"/>
    <n v="42"/>
    <n v="-40.46"/>
    <n v="0.2"/>
    <x v="1"/>
    <n v="1"/>
  </r>
  <r>
    <s v="CUST001830"/>
    <s v="VA"/>
    <s v="55-64"/>
    <x v="1"/>
    <x v="0"/>
    <s v="Good"/>
    <s v="1-3 Years"/>
    <n v="57500"/>
    <n v="2"/>
    <n v="700"/>
    <n v="1450.97"/>
    <n v="6400.35"/>
    <n v="7851.32"/>
    <n v="1"/>
    <n v="0"/>
    <n v="0"/>
    <n v="0"/>
    <n v="0"/>
    <x v="2"/>
    <x v="0"/>
    <n v="0"/>
    <x v="1"/>
    <n v="6452.88"/>
    <n v="1139.3900000000001"/>
    <n v="24.19"/>
    <n v="24"/>
    <n v="0.19"/>
    <n v="0.08"/>
    <x v="0"/>
    <n v="0"/>
  </r>
  <r>
    <s v="CUST001831"/>
    <s v="TN"/>
    <s v="45-54"/>
    <x v="2"/>
    <x v="2"/>
    <s v="Good"/>
    <s v="1-3 Years"/>
    <n v="100000"/>
    <n v="2"/>
    <n v="700"/>
    <n v="6957.64"/>
    <n v="10629.1"/>
    <n v="17586.740000000002"/>
    <n v="1"/>
    <n v="0"/>
    <n v="0"/>
    <n v="1"/>
    <n v="0"/>
    <x v="0"/>
    <x v="6"/>
    <n v="1"/>
    <x v="1"/>
    <n v="13487.03"/>
    <n v="2725.7"/>
    <n v="111.7"/>
    <n v="28"/>
    <n v="83.7"/>
    <n v="0.02"/>
    <x v="0"/>
    <n v="0"/>
  </r>
  <r>
    <s v="CUST001832"/>
    <s v="MI"/>
    <s v="55-64"/>
    <x v="2"/>
    <x v="0"/>
    <s v="Very Good"/>
    <s v="1-3 Years"/>
    <n v="100000"/>
    <n v="2"/>
    <n v="760"/>
    <n v="1979.62"/>
    <n v="10936.33"/>
    <n v="12915.94"/>
    <n v="1"/>
    <n v="0"/>
    <n v="0"/>
    <n v="0"/>
    <n v="0"/>
    <x v="2"/>
    <x v="6"/>
    <n v="3"/>
    <x v="2"/>
    <n v="9146.09"/>
    <n v="1257.3900000000001"/>
    <n v="28.76"/>
    <n v="66"/>
    <n v="-37.24"/>
    <n v="0.27"/>
    <x v="1"/>
    <n v="0"/>
  </r>
  <r>
    <s v="CUST001833"/>
    <s v="CA"/>
    <s v="35-44"/>
    <x v="3"/>
    <x v="3"/>
    <s v="Fair"/>
    <s v="0-1 Years"/>
    <n v="160000"/>
    <n v="0.5"/>
    <n v="630"/>
    <n v="16201.53"/>
    <n v="15695.3"/>
    <n v="31896.83"/>
    <n v="0"/>
    <n v="0"/>
    <n v="0"/>
    <n v="1"/>
    <n v="1"/>
    <x v="0"/>
    <x v="3"/>
    <n v="2"/>
    <x v="4"/>
    <n v="11696.02"/>
    <n v="0"/>
    <n v="143.25"/>
    <n v="38"/>
    <n v="105.25"/>
    <n v="0.1"/>
    <x v="0"/>
    <n v="1"/>
  </r>
  <r>
    <s v="CUST001834"/>
    <s v="CO"/>
    <s v="35-44"/>
    <x v="2"/>
    <x v="0"/>
    <s v="Very Good"/>
    <s v="1-3 Years"/>
    <n v="100000"/>
    <n v="2"/>
    <n v="760"/>
    <n v="4555.04"/>
    <n v="8266.2800000000007"/>
    <n v="12821.32"/>
    <n v="1"/>
    <n v="0"/>
    <n v="0"/>
    <n v="0"/>
    <n v="0"/>
    <x v="2"/>
    <x v="20"/>
    <n v="2"/>
    <x v="4"/>
    <n v="9875.16"/>
    <n v="3178.71"/>
    <n v="62.87"/>
    <n v="38"/>
    <n v="24.87"/>
    <n v="0.08"/>
    <x v="0"/>
    <n v="0"/>
  </r>
  <r>
    <s v="CUST001835"/>
    <s v="MN"/>
    <s v="55-64"/>
    <x v="0"/>
    <x v="2"/>
    <s v="Good"/>
    <s v="5-10 Years"/>
    <n v="30000"/>
    <n v="7"/>
    <n v="700"/>
    <n v="1636.07"/>
    <n v="3563.17"/>
    <n v="5199.24"/>
    <n v="1"/>
    <n v="1"/>
    <n v="0"/>
    <n v="0"/>
    <n v="0"/>
    <x v="0"/>
    <x v="1"/>
    <n v="2"/>
    <x v="4"/>
    <n v="2755.56"/>
    <n v="1212.94"/>
    <n v="69.16"/>
    <n v="38"/>
    <n v="31.16"/>
    <n v="0.02"/>
    <x v="0"/>
    <n v="0"/>
  </r>
  <r>
    <s v="CUST001836"/>
    <s v="AZ"/>
    <s v="35-44"/>
    <x v="2"/>
    <x v="0"/>
    <s v="Good"/>
    <s v="1-3 Years"/>
    <n v="100000"/>
    <n v="2"/>
    <n v="700"/>
    <n v="0"/>
    <n v="12523.97"/>
    <n v="12523.97"/>
    <n v="1"/>
    <n v="0"/>
    <n v="0"/>
    <n v="0"/>
    <n v="0"/>
    <x v="1"/>
    <x v="11"/>
    <n v="3"/>
    <x v="1"/>
    <n v="2942.83"/>
    <n v="1551.48"/>
    <n v="34.19"/>
    <n v="36"/>
    <n v="-1.81"/>
    <n v="0.14000000000000001"/>
    <x v="0"/>
    <n v="0"/>
  </r>
  <r>
    <s v="CUST001837"/>
    <s v="NJ"/>
    <s v="65+"/>
    <x v="2"/>
    <x v="2"/>
    <s v="Good"/>
    <s v="1-3 Years"/>
    <n v="100000"/>
    <n v="2"/>
    <n v="700"/>
    <n v="4193.7"/>
    <n v="32939.519999999997"/>
    <n v="37133.22"/>
    <n v="0"/>
    <n v="0"/>
    <n v="1"/>
    <n v="0"/>
    <n v="0"/>
    <x v="2"/>
    <x v="14"/>
    <n v="2"/>
    <x v="1"/>
    <n v="6944.28"/>
    <n v="0"/>
    <n v="102.87"/>
    <n v="32"/>
    <n v="70.87"/>
    <n v="0.08"/>
    <x v="0"/>
    <n v="0"/>
  </r>
  <r>
    <s v="CUST001838"/>
    <s v="NJ"/>
    <s v="45-54"/>
    <x v="0"/>
    <x v="0"/>
    <s v="Very Good"/>
    <s v="5-10 Years"/>
    <n v="30000"/>
    <n v="7"/>
    <n v="760"/>
    <n v="1215.98"/>
    <n v="1572.89"/>
    <n v="2788.87"/>
    <n v="1"/>
    <n v="0"/>
    <n v="1"/>
    <n v="0"/>
    <n v="0"/>
    <x v="0"/>
    <x v="6"/>
    <n v="1"/>
    <x v="4"/>
    <n v="2330.3200000000002"/>
    <n v="586.5"/>
    <n v="96.75"/>
    <n v="34"/>
    <n v="62.75"/>
    <n v="0.02"/>
    <x v="0"/>
    <n v="0"/>
  </r>
  <r>
    <s v="CUST001839"/>
    <s v="FL"/>
    <s v="35-44"/>
    <x v="1"/>
    <x v="0"/>
    <s v="Excellent"/>
    <s v="10+ Years"/>
    <n v="57500"/>
    <n v="12"/>
    <n v="810"/>
    <n v="2961.95"/>
    <n v="5140.84"/>
    <n v="8102.8"/>
    <n v="1"/>
    <n v="0"/>
    <n v="1"/>
    <n v="0"/>
    <n v="0"/>
    <x v="0"/>
    <x v="6"/>
    <n v="1"/>
    <x v="1"/>
    <n v="4954.2"/>
    <n v="55.44"/>
    <n v="89.56"/>
    <n v="28"/>
    <n v="61.56"/>
    <n v="0.02"/>
    <x v="0"/>
    <n v="0"/>
  </r>
  <r>
    <s v="CUST001840"/>
    <s v="MI"/>
    <s v="25-34"/>
    <x v="2"/>
    <x v="0"/>
    <s v="Good"/>
    <s v="1-3 Years"/>
    <n v="100000"/>
    <n v="2"/>
    <n v="700"/>
    <n v="893.54"/>
    <n v="5609.17"/>
    <n v="6502.71"/>
    <n v="0"/>
    <n v="0"/>
    <n v="0"/>
    <n v="0"/>
    <n v="0"/>
    <x v="1"/>
    <x v="6"/>
    <n v="1"/>
    <x v="1"/>
    <n v="6711.69"/>
    <n v="0"/>
    <n v="3.1"/>
    <n v="28"/>
    <n v="-24.9"/>
    <n v="0.14000000000000001"/>
    <x v="0"/>
    <n v="0"/>
  </r>
  <r>
    <s v="CUST001841"/>
    <s v="TN"/>
    <s v="18-24"/>
    <x v="4"/>
    <x v="0"/>
    <s v="Fair"/>
    <s v="5-10 Years"/>
    <n v="240000"/>
    <n v="7"/>
    <n v="630"/>
    <n v="12987.6"/>
    <n v="0"/>
    <n v="12987.6"/>
    <n v="0"/>
    <n v="0"/>
    <n v="1"/>
    <n v="0"/>
    <n v="0"/>
    <x v="1"/>
    <x v="12"/>
    <n v="3"/>
    <x v="4"/>
    <n v="15990.61"/>
    <n v="0"/>
    <n v="89.33"/>
    <n v="42"/>
    <n v="47.33"/>
    <n v="0.02"/>
    <x v="0"/>
    <n v="0"/>
  </r>
  <r>
    <s v="CUST001842"/>
    <s v="TN"/>
    <s v="35-44"/>
    <x v="0"/>
    <x v="1"/>
    <s v="Good"/>
    <s v="0-1 Years"/>
    <n v="30000"/>
    <n v="0.5"/>
    <n v="700"/>
    <n v="3091.73"/>
    <n v="1344.42"/>
    <n v="4436.1499999999996"/>
    <n v="1"/>
    <n v="0"/>
    <n v="0"/>
    <n v="1"/>
    <n v="0"/>
    <x v="0"/>
    <x v="17"/>
    <n v="1"/>
    <x v="1"/>
    <n v="4086.67"/>
    <n v="143.30000000000001"/>
    <n v="59.28"/>
    <n v="28"/>
    <n v="31.28"/>
    <n v="0.1"/>
    <x v="0"/>
    <n v="0"/>
  </r>
  <r>
    <s v="CUST001843"/>
    <s v="AZ"/>
    <s v="55-64"/>
    <x v="1"/>
    <x v="0"/>
    <s v="Fair"/>
    <s v="1-3 Years"/>
    <n v="57500"/>
    <n v="2"/>
    <n v="630"/>
    <n v="1587.65"/>
    <n v="0"/>
    <n v="1587.65"/>
    <n v="1"/>
    <n v="0"/>
    <n v="0"/>
    <n v="0"/>
    <n v="0"/>
    <x v="1"/>
    <x v="6"/>
    <n v="0"/>
    <x v="4"/>
    <n v="5470.96"/>
    <n v="0"/>
    <n v="0.53"/>
    <n v="30"/>
    <n v="-29.47"/>
    <n v="0.14000000000000001"/>
    <x v="0"/>
    <n v="0"/>
  </r>
  <r>
    <s v="CUST001844"/>
    <s v="TN"/>
    <s v="45-54"/>
    <x v="1"/>
    <x v="1"/>
    <s v="Good"/>
    <s v="1-3 Years"/>
    <n v="57500"/>
    <n v="2"/>
    <n v="700"/>
    <n v="1605.77"/>
    <n v="11236.43"/>
    <n v="12842.19"/>
    <n v="1"/>
    <n v="0"/>
    <n v="0"/>
    <n v="0"/>
    <n v="0"/>
    <x v="2"/>
    <x v="10"/>
    <n v="3"/>
    <x v="3"/>
    <n v="5479.53"/>
    <n v="650.70000000000005"/>
    <n v="17.87"/>
    <n v="30"/>
    <n v="-12.13"/>
    <n v="0.14000000000000001"/>
    <x v="0"/>
    <n v="1"/>
  </r>
  <r>
    <s v="CUST001845"/>
    <s v="WA"/>
    <s v="45-54"/>
    <x v="1"/>
    <x v="1"/>
    <s v="Fair"/>
    <s v="1-3 Years"/>
    <n v="57500"/>
    <n v="2"/>
    <n v="630"/>
    <n v="766.29"/>
    <n v="12069.11"/>
    <n v="12835.4"/>
    <n v="1"/>
    <n v="0"/>
    <n v="1"/>
    <n v="0"/>
    <n v="0"/>
    <x v="0"/>
    <x v="2"/>
    <n v="2"/>
    <x v="3"/>
    <n v="2529.04"/>
    <n v="899.48"/>
    <n v="107.48"/>
    <n v="26"/>
    <n v="81.48"/>
    <n v="0.02"/>
    <x v="0"/>
    <n v="0"/>
  </r>
  <r>
    <s v="CUST001846"/>
    <s v="VA"/>
    <s v="25-34"/>
    <x v="0"/>
    <x v="1"/>
    <s v="Good"/>
    <s v="5-10 Years"/>
    <n v="30000"/>
    <n v="7"/>
    <n v="700"/>
    <n v="1191.33"/>
    <n v="0"/>
    <n v="1191.33"/>
    <n v="0"/>
    <n v="0"/>
    <n v="1"/>
    <n v="0"/>
    <n v="0"/>
    <x v="1"/>
    <x v="14"/>
    <n v="2"/>
    <x v="6"/>
    <n v="1758.06"/>
    <n v="0"/>
    <n v="85.4"/>
    <n v="44"/>
    <n v="41.4"/>
    <n v="0.02"/>
    <x v="0"/>
    <n v="0"/>
  </r>
  <r>
    <s v="CUST001847"/>
    <s v="MD"/>
    <s v="45-54"/>
    <x v="3"/>
    <x v="1"/>
    <s v="Excellent"/>
    <s v="5-10 Years"/>
    <n v="160000"/>
    <n v="7"/>
    <n v="810"/>
    <n v="9140.9500000000007"/>
    <n v="37802.239999999998"/>
    <n v="46943.199999999997"/>
    <n v="0"/>
    <n v="1"/>
    <n v="0"/>
    <n v="0"/>
    <n v="0"/>
    <x v="2"/>
    <x v="16"/>
    <n v="1"/>
    <x v="1"/>
    <n v="16057.12"/>
    <n v="0"/>
    <n v="66.95"/>
    <n v="28"/>
    <n v="38.950000000000003"/>
    <n v="0.02"/>
    <x v="0"/>
    <n v="0"/>
  </r>
  <r>
    <s v="CUST001848"/>
    <s v="CA"/>
    <s v="45-54"/>
    <x v="1"/>
    <x v="0"/>
    <s v="Very Good"/>
    <s v="10+ Years"/>
    <n v="57500"/>
    <n v="12"/>
    <n v="760"/>
    <n v="2555.9"/>
    <n v="7693.58"/>
    <n v="10249.48"/>
    <n v="0"/>
    <n v="0"/>
    <n v="0"/>
    <n v="0"/>
    <n v="0"/>
    <x v="1"/>
    <x v="2"/>
    <n v="1"/>
    <x v="1"/>
    <n v="513.11"/>
    <n v="0"/>
    <n v="4.7"/>
    <n v="28"/>
    <n v="-23.3"/>
    <n v="0.08"/>
    <x v="0"/>
    <n v="0"/>
  </r>
  <r>
    <s v="CUST001849"/>
    <s v="CA"/>
    <s v="65+"/>
    <x v="2"/>
    <x v="0"/>
    <s v="Good"/>
    <s v="0-1 Years"/>
    <n v="100000"/>
    <n v="0.5"/>
    <n v="700"/>
    <n v="5563.63"/>
    <n v="12297.55"/>
    <n v="17861.18"/>
    <n v="1"/>
    <n v="0"/>
    <n v="0"/>
    <n v="0"/>
    <n v="0"/>
    <x v="2"/>
    <x v="1"/>
    <n v="4"/>
    <x v="6"/>
    <n v="13462.82"/>
    <n v="4140.2700000000004"/>
    <n v="82.53"/>
    <n v="52"/>
    <n v="30.53"/>
    <n v="0.18"/>
    <x v="1"/>
    <n v="0"/>
  </r>
  <r>
    <s v="CUST001850"/>
    <s v="VA"/>
    <s v="55-64"/>
    <x v="0"/>
    <x v="0"/>
    <s v="Good"/>
    <s v="5-10 Years"/>
    <n v="30000"/>
    <n v="7"/>
    <n v="700"/>
    <n v="657.41"/>
    <n v="6103.56"/>
    <n v="6760.97"/>
    <n v="1"/>
    <n v="0"/>
    <n v="1"/>
    <n v="1"/>
    <n v="0"/>
    <x v="3"/>
    <x v="2"/>
    <n v="2"/>
    <x v="3"/>
    <n v="2955.05"/>
    <n v="1734.09"/>
    <n v="174.48"/>
    <n v="26"/>
    <n v="148.47999999999999"/>
    <n v="0.02"/>
    <x v="0"/>
    <n v="0"/>
  </r>
  <r>
    <s v="CUST001851"/>
    <s v="MI"/>
    <s v="25-34"/>
    <x v="2"/>
    <x v="0"/>
    <s v="Good"/>
    <s v="5-10 Years"/>
    <n v="100000"/>
    <n v="7"/>
    <n v="700"/>
    <n v="6216.33"/>
    <n v="14185.28"/>
    <n v="20401.61"/>
    <n v="0"/>
    <n v="0"/>
    <n v="0"/>
    <n v="0"/>
    <n v="0"/>
    <x v="1"/>
    <x v="20"/>
    <n v="6"/>
    <x v="4"/>
    <n v="1509.44"/>
    <n v="0"/>
    <n v="9.16"/>
    <n v="54"/>
    <n v="-44.84"/>
    <n v="0.08"/>
    <x v="0"/>
    <n v="0"/>
  </r>
  <r>
    <s v="CUST001852"/>
    <s v="IL"/>
    <s v="35-44"/>
    <x v="3"/>
    <x v="0"/>
    <s v="Poor"/>
    <s v="5-10 Years"/>
    <n v="160000"/>
    <n v="7"/>
    <n v="560"/>
    <n v="11421.64"/>
    <n v="15421.63"/>
    <n v="26843.26"/>
    <n v="0"/>
    <n v="0"/>
    <n v="1"/>
    <n v="0"/>
    <n v="0"/>
    <x v="2"/>
    <x v="4"/>
    <n v="2"/>
    <x v="4"/>
    <n v="18680.43"/>
    <n v="0"/>
    <n v="96.52"/>
    <n v="38"/>
    <n v="58.52"/>
    <n v="0.02"/>
    <x v="0"/>
    <n v="0"/>
  </r>
  <r>
    <s v="CUST001853"/>
    <s v="TN"/>
    <s v="65+"/>
    <x v="4"/>
    <x v="2"/>
    <s v="Very Good"/>
    <s v="5-10 Years"/>
    <n v="240000"/>
    <n v="7"/>
    <n v="760"/>
    <n v="13415.82"/>
    <n v="77587.81"/>
    <n v="91003.63"/>
    <n v="0"/>
    <n v="0"/>
    <n v="0"/>
    <n v="1"/>
    <n v="0"/>
    <x v="2"/>
    <x v="15"/>
    <n v="3"/>
    <x v="1"/>
    <n v="20349.150000000001"/>
    <n v="0"/>
    <n v="98.27"/>
    <n v="36"/>
    <n v="62.27"/>
    <n v="0.02"/>
    <x v="0"/>
    <n v="0"/>
  </r>
  <r>
    <s v="CUST001854"/>
    <s v="NJ"/>
    <s v="35-44"/>
    <x v="2"/>
    <x v="0"/>
    <s v="Fair"/>
    <s v="10+ Years"/>
    <n v="100000"/>
    <n v="12"/>
    <n v="630"/>
    <n v="3849.56"/>
    <n v="25757.25"/>
    <n v="29606.82"/>
    <n v="0"/>
    <n v="0"/>
    <n v="0"/>
    <n v="0"/>
    <n v="0"/>
    <x v="1"/>
    <x v="17"/>
    <n v="3"/>
    <x v="1"/>
    <n v="4871.67"/>
    <n v="0"/>
    <n v="14.16"/>
    <n v="36"/>
    <n v="-21.84"/>
    <n v="0.08"/>
    <x v="0"/>
    <n v="0"/>
  </r>
  <r>
    <s v="CUST001855"/>
    <s v="AZ"/>
    <s v="25-34"/>
    <x v="3"/>
    <x v="2"/>
    <s v="Very Good"/>
    <s v="1-3 Years"/>
    <n v="160000"/>
    <n v="2"/>
    <n v="760"/>
    <n v="7171.63"/>
    <n v="28243.09"/>
    <n v="35414.720000000001"/>
    <n v="0"/>
    <n v="0"/>
    <n v="0"/>
    <n v="1"/>
    <n v="0"/>
    <x v="2"/>
    <x v="1"/>
    <n v="3"/>
    <x v="3"/>
    <n v="11611.18"/>
    <n v="0"/>
    <n v="71.510000000000005"/>
    <n v="30"/>
    <n v="41.51"/>
    <n v="0.08"/>
    <x v="0"/>
    <n v="0"/>
  </r>
  <r>
    <s v="CUST001856"/>
    <s v="WA"/>
    <s v="25-34"/>
    <x v="2"/>
    <x v="3"/>
    <s v="Excellent"/>
    <s v="1-3 Years"/>
    <n v="100000"/>
    <n v="2"/>
    <n v="810"/>
    <n v="1027.67"/>
    <n v="9927"/>
    <n v="10954.67"/>
    <n v="1"/>
    <n v="0"/>
    <n v="0"/>
    <n v="1"/>
    <n v="1"/>
    <x v="3"/>
    <x v="10"/>
    <n v="2"/>
    <x v="3"/>
    <n v="11362.54"/>
    <n v="0"/>
    <n v="135.31"/>
    <n v="26"/>
    <n v="109.31"/>
    <n v="0.02"/>
    <x v="0"/>
    <n v="0"/>
  </r>
  <r>
    <s v="CUST001857"/>
    <s v="OR"/>
    <s v="65+"/>
    <x v="4"/>
    <x v="0"/>
    <s v="Good"/>
    <s v="1-3 Years"/>
    <n v="240000"/>
    <n v="2"/>
    <n v="700"/>
    <n v="5568.05"/>
    <n v="16634.46"/>
    <n v="22202.51"/>
    <n v="1"/>
    <n v="0"/>
    <n v="0"/>
    <n v="0"/>
    <n v="0"/>
    <x v="2"/>
    <x v="3"/>
    <n v="0"/>
    <x v="1"/>
    <n v="22064.01"/>
    <n v="12057.55"/>
    <n v="227.21"/>
    <n v="24"/>
    <n v="203.21"/>
    <n v="0.08"/>
    <x v="0"/>
    <n v="1"/>
  </r>
  <r>
    <s v="CUST001858"/>
    <s v="MD"/>
    <s v="25-34"/>
    <x v="0"/>
    <x v="0"/>
    <s v="Fair"/>
    <s v="10+ Years"/>
    <n v="30000"/>
    <n v="12"/>
    <n v="630"/>
    <n v="1371.19"/>
    <n v="3313.3"/>
    <n v="4684.49"/>
    <n v="1"/>
    <n v="1"/>
    <n v="0"/>
    <n v="0"/>
    <n v="0"/>
    <x v="0"/>
    <x v="7"/>
    <n v="1"/>
    <x v="4"/>
    <n v="2714.86"/>
    <n v="738.52"/>
    <n v="60.41"/>
    <n v="34"/>
    <n v="26.41"/>
    <n v="0.02"/>
    <x v="0"/>
    <n v="0"/>
  </r>
  <r>
    <s v="CUST001859"/>
    <s v="GA"/>
    <s v="25-34"/>
    <x v="2"/>
    <x v="1"/>
    <s v="Good"/>
    <s v="10+ Years"/>
    <n v="100000"/>
    <n v="12"/>
    <n v="700"/>
    <n v="5586.56"/>
    <n v="19142.61"/>
    <n v="24729.17"/>
    <n v="0"/>
    <n v="0"/>
    <n v="0"/>
    <n v="0"/>
    <n v="0"/>
    <x v="1"/>
    <x v="3"/>
    <n v="1"/>
    <x v="1"/>
    <n v="7160.39"/>
    <n v="0"/>
    <n v="11.43"/>
    <n v="28"/>
    <n v="-16.57"/>
    <n v="0.08"/>
    <x v="0"/>
    <n v="0"/>
  </r>
  <r>
    <s v="CUST001860"/>
    <s v="MI"/>
    <s v="25-34"/>
    <x v="0"/>
    <x v="0"/>
    <s v="Poor"/>
    <s v="5-10 Years"/>
    <n v="30000"/>
    <n v="7"/>
    <n v="560"/>
    <n v="1466.04"/>
    <n v="440"/>
    <n v="1906.04"/>
    <n v="0"/>
    <n v="0"/>
    <n v="0"/>
    <n v="0"/>
    <n v="0"/>
    <x v="4"/>
    <x v="6"/>
    <n v="1"/>
    <x v="1"/>
    <n v="1465.19"/>
    <n v="0"/>
    <n v="0.71"/>
    <n v="28"/>
    <n v="-27.29"/>
    <n v="0.2"/>
    <x v="1"/>
    <n v="0"/>
  </r>
  <r>
    <s v="CUST001861"/>
    <s v="TN"/>
    <s v="65+"/>
    <x v="2"/>
    <x v="0"/>
    <s v="Good"/>
    <s v="10+ Years"/>
    <n v="100000"/>
    <n v="12"/>
    <n v="700"/>
    <n v="4424.32"/>
    <n v="10412.43"/>
    <n v="14836.75"/>
    <n v="1"/>
    <n v="0"/>
    <n v="1"/>
    <n v="0"/>
    <n v="0"/>
    <x v="0"/>
    <x v="11"/>
    <n v="2"/>
    <x v="3"/>
    <n v="6289.37"/>
    <n v="5125.99"/>
    <n v="183.95"/>
    <n v="26"/>
    <n v="157.94999999999999"/>
    <n v="0.02"/>
    <x v="0"/>
    <n v="0"/>
  </r>
  <r>
    <s v="CUST001862"/>
    <s v="WA"/>
    <s v="55-64"/>
    <x v="0"/>
    <x v="0"/>
    <s v="Excellent"/>
    <s v="1-3 Years"/>
    <n v="30000"/>
    <n v="2"/>
    <n v="810"/>
    <n v="1149.67"/>
    <n v="4411.62"/>
    <n v="5561.29"/>
    <n v="1"/>
    <n v="0"/>
    <n v="0"/>
    <n v="0"/>
    <n v="0"/>
    <x v="2"/>
    <x v="7"/>
    <n v="1"/>
    <x v="4"/>
    <n v="2602.21"/>
    <n v="1586.42"/>
    <n v="31.14"/>
    <n v="34"/>
    <n v="-2.86"/>
    <n v="0.14000000000000001"/>
    <x v="0"/>
    <n v="0"/>
  </r>
  <r>
    <s v="CUST001863"/>
    <s v="NY"/>
    <s v="55-64"/>
    <x v="0"/>
    <x v="0"/>
    <s v="Very Good"/>
    <s v="0-1 Years"/>
    <n v="30000"/>
    <n v="0.5"/>
    <n v="760"/>
    <n v="2164.62"/>
    <n v="0"/>
    <n v="2164.62"/>
    <n v="0"/>
    <n v="0"/>
    <n v="0"/>
    <n v="1"/>
    <n v="0"/>
    <x v="1"/>
    <x v="6"/>
    <n v="0"/>
    <x v="10"/>
    <n v="2496.64"/>
    <n v="0"/>
    <n v="55.72"/>
    <n v="66"/>
    <n v="-10.28"/>
    <n v="0.37"/>
    <x v="2"/>
    <n v="0"/>
  </r>
  <r>
    <s v="CUST001864"/>
    <s v="MA"/>
    <s v="25-34"/>
    <x v="3"/>
    <x v="0"/>
    <s v="Excellent"/>
    <s v="5-10 Years"/>
    <n v="160000"/>
    <n v="7"/>
    <n v="810"/>
    <n v="8415.18"/>
    <n v="11291.35"/>
    <n v="19706.53"/>
    <n v="1"/>
    <n v="0"/>
    <n v="0"/>
    <n v="0"/>
    <n v="0"/>
    <x v="2"/>
    <x v="14"/>
    <n v="3"/>
    <x v="3"/>
    <n v="8844.15"/>
    <n v="6812.8"/>
    <n v="131.08000000000001"/>
    <n v="30"/>
    <n v="101.08"/>
    <n v="0.02"/>
    <x v="0"/>
    <n v="0"/>
  </r>
  <r>
    <s v="CUST001865"/>
    <s v="OR"/>
    <s v="35-44"/>
    <x v="2"/>
    <x v="2"/>
    <s v="Excellent"/>
    <s v="1-3 Years"/>
    <n v="100000"/>
    <n v="2"/>
    <n v="810"/>
    <n v="0"/>
    <n v="0"/>
    <n v="0"/>
    <n v="1"/>
    <n v="1"/>
    <n v="0"/>
    <n v="0"/>
    <n v="0"/>
    <x v="1"/>
    <x v="14"/>
    <n v="6"/>
    <x v="1"/>
    <n v="12434.95"/>
    <n v="91"/>
    <n v="46.64"/>
    <n v="48"/>
    <n v="-1.36"/>
    <n v="0.19"/>
    <x v="1"/>
    <n v="0"/>
  </r>
  <r>
    <s v="CUST001866"/>
    <s v="NY"/>
    <s v="45-54"/>
    <x v="1"/>
    <x v="0"/>
    <s v="Very Good"/>
    <s v="3-5 Years"/>
    <n v="57500"/>
    <n v="4"/>
    <n v="760"/>
    <n v="4215.88"/>
    <n v="7427.67"/>
    <n v="11643.55"/>
    <n v="1"/>
    <n v="1"/>
    <n v="0"/>
    <n v="0"/>
    <n v="0"/>
    <x v="0"/>
    <x v="8"/>
    <n v="2"/>
    <x v="1"/>
    <n v="5884.45"/>
    <n v="414.19"/>
    <n v="57.57"/>
    <n v="32"/>
    <n v="25.57"/>
    <n v="0.02"/>
    <x v="0"/>
    <n v="0"/>
  </r>
  <r>
    <s v="CUST001867"/>
    <s v="CO"/>
    <s v="18-24"/>
    <x v="3"/>
    <x v="0"/>
    <s v="Very Good"/>
    <s v="0-1 Years"/>
    <n v="160000"/>
    <n v="0.5"/>
    <n v="760"/>
    <n v="10737.17"/>
    <n v="10109.82"/>
    <n v="20847"/>
    <n v="1"/>
    <n v="0"/>
    <n v="0"/>
    <n v="0"/>
    <n v="0"/>
    <x v="2"/>
    <x v="0"/>
    <n v="4"/>
    <x v="1"/>
    <n v="12660.58"/>
    <n v="4940.8100000000004"/>
    <n v="97.57"/>
    <n v="40"/>
    <n v="57.57"/>
    <n v="0.18"/>
    <x v="1"/>
    <n v="0"/>
  </r>
  <r>
    <s v="CUST001868"/>
    <s v="MA"/>
    <s v="18-24"/>
    <x v="2"/>
    <x v="1"/>
    <s v="Good"/>
    <s v="5-10 Years"/>
    <n v="100000"/>
    <n v="7"/>
    <n v="700"/>
    <n v="1161.4100000000001"/>
    <n v="11473.93"/>
    <n v="12635.34"/>
    <n v="0"/>
    <n v="0"/>
    <n v="0"/>
    <n v="0"/>
    <n v="0"/>
    <x v="1"/>
    <x v="10"/>
    <n v="2"/>
    <x v="3"/>
    <n v="1399.06"/>
    <n v="0"/>
    <n v="6.12"/>
    <n v="26"/>
    <n v="-19.88"/>
    <n v="0.08"/>
    <x v="0"/>
    <n v="0"/>
  </r>
  <r>
    <s v="CUST001869"/>
    <s v="CA"/>
    <s v="25-34"/>
    <x v="2"/>
    <x v="0"/>
    <s v="Good"/>
    <s v="5-10 Years"/>
    <n v="100000"/>
    <n v="7"/>
    <n v="700"/>
    <n v="1512.06"/>
    <n v="18377.41"/>
    <n v="19889.48"/>
    <n v="0"/>
    <n v="0"/>
    <n v="0"/>
    <n v="0"/>
    <n v="0"/>
    <x v="1"/>
    <x v="10"/>
    <n v="2"/>
    <x v="3"/>
    <n v="8146.38"/>
    <n v="0"/>
    <n v="9.69"/>
    <n v="26"/>
    <n v="-16.309999999999999"/>
    <n v="0.08"/>
    <x v="0"/>
    <n v="0"/>
  </r>
  <r>
    <s v="CUST001870"/>
    <s v="WA"/>
    <s v="45-54"/>
    <x v="1"/>
    <x v="0"/>
    <s v="Fair"/>
    <s v="5-10 Years"/>
    <n v="57500"/>
    <n v="7"/>
    <n v="630"/>
    <n v="1056.6099999999999"/>
    <n v="0"/>
    <n v="1056.6099999999999"/>
    <n v="1"/>
    <n v="0"/>
    <n v="0"/>
    <n v="0"/>
    <n v="0"/>
    <x v="1"/>
    <x v="12"/>
    <n v="4"/>
    <x v="4"/>
    <n v="7585.09"/>
    <n v="2147.81"/>
    <n v="39.01"/>
    <n v="46"/>
    <n v="-6.99"/>
    <n v="0.08"/>
    <x v="0"/>
    <n v="0"/>
  </r>
  <r>
    <s v="CUST001871"/>
    <s v="NJ"/>
    <s v="25-34"/>
    <x v="2"/>
    <x v="0"/>
    <s v="Fair"/>
    <s v="0-1 Years"/>
    <n v="100000"/>
    <n v="0.5"/>
    <n v="630"/>
    <n v="6600.96"/>
    <n v="1744.02"/>
    <n v="8344.98"/>
    <n v="0"/>
    <n v="0"/>
    <n v="1"/>
    <n v="0"/>
    <n v="0"/>
    <x v="2"/>
    <x v="21"/>
    <n v="2"/>
    <x v="5"/>
    <n v="4580.43"/>
    <n v="0"/>
    <n v="88.07"/>
    <n v="50"/>
    <n v="38.07"/>
    <n v="0.31"/>
    <x v="1"/>
    <n v="0"/>
  </r>
  <r>
    <s v="CUST001872"/>
    <s v="IL"/>
    <s v="35-44"/>
    <x v="3"/>
    <x v="3"/>
    <s v="Good"/>
    <s v="5-10 Years"/>
    <n v="160000"/>
    <n v="7"/>
    <n v="700"/>
    <n v="26465.16"/>
    <n v="6171.18"/>
    <n v="32636.34"/>
    <n v="0"/>
    <n v="0"/>
    <n v="0"/>
    <n v="0"/>
    <n v="1"/>
    <x v="2"/>
    <x v="12"/>
    <n v="2"/>
    <x v="1"/>
    <n v="3100.86"/>
    <n v="0"/>
    <n v="86.91"/>
    <n v="32"/>
    <n v="54.91"/>
    <n v="0.02"/>
    <x v="0"/>
    <n v="0"/>
  </r>
  <r>
    <s v="CUST001873"/>
    <s v="GA"/>
    <s v="45-54"/>
    <x v="2"/>
    <x v="0"/>
    <s v="Good"/>
    <s v="1-3 Years"/>
    <n v="100000"/>
    <n v="2"/>
    <n v="700"/>
    <n v="6794.44"/>
    <n v="8563.8700000000008"/>
    <n v="15358.31"/>
    <n v="1"/>
    <n v="0"/>
    <n v="0"/>
    <n v="0"/>
    <n v="0"/>
    <x v="2"/>
    <x v="14"/>
    <n v="3"/>
    <x v="3"/>
    <n v="7924.48"/>
    <n v="1026.6600000000001"/>
    <n v="25.03"/>
    <n v="30"/>
    <n v="-4.97"/>
    <n v="0.14000000000000001"/>
    <x v="0"/>
    <n v="0"/>
  </r>
  <r>
    <s v="CUST001874"/>
    <s v="WA"/>
    <s v="25-34"/>
    <x v="1"/>
    <x v="0"/>
    <s v="Fair"/>
    <s v="10+ Years"/>
    <n v="57500"/>
    <n v="12"/>
    <n v="630"/>
    <n v="4919.43"/>
    <n v="8172.12"/>
    <n v="13091.55"/>
    <n v="0"/>
    <n v="0"/>
    <n v="0"/>
    <n v="0"/>
    <n v="0"/>
    <x v="1"/>
    <x v="15"/>
    <n v="2"/>
    <x v="1"/>
    <n v="4335.12"/>
    <n v="0"/>
    <n v="5.73"/>
    <n v="32"/>
    <n v="-26.27"/>
    <n v="0.08"/>
    <x v="0"/>
    <n v="0"/>
  </r>
  <r>
    <s v="CUST001875"/>
    <s v="NJ"/>
    <s v="65+"/>
    <x v="1"/>
    <x v="0"/>
    <s v="Fair"/>
    <s v="1-3 Years"/>
    <n v="57500"/>
    <n v="2"/>
    <n v="630"/>
    <n v="2237.1999999999998"/>
    <n v="7290.59"/>
    <n v="9527.7900000000009"/>
    <n v="1"/>
    <n v="0"/>
    <n v="0"/>
    <n v="0"/>
    <n v="0"/>
    <x v="2"/>
    <x v="7"/>
    <n v="1"/>
    <x v="6"/>
    <n v="7602.26"/>
    <n v="1479.36"/>
    <n v="31.02"/>
    <n v="40"/>
    <n v="-8.98"/>
    <n v="0.14000000000000001"/>
    <x v="0"/>
    <n v="1"/>
  </r>
  <r>
    <s v="CUST001876"/>
    <s v="NY"/>
    <s v="35-44"/>
    <x v="2"/>
    <x v="0"/>
    <s v="Very Good"/>
    <s v="5-10 Years"/>
    <n v="100000"/>
    <n v="7"/>
    <n v="760"/>
    <n v="0"/>
    <n v="14601.08"/>
    <n v="14601.08"/>
    <n v="1"/>
    <n v="0"/>
    <n v="0"/>
    <n v="0"/>
    <n v="0"/>
    <x v="1"/>
    <x v="14"/>
    <n v="3"/>
    <x v="5"/>
    <n v="11037.69"/>
    <n v="5842.01"/>
    <n v="112.46"/>
    <n v="54"/>
    <n v="58.46"/>
    <n v="0.15"/>
    <x v="0"/>
    <n v="0"/>
  </r>
  <r>
    <s v="CUST001877"/>
    <s v="AZ"/>
    <s v="65+"/>
    <x v="2"/>
    <x v="0"/>
    <s v="Good"/>
    <s v="10+ Years"/>
    <n v="100000"/>
    <n v="12"/>
    <n v="700"/>
    <n v="3581.07"/>
    <n v="0"/>
    <n v="3581.07"/>
    <n v="1"/>
    <n v="0"/>
    <n v="0"/>
    <n v="0"/>
    <n v="0"/>
    <x v="1"/>
    <x v="8"/>
    <n v="2"/>
    <x v="10"/>
    <n v="8434.23"/>
    <n v="6539.31"/>
    <n v="118.9"/>
    <n v="74"/>
    <n v="44.9"/>
    <n v="0.15"/>
    <x v="0"/>
    <n v="1"/>
  </r>
  <r>
    <s v="CUST001878"/>
    <s v="MN"/>
    <s v="35-44"/>
    <x v="3"/>
    <x v="1"/>
    <s v="Fair"/>
    <s v="5-10 Years"/>
    <n v="160000"/>
    <n v="7"/>
    <n v="630"/>
    <n v="5892.33"/>
    <n v="42478.68"/>
    <n v="48371"/>
    <n v="0"/>
    <n v="1"/>
    <n v="0"/>
    <n v="0"/>
    <n v="0"/>
    <x v="2"/>
    <x v="19"/>
    <n v="2"/>
    <x v="3"/>
    <n v="7483.82"/>
    <n v="0"/>
    <n v="68.2"/>
    <n v="26"/>
    <n v="42.2"/>
    <n v="0.02"/>
    <x v="0"/>
    <n v="0"/>
  </r>
  <r>
    <s v="CUST001879"/>
    <s v="IL"/>
    <s v="35-44"/>
    <x v="2"/>
    <x v="0"/>
    <s v="Good"/>
    <s v="1-3 Years"/>
    <n v="100000"/>
    <n v="2"/>
    <n v="700"/>
    <n v="3198.47"/>
    <n v="1841.21"/>
    <n v="5039.68"/>
    <n v="0"/>
    <n v="0"/>
    <n v="0"/>
    <n v="0"/>
    <n v="0"/>
    <x v="1"/>
    <x v="14"/>
    <n v="0"/>
    <x v="1"/>
    <n v="5816.55"/>
    <n v="0"/>
    <n v="1.99"/>
    <n v="24"/>
    <n v="-22.01"/>
    <n v="0.14000000000000001"/>
    <x v="0"/>
    <n v="0"/>
  </r>
  <r>
    <s v="CUST001880"/>
    <s v="FL"/>
    <s v="35-44"/>
    <x v="0"/>
    <x v="0"/>
    <s v="Very Good"/>
    <s v="1-3 Years"/>
    <n v="30000"/>
    <n v="2"/>
    <n v="760"/>
    <n v="2472.4499999999998"/>
    <n v="2892.96"/>
    <n v="5365.42"/>
    <n v="0"/>
    <n v="0"/>
    <n v="1"/>
    <n v="0"/>
    <n v="0"/>
    <x v="2"/>
    <x v="6"/>
    <n v="1"/>
    <x v="3"/>
    <n v="1794.01"/>
    <n v="0"/>
    <n v="87.27"/>
    <n v="22"/>
    <n v="65.27"/>
    <n v="0.08"/>
    <x v="0"/>
    <n v="1"/>
  </r>
  <r>
    <s v="CUST001881"/>
    <s v="VA"/>
    <s v="35-44"/>
    <x v="1"/>
    <x v="0"/>
    <s v="Very Good"/>
    <s v="10+ Years"/>
    <n v="57500"/>
    <n v="12"/>
    <n v="760"/>
    <n v="988.8"/>
    <n v="4143.54"/>
    <n v="5132.3500000000004"/>
    <n v="0"/>
    <n v="0"/>
    <n v="0"/>
    <n v="0"/>
    <n v="0"/>
    <x v="1"/>
    <x v="6"/>
    <n v="2"/>
    <x v="4"/>
    <n v="5177.28"/>
    <n v="0"/>
    <n v="2.4"/>
    <n v="38"/>
    <n v="-35.6"/>
    <n v="0.08"/>
    <x v="0"/>
    <n v="0"/>
  </r>
  <r>
    <s v="CUST001882"/>
    <s v="VA"/>
    <s v="45-54"/>
    <x v="2"/>
    <x v="2"/>
    <s v="Poor"/>
    <s v="3-5 Years"/>
    <n v="100000"/>
    <n v="4"/>
    <n v="560"/>
    <n v="3336.09"/>
    <n v="7686.36"/>
    <n v="11022.45"/>
    <n v="0"/>
    <n v="0"/>
    <n v="1"/>
    <n v="0"/>
    <n v="0"/>
    <x v="2"/>
    <x v="14"/>
    <n v="2"/>
    <x v="6"/>
    <n v="11416.72"/>
    <n v="0"/>
    <n v="89.96"/>
    <n v="44"/>
    <n v="45.96"/>
    <n v="0.08"/>
    <x v="0"/>
    <n v="0"/>
  </r>
  <r>
    <s v="CUST001883"/>
    <s v="TN"/>
    <s v="35-44"/>
    <x v="3"/>
    <x v="0"/>
    <s v="Good"/>
    <s v="1-3 Years"/>
    <n v="160000"/>
    <n v="2"/>
    <n v="700"/>
    <n v="3384.26"/>
    <n v="25335.93"/>
    <n v="28720.19"/>
    <n v="1"/>
    <n v="1"/>
    <n v="1"/>
    <n v="0"/>
    <n v="0"/>
    <x v="3"/>
    <x v="20"/>
    <n v="1"/>
    <x v="6"/>
    <n v="21811.53"/>
    <n v="3529.12"/>
    <n v="207.32"/>
    <n v="40"/>
    <n v="167.32"/>
    <n v="0.02"/>
    <x v="0"/>
    <n v="0"/>
  </r>
  <r>
    <s v="CUST001884"/>
    <s v="AZ"/>
    <s v="25-34"/>
    <x v="0"/>
    <x v="2"/>
    <s v="Good"/>
    <s v="3-5 Years"/>
    <n v="30000"/>
    <n v="4"/>
    <n v="700"/>
    <n v="1314.12"/>
    <n v="7714.3"/>
    <n v="9028.42"/>
    <n v="1"/>
    <n v="0"/>
    <n v="1"/>
    <n v="1"/>
    <n v="0"/>
    <x v="3"/>
    <x v="3"/>
    <n v="3"/>
    <x v="5"/>
    <n v="456.23"/>
    <n v="1223.45"/>
    <n v="166.32"/>
    <n v="54"/>
    <n v="112.32"/>
    <n v="0.13"/>
    <x v="0"/>
    <n v="0"/>
  </r>
  <r>
    <s v="CUST001885"/>
    <s v="MI"/>
    <s v="45-54"/>
    <x v="1"/>
    <x v="0"/>
    <s v="Very Good"/>
    <s v="5-10 Years"/>
    <n v="57500"/>
    <n v="7"/>
    <n v="760"/>
    <n v="1120.47"/>
    <n v="2299.8200000000002"/>
    <n v="3420.3"/>
    <n v="0"/>
    <n v="0"/>
    <n v="0"/>
    <n v="0"/>
    <n v="0"/>
    <x v="1"/>
    <x v="11"/>
    <n v="2"/>
    <x v="3"/>
    <n v="3227.62"/>
    <n v="0"/>
    <n v="1.52"/>
    <n v="26"/>
    <n v="-24.48"/>
    <n v="0.08"/>
    <x v="0"/>
    <n v="0"/>
  </r>
  <r>
    <s v="CUST001886"/>
    <s v="MN"/>
    <s v="45-54"/>
    <x v="1"/>
    <x v="3"/>
    <s v="Excellent"/>
    <s v="5-10 Years"/>
    <n v="57500"/>
    <n v="7"/>
    <n v="810"/>
    <n v="1742.1"/>
    <n v="6151.04"/>
    <n v="7893.13"/>
    <n v="1"/>
    <n v="0"/>
    <n v="1"/>
    <n v="1"/>
    <n v="1"/>
    <x v="5"/>
    <x v="14"/>
    <n v="2"/>
    <x v="1"/>
    <n v="3250.4"/>
    <n v="1180.1400000000001"/>
    <n v="239.9"/>
    <n v="32"/>
    <n v="207.9"/>
    <n v="0.02"/>
    <x v="0"/>
    <n v="0"/>
  </r>
  <r>
    <s v="CUST001887"/>
    <s v="WA"/>
    <s v="25-34"/>
    <x v="1"/>
    <x v="0"/>
    <s v="Good"/>
    <s v="5-10 Years"/>
    <n v="57500"/>
    <n v="7"/>
    <n v="700"/>
    <n v="1285.1099999999999"/>
    <n v="5285.49"/>
    <n v="6570.6"/>
    <n v="0"/>
    <n v="1"/>
    <n v="0"/>
    <n v="0"/>
    <n v="0"/>
    <x v="2"/>
    <x v="17"/>
    <n v="2"/>
    <x v="1"/>
    <n v="2641.45"/>
    <n v="0"/>
    <n v="48.07"/>
    <n v="32"/>
    <n v="16.07"/>
    <n v="0.02"/>
    <x v="0"/>
    <n v="0"/>
  </r>
  <r>
    <s v="CUST001888"/>
    <s v="IL"/>
    <s v="35-44"/>
    <x v="3"/>
    <x v="2"/>
    <s v="Excellent"/>
    <s v="10+ Years"/>
    <n v="160000"/>
    <n v="12"/>
    <n v="810"/>
    <n v="2882.32"/>
    <n v="35494.97"/>
    <n v="38377.29"/>
    <n v="0"/>
    <n v="1"/>
    <n v="0"/>
    <n v="1"/>
    <n v="0"/>
    <x v="0"/>
    <x v="7"/>
    <n v="3"/>
    <x v="1"/>
    <n v="14028.57"/>
    <n v="0"/>
    <n v="118.71"/>
    <n v="36"/>
    <n v="82.71"/>
    <n v="0.02"/>
    <x v="0"/>
    <n v="0"/>
  </r>
  <r>
    <s v="CUST001889"/>
    <s v="NY"/>
    <s v="65+"/>
    <x v="2"/>
    <x v="0"/>
    <s v="Very Good"/>
    <s v="5-10 Years"/>
    <n v="100000"/>
    <n v="7"/>
    <n v="760"/>
    <n v="3712.22"/>
    <n v="13020.95"/>
    <n v="16733.169999999998"/>
    <n v="0"/>
    <n v="1"/>
    <n v="0"/>
    <n v="0"/>
    <n v="0"/>
    <x v="2"/>
    <x v="16"/>
    <n v="0"/>
    <x v="3"/>
    <n v="9812.25"/>
    <n v="0"/>
    <n v="52.75"/>
    <n v="18"/>
    <n v="34.75"/>
    <n v="0.02"/>
    <x v="0"/>
    <n v="0"/>
  </r>
  <r>
    <s v="CUST001890"/>
    <s v="WA"/>
    <s v="65+"/>
    <x v="1"/>
    <x v="1"/>
    <s v="Very Good"/>
    <s v="3-5 Years"/>
    <n v="57500"/>
    <n v="4"/>
    <n v="760"/>
    <n v="0"/>
    <n v="17352.810000000001"/>
    <n v="17352.810000000001"/>
    <n v="1"/>
    <n v="0"/>
    <n v="0"/>
    <n v="1"/>
    <n v="0"/>
    <x v="2"/>
    <x v="20"/>
    <n v="4"/>
    <x v="10"/>
    <n v="2874.85"/>
    <n v="2692.96"/>
    <n v="112.15"/>
    <n v="82"/>
    <n v="30.15"/>
    <n v="0.21"/>
    <x v="1"/>
    <n v="0"/>
  </r>
  <r>
    <s v="CUST001891"/>
    <s v="WA"/>
    <s v="35-44"/>
    <x v="2"/>
    <x v="0"/>
    <s v="Fair"/>
    <s v="1-3 Years"/>
    <n v="100000"/>
    <n v="2"/>
    <n v="630"/>
    <n v="2782.29"/>
    <n v="6118.09"/>
    <n v="8900.3700000000008"/>
    <n v="0"/>
    <n v="0"/>
    <n v="0"/>
    <n v="0"/>
    <n v="0"/>
    <x v="1"/>
    <x v="17"/>
    <n v="3"/>
    <x v="10"/>
    <n v="11327.78"/>
    <n v="0"/>
    <n v="3.99"/>
    <n v="78"/>
    <n v="-74.010000000000005"/>
    <n v="0.27"/>
    <x v="1"/>
    <n v="0"/>
  </r>
  <r>
    <s v="CUST001892"/>
    <s v="NJ"/>
    <s v="25-34"/>
    <x v="1"/>
    <x v="0"/>
    <s v="Fair"/>
    <s v="5-10 Years"/>
    <n v="57500"/>
    <n v="7"/>
    <n v="630"/>
    <n v="1359.11"/>
    <n v="5261.73"/>
    <n v="6620.84"/>
    <n v="1"/>
    <n v="0"/>
    <n v="0"/>
    <n v="0"/>
    <n v="0"/>
    <x v="2"/>
    <x v="15"/>
    <n v="5"/>
    <x v="3"/>
    <n v="6505.72"/>
    <n v="2450.8000000000002"/>
    <n v="47.2"/>
    <n v="38"/>
    <n v="9.1999999999999993"/>
    <n v="0.02"/>
    <x v="0"/>
    <n v="0"/>
  </r>
  <r>
    <s v="CUST001893"/>
    <s v="IL"/>
    <s v="18-24"/>
    <x v="0"/>
    <x v="0"/>
    <s v="Good"/>
    <s v="3-5 Years"/>
    <n v="30000"/>
    <n v="4"/>
    <n v="700"/>
    <n v="567.63"/>
    <n v="56.25"/>
    <n v="623.89"/>
    <n v="0"/>
    <n v="1"/>
    <n v="0"/>
    <n v="0"/>
    <n v="0"/>
    <x v="1"/>
    <x v="2"/>
    <n v="3"/>
    <x v="7"/>
    <n v="2314.19"/>
    <n v="0"/>
    <n v="45.22"/>
    <n v="90"/>
    <n v="-44.78"/>
    <n v="0.32"/>
    <x v="1"/>
    <n v="0"/>
  </r>
  <r>
    <s v="CUST001894"/>
    <s v="TX"/>
    <s v="65+"/>
    <x v="2"/>
    <x v="2"/>
    <s v="Very Good"/>
    <s v="5-10 Years"/>
    <n v="100000"/>
    <n v="7"/>
    <n v="760"/>
    <n v="5555.12"/>
    <n v="41931.79"/>
    <n v="47486.91"/>
    <n v="1"/>
    <n v="0"/>
    <n v="0"/>
    <n v="1"/>
    <n v="0"/>
    <x v="0"/>
    <x v="12"/>
    <n v="3"/>
    <x v="4"/>
    <n v="13532.47"/>
    <n v="435.28"/>
    <n v="85.65"/>
    <n v="42"/>
    <n v="43.65"/>
    <n v="0.02"/>
    <x v="0"/>
    <n v="0"/>
  </r>
  <r>
    <s v="CUST001895"/>
    <s v="NC"/>
    <s v="35-44"/>
    <x v="1"/>
    <x v="2"/>
    <s v="Good"/>
    <s v="1-3 Years"/>
    <n v="57500"/>
    <n v="2"/>
    <n v="700"/>
    <n v="2371.5"/>
    <n v="6781.79"/>
    <n v="9153.2800000000007"/>
    <n v="1"/>
    <n v="0"/>
    <n v="0"/>
    <n v="1"/>
    <n v="0"/>
    <x v="0"/>
    <x v="23"/>
    <n v="1"/>
    <x v="9"/>
    <n v="4101.71"/>
    <n v="1864.04"/>
    <n v="92.73"/>
    <n v="52"/>
    <n v="40.729999999999997"/>
    <n v="0.13"/>
    <x v="0"/>
    <n v="0"/>
  </r>
  <r>
    <s v="CUST001896"/>
    <s v="MI"/>
    <s v="55-64"/>
    <x v="2"/>
    <x v="0"/>
    <s v="Good"/>
    <s v="0-1 Years"/>
    <n v="100000"/>
    <n v="0.5"/>
    <n v="700"/>
    <n v="6991.16"/>
    <n v="0"/>
    <n v="6991.16"/>
    <n v="1"/>
    <n v="0"/>
    <n v="1"/>
    <n v="0"/>
    <n v="0"/>
    <x v="2"/>
    <x v="0"/>
    <n v="2"/>
    <x v="4"/>
    <n v="9547.23"/>
    <n v="701.46"/>
    <n v="99.96"/>
    <n v="38"/>
    <n v="61.96"/>
    <n v="0.18"/>
    <x v="1"/>
    <n v="0"/>
  </r>
  <r>
    <s v="CUST001897"/>
    <s v="PA"/>
    <s v="45-54"/>
    <x v="4"/>
    <x v="0"/>
    <s v="Excellent"/>
    <s v="1-3 Years"/>
    <n v="240000"/>
    <n v="2"/>
    <n v="810"/>
    <n v="882"/>
    <n v="20400.36"/>
    <n v="21282.36"/>
    <n v="1"/>
    <n v="0"/>
    <n v="0"/>
    <n v="0"/>
    <n v="0"/>
    <x v="2"/>
    <x v="15"/>
    <n v="0"/>
    <x v="7"/>
    <n v="18811.560000000001"/>
    <n v="6562.25"/>
    <n v="128.61000000000001"/>
    <n v="78"/>
    <n v="50.61"/>
    <n v="0.21"/>
    <x v="1"/>
    <n v="0"/>
  </r>
  <r>
    <s v="CUST001898"/>
    <s v="CA"/>
    <s v="35-44"/>
    <x v="1"/>
    <x v="2"/>
    <s v="Very Good"/>
    <s v="5-10 Years"/>
    <n v="57500"/>
    <n v="7"/>
    <n v="760"/>
    <n v="4913.51"/>
    <n v="516.66"/>
    <n v="5430.18"/>
    <n v="1"/>
    <n v="0"/>
    <n v="0"/>
    <n v="0"/>
    <n v="0"/>
    <x v="2"/>
    <x v="7"/>
    <n v="2"/>
    <x v="6"/>
    <n v="5091.8"/>
    <n v="3481.61"/>
    <n v="64.569999999999993"/>
    <n v="44"/>
    <n v="20.57"/>
    <n v="0.02"/>
    <x v="0"/>
    <n v="0"/>
  </r>
  <r>
    <s v="CUST001899"/>
    <s v="VA"/>
    <s v="45-54"/>
    <x v="0"/>
    <x v="0"/>
    <s v="Fair"/>
    <s v="3-5 Years"/>
    <n v="30000"/>
    <n v="4"/>
    <n v="630"/>
    <n v="1449.73"/>
    <n v="6172.78"/>
    <n v="7622.51"/>
    <n v="0"/>
    <n v="0"/>
    <n v="0"/>
    <n v="0"/>
    <n v="0"/>
    <x v="1"/>
    <x v="5"/>
    <n v="2"/>
    <x v="1"/>
    <n v="1716.69"/>
    <n v="0"/>
    <n v="3.57"/>
    <n v="32"/>
    <n v="-28.43"/>
    <n v="0.14000000000000001"/>
    <x v="0"/>
    <n v="1"/>
  </r>
  <r>
    <s v="CUST001900"/>
    <s v="MI"/>
    <s v="35-44"/>
    <x v="0"/>
    <x v="0"/>
    <s v="Good"/>
    <s v="5-10 Years"/>
    <n v="30000"/>
    <n v="7"/>
    <n v="700"/>
    <n v="1638.94"/>
    <n v="241.67"/>
    <n v="1880.61"/>
    <n v="1"/>
    <n v="0"/>
    <n v="0"/>
    <n v="0"/>
    <n v="0"/>
    <x v="1"/>
    <x v="2"/>
    <n v="4"/>
    <x v="4"/>
    <n v="3531.42"/>
    <n v="0"/>
    <n v="0.67"/>
    <n v="46"/>
    <n v="-45.33"/>
    <n v="0.08"/>
    <x v="0"/>
    <n v="0"/>
  </r>
  <r>
    <s v="CUST001901"/>
    <s v="TX"/>
    <s v="18-24"/>
    <x v="4"/>
    <x v="0"/>
    <s v="Fair"/>
    <s v="5-10 Years"/>
    <n v="240000"/>
    <n v="7"/>
    <n v="630"/>
    <n v="2505.5"/>
    <n v="15736.04"/>
    <n v="18241.54"/>
    <n v="1"/>
    <n v="0"/>
    <n v="1"/>
    <n v="0"/>
    <n v="0"/>
    <x v="0"/>
    <x v="0"/>
    <n v="6"/>
    <x v="3"/>
    <n v="30945.51"/>
    <n v="3099.07"/>
    <n v="149.49"/>
    <n v="42"/>
    <n v="107.49"/>
    <n v="0.02"/>
    <x v="0"/>
    <n v="0"/>
  </r>
  <r>
    <s v="CUST001902"/>
    <s v="MA"/>
    <s v="35-44"/>
    <x v="0"/>
    <x v="1"/>
    <s v="Fair"/>
    <s v="10+ Years"/>
    <n v="30000"/>
    <n v="12"/>
    <n v="630"/>
    <n v="0"/>
    <n v="4002.22"/>
    <n v="4002.22"/>
    <n v="0"/>
    <n v="0"/>
    <n v="0"/>
    <n v="0"/>
    <n v="0"/>
    <x v="4"/>
    <x v="7"/>
    <n v="1"/>
    <x v="5"/>
    <n v="1214.43"/>
    <n v="0"/>
    <n v="2"/>
    <n v="46"/>
    <n v="-44"/>
    <n v="0.33"/>
    <x v="1"/>
    <n v="0"/>
  </r>
  <r>
    <s v="CUST001903"/>
    <s v="OH"/>
    <s v="25-34"/>
    <x v="0"/>
    <x v="0"/>
    <s v="Very Good"/>
    <s v="0-1 Years"/>
    <n v="30000"/>
    <n v="0.5"/>
    <n v="760"/>
    <n v="831.74"/>
    <n v="3545.49"/>
    <n v="4377.2299999999996"/>
    <n v="1"/>
    <n v="1"/>
    <n v="0"/>
    <n v="0"/>
    <n v="0"/>
    <x v="0"/>
    <x v="20"/>
    <n v="2"/>
    <x v="3"/>
    <n v="2856.02"/>
    <n v="1268.08"/>
    <n v="69.88"/>
    <n v="26"/>
    <n v="43.88"/>
    <n v="0.1"/>
    <x v="0"/>
    <n v="0"/>
  </r>
  <r>
    <s v="CUST001904"/>
    <s v="CO"/>
    <s v="35-44"/>
    <x v="0"/>
    <x v="0"/>
    <s v="Very Good"/>
    <s v="0-1 Years"/>
    <n v="30000"/>
    <n v="0.5"/>
    <n v="760"/>
    <n v="565.01"/>
    <n v="303.67"/>
    <n v="868.68"/>
    <n v="1"/>
    <n v="1"/>
    <n v="0"/>
    <n v="0"/>
    <n v="0"/>
    <x v="2"/>
    <x v="8"/>
    <n v="2"/>
    <x v="3"/>
    <n v="1011.67"/>
    <n v="680.25"/>
    <n v="57.58"/>
    <n v="26"/>
    <n v="31.58"/>
    <n v="0.23"/>
    <x v="1"/>
    <n v="1"/>
  </r>
  <r>
    <s v="CUST001905"/>
    <s v="TX"/>
    <s v="35-44"/>
    <x v="2"/>
    <x v="1"/>
    <s v="Very Good"/>
    <s v="10+ Years"/>
    <n v="100000"/>
    <n v="12"/>
    <n v="760"/>
    <n v="2806.91"/>
    <n v="12024.6"/>
    <n v="14831.51"/>
    <n v="1"/>
    <n v="1"/>
    <n v="0"/>
    <n v="1"/>
    <n v="0"/>
    <x v="3"/>
    <x v="15"/>
    <n v="3"/>
    <x v="3"/>
    <n v="9858.91"/>
    <n v="4597.28"/>
    <n v="189.7"/>
    <n v="30"/>
    <n v="159.69999999999999"/>
    <n v="0.02"/>
    <x v="0"/>
    <n v="0"/>
  </r>
  <r>
    <s v="CUST001906"/>
    <s v="FL"/>
    <s v="55-64"/>
    <x v="4"/>
    <x v="0"/>
    <s v="Good"/>
    <s v="5-10 Years"/>
    <n v="240000"/>
    <n v="7"/>
    <n v="700"/>
    <n v="6067.39"/>
    <n v="0"/>
    <n v="6067.39"/>
    <n v="0"/>
    <n v="0"/>
    <n v="0"/>
    <n v="0"/>
    <n v="0"/>
    <x v="4"/>
    <x v="6"/>
    <n v="0"/>
    <x v="6"/>
    <n v="27649.03"/>
    <n v="0"/>
    <n v="2.02"/>
    <n v="36"/>
    <n v="-33.979999999999997"/>
    <n v="0.2"/>
    <x v="1"/>
    <n v="0"/>
  </r>
  <r>
    <s v="CUST001907"/>
    <s v="MD"/>
    <s v="18-24"/>
    <x v="4"/>
    <x v="1"/>
    <s v="Fair"/>
    <s v="3-5 Years"/>
    <n v="240000"/>
    <n v="4"/>
    <n v="630"/>
    <n v="2274.71"/>
    <n v="52802.9"/>
    <n v="55077.61"/>
    <n v="1"/>
    <n v="0"/>
    <n v="0"/>
    <n v="1"/>
    <n v="0"/>
    <x v="0"/>
    <x v="2"/>
    <n v="2"/>
    <x v="5"/>
    <n v="27216.61"/>
    <n v="7598.31"/>
    <n v="218.93"/>
    <n v="50"/>
    <n v="168.93"/>
    <n v="0.13"/>
    <x v="0"/>
    <n v="0"/>
  </r>
  <r>
    <s v="CUST001908"/>
    <s v="MI"/>
    <s v="45-54"/>
    <x v="1"/>
    <x v="0"/>
    <s v="Good"/>
    <s v="0-1 Years"/>
    <n v="57500"/>
    <n v="0.5"/>
    <n v="700"/>
    <n v="856.73"/>
    <n v="2717.22"/>
    <n v="3573.96"/>
    <n v="0"/>
    <n v="1"/>
    <n v="0"/>
    <n v="1"/>
    <n v="0"/>
    <x v="0"/>
    <x v="12"/>
    <n v="1"/>
    <x v="3"/>
    <n v="4339.04"/>
    <n v="0"/>
    <n v="101.64"/>
    <n v="22"/>
    <n v="79.64"/>
    <n v="0.1"/>
    <x v="0"/>
    <n v="0"/>
  </r>
  <r>
    <s v="CUST001909"/>
    <s v="NC"/>
    <s v="35-44"/>
    <x v="0"/>
    <x v="1"/>
    <s v="Good"/>
    <s v="3-5 Years"/>
    <n v="30000"/>
    <n v="4"/>
    <n v="700"/>
    <n v="2348.3200000000002"/>
    <n v="4431.9799999999996"/>
    <n v="6780.3"/>
    <n v="0"/>
    <n v="0"/>
    <n v="0"/>
    <n v="0"/>
    <n v="0"/>
    <x v="1"/>
    <x v="2"/>
    <n v="5"/>
    <x v="10"/>
    <n v="3299.1"/>
    <n v="0"/>
    <n v="3"/>
    <n v="86"/>
    <n v="-83"/>
    <n v="0.27"/>
    <x v="1"/>
    <n v="1"/>
  </r>
  <r>
    <s v="CUST001910"/>
    <s v="CO"/>
    <s v="55-64"/>
    <x v="0"/>
    <x v="0"/>
    <s v="Good"/>
    <s v="3-5 Years"/>
    <n v="30000"/>
    <n v="4"/>
    <n v="700"/>
    <n v="528.36"/>
    <n v="0"/>
    <n v="528.36"/>
    <n v="1"/>
    <n v="0"/>
    <n v="0"/>
    <n v="0"/>
    <n v="0"/>
    <x v="1"/>
    <x v="7"/>
    <n v="0"/>
    <x v="3"/>
    <n v="2195.6"/>
    <n v="447.95"/>
    <n v="8.24"/>
    <n v="18"/>
    <n v="-9.76"/>
    <n v="0.19"/>
    <x v="1"/>
    <n v="0"/>
  </r>
  <r>
    <s v="CUST001911"/>
    <s v="OH"/>
    <s v="35-44"/>
    <x v="2"/>
    <x v="1"/>
    <s v="Good"/>
    <s v="0-1 Years"/>
    <n v="100000"/>
    <n v="0.5"/>
    <n v="700"/>
    <n v="255.94"/>
    <n v="21975.56"/>
    <n v="22231.5"/>
    <n v="0"/>
    <n v="0"/>
    <n v="0"/>
    <n v="0"/>
    <n v="0"/>
    <x v="1"/>
    <x v="7"/>
    <n v="1"/>
    <x v="3"/>
    <n v="11558.05"/>
    <n v="0"/>
    <n v="11.07"/>
    <n v="22"/>
    <n v="-10.93"/>
    <n v="0.24"/>
    <x v="1"/>
    <n v="1"/>
  </r>
  <r>
    <s v="CUST001912"/>
    <s v="AZ"/>
    <s v="25-34"/>
    <x v="0"/>
    <x v="0"/>
    <s v="Very Good"/>
    <s v="5-10 Years"/>
    <n v="30000"/>
    <n v="7"/>
    <n v="760"/>
    <n v="842.9"/>
    <n v="387.29"/>
    <n v="1230.19"/>
    <n v="1"/>
    <n v="0"/>
    <n v="0"/>
    <n v="0"/>
    <n v="0"/>
    <x v="1"/>
    <x v="5"/>
    <n v="2"/>
    <x v="4"/>
    <n v="3317.48"/>
    <n v="1014.19"/>
    <n v="18.73"/>
    <n v="38"/>
    <n v="-19.27"/>
    <n v="0.08"/>
    <x v="0"/>
    <n v="0"/>
  </r>
  <r>
    <s v="CUST001913"/>
    <s v="MN"/>
    <s v="55-64"/>
    <x v="1"/>
    <x v="0"/>
    <s v="Very Good"/>
    <s v="10+ Years"/>
    <n v="57500"/>
    <n v="12"/>
    <n v="760"/>
    <n v="0"/>
    <n v="7789.53"/>
    <n v="7789.53"/>
    <n v="0"/>
    <n v="0"/>
    <n v="0"/>
    <n v="0"/>
    <n v="0"/>
    <x v="4"/>
    <x v="6"/>
    <n v="3"/>
    <x v="4"/>
    <n v="6202.07"/>
    <n v="0"/>
    <n v="3.89"/>
    <n v="42"/>
    <n v="-38.11"/>
    <n v="0.2"/>
    <x v="1"/>
    <n v="0"/>
  </r>
  <r>
    <s v="CUST001914"/>
    <s v="TX"/>
    <s v="45-54"/>
    <x v="0"/>
    <x v="0"/>
    <s v="Poor"/>
    <s v="5-10 Years"/>
    <n v="30000"/>
    <n v="7"/>
    <n v="560"/>
    <n v="857.34"/>
    <n v="0"/>
    <n v="857.34"/>
    <n v="0"/>
    <n v="0"/>
    <n v="0"/>
    <n v="0"/>
    <n v="0"/>
    <x v="4"/>
    <x v="17"/>
    <n v="2"/>
    <x v="3"/>
    <n v="2839.96"/>
    <n v="0"/>
    <n v="0.28999999999999998"/>
    <n v="26"/>
    <n v="-25.71"/>
    <n v="0.25"/>
    <x v="1"/>
    <n v="0"/>
  </r>
  <r>
    <s v="CUST001915"/>
    <s v="AZ"/>
    <s v="35-44"/>
    <x v="4"/>
    <x v="0"/>
    <s v="Excellent"/>
    <s v="5-10 Years"/>
    <n v="240000"/>
    <n v="7"/>
    <n v="810"/>
    <n v="9297.36"/>
    <n v="1978.97"/>
    <n v="11276.33"/>
    <n v="1"/>
    <n v="0"/>
    <n v="1"/>
    <n v="0"/>
    <n v="0"/>
    <x v="0"/>
    <x v="17"/>
    <n v="2"/>
    <x v="1"/>
    <n v="40715.120000000003"/>
    <n v="6625.04"/>
    <n v="208.34"/>
    <n v="32"/>
    <n v="176.34"/>
    <n v="0.02"/>
    <x v="0"/>
    <n v="0"/>
  </r>
  <r>
    <s v="CUST001916"/>
    <s v="CA"/>
    <s v="35-44"/>
    <x v="0"/>
    <x v="1"/>
    <s v="Very Good"/>
    <s v="5-10 Years"/>
    <n v="30000"/>
    <n v="7"/>
    <n v="760"/>
    <n v="1482.14"/>
    <n v="8585.69"/>
    <n v="10067.83"/>
    <n v="0"/>
    <n v="0"/>
    <n v="0"/>
    <n v="0"/>
    <n v="0"/>
    <x v="1"/>
    <x v="7"/>
    <n v="3"/>
    <x v="3"/>
    <n v="3671.13"/>
    <n v="0"/>
    <n v="4.79"/>
    <n v="30"/>
    <n v="-25.21"/>
    <n v="0.08"/>
    <x v="0"/>
    <n v="0"/>
  </r>
  <r>
    <s v="CUST001917"/>
    <s v="NC"/>
    <s v="55-64"/>
    <x v="1"/>
    <x v="0"/>
    <s v="Fair"/>
    <s v="1-3 Years"/>
    <n v="57500"/>
    <n v="2"/>
    <n v="630"/>
    <n v="1570.83"/>
    <n v="13810.63"/>
    <n v="15381.45"/>
    <n v="0"/>
    <n v="1"/>
    <n v="0"/>
    <n v="0"/>
    <n v="0"/>
    <x v="2"/>
    <x v="3"/>
    <n v="0"/>
    <x v="1"/>
    <n v="4986.33"/>
    <n v="0"/>
    <n v="52.43"/>
    <n v="24"/>
    <n v="28.43"/>
    <n v="0.08"/>
    <x v="0"/>
    <n v="0"/>
  </r>
  <r>
    <s v="CUST001918"/>
    <s v="OR"/>
    <s v="45-54"/>
    <x v="2"/>
    <x v="1"/>
    <s v="Very Good"/>
    <s v="0-1 Years"/>
    <n v="100000"/>
    <n v="0.5"/>
    <n v="760"/>
    <n v="0"/>
    <n v="0"/>
    <n v="0"/>
    <n v="1"/>
    <n v="0"/>
    <n v="0"/>
    <n v="0"/>
    <n v="0"/>
    <x v="4"/>
    <x v="7"/>
    <n v="1"/>
    <x v="1"/>
    <n v="9928.33"/>
    <n v="3470.13"/>
    <n v="62.46"/>
    <n v="28"/>
    <n v="34.46"/>
    <n v="0.35"/>
    <x v="2"/>
    <n v="1"/>
  </r>
  <r>
    <s v="CUST001919"/>
    <s v="GA"/>
    <s v="35-44"/>
    <x v="2"/>
    <x v="0"/>
    <s v="Very Good"/>
    <s v="5-10 Years"/>
    <n v="100000"/>
    <n v="7"/>
    <n v="760"/>
    <n v="1348.16"/>
    <n v="20833.689999999999"/>
    <n v="22181.84"/>
    <n v="0"/>
    <n v="0"/>
    <n v="0"/>
    <n v="1"/>
    <n v="0"/>
    <x v="2"/>
    <x v="2"/>
    <n v="3"/>
    <x v="1"/>
    <n v="11417.64"/>
    <n v="0"/>
    <n v="65.87"/>
    <n v="36"/>
    <n v="29.87"/>
    <n v="0.02"/>
    <x v="0"/>
    <n v="0"/>
  </r>
  <r>
    <s v="CUST001920"/>
    <s v="MA"/>
    <s v="35-44"/>
    <x v="0"/>
    <x v="0"/>
    <s v="Fair"/>
    <s v="1-3 Years"/>
    <n v="30000"/>
    <n v="2"/>
    <n v="630"/>
    <n v="2066.17"/>
    <n v="1438.86"/>
    <n v="3505.03"/>
    <n v="1"/>
    <n v="0"/>
    <n v="1"/>
    <n v="0"/>
    <n v="0"/>
    <x v="0"/>
    <x v="1"/>
    <n v="0"/>
    <x v="3"/>
    <n v="3749.82"/>
    <n v="603.12"/>
    <n v="97.26"/>
    <n v="18"/>
    <n v="79.260000000000005"/>
    <n v="0.02"/>
    <x v="0"/>
    <n v="0"/>
  </r>
  <r>
    <s v="CUST001921"/>
    <s v="MD"/>
    <s v="35-44"/>
    <x v="0"/>
    <x v="0"/>
    <s v="Fair"/>
    <s v="1-3 Years"/>
    <n v="30000"/>
    <n v="2"/>
    <n v="630"/>
    <n v="583.45000000000005"/>
    <n v="4973.18"/>
    <n v="5556.63"/>
    <n v="1"/>
    <n v="0"/>
    <n v="0"/>
    <n v="0"/>
    <n v="0"/>
    <x v="2"/>
    <x v="4"/>
    <n v="0"/>
    <x v="3"/>
    <n v="2767.21"/>
    <n v="776.29"/>
    <n v="16.649999999999999"/>
    <n v="18"/>
    <n v="-1.35"/>
    <n v="0.14000000000000001"/>
    <x v="0"/>
    <n v="0"/>
  </r>
  <r>
    <s v="CUST001922"/>
    <s v="PA"/>
    <s v="55-64"/>
    <x v="2"/>
    <x v="0"/>
    <s v="Fair"/>
    <s v="5-10 Years"/>
    <n v="100000"/>
    <n v="7"/>
    <n v="630"/>
    <n v="4658.6499999999996"/>
    <n v="13118.78"/>
    <n v="17777.43"/>
    <n v="0"/>
    <n v="0"/>
    <n v="0"/>
    <n v="1"/>
    <n v="0"/>
    <x v="2"/>
    <x v="10"/>
    <n v="1"/>
    <x v="6"/>
    <n v="7122.5"/>
    <n v="0"/>
    <n v="63.11"/>
    <n v="40"/>
    <n v="23.11"/>
    <n v="0.02"/>
    <x v="0"/>
    <n v="0"/>
  </r>
  <r>
    <s v="CUST001923"/>
    <s v="MD"/>
    <s v="18-24"/>
    <x v="1"/>
    <x v="1"/>
    <s v="Very Good"/>
    <s v="3-5 Years"/>
    <n v="57500"/>
    <n v="4"/>
    <n v="760"/>
    <n v="1326.23"/>
    <n v="0"/>
    <n v="1326.23"/>
    <n v="1"/>
    <n v="1"/>
    <n v="0"/>
    <n v="0"/>
    <n v="0"/>
    <x v="2"/>
    <x v="12"/>
    <n v="4"/>
    <x v="8"/>
    <n v="6725.23"/>
    <n v="798.85"/>
    <n v="59.82"/>
    <n v="88"/>
    <n v="-28.18"/>
    <n v="0.27"/>
    <x v="1"/>
    <n v="0"/>
  </r>
  <r>
    <s v="CUST001924"/>
    <s v="NJ"/>
    <s v="35-44"/>
    <x v="1"/>
    <x v="2"/>
    <s v="Poor"/>
    <s v="1-3 Years"/>
    <n v="57500"/>
    <n v="2"/>
    <n v="560"/>
    <n v="3326"/>
    <n v="15950.44"/>
    <n v="19276.439999999999"/>
    <n v="1"/>
    <n v="1"/>
    <n v="0"/>
    <n v="0"/>
    <n v="0"/>
    <x v="0"/>
    <x v="19"/>
    <n v="2"/>
    <x v="1"/>
    <n v="6396.32"/>
    <n v="2186.63"/>
    <n v="93.44"/>
    <n v="32"/>
    <n v="61.44"/>
    <n v="0.02"/>
    <x v="0"/>
    <n v="0"/>
  </r>
  <r>
    <s v="CUST001925"/>
    <s v="WA"/>
    <s v="55-64"/>
    <x v="0"/>
    <x v="2"/>
    <s v="Good"/>
    <s v="3-5 Years"/>
    <n v="30000"/>
    <n v="4"/>
    <n v="700"/>
    <n v="664.19"/>
    <n v="9333.33"/>
    <n v="9997.51"/>
    <n v="1"/>
    <n v="0"/>
    <n v="0"/>
    <n v="0"/>
    <n v="0"/>
    <x v="2"/>
    <x v="0"/>
    <n v="3"/>
    <x v="3"/>
    <n v="3548.36"/>
    <n v="941.73"/>
    <n v="21.84"/>
    <n v="30"/>
    <n v="-8.16"/>
    <n v="0.14000000000000001"/>
    <x v="0"/>
    <n v="0"/>
  </r>
  <r>
    <s v="CUST001926"/>
    <s v="MI"/>
    <s v="45-54"/>
    <x v="1"/>
    <x v="0"/>
    <s v="Excellent"/>
    <s v="10+ Years"/>
    <n v="57500"/>
    <n v="12"/>
    <n v="810"/>
    <n v="4426.78"/>
    <n v="4367.72"/>
    <n v="8794.5"/>
    <n v="1"/>
    <n v="0"/>
    <n v="0"/>
    <n v="0"/>
    <n v="0"/>
    <x v="2"/>
    <x v="17"/>
    <n v="1"/>
    <x v="3"/>
    <n v="7305.57"/>
    <n v="561.96"/>
    <n v="13.77"/>
    <n v="22"/>
    <n v="-8.23"/>
    <n v="0.08"/>
    <x v="0"/>
    <n v="0"/>
  </r>
  <r>
    <s v="CUST001927"/>
    <s v="NC"/>
    <s v="45-54"/>
    <x v="1"/>
    <x v="0"/>
    <s v="Excellent"/>
    <s v="1-3 Years"/>
    <n v="57500"/>
    <n v="2"/>
    <n v="810"/>
    <n v="960.78"/>
    <n v="6642.04"/>
    <n v="7602.82"/>
    <n v="1"/>
    <n v="1"/>
    <n v="0"/>
    <n v="0"/>
    <n v="0"/>
    <x v="0"/>
    <x v="7"/>
    <n v="4"/>
    <x v="0"/>
    <n v="3945.09"/>
    <n v="769.05"/>
    <n v="62.48"/>
    <n v="76"/>
    <n v="-13.52"/>
    <n v="0.19"/>
    <x v="1"/>
    <n v="0"/>
  </r>
  <r>
    <s v="CUST001928"/>
    <s v="MD"/>
    <s v="45-54"/>
    <x v="1"/>
    <x v="0"/>
    <s v="Fair"/>
    <s v="3-5 Years"/>
    <n v="57500"/>
    <n v="4"/>
    <n v="630"/>
    <n v="0"/>
    <n v="9529.43"/>
    <n v="9529.43"/>
    <n v="1"/>
    <n v="0"/>
    <n v="0"/>
    <n v="0"/>
    <n v="0"/>
    <x v="1"/>
    <x v="6"/>
    <n v="2"/>
    <x v="10"/>
    <n v="3465.92"/>
    <n v="1158.26"/>
    <n v="25.61"/>
    <n v="74"/>
    <n v="-48.39"/>
    <n v="0.27"/>
    <x v="1"/>
    <n v="1"/>
  </r>
  <r>
    <s v="CUST001929"/>
    <s v="TN"/>
    <s v="35-44"/>
    <x v="1"/>
    <x v="3"/>
    <s v="Poor"/>
    <s v="10+ Years"/>
    <n v="57500"/>
    <n v="12"/>
    <n v="560"/>
    <n v="2246.96"/>
    <n v="3301.01"/>
    <n v="5547.97"/>
    <n v="1"/>
    <n v="1"/>
    <n v="0"/>
    <n v="1"/>
    <n v="0"/>
    <x v="3"/>
    <x v="19"/>
    <n v="0"/>
    <x v="3"/>
    <n v="5098.58"/>
    <n v="652.41999999999996"/>
    <n v="114.14"/>
    <n v="18"/>
    <n v="96.14"/>
    <n v="0.02"/>
    <x v="0"/>
    <n v="0"/>
  </r>
  <r>
    <s v="CUST001930"/>
    <s v="TX"/>
    <s v="45-54"/>
    <x v="4"/>
    <x v="0"/>
    <s v="Good"/>
    <s v="1-3 Years"/>
    <n v="240000"/>
    <n v="2"/>
    <n v="700"/>
    <n v="8362.25"/>
    <n v="0"/>
    <n v="8362.25"/>
    <n v="0"/>
    <n v="1"/>
    <n v="0"/>
    <n v="0"/>
    <n v="0"/>
    <x v="1"/>
    <x v="10"/>
    <n v="2"/>
    <x v="1"/>
    <n v="12270.99"/>
    <n v="0"/>
    <n v="47.79"/>
    <n v="32"/>
    <n v="15.79"/>
    <n v="0.08"/>
    <x v="0"/>
    <n v="0"/>
  </r>
  <r>
    <s v="CUST001931"/>
    <s v="WA"/>
    <s v="18-24"/>
    <x v="1"/>
    <x v="3"/>
    <s v="Good"/>
    <s v="1-3 Years"/>
    <n v="57500"/>
    <n v="2"/>
    <n v="700"/>
    <n v="9948.92"/>
    <n v="10589.24"/>
    <n v="20538.16"/>
    <n v="0"/>
    <n v="0"/>
    <n v="0"/>
    <n v="0"/>
    <n v="0"/>
    <x v="1"/>
    <x v="1"/>
    <n v="3"/>
    <x v="4"/>
    <n v="4800.17"/>
    <n v="0"/>
    <n v="8.61"/>
    <n v="42"/>
    <n v="-33.39"/>
    <n v="0.14000000000000001"/>
    <x v="0"/>
    <n v="1"/>
  </r>
  <r>
    <s v="CUST001932"/>
    <s v="IL"/>
    <s v="55-64"/>
    <x v="4"/>
    <x v="3"/>
    <s v="Good"/>
    <s v="1-3 Years"/>
    <n v="240000"/>
    <n v="2"/>
    <n v="700"/>
    <n v="13962.16"/>
    <n v="44270.17"/>
    <n v="58232.33"/>
    <n v="0"/>
    <n v="0"/>
    <n v="0"/>
    <n v="0"/>
    <n v="0"/>
    <x v="1"/>
    <x v="2"/>
    <n v="1"/>
    <x v="3"/>
    <n v="14254.9"/>
    <n v="0"/>
    <n v="26.79"/>
    <n v="22"/>
    <n v="4.79"/>
    <n v="0.08"/>
    <x v="0"/>
    <n v="0"/>
  </r>
  <r>
    <s v="CUST001933"/>
    <s v="VA"/>
    <s v="35-44"/>
    <x v="2"/>
    <x v="0"/>
    <s v="Good"/>
    <s v="0-1 Years"/>
    <n v="100000"/>
    <n v="0.5"/>
    <n v="700"/>
    <n v="1961.52"/>
    <n v="18424.560000000001"/>
    <n v="20386.080000000002"/>
    <n v="1"/>
    <n v="0"/>
    <n v="0"/>
    <n v="0"/>
    <n v="0"/>
    <x v="2"/>
    <x v="6"/>
    <n v="2"/>
    <x v="9"/>
    <n v="8827.34"/>
    <n v="3567.31"/>
    <n v="74.08"/>
    <n v="56"/>
    <n v="18.079999999999998"/>
    <n v="0.31"/>
    <x v="1"/>
    <n v="0"/>
  </r>
  <r>
    <s v="CUST001934"/>
    <s v="NC"/>
    <s v="35-44"/>
    <x v="2"/>
    <x v="0"/>
    <s v="Good"/>
    <s v="5-10 Years"/>
    <n v="100000"/>
    <n v="7"/>
    <n v="700"/>
    <n v="1619.41"/>
    <n v="18211.36"/>
    <n v="19830.77"/>
    <n v="1"/>
    <n v="0"/>
    <n v="0"/>
    <n v="0"/>
    <n v="0"/>
    <x v="2"/>
    <x v="11"/>
    <n v="3"/>
    <x v="3"/>
    <n v="16060.34"/>
    <n v="3668.66"/>
    <n v="75.680000000000007"/>
    <n v="30"/>
    <n v="45.68"/>
    <n v="0.02"/>
    <x v="0"/>
    <n v="0"/>
  </r>
  <r>
    <s v="CUST001935"/>
    <s v="TN"/>
    <s v="55-64"/>
    <x v="1"/>
    <x v="2"/>
    <s v="Fair"/>
    <s v="1-3 Years"/>
    <n v="57500"/>
    <n v="2"/>
    <n v="630"/>
    <n v="1944.49"/>
    <n v="19121.36"/>
    <n v="21065.84"/>
    <n v="0"/>
    <n v="0"/>
    <n v="0"/>
    <n v="1"/>
    <n v="0"/>
    <x v="2"/>
    <x v="11"/>
    <n v="4"/>
    <x v="3"/>
    <n v="4336.66"/>
    <n v="0"/>
    <n v="65.209999999999994"/>
    <n v="34"/>
    <n v="31.21"/>
    <n v="0.08"/>
    <x v="0"/>
    <n v="1"/>
  </r>
  <r>
    <s v="CUST001936"/>
    <s v="OR"/>
    <s v="55-64"/>
    <x v="2"/>
    <x v="1"/>
    <s v="Very Good"/>
    <s v="0-1 Years"/>
    <n v="100000"/>
    <n v="0.5"/>
    <n v="760"/>
    <n v="2279.5300000000002"/>
    <n v="10629.89"/>
    <n v="12909.42"/>
    <n v="0"/>
    <n v="0"/>
    <n v="0"/>
    <n v="1"/>
    <n v="0"/>
    <x v="2"/>
    <x v="15"/>
    <n v="4"/>
    <x v="1"/>
    <n v="8639.06"/>
    <n v="0"/>
    <n v="61.07"/>
    <n v="40"/>
    <n v="21.07"/>
    <n v="0.18"/>
    <x v="1"/>
    <n v="0"/>
  </r>
  <r>
    <s v="CUST001937"/>
    <s v="FL"/>
    <s v="45-54"/>
    <x v="4"/>
    <x v="0"/>
    <s v="Very Good"/>
    <s v="5-10 Years"/>
    <n v="240000"/>
    <n v="7"/>
    <n v="760"/>
    <n v="7272.94"/>
    <n v="45263.99"/>
    <n v="52536.93"/>
    <n v="1"/>
    <n v="0"/>
    <n v="1"/>
    <n v="0"/>
    <n v="0"/>
    <x v="0"/>
    <x v="14"/>
    <n v="2"/>
    <x v="1"/>
    <n v="30445.16"/>
    <n v="8145.28"/>
    <n v="256.67"/>
    <n v="32"/>
    <n v="224.67"/>
    <n v="0.02"/>
    <x v="0"/>
    <n v="0"/>
  </r>
  <r>
    <s v="CUST001938"/>
    <s v="MA"/>
    <s v="45-54"/>
    <x v="1"/>
    <x v="0"/>
    <s v="Good"/>
    <s v="3-5 Years"/>
    <n v="57500"/>
    <n v="4"/>
    <n v="700"/>
    <n v="1317.45"/>
    <n v="11222.51"/>
    <n v="12539.96"/>
    <n v="1"/>
    <n v="1"/>
    <n v="0"/>
    <n v="0"/>
    <n v="0"/>
    <x v="0"/>
    <x v="20"/>
    <n v="5"/>
    <x v="4"/>
    <n v="7578.88"/>
    <n v="1546.34"/>
    <n v="78.88"/>
    <n v="50"/>
    <n v="28.88"/>
    <n v="0.02"/>
    <x v="0"/>
    <n v="0"/>
  </r>
  <r>
    <s v="CUST001939"/>
    <s v="NJ"/>
    <s v="35-44"/>
    <x v="1"/>
    <x v="0"/>
    <s v="Good"/>
    <s v="0-1 Years"/>
    <n v="57500"/>
    <n v="0.5"/>
    <n v="700"/>
    <n v="1103.07"/>
    <n v="6543.13"/>
    <n v="7646.2"/>
    <n v="1"/>
    <n v="0"/>
    <n v="1"/>
    <n v="0"/>
    <n v="0"/>
    <x v="0"/>
    <x v="12"/>
    <n v="1"/>
    <x v="3"/>
    <n v="5264.22"/>
    <n v="0"/>
    <n v="88.64"/>
    <n v="22"/>
    <n v="66.64"/>
    <n v="0.1"/>
    <x v="0"/>
    <n v="0"/>
  </r>
  <r>
    <s v="CUST001940"/>
    <s v="IL"/>
    <s v="18-24"/>
    <x v="2"/>
    <x v="1"/>
    <s v="Good"/>
    <s v="3-5 Years"/>
    <n v="100000"/>
    <n v="4"/>
    <n v="700"/>
    <n v="6229.4"/>
    <n v="0"/>
    <n v="6229.4"/>
    <n v="0"/>
    <n v="0"/>
    <n v="0"/>
    <n v="1"/>
    <n v="0"/>
    <x v="1"/>
    <x v="15"/>
    <n v="1"/>
    <x v="3"/>
    <n v="14538.2"/>
    <n v="0"/>
    <n v="57.08"/>
    <n v="22"/>
    <n v="35.08"/>
    <n v="0.08"/>
    <x v="0"/>
    <n v="0"/>
  </r>
  <r>
    <s v="CUST001941"/>
    <s v="IL"/>
    <s v="55-64"/>
    <x v="0"/>
    <x v="0"/>
    <s v="Excellent"/>
    <s v="1-3 Years"/>
    <n v="30000"/>
    <n v="2"/>
    <n v="810"/>
    <n v="1265.1500000000001"/>
    <n v="6180.63"/>
    <n v="7445.78"/>
    <n v="0"/>
    <n v="0"/>
    <n v="0"/>
    <n v="0"/>
    <n v="0"/>
    <x v="1"/>
    <x v="11"/>
    <n v="0"/>
    <x v="0"/>
    <n v="1712.88"/>
    <n v="0"/>
    <n v="3.51"/>
    <n v="60"/>
    <n v="-56.49"/>
    <n v="0.27"/>
    <x v="1"/>
    <n v="0"/>
  </r>
  <r>
    <s v="CUST001942"/>
    <s v="PA"/>
    <s v="35-44"/>
    <x v="1"/>
    <x v="2"/>
    <s v="Fair"/>
    <s v="3-5 Years"/>
    <n v="57500"/>
    <n v="4"/>
    <n v="630"/>
    <n v="2703.67"/>
    <n v="3527.96"/>
    <n v="6231.64"/>
    <n v="0"/>
    <n v="0"/>
    <n v="0"/>
    <n v="0"/>
    <n v="0"/>
    <x v="1"/>
    <x v="12"/>
    <n v="0"/>
    <x v="5"/>
    <n v="4942.6400000000003"/>
    <n v="0"/>
    <n v="2.67"/>
    <n v="42"/>
    <n v="-39.33"/>
    <n v="0.27"/>
    <x v="1"/>
    <n v="0"/>
  </r>
  <r>
    <s v="CUST001943"/>
    <s v="TX"/>
    <s v="45-54"/>
    <x v="1"/>
    <x v="0"/>
    <s v="Fair"/>
    <s v="3-5 Years"/>
    <n v="57500"/>
    <n v="4"/>
    <n v="630"/>
    <n v="2001.05"/>
    <n v="7191.7"/>
    <n v="9192.74"/>
    <n v="1"/>
    <n v="1"/>
    <n v="0"/>
    <n v="0"/>
    <n v="0"/>
    <x v="0"/>
    <x v="11"/>
    <n v="3"/>
    <x v="3"/>
    <n v="1858.92"/>
    <n v="0"/>
    <n v="49.26"/>
    <n v="30"/>
    <n v="19.260000000000002"/>
    <n v="0.02"/>
    <x v="0"/>
    <n v="0"/>
  </r>
  <r>
    <s v="CUST001944"/>
    <s v="CA"/>
    <s v="55-64"/>
    <x v="3"/>
    <x v="2"/>
    <s v="Excellent"/>
    <s v="1-3 Years"/>
    <n v="160000"/>
    <n v="2"/>
    <n v="810"/>
    <n v="496.52"/>
    <n v="28028.74"/>
    <n v="28525.26"/>
    <n v="0"/>
    <n v="0"/>
    <n v="0"/>
    <n v="0"/>
    <n v="0"/>
    <x v="1"/>
    <x v="20"/>
    <n v="3"/>
    <x v="4"/>
    <n v="8210.4699999999993"/>
    <n v="0"/>
    <n v="14.18"/>
    <n v="42"/>
    <n v="-27.82"/>
    <n v="0.14000000000000001"/>
    <x v="0"/>
    <n v="0"/>
  </r>
  <r>
    <s v="CUST001945"/>
    <s v="OH"/>
    <s v="18-24"/>
    <x v="0"/>
    <x v="1"/>
    <s v="Excellent"/>
    <s v="10+ Years"/>
    <n v="30000"/>
    <n v="12"/>
    <n v="810"/>
    <n v="1346.49"/>
    <n v="6236.22"/>
    <n v="7582.7"/>
    <n v="0"/>
    <n v="0"/>
    <n v="0"/>
    <n v="1"/>
    <n v="0"/>
    <x v="2"/>
    <x v="21"/>
    <n v="5"/>
    <x v="3"/>
    <n v="2239.36"/>
    <n v="0"/>
    <n v="58.57"/>
    <n v="38"/>
    <n v="20.57"/>
    <n v="0.02"/>
    <x v="0"/>
    <n v="0"/>
  </r>
  <r>
    <s v="CUST001946"/>
    <s v="MD"/>
    <s v="18-24"/>
    <x v="1"/>
    <x v="0"/>
    <s v="Very Good"/>
    <s v="0-1 Years"/>
    <n v="57500"/>
    <n v="0.5"/>
    <n v="760"/>
    <n v="3993.89"/>
    <n v="4065.85"/>
    <n v="8059.74"/>
    <n v="0"/>
    <n v="0"/>
    <n v="0"/>
    <n v="0"/>
    <n v="0"/>
    <x v="1"/>
    <x v="9"/>
    <n v="0"/>
    <x v="2"/>
    <n v="4777.17"/>
    <n v="0"/>
    <n v="3.36"/>
    <n v="54"/>
    <n v="-50.64"/>
    <n v="0.37"/>
    <x v="2"/>
    <n v="0"/>
  </r>
  <r>
    <s v="CUST001947"/>
    <s v="NC"/>
    <s v="45-54"/>
    <x v="2"/>
    <x v="0"/>
    <s v="Good"/>
    <s v="5-10 Years"/>
    <n v="100000"/>
    <n v="7"/>
    <n v="700"/>
    <n v="5858.79"/>
    <n v="24085.02"/>
    <n v="29943.82"/>
    <n v="0"/>
    <n v="1"/>
    <n v="0"/>
    <n v="0"/>
    <n v="0"/>
    <x v="2"/>
    <x v="17"/>
    <n v="0"/>
    <x v="2"/>
    <n v="5531.88"/>
    <n v="0"/>
    <n v="59"/>
    <n v="54"/>
    <n v="5"/>
    <n v="0.15"/>
    <x v="0"/>
    <n v="0"/>
  </r>
  <r>
    <s v="CUST001948"/>
    <s v="MN"/>
    <s v="55-64"/>
    <x v="3"/>
    <x v="1"/>
    <s v="Poor"/>
    <s v="3-5 Years"/>
    <n v="160000"/>
    <n v="4"/>
    <n v="560"/>
    <n v="0"/>
    <n v="30097.96"/>
    <n v="30097.96"/>
    <n v="0"/>
    <n v="0"/>
    <n v="1"/>
    <n v="0"/>
    <n v="0"/>
    <x v="1"/>
    <x v="4"/>
    <n v="0"/>
    <x v="1"/>
    <n v="19816.04"/>
    <n v="0"/>
    <n v="100.05"/>
    <n v="24"/>
    <n v="76.05"/>
    <n v="0.08"/>
    <x v="0"/>
    <n v="0"/>
  </r>
  <r>
    <s v="CUST001949"/>
    <s v="OR"/>
    <s v="45-54"/>
    <x v="1"/>
    <x v="1"/>
    <s v="Fair"/>
    <s v="10+ Years"/>
    <n v="57500"/>
    <n v="12"/>
    <n v="630"/>
    <n v="497.68"/>
    <n v="4246.04"/>
    <n v="4743.72"/>
    <n v="1"/>
    <n v="0"/>
    <n v="0"/>
    <n v="0"/>
    <n v="0"/>
    <x v="2"/>
    <x v="11"/>
    <n v="1"/>
    <x v="3"/>
    <n v="6146.53"/>
    <n v="642.9"/>
    <n v="13.86"/>
    <n v="22"/>
    <n v="-8.14"/>
    <n v="0.08"/>
    <x v="0"/>
    <n v="0"/>
  </r>
  <r>
    <s v="CUST001950"/>
    <s v="PA"/>
    <s v="45-54"/>
    <x v="0"/>
    <x v="0"/>
    <s v="Good"/>
    <s v="1-3 Years"/>
    <n v="30000"/>
    <n v="2"/>
    <n v="700"/>
    <n v="2134.23"/>
    <n v="2223.38"/>
    <n v="4357.6099999999997"/>
    <n v="1"/>
    <n v="0"/>
    <n v="0"/>
    <n v="0"/>
    <n v="0"/>
    <x v="2"/>
    <x v="20"/>
    <n v="4"/>
    <x v="3"/>
    <n v="3001.89"/>
    <n v="1531.84"/>
    <n v="29.4"/>
    <n v="34"/>
    <n v="-4.5999999999999996"/>
    <n v="0.14000000000000001"/>
    <x v="0"/>
    <n v="0"/>
  </r>
  <r>
    <s v="CUST001951"/>
    <s v="MI"/>
    <s v="55-64"/>
    <x v="1"/>
    <x v="0"/>
    <s v="Very Good"/>
    <s v="0-1 Years"/>
    <n v="57500"/>
    <n v="0.5"/>
    <n v="760"/>
    <n v="1611.29"/>
    <n v="6109.33"/>
    <n v="7720.62"/>
    <n v="0"/>
    <n v="0"/>
    <n v="1"/>
    <n v="0"/>
    <n v="0"/>
    <x v="2"/>
    <x v="14"/>
    <n v="1"/>
    <x v="1"/>
    <n v="3973.66"/>
    <n v="0"/>
    <n v="88.59"/>
    <n v="28"/>
    <n v="60.59"/>
    <n v="0.18"/>
    <x v="1"/>
    <n v="1"/>
  </r>
  <r>
    <s v="CUST001952"/>
    <s v="CO"/>
    <s v="45-54"/>
    <x v="2"/>
    <x v="0"/>
    <s v="Very Good"/>
    <s v="1-3 Years"/>
    <n v="100000"/>
    <n v="2"/>
    <n v="760"/>
    <n v="5484.86"/>
    <n v="20590.080000000002"/>
    <n v="26074.95"/>
    <n v="0"/>
    <n v="1"/>
    <n v="0"/>
    <n v="0"/>
    <n v="0"/>
    <x v="2"/>
    <x v="21"/>
    <n v="3"/>
    <x v="4"/>
    <n v="8808.35"/>
    <n v="0"/>
    <n v="57.12"/>
    <n v="42"/>
    <n v="15.12"/>
    <n v="0.08"/>
    <x v="0"/>
    <n v="0"/>
  </r>
  <r>
    <s v="CUST001953"/>
    <s v="NC"/>
    <s v="45-54"/>
    <x v="2"/>
    <x v="1"/>
    <s v="Very Good"/>
    <s v="1-3 Years"/>
    <n v="100000"/>
    <n v="2"/>
    <n v="760"/>
    <n v="4159.7299999999996"/>
    <n v="19720.84"/>
    <n v="23880.57"/>
    <n v="0"/>
    <n v="0"/>
    <n v="0"/>
    <n v="0"/>
    <n v="0"/>
    <x v="1"/>
    <x v="10"/>
    <n v="2"/>
    <x v="2"/>
    <n v="14369.58"/>
    <n v="0"/>
    <n v="11.25"/>
    <n v="62"/>
    <n v="-50.75"/>
    <n v="0.27"/>
    <x v="1"/>
    <n v="0"/>
  </r>
  <r>
    <s v="CUST001954"/>
    <s v="WA"/>
    <s v="18-24"/>
    <x v="3"/>
    <x v="0"/>
    <s v="Very Good"/>
    <s v="1-3 Years"/>
    <n v="160000"/>
    <n v="2"/>
    <n v="760"/>
    <n v="16152.41"/>
    <n v="19308.419999999998"/>
    <n v="35460.839999999997"/>
    <n v="0"/>
    <n v="0"/>
    <n v="0"/>
    <n v="0"/>
    <n v="0"/>
    <x v="1"/>
    <x v="11"/>
    <n v="4"/>
    <x v="3"/>
    <n v="26755.45"/>
    <n v="0"/>
    <n v="15.04"/>
    <n v="34"/>
    <n v="-18.96"/>
    <n v="0.14000000000000001"/>
    <x v="0"/>
    <n v="0"/>
  </r>
  <r>
    <s v="CUST001955"/>
    <s v="FL"/>
    <s v="45-54"/>
    <x v="1"/>
    <x v="1"/>
    <s v="Very Good"/>
    <s v="1-3 Years"/>
    <n v="57500"/>
    <n v="2"/>
    <n v="760"/>
    <n v="1028.82"/>
    <n v="0"/>
    <n v="1028.82"/>
    <n v="1"/>
    <n v="0"/>
    <n v="0"/>
    <n v="1"/>
    <n v="0"/>
    <x v="2"/>
    <x v="7"/>
    <n v="3"/>
    <x v="3"/>
    <n v="3305.55"/>
    <n v="1832.11"/>
    <n v="88.32"/>
    <n v="30"/>
    <n v="58.32"/>
    <n v="0.08"/>
    <x v="0"/>
    <n v="0"/>
  </r>
  <r>
    <s v="CUST001956"/>
    <s v="IL"/>
    <s v="25-34"/>
    <x v="1"/>
    <x v="0"/>
    <s v="Very Good"/>
    <s v="0-1 Years"/>
    <n v="57500"/>
    <n v="0.5"/>
    <n v="760"/>
    <n v="3188.63"/>
    <n v="7601"/>
    <n v="10789.63"/>
    <n v="1"/>
    <n v="1"/>
    <n v="0"/>
    <n v="0"/>
    <n v="0"/>
    <x v="0"/>
    <x v="3"/>
    <n v="5"/>
    <x v="1"/>
    <n v="4560.67"/>
    <n v="2069.9899999999998"/>
    <n v="87.12"/>
    <n v="44"/>
    <n v="43.12"/>
    <n v="0.1"/>
    <x v="0"/>
    <n v="0"/>
  </r>
  <r>
    <s v="CUST001957"/>
    <s v="MN"/>
    <s v="45-54"/>
    <x v="0"/>
    <x v="0"/>
    <s v="Good"/>
    <s v="3-5 Years"/>
    <n v="30000"/>
    <n v="4"/>
    <n v="700"/>
    <n v="200.34"/>
    <n v="0"/>
    <n v="200.34"/>
    <n v="1"/>
    <n v="0"/>
    <n v="0"/>
    <n v="0"/>
    <n v="0"/>
    <x v="1"/>
    <x v="20"/>
    <n v="4"/>
    <x v="4"/>
    <n v="2563.08"/>
    <n v="117.92"/>
    <n v="2.19"/>
    <n v="46"/>
    <n v="-43.81"/>
    <n v="0.19"/>
    <x v="1"/>
    <n v="0"/>
  </r>
  <r>
    <s v="CUST001958"/>
    <s v="MN"/>
    <s v="35-44"/>
    <x v="2"/>
    <x v="0"/>
    <s v="Good"/>
    <s v="1-3 Years"/>
    <n v="100000"/>
    <n v="2"/>
    <n v="700"/>
    <n v="6079.4"/>
    <n v="14085.43"/>
    <n v="20164.84"/>
    <n v="1"/>
    <n v="0"/>
    <n v="0"/>
    <n v="0"/>
    <n v="0"/>
    <x v="2"/>
    <x v="11"/>
    <n v="2"/>
    <x v="4"/>
    <n v="2969.04"/>
    <n v="1145.8800000000001"/>
    <n v="29.7"/>
    <n v="38"/>
    <n v="-8.3000000000000007"/>
    <n v="0.14000000000000001"/>
    <x v="0"/>
    <n v="0"/>
  </r>
  <r>
    <s v="CUST001959"/>
    <s v="MN"/>
    <s v="25-34"/>
    <x v="1"/>
    <x v="2"/>
    <s v="Good"/>
    <s v="1-3 Years"/>
    <n v="57500"/>
    <n v="2"/>
    <n v="700"/>
    <n v="2322.35"/>
    <n v="16738.21"/>
    <n v="19060.55"/>
    <n v="0"/>
    <n v="0"/>
    <n v="1"/>
    <n v="0"/>
    <n v="0"/>
    <x v="2"/>
    <x v="3"/>
    <n v="2"/>
    <x v="3"/>
    <n v="4775.54"/>
    <n v="0"/>
    <n v="94.14"/>
    <n v="26"/>
    <n v="68.14"/>
    <n v="0.08"/>
    <x v="0"/>
    <n v="0"/>
  </r>
  <r>
    <s v="CUST001960"/>
    <s v="PA"/>
    <s v="35-44"/>
    <x v="1"/>
    <x v="0"/>
    <s v="Very Good"/>
    <s v="0-1 Years"/>
    <n v="57500"/>
    <n v="0.5"/>
    <n v="760"/>
    <n v="5634.58"/>
    <n v="6370.57"/>
    <n v="12005.15"/>
    <n v="1"/>
    <n v="0"/>
    <n v="0"/>
    <n v="0"/>
    <n v="0"/>
    <x v="2"/>
    <x v="1"/>
    <n v="2"/>
    <x v="1"/>
    <n v="5998.06"/>
    <n v="1430.97"/>
    <n v="30.82"/>
    <n v="32"/>
    <n v="-1.18"/>
    <n v="0.24"/>
    <x v="1"/>
    <n v="1"/>
  </r>
  <r>
    <s v="CUST001961"/>
    <s v="IL"/>
    <s v="25-34"/>
    <x v="1"/>
    <x v="0"/>
    <s v="Very Good"/>
    <s v="5-10 Years"/>
    <n v="57500"/>
    <n v="7"/>
    <n v="760"/>
    <n v="4083.36"/>
    <n v="9564.0499999999993"/>
    <n v="13647.41"/>
    <n v="1"/>
    <n v="0"/>
    <n v="0"/>
    <n v="0"/>
    <n v="0"/>
    <x v="2"/>
    <x v="20"/>
    <n v="2"/>
    <x v="4"/>
    <n v="765.01"/>
    <n v="0"/>
    <n v="6.14"/>
    <n v="38"/>
    <n v="-31.86"/>
    <n v="0.08"/>
    <x v="0"/>
    <n v="0"/>
  </r>
  <r>
    <s v="CUST001962"/>
    <s v="MN"/>
    <s v="35-44"/>
    <x v="1"/>
    <x v="2"/>
    <s v="Excellent"/>
    <s v="5-10 Years"/>
    <n v="57500"/>
    <n v="7"/>
    <n v="810"/>
    <n v="2691.12"/>
    <n v="14092.48"/>
    <n v="16783.599999999999"/>
    <n v="1"/>
    <n v="0"/>
    <n v="0"/>
    <n v="0"/>
    <n v="0"/>
    <x v="2"/>
    <x v="12"/>
    <n v="0"/>
    <x v="3"/>
    <n v="7036.39"/>
    <n v="2512.41"/>
    <n v="53.17"/>
    <n v="18"/>
    <n v="35.17"/>
    <n v="0.02"/>
    <x v="0"/>
    <n v="0"/>
  </r>
  <r>
    <s v="CUST001963"/>
    <s v="VA"/>
    <s v="55-64"/>
    <x v="2"/>
    <x v="0"/>
    <s v="Poor"/>
    <s v="5-10 Years"/>
    <n v="100000"/>
    <n v="7"/>
    <n v="560"/>
    <n v="3371.01"/>
    <n v="14140.25"/>
    <n v="17511.259999999998"/>
    <n v="0"/>
    <n v="0"/>
    <n v="1"/>
    <n v="0"/>
    <n v="0"/>
    <x v="2"/>
    <x v="7"/>
    <n v="1"/>
    <x v="4"/>
    <n v="8445.5"/>
    <n v="0"/>
    <n v="93.19"/>
    <n v="34"/>
    <n v="59.19"/>
    <n v="0.02"/>
    <x v="0"/>
    <n v="0"/>
  </r>
  <r>
    <s v="CUST001964"/>
    <s v="CA"/>
    <s v="35-44"/>
    <x v="1"/>
    <x v="3"/>
    <s v="Very Good"/>
    <s v="3-5 Years"/>
    <n v="57500"/>
    <n v="4"/>
    <n v="760"/>
    <n v="5635.33"/>
    <n v="3181.16"/>
    <n v="8816.49"/>
    <n v="1"/>
    <n v="1"/>
    <n v="0"/>
    <n v="0"/>
    <n v="1"/>
    <x v="3"/>
    <x v="17"/>
    <n v="0"/>
    <x v="7"/>
    <n v="3642.2"/>
    <n v="951"/>
    <n v="140.59"/>
    <n v="78"/>
    <n v="62.59"/>
    <n v="0.13"/>
    <x v="0"/>
    <n v="0"/>
  </r>
  <r>
    <s v="CUST001965"/>
    <s v="WA"/>
    <s v="65+"/>
    <x v="0"/>
    <x v="0"/>
    <s v="Fair"/>
    <s v="1-3 Years"/>
    <n v="30000"/>
    <n v="2"/>
    <n v="630"/>
    <n v="1290.3800000000001"/>
    <n v="0"/>
    <n v="1290.3800000000001"/>
    <n v="0"/>
    <n v="0"/>
    <n v="0"/>
    <n v="0"/>
    <n v="0"/>
    <x v="4"/>
    <x v="3"/>
    <n v="3"/>
    <x v="3"/>
    <n v="2270.91"/>
    <n v="0"/>
    <n v="0.43"/>
    <n v="30"/>
    <n v="-29.57"/>
    <n v="0.26"/>
    <x v="1"/>
    <n v="0"/>
  </r>
  <r>
    <s v="CUST001966"/>
    <s v="NY"/>
    <s v="45-54"/>
    <x v="2"/>
    <x v="0"/>
    <s v="Very Good"/>
    <s v="3-5 Years"/>
    <n v="100000"/>
    <n v="4"/>
    <n v="760"/>
    <n v="6614.65"/>
    <n v="5816.18"/>
    <n v="12430.83"/>
    <n v="1"/>
    <n v="0"/>
    <n v="1"/>
    <n v="0"/>
    <n v="0"/>
    <x v="0"/>
    <x v="6"/>
    <n v="0"/>
    <x v="5"/>
    <n v="8008.26"/>
    <n v="6407.59"/>
    <n v="205.45"/>
    <n v="42"/>
    <n v="163.44999999999999"/>
    <n v="0.13"/>
    <x v="0"/>
    <n v="0"/>
  </r>
  <r>
    <s v="CUST001967"/>
    <s v="CA"/>
    <s v="65+"/>
    <x v="1"/>
    <x v="0"/>
    <s v="Very Good"/>
    <s v="5-10 Years"/>
    <n v="57500"/>
    <n v="7"/>
    <n v="760"/>
    <n v="3015.95"/>
    <n v="10402.83"/>
    <n v="13418.78"/>
    <n v="0"/>
    <n v="0"/>
    <n v="0"/>
    <n v="0"/>
    <n v="0"/>
    <x v="1"/>
    <x v="20"/>
    <n v="2"/>
    <x v="11"/>
    <n v="3387.93"/>
    <n v="0"/>
    <n v="6.21"/>
    <n v="92"/>
    <n v="-85.79"/>
    <n v="0.21"/>
    <x v="1"/>
    <n v="0"/>
  </r>
  <r>
    <s v="CUST001968"/>
    <s v="OR"/>
    <s v="55-64"/>
    <x v="0"/>
    <x v="0"/>
    <s v="Fair"/>
    <s v="1-3 Years"/>
    <n v="30000"/>
    <n v="2"/>
    <n v="630"/>
    <n v="369.38"/>
    <n v="2914.47"/>
    <n v="3283.85"/>
    <n v="0"/>
    <n v="0"/>
    <n v="0"/>
    <n v="0"/>
    <n v="0"/>
    <x v="1"/>
    <x v="10"/>
    <n v="5"/>
    <x v="1"/>
    <n v="1855.8"/>
    <n v="0"/>
    <n v="1.58"/>
    <n v="44"/>
    <n v="-42.42"/>
    <n v="0.14000000000000001"/>
    <x v="0"/>
    <n v="0"/>
  </r>
  <r>
    <s v="CUST001969"/>
    <s v="CA"/>
    <s v="35-44"/>
    <x v="0"/>
    <x v="2"/>
    <s v="Poor"/>
    <s v="5-10 Years"/>
    <n v="30000"/>
    <n v="7"/>
    <n v="560"/>
    <n v="726.68"/>
    <n v="8759.01"/>
    <n v="9485.69"/>
    <n v="0"/>
    <n v="1"/>
    <n v="1"/>
    <n v="1"/>
    <n v="0"/>
    <x v="3"/>
    <x v="19"/>
    <n v="2"/>
    <x v="1"/>
    <n v="2209.96"/>
    <n v="0"/>
    <n v="189.62"/>
    <n v="32"/>
    <n v="157.62"/>
    <n v="0.02"/>
    <x v="0"/>
    <n v="0"/>
  </r>
  <r>
    <s v="CUST001970"/>
    <s v="IL"/>
    <s v="25-34"/>
    <x v="0"/>
    <x v="0"/>
    <s v="Fair"/>
    <s v="3-5 Years"/>
    <n v="30000"/>
    <n v="4"/>
    <n v="630"/>
    <n v="0"/>
    <n v="2987.51"/>
    <n v="2987.51"/>
    <n v="0"/>
    <n v="0"/>
    <n v="0"/>
    <n v="0"/>
    <n v="0"/>
    <x v="4"/>
    <x v="14"/>
    <n v="3"/>
    <x v="3"/>
    <n v="2724.61"/>
    <n v="0"/>
    <n v="1.49"/>
    <n v="30"/>
    <n v="-28.51"/>
    <n v="0.26"/>
    <x v="1"/>
    <n v="1"/>
  </r>
  <r>
    <s v="CUST001971"/>
    <s v="CO"/>
    <s v="45-54"/>
    <x v="1"/>
    <x v="0"/>
    <s v="Good"/>
    <s v="10+ Years"/>
    <n v="57500"/>
    <n v="12"/>
    <n v="700"/>
    <n v="450.78"/>
    <n v="8011.17"/>
    <n v="8461.9500000000007"/>
    <n v="0"/>
    <n v="0"/>
    <n v="0"/>
    <n v="0"/>
    <n v="0"/>
    <x v="1"/>
    <x v="15"/>
    <n v="1"/>
    <x v="3"/>
    <n v="6493.21"/>
    <n v="0"/>
    <n v="4.16"/>
    <n v="22"/>
    <n v="-17.84"/>
    <n v="0.08"/>
    <x v="0"/>
    <n v="0"/>
  </r>
  <r>
    <s v="CUST001972"/>
    <s v="MA"/>
    <s v="55-64"/>
    <x v="0"/>
    <x v="2"/>
    <s v="Very Good"/>
    <s v="3-5 Years"/>
    <n v="30000"/>
    <n v="4"/>
    <n v="760"/>
    <n v="895.31"/>
    <n v="877.58"/>
    <n v="1772.89"/>
    <n v="0"/>
    <n v="0"/>
    <n v="0"/>
    <n v="1"/>
    <n v="0"/>
    <x v="2"/>
    <x v="12"/>
    <n v="5"/>
    <x v="3"/>
    <n v="978.17"/>
    <n v="0"/>
    <n v="55.74"/>
    <n v="38"/>
    <n v="17.739999999999998"/>
    <n v="0.08"/>
    <x v="0"/>
    <n v="0"/>
  </r>
  <r>
    <s v="CUST001973"/>
    <s v="MI"/>
    <s v="25-34"/>
    <x v="1"/>
    <x v="0"/>
    <s v="Very Good"/>
    <s v="1-3 Years"/>
    <n v="57500"/>
    <n v="2"/>
    <n v="760"/>
    <n v="555.16999999999996"/>
    <n v="2421.88"/>
    <n v="2977.05"/>
    <n v="1"/>
    <n v="0"/>
    <n v="0"/>
    <n v="0"/>
    <n v="0"/>
    <x v="2"/>
    <x v="17"/>
    <n v="0"/>
    <x v="5"/>
    <n v="4820.0600000000004"/>
    <n v="2405.7399999999998"/>
    <n v="44.7"/>
    <n v="42"/>
    <n v="2.7"/>
    <n v="0.21"/>
    <x v="1"/>
    <n v="1"/>
  </r>
  <r>
    <s v="CUST001974"/>
    <s v="GA"/>
    <s v="35-44"/>
    <x v="4"/>
    <x v="0"/>
    <s v="Excellent"/>
    <s v="1-3 Years"/>
    <n v="240000"/>
    <n v="2"/>
    <n v="810"/>
    <n v="7268.45"/>
    <n v="22484.61"/>
    <n v="29753.06"/>
    <n v="1"/>
    <n v="0"/>
    <n v="0"/>
    <n v="0"/>
    <n v="0"/>
    <x v="2"/>
    <x v="15"/>
    <n v="1"/>
    <x v="1"/>
    <n v="26206.12"/>
    <n v="1320.57"/>
    <n v="37.44"/>
    <n v="28"/>
    <n v="9.44"/>
    <n v="0.08"/>
    <x v="0"/>
    <n v="0"/>
  </r>
  <r>
    <s v="CUST001975"/>
    <s v="WA"/>
    <s v="45-54"/>
    <x v="1"/>
    <x v="1"/>
    <s v="Fair"/>
    <s v="5-10 Years"/>
    <n v="57500"/>
    <n v="7"/>
    <n v="630"/>
    <n v="1553.77"/>
    <n v="14067.78"/>
    <n v="15621.55"/>
    <n v="0"/>
    <n v="0"/>
    <n v="0"/>
    <n v="1"/>
    <n v="0"/>
    <x v="2"/>
    <x v="8"/>
    <n v="1"/>
    <x v="1"/>
    <n v="2612.66"/>
    <n v="0"/>
    <n v="62.55"/>
    <n v="28"/>
    <n v="34.549999999999997"/>
    <n v="0.02"/>
    <x v="0"/>
    <n v="0"/>
  </r>
  <r>
    <s v="CUST001976"/>
    <s v="CA"/>
    <s v="35-44"/>
    <x v="1"/>
    <x v="3"/>
    <s v="Good"/>
    <s v="1-3 Years"/>
    <n v="57500"/>
    <n v="2"/>
    <n v="700"/>
    <n v="6790.48"/>
    <n v="1495.32"/>
    <n v="8285.7900000000009"/>
    <n v="0"/>
    <n v="0"/>
    <n v="0"/>
    <n v="0"/>
    <n v="1"/>
    <x v="2"/>
    <x v="20"/>
    <n v="3"/>
    <x v="3"/>
    <n v="7316.65"/>
    <n v="0"/>
    <n v="78.010000000000005"/>
    <n v="30"/>
    <n v="48.01"/>
    <n v="0.08"/>
    <x v="0"/>
    <n v="0"/>
  </r>
  <r>
    <s v="CUST001977"/>
    <s v="TN"/>
    <s v="55-64"/>
    <x v="2"/>
    <x v="0"/>
    <s v="Excellent"/>
    <s v="1-3 Years"/>
    <n v="100000"/>
    <n v="2"/>
    <n v="810"/>
    <n v="492.19"/>
    <n v="8662.99"/>
    <n v="9155.17"/>
    <n v="1"/>
    <n v="0"/>
    <n v="0"/>
    <n v="0"/>
    <n v="0"/>
    <x v="2"/>
    <x v="6"/>
    <n v="2"/>
    <x v="3"/>
    <n v="6562.27"/>
    <n v="4270.4799999999996"/>
    <n v="81.36"/>
    <n v="26"/>
    <n v="55.36"/>
    <n v="0.08"/>
    <x v="0"/>
    <n v="0"/>
  </r>
  <r>
    <s v="CUST001978"/>
    <s v="NC"/>
    <s v="55-64"/>
    <x v="0"/>
    <x v="0"/>
    <s v="Fair"/>
    <s v="1-3 Years"/>
    <n v="30000"/>
    <n v="2"/>
    <n v="630"/>
    <n v="2175.52"/>
    <n v="2259.2600000000002"/>
    <n v="4434.78"/>
    <n v="1"/>
    <n v="1"/>
    <n v="0"/>
    <n v="0"/>
    <n v="0"/>
    <x v="0"/>
    <x v="7"/>
    <n v="1"/>
    <x v="1"/>
    <n v="3072.09"/>
    <n v="1623.87"/>
    <n v="76.08"/>
    <n v="28"/>
    <n v="48.08"/>
    <n v="0.02"/>
    <x v="0"/>
    <n v="0"/>
  </r>
  <r>
    <s v="CUST001979"/>
    <s v="OR"/>
    <s v="35-44"/>
    <x v="2"/>
    <x v="0"/>
    <s v="Good"/>
    <s v="5-10 Years"/>
    <n v="100000"/>
    <n v="7"/>
    <n v="700"/>
    <n v="2396.86"/>
    <n v="3408.2"/>
    <n v="5805.06"/>
    <n v="1"/>
    <n v="0"/>
    <n v="0"/>
    <n v="0"/>
    <n v="0"/>
    <x v="2"/>
    <x v="11"/>
    <n v="3"/>
    <x v="1"/>
    <n v="11865.66"/>
    <n v="442.44"/>
    <n v="10.47"/>
    <n v="36"/>
    <n v="-25.53"/>
    <n v="0.08"/>
    <x v="0"/>
    <n v="0"/>
  </r>
  <r>
    <s v="CUST001980"/>
    <s v="WA"/>
    <s v="45-54"/>
    <x v="1"/>
    <x v="0"/>
    <s v="Good"/>
    <s v="1-3 Years"/>
    <n v="57500"/>
    <n v="2"/>
    <n v="700"/>
    <n v="1324.53"/>
    <n v="11284.52"/>
    <n v="12609.04"/>
    <n v="1"/>
    <n v="0"/>
    <n v="0"/>
    <n v="1"/>
    <n v="0"/>
    <x v="0"/>
    <x v="12"/>
    <n v="6"/>
    <x v="1"/>
    <n v="6130.33"/>
    <n v="0"/>
    <n v="61.08"/>
    <n v="48"/>
    <n v="13.08"/>
    <n v="0.02"/>
    <x v="0"/>
    <n v="0"/>
  </r>
  <r>
    <s v="CUST001981"/>
    <s v="AZ"/>
    <s v="45-54"/>
    <x v="0"/>
    <x v="3"/>
    <s v="Excellent"/>
    <s v="5-10 Years"/>
    <n v="30000"/>
    <n v="7"/>
    <n v="810"/>
    <n v="4140.46"/>
    <n v="345.75"/>
    <n v="4486.21"/>
    <n v="0"/>
    <n v="0"/>
    <n v="1"/>
    <n v="0"/>
    <n v="1"/>
    <x v="2"/>
    <x v="4"/>
    <n v="1"/>
    <x v="4"/>
    <n v="1441.22"/>
    <n v="0"/>
    <n v="161.55000000000001"/>
    <n v="34"/>
    <n v="127.55"/>
    <n v="0.02"/>
    <x v="0"/>
    <n v="0"/>
  </r>
  <r>
    <s v="CUST001982"/>
    <s v="NC"/>
    <s v="55-64"/>
    <x v="1"/>
    <x v="2"/>
    <s v="Good"/>
    <s v="10+ Years"/>
    <n v="57500"/>
    <n v="12"/>
    <n v="700"/>
    <n v="440.68"/>
    <n v="14060.59"/>
    <n v="14501.27"/>
    <n v="0"/>
    <n v="1"/>
    <n v="0"/>
    <n v="1"/>
    <n v="0"/>
    <x v="0"/>
    <x v="15"/>
    <n v="1"/>
    <x v="1"/>
    <n v="5598.13"/>
    <n v="0"/>
    <n v="107.18"/>
    <n v="28"/>
    <n v="79.180000000000007"/>
    <n v="0.02"/>
    <x v="0"/>
    <n v="0"/>
  </r>
  <r>
    <s v="CUST001983"/>
    <s v="NC"/>
    <s v="35-44"/>
    <x v="1"/>
    <x v="1"/>
    <s v="Very Good"/>
    <s v="1-3 Years"/>
    <n v="57500"/>
    <n v="2"/>
    <n v="760"/>
    <n v="3241.99"/>
    <n v="16045.08"/>
    <n v="19287.07"/>
    <n v="0"/>
    <n v="0"/>
    <n v="0"/>
    <n v="1"/>
    <n v="0"/>
    <x v="2"/>
    <x v="1"/>
    <n v="1"/>
    <x v="1"/>
    <n v="3352.51"/>
    <n v="0"/>
    <n v="64.099999999999994"/>
    <n v="28"/>
    <n v="36.1"/>
    <n v="0.08"/>
    <x v="0"/>
    <n v="1"/>
  </r>
  <r>
    <s v="CUST001984"/>
    <s v="AZ"/>
    <s v="35-44"/>
    <x v="1"/>
    <x v="0"/>
    <s v="Very Good"/>
    <s v="3-5 Years"/>
    <n v="57500"/>
    <n v="4"/>
    <n v="760"/>
    <n v="26.38"/>
    <n v="7500.97"/>
    <n v="7527.35"/>
    <n v="1"/>
    <n v="1"/>
    <n v="0"/>
    <n v="0"/>
    <n v="0"/>
    <x v="0"/>
    <x v="20"/>
    <n v="3"/>
    <x v="4"/>
    <n v="5669.16"/>
    <n v="2438.89"/>
    <n v="92.66"/>
    <n v="42"/>
    <n v="50.66"/>
    <n v="0.02"/>
    <x v="0"/>
    <n v="0"/>
  </r>
  <r>
    <s v="CUST001985"/>
    <s v="IL"/>
    <s v="35-44"/>
    <x v="3"/>
    <x v="3"/>
    <s v="Very Good"/>
    <s v="0-1 Years"/>
    <n v="160000"/>
    <n v="0.5"/>
    <n v="760"/>
    <n v="9656.58"/>
    <n v="6865.96"/>
    <n v="16522.54"/>
    <n v="1"/>
    <n v="0"/>
    <n v="0"/>
    <n v="0"/>
    <n v="1"/>
    <x v="0"/>
    <x v="14"/>
    <n v="3"/>
    <x v="3"/>
    <n v="11454.84"/>
    <n v="8306.18"/>
    <n v="231.16"/>
    <n v="30"/>
    <n v="201.16"/>
    <n v="0.1"/>
    <x v="0"/>
    <n v="0"/>
  </r>
  <r>
    <s v="CUST001986"/>
    <s v="OH"/>
    <s v="25-34"/>
    <x v="2"/>
    <x v="0"/>
    <s v="Good"/>
    <s v="1-3 Years"/>
    <n v="100000"/>
    <n v="2"/>
    <n v="700"/>
    <n v="0"/>
    <n v="17304.53"/>
    <n v="17304.53"/>
    <n v="0"/>
    <n v="0"/>
    <n v="0"/>
    <n v="0"/>
    <n v="0"/>
    <x v="4"/>
    <x v="19"/>
    <n v="0"/>
    <x v="3"/>
    <n v="14441.2"/>
    <n v="0"/>
    <n v="8.65"/>
    <n v="18"/>
    <n v="-9.35"/>
    <n v="0.26"/>
    <x v="1"/>
    <n v="0"/>
  </r>
  <r>
    <s v="CUST001987"/>
    <s v="GA"/>
    <s v="35-44"/>
    <x v="2"/>
    <x v="0"/>
    <s v="Fair"/>
    <s v="3-5 Years"/>
    <n v="100000"/>
    <n v="4"/>
    <n v="630"/>
    <n v="3699.74"/>
    <n v="1020.73"/>
    <n v="4720.47"/>
    <n v="0"/>
    <n v="0"/>
    <n v="0"/>
    <n v="0"/>
    <n v="0"/>
    <x v="1"/>
    <x v="6"/>
    <n v="3"/>
    <x v="3"/>
    <n v="5892.39"/>
    <n v="0"/>
    <n v="1.74"/>
    <n v="30"/>
    <n v="-28.26"/>
    <n v="0.14000000000000001"/>
    <x v="0"/>
    <n v="0"/>
  </r>
  <r>
    <s v="CUST001988"/>
    <s v="MI"/>
    <s v="25-34"/>
    <x v="1"/>
    <x v="0"/>
    <s v="Good"/>
    <s v="5-10 Years"/>
    <n v="57500"/>
    <n v="7"/>
    <n v="700"/>
    <n v="1217.18"/>
    <n v="15645.35"/>
    <n v="16862.53"/>
    <n v="0"/>
    <n v="0"/>
    <n v="0"/>
    <n v="0"/>
    <n v="0"/>
    <x v="1"/>
    <x v="11"/>
    <n v="1"/>
    <x v="1"/>
    <n v="8253.7099999999991"/>
    <n v="0"/>
    <n v="8.23"/>
    <n v="28"/>
    <n v="-19.77"/>
    <n v="0.08"/>
    <x v="0"/>
    <n v="0"/>
  </r>
  <r>
    <s v="CUST001989"/>
    <s v="MI"/>
    <s v="65+"/>
    <x v="4"/>
    <x v="1"/>
    <s v="Good"/>
    <s v="10+ Years"/>
    <n v="240000"/>
    <n v="12"/>
    <n v="700"/>
    <n v="0"/>
    <n v="39841.65"/>
    <n v="39841.65"/>
    <n v="0"/>
    <n v="1"/>
    <n v="0"/>
    <n v="0"/>
    <n v="0"/>
    <x v="1"/>
    <x v="11"/>
    <n v="0"/>
    <x v="5"/>
    <n v="19564.23"/>
    <n v="0"/>
    <n v="64.92"/>
    <n v="42"/>
    <n v="22.92"/>
    <n v="0.15"/>
    <x v="0"/>
    <n v="0"/>
  </r>
  <r>
    <s v="CUST001990"/>
    <s v="VA"/>
    <s v="25-34"/>
    <x v="4"/>
    <x v="1"/>
    <s v="Poor"/>
    <s v="0-1 Years"/>
    <n v="240000"/>
    <n v="0.5"/>
    <n v="560"/>
    <n v="8250.58"/>
    <n v="49870.720000000001"/>
    <n v="58121.3"/>
    <n v="0"/>
    <n v="0"/>
    <n v="0"/>
    <n v="0"/>
    <n v="0"/>
    <x v="1"/>
    <x v="20"/>
    <n v="3"/>
    <x v="3"/>
    <n v="5897.47"/>
    <n v="0"/>
    <n v="27.69"/>
    <n v="30"/>
    <n v="-2.31"/>
    <n v="0.24"/>
    <x v="1"/>
    <n v="0"/>
  </r>
  <r>
    <s v="CUST001991"/>
    <s v="CA"/>
    <s v="25-34"/>
    <x v="1"/>
    <x v="2"/>
    <s v="Fair"/>
    <s v="0-1 Years"/>
    <n v="57500"/>
    <n v="0.5"/>
    <n v="630"/>
    <n v="4109.78"/>
    <n v="12580.83"/>
    <n v="16690.61"/>
    <n v="0"/>
    <n v="0"/>
    <n v="0"/>
    <n v="0"/>
    <n v="0"/>
    <x v="1"/>
    <x v="6"/>
    <n v="3"/>
    <x v="1"/>
    <n v="2196.92"/>
    <n v="0"/>
    <n v="7.66"/>
    <n v="36"/>
    <n v="-28.34"/>
    <n v="0.24"/>
    <x v="1"/>
    <n v="0"/>
  </r>
  <r>
    <s v="CUST001992"/>
    <s v="NC"/>
    <s v="35-44"/>
    <x v="2"/>
    <x v="0"/>
    <s v="Fair"/>
    <s v="1-3 Years"/>
    <n v="100000"/>
    <n v="2"/>
    <n v="630"/>
    <n v="5062.3500000000004"/>
    <n v="0"/>
    <n v="5062.3500000000004"/>
    <n v="1"/>
    <n v="0"/>
    <n v="0"/>
    <n v="0"/>
    <n v="0"/>
    <x v="1"/>
    <x v="8"/>
    <n v="1"/>
    <x v="1"/>
    <n v="7271.44"/>
    <n v="2533.8000000000002"/>
    <n v="47.3"/>
    <n v="28"/>
    <n v="19.3"/>
    <n v="0.08"/>
    <x v="0"/>
    <n v="0"/>
  </r>
  <r>
    <s v="CUST001993"/>
    <s v="GA"/>
    <s v="45-54"/>
    <x v="2"/>
    <x v="0"/>
    <s v="Good"/>
    <s v="3-5 Years"/>
    <n v="100000"/>
    <n v="4"/>
    <n v="700"/>
    <n v="4181.9799999999996"/>
    <n v="17666.66"/>
    <n v="21848.65"/>
    <n v="0"/>
    <n v="0"/>
    <n v="0"/>
    <n v="0"/>
    <n v="0"/>
    <x v="1"/>
    <x v="15"/>
    <n v="4"/>
    <x v="3"/>
    <n v="4058.14"/>
    <n v="0"/>
    <n v="10.23"/>
    <n v="34"/>
    <n v="-23.77"/>
    <n v="0.14000000000000001"/>
    <x v="0"/>
    <n v="0"/>
  </r>
  <r>
    <s v="CUST001994"/>
    <s v="VA"/>
    <s v="35-44"/>
    <x v="3"/>
    <x v="1"/>
    <s v="Fair"/>
    <s v="5-10 Years"/>
    <n v="160000"/>
    <n v="7"/>
    <n v="630"/>
    <n v="8893.18"/>
    <n v="43389.25"/>
    <n v="52282.43"/>
    <n v="0"/>
    <n v="0"/>
    <n v="0"/>
    <n v="0"/>
    <n v="0"/>
    <x v="1"/>
    <x v="1"/>
    <n v="2"/>
    <x v="3"/>
    <n v="11117.6"/>
    <n v="0"/>
    <n v="24.66"/>
    <n v="26"/>
    <n v="-1.34"/>
    <n v="0.08"/>
    <x v="0"/>
    <n v="0"/>
  </r>
  <r>
    <s v="CUST001995"/>
    <s v="VA"/>
    <s v="65+"/>
    <x v="1"/>
    <x v="1"/>
    <s v="Very Good"/>
    <s v="1-3 Years"/>
    <n v="57500"/>
    <n v="2"/>
    <n v="760"/>
    <n v="91.52"/>
    <n v="0"/>
    <n v="91.52"/>
    <n v="0"/>
    <n v="0"/>
    <n v="0"/>
    <n v="0"/>
    <n v="0"/>
    <x v="4"/>
    <x v="11"/>
    <n v="2"/>
    <x v="6"/>
    <n v="2615.4"/>
    <n v="0"/>
    <n v="0.03"/>
    <n v="44"/>
    <n v="-43.97"/>
    <n v="0.31"/>
    <x v="1"/>
    <n v="0"/>
  </r>
  <r>
    <s v="CUST001996"/>
    <s v="GA"/>
    <s v="35-44"/>
    <x v="1"/>
    <x v="0"/>
    <s v="Very Good"/>
    <s v="5-10 Years"/>
    <n v="57500"/>
    <n v="7"/>
    <n v="760"/>
    <n v="0"/>
    <n v="3283.97"/>
    <n v="3283.97"/>
    <n v="0"/>
    <n v="0"/>
    <n v="0"/>
    <n v="0"/>
    <n v="0"/>
    <x v="4"/>
    <x v="5"/>
    <n v="1"/>
    <x v="4"/>
    <n v="5851.47"/>
    <n v="0"/>
    <n v="1.64"/>
    <n v="34"/>
    <n v="-32.36"/>
    <n v="0.2"/>
    <x v="1"/>
    <n v="0"/>
  </r>
  <r>
    <s v="CUST001997"/>
    <s v="MI"/>
    <s v="45-54"/>
    <x v="3"/>
    <x v="0"/>
    <s v="Very Good"/>
    <s v="3-5 Years"/>
    <n v="160000"/>
    <n v="4"/>
    <n v="760"/>
    <n v="3027.01"/>
    <n v="6194.17"/>
    <n v="9221.18"/>
    <n v="1"/>
    <n v="0"/>
    <n v="0"/>
    <n v="0"/>
    <n v="0"/>
    <x v="2"/>
    <x v="10"/>
    <n v="3"/>
    <x v="1"/>
    <n v="10084.61"/>
    <n v="3294.21"/>
    <n v="63.4"/>
    <n v="36"/>
    <n v="27.4"/>
    <n v="0.08"/>
    <x v="0"/>
    <n v="0"/>
  </r>
  <r>
    <s v="CUST001998"/>
    <s v="OR"/>
    <s v="55-64"/>
    <x v="3"/>
    <x v="0"/>
    <s v="Excellent"/>
    <s v="1-3 Years"/>
    <n v="160000"/>
    <n v="2"/>
    <n v="810"/>
    <n v="1191.6300000000001"/>
    <n v="17839.84"/>
    <n v="19031.47"/>
    <n v="1"/>
    <n v="0"/>
    <n v="0"/>
    <n v="0"/>
    <n v="0"/>
    <x v="2"/>
    <x v="5"/>
    <n v="3"/>
    <x v="4"/>
    <n v="11104.94"/>
    <n v="468.02"/>
    <n v="17.739999999999998"/>
    <n v="42"/>
    <n v="-24.26"/>
    <n v="0.14000000000000001"/>
    <x v="0"/>
    <n v="0"/>
  </r>
  <r>
    <s v="CUST001999"/>
    <s v="MI"/>
    <s v="35-44"/>
    <x v="0"/>
    <x v="0"/>
    <s v="Very Good"/>
    <s v="5-10 Years"/>
    <n v="30000"/>
    <n v="7"/>
    <n v="760"/>
    <n v="705.84"/>
    <n v="0"/>
    <n v="705.84"/>
    <n v="1"/>
    <n v="0"/>
    <n v="0"/>
    <n v="0"/>
    <n v="0"/>
    <x v="1"/>
    <x v="15"/>
    <n v="2"/>
    <x v="3"/>
    <n v="3065.66"/>
    <n v="783.51"/>
    <n v="14.34"/>
    <n v="26"/>
    <n v="-11.66"/>
    <n v="0.13"/>
    <x v="0"/>
    <n v="0"/>
  </r>
  <r>
    <s v="CUST002000"/>
    <s v="TN"/>
    <s v="25-34"/>
    <x v="1"/>
    <x v="0"/>
    <s v="Poor"/>
    <s v="0-1 Years"/>
    <n v="57500"/>
    <n v="0.5"/>
    <n v="560"/>
    <n v="2944.35"/>
    <n v="6551.33"/>
    <n v="9495.68"/>
    <n v="1"/>
    <n v="0"/>
    <n v="0"/>
    <n v="0"/>
    <n v="0"/>
    <x v="2"/>
    <x v="18"/>
    <n v="3"/>
    <x v="1"/>
    <n v="4036.79"/>
    <n v="1913.73"/>
    <n v="38.700000000000003"/>
    <n v="36"/>
    <n v="2.7"/>
    <n v="0.18"/>
    <x v="1"/>
    <n v="0"/>
  </r>
  <r>
    <s v="CUST002001"/>
    <s v="CO"/>
    <s v="55-64"/>
    <x v="2"/>
    <x v="1"/>
    <s v="Very Good"/>
    <s v="0-1 Years"/>
    <n v="100000"/>
    <n v="0.5"/>
    <n v="760"/>
    <n v="3083.02"/>
    <n v="19105.38"/>
    <n v="22188.400000000001"/>
    <n v="0"/>
    <n v="0"/>
    <n v="0"/>
    <n v="1"/>
    <n v="0"/>
    <x v="2"/>
    <x v="5"/>
    <n v="0"/>
    <x v="1"/>
    <n v="8343.98"/>
    <n v="0"/>
    <n v="65.58"/>
    <n v="24"/>
    <n v="41.58"/>
    <n v="0.18"/>
    <x v="1"/>
    <n v="0"/>
  </r>
  <r>
    <s v="CUST002002"/>
    <s v="GA"/>
    <s v="45-54"/>
    <x v="4"/>
    <x v="1"/>
    <s v="Very Good"/>
    <s v="3-5 Years"/>
    <n v="240000"/>
    <n v="4"/>
    <n v="760"/>
    <n v="5103.7"/>
    <n v="13231.89"/>
    <n v="18335.59"/>
    <n v="1"/>
    <n v="1"/>
    <n v="0"/>
    <n v="0"/>
    <n v="0"/>
    <x v="0"/>
    <x v="12"/>
    <n v="1"/>
    <x v="3"/>
    <n v="22130.57"/>
    <n v="5748.14"/>
    <n v="156.78"/>
    <n v="22"/>
    <n v="134.78"/>
    <n v="0.02"/>
    <x v="0"/>
    <n v="0"/>
  </r>
  <r>
    <s v="CUST002003"/>
    <s v="WA"/>
    <s v="35-44"/>
    <x v="3"/>
    <x v="3"/>
    <s v="Fair"/>
    <s v="1-3 Years"/>
    <n v="160000"/>
    <n v="2"/>
    <n v="630"/>
    <n v="5121.58"/>
    <n v="39000.589999999997"/>
    <n v="44122.17"/>
    <n v="1"/>
    <n v="0"/>
    <n v="1"/>
    <n v="0"/>
    <n v="1"/>
    <x v="3"/>
    <x v="0"/>
    <n v="1"/>
    <x v="1"/>
    <n v="13847.86"/>
    <n v="8615.52"/>
    <n v="336.29"/>
    <n v="28"/>
    <n v="308.29000000000002"/>
    <n v="0.02"/>
    <x v="0"/>
    <n v="0"/>
  </r>
  <r>
    <s v="CUST002004"/>
    <s v="AZ"/>
    <s v="45-54"/>
    <x v="1"/>
    <x v="0"/>
    <s v="Very Good"/>
    <s v="5-10 Years"/>
    <n v="57500"/>
    <n v="7"/>
    <n v="760"/>
    <n v="1807.19"/>
    <n v="6941.43"/>
    <n v="8748.6200000000008"/>
    <n v="0"/>
    <n v="0"/>
    <n v="0"/>
    <n v="0"/>
    <n v="0"/>
    <x v="1"/>
    <x v="11"/>
    <n v="1"/>
    <x v="1"/>
    <n v="6241.46"/>
    <n v="0"/>
    <n v="4.07"/>
    <n v="28"/>
    <n v="-23.93"/>
    <n v="0.08"/>
    <x v="0"/>
    <n v="0"/>
  </r>
  <r>
    <s v="CUST002005"/>
    <s v="MA"/>
    <s v="55-64"/>
    <x v="1"/>
    <x v="0"/>
    <s v="Very Good"/>
    <s v="1-3 Years"/>
    <n v="57500"/>
    <n v="2"/>
    <n v="760"/>
    <n v="2885.76"/>
    <n v="11821.98"/>
    <n v="14707.74"/>
    <n v="0"/>
    <n v="0"/>
    <n v="0"/>
    <n v="0"/>
    <n v="0"/>
    <x v="1"/>
    <x v="11"/>
    <n v="2"/>
    <x v="3"/>
    <n v="6177.89"/>
    <n v="0"/>
    <n v="6.87"/>
    <n v="26"/>
    <n v="-19.13"/>
    <n v="0.14000000000000001"/>
    <x v="0"/>
    <n v="0"/>
  </r>
  <r>
    <s v="CUST002006"/>
    <s v="VA"/>
    <s v="25-34"/>
    <x v="1"/>
    <x v="0"/>
    <s v="Fair"/>
    <s v="5-10 Years"/>
    <n v="57500"/>
    <n v="7"/>
    <n v="630"/>
    <n v="2902.01"/>
    <n v="6122.11"/>
    <n v="9024.1200000000008"/>
    <n v="1"/>
    <n v="0"/>
    <n v="0"/>
    <n v="1"/>
    <n v="0"/>
    <x v="0"/>
    <x v="14"/>
    <n v="3"/>
    <x v="1"/>
    <n v="4850.2700000000004"/>
    <n v="1054.3599999999999"/>
    <n v="78.010000000000005"/>
    <n v="36"/>
    <n v="42.01"/>
    <n v="0.02"/>
    <x v="0"/>
    <n v="0"/>
  </r>
  <r>
    <s v="CUST002007"/>
    <s v="OR"/>
    <s v="35-44"/>
    <x v="2"/>
    <x v="0"/>
    <s v="Very Good"/>
    <s v="10+ Years"/>
    <n v="100000"/>
    <n v="12"/>
    <n v="760"/>
    <n v="2114.46"/>
    <n v="12672.28"/>
    <n v="14786.74"/>
    <n v="0"/>
    <n v="0"/>
    <n v="0"/>
    <n v="0"/>
    <n v="0"/>
    <x v="1"/>
    <x v="15"/>
    <n v="5"/>
    <x v="5"/>
    <n v="7216.54"/>
    <n v="0"/>
    <n v="7.04"/>
    <n v="62"/>
    <n v="-54.96"/>
    <n v="0.21"/>
    <x v="1"/>
    <n v="0"/>
  </r>
  <r>
    <s v="CUST002008"/>
    <s v="MD"/>
    <s v="25-34"/>
    <x v="2"/>
    <x v="0"/>
    <s v="Fair"/>
    <s v="0-1 Years"/>
    <n v="100000"/>
    <n v="0.5"/>
    <n v="630"/>
    <n v="667.31"/>
    <n v="0"/>
    <n v="667.31"/>
    <n v="0"/>
    <n v="0"/>
    <n v="1"/>
    <n v="0"/>
    <n v="0"/>
    <x v="1"/>
    <x v="1"/>
    <n v="3"/>
    <x v="1"/>
    <n v="9975.73"/>
    <n v="0"/>
    <n v="85.22"/>
    <n v="36"/>
    <n v="49.22"/>
    <n v="0.23"/>
    <x v="1"/>
    <n v="0"/>
  </r>
  <r>
    <s v="CUST002009"/>
    <s v="VA"/>
    <s v="65+"/>
    <x v="0"/>
    <x v="0"/>
    <s v="Good"/>
    <s v="0-1 Years"/>
    <n v="30000"/>
    <n v="0.5"/>
    <n v="700"/>
    <n v="407.92"/>
    <n v="3216.2"/>
    <n v="3624.12"/>
    <n v="1"/>
    <n v="0"/>
    <n v="0"/>
    <n v="0"/>
    <n v="0"/>
    <x v="2"/>
    <x v="6"/>
    <n v="2"/>
    <x v="5"/>
    <n v="3768.78"/>
    <n v="1.26"/>
    <n v="1.77"/>
    <n v="50"/>
    <n v="-48.23"/>
    <n v="0.37"/>
    <x v="2"/>
    <n v="0"/>
  </r>
  <r>
    <s v="CUST002010"/>
    <s v="PA"/>
    <s v="65+"/>
    <x v="2"/>
    <x v="0"/>
    <s v="Fair"/>
    <s v="10+ Years"/>
    <n v="100000"/>
    <n v="12"/>
    <n v="630"/>
    <n v="1458.48"/>
    <n v="9155.26"/>
    <n v="10613.74"/>
    <n v="1"/>
    <n v="0"/>
    <n v="0"/>
    <n v="0"/>
    <n v="0"/>
    <x v="2"/>
    <x v="4"/>
    <n v="3"/>
    <x v="4"/>
    <n v="6094.52"/>
    <n v="2585"/>
    <n v="51.59"/>
    <n v="42"/>
    <n v="9.59"/>
    <n v="0.02"/>
    <x v="0"/>
    <n v="0"/>
  </r>
  <r>
    <s v="CUST002011"/>
    <s v="CO"/>
    <s v="65+"/>
    <x v="1"/>
    <x v="0"/>
    <s v="Fair"/>
    <s v="10+ Years"/>
    <n v="57500"/>
    <n v="12"/>
    <n v="630"/>
    <n v="1725.46"/>
    <n v="13611.65"/>
    <n v="15337.12"/>
    <n v="1"/>
    <n v="1"/>
    <n v="0"/>
    <n v="0"/>
    <n v="0"/>
    <x v="0"/>
    <x v="7"/>
    <n v="1"/>
    <x v="1"/>
    <n v="5517.17"/>
    <n v="2089.31"/>
    <n v="89.99"/>
    <n v="28"/>
    <n v="61.99"/>
    <n v="0.02"/>
    <x v="0"/>
    <n v="0"/>
  </r>
  <r>
    <s v="CUST002012"/>
    <s v="IL"/>
    <s v="25-34"/>
    <x v="4"/>
    <x v="0"/>
    <s v="Excellent"/>
    <s v="10+ Years"/>
    <n v="240000"/>
    <n v="12"/>
    <n v="810"/>
    <n v="11228.94"/>
    <n v="18163.099999999999"/>
    <n v="29392.04"/>
    <n v="1"/>
    <n v="0"/>
    <n v="1"/>
    <n v="0"/>
    <n v="0"/>
    <x v="0"/>
    <x v="14"/>
    <n v="2"/>
    <x v="4"/>
    <n v="19719.62"/>
    <n v="10922.68"/>
    <n v="294.43"/>
    <n v="38"/>
    <n v="256.43"/>
    <n v="0.02"/>
    <x v="0"/>
    <n v="0"/>
  </r>
  <r>
    <s v="CUST002013"/>
    <s v="TX"/>
    <s v="35-44"/>
    <x v="1"/>
    <x v="0"/>
    <s v="Fair"/>
    <s v="1-3 Years"/>
    <n v="57500"/>
    <n v="2"/>
    <n v="630"/>
    <n v="2701.1"/>
    <n v="1362.77"/>
    <n v="4063.88"/>
    <n v="1"/>
    <n v="0"/>
    <n v="0"/>
    <n v="0"/>
    <n v="0"/>
    <x v="2"/>
    <x v="0"/>
    <n v="0"/>
    <x v="3"/>
    <n v="2575.35"/>
    <n v="1076.69"/>
    <n v="20.96"/>
    <n v="18"/>
    <n v="2.96"/>
    <n v="0.08"/>
    <x v="0"/>
    <n v="1"/>
  </r>
  <r>
    <s v="CUST002014"/>
    <s v="IL"/>
    <s v="18-24"/>
    <x v="0"/>
    <x v="2"/>
    <s v="Very Good"/>
    <s v="0-1 Years"/>
    <n v="30000"/>
    <n v="0.5"/>
    <n v="760"/>
    <n v="720.28"/>
    <n v="49.71"/>
    <n v="769.99"/>
    <n v="1"/>
    <n v="0"/>
    <n v="0"/>
    <n v="0"/>
    <n v="0"/>
    <x v="1"/>
    <x v="7"/>
    <n v="2"/>
    <x v="2"/>
    <n v="4092.85"/>
    <n v="842.11"/>
    <n v="15.42"/>
    <n v="62"/>
    <n v="-46.58"/>
    <n v="0.42"/>
    <x v="2"/>
    <n v="1"/>
  </r>
  <r>
    <s v="CUST002015"/>
    <s v="IL"/>
    <s v="25-34"/>
    <x v="1"/>
    <x v="1"/>
    <s v="Very Good"/>
    <s v="1-3 Years"/>
    <n v="57500"/>
    <n v="2"/>
    <n v="760"/>
    <n v="3967.92"/>
    <n v="2260.63"/>
    <n v="6228.55"/>
    <n v="0"/>
    <n v="0"/>
    <n v="0"/>
    <n v="1"/>
    <n v="0"/>
    <x v="2"/>
    <x v="10"/>
    <n v="3"/>
    <x v="1"/>
    <n v="1173.26"/>
    <n v="0"/>
    <n v="57.45"/>
    <n v="36"/>
    <n v="21.45"/>
    <n v="0.08"/>
    <x v="0"/>
    <n v="0"/>
  </r>
  <r>
    <s v="CUST002016"/>
    <s v="CO"/>
    <s v="25-34"/>
    <x v="0"/>
    <x v="0"/>
    <s v="Good"/>
    <s v="3-5 Years"/>
    <n v="30000"/>
    <n v="4"/>
    <n v="700"/>
    <n v="1576.88"/>
    <n v="7691.19"/>
    <n v="9268.07"/>
    <n v="0"/>
    <n v="1"/>
    <n v="0"/>
    <n v="1"/>
    <n v="0"/>
    <x v="0"/>
    <x v="3"/>
    <n v="2"/>
    <x v="2"/>
    <n v="1255.56"/>
    <n v="0"/>
    <n v="104.37"/>
    <n v="62"/>
    <n v="42.37"/>
    <n v="0.13"/>
    <x v="0"/>
    <n v="0"/>
  </r>
  <r>
    <s v="CUST002017"/>
    <s v="NJ"/>
    <s v="18-24"/>
    <x v="1"/>
    <x v="0"/>
    <s v="Excellent"/>
    <s v="0-1 Years"/>
    <n v="57500"/>
    <n v="0.5"/>
    <n v="810"/>
    <n v="1887.88"/>
    <n v="5941.69"/>
    <n v="7829.57"/>
    <n v="0"/>
    <n v="0"/>
    <n v="0"/>
    <n v="0"/>
    <n v="0"/>
    <x v="1"/>
    <x v="6"/>
    <n v="3"/>
    <x v="9"/>
    <n v="3606.94"/>
    <n v="0"/>
    <n v="3.6"/>
    <n v="60"/>
    <n v="-56.4"/>
    <n v="0.37"/>
    <x v="2"/>
    <n v="1"/>
  </r>
  <r>
    <s v="CUST002018"/>
    <s v="CA"/>
    <s v="65+"/>
    <x v="3"/>
    <x v="0"/>
    <s v="Very Good"/>
    <s v="1-3 Years"/>
    <n v="160000"/>
    <n v="2"/>
    <n v="760"/>
    <n v="4839.1400000000003"/>
    <n v="38941.71"/>
    <n v="43780.85"/>
    <n v="1"/>
    <n v="0"/>
    <n v="1"/>
    <n v="0"/>
    <n v="0"/>
    <x v="0"/>
    <x v="18"/>
    <n v="2"/>
    <x v="3"/>
    <n v="20830.39"/>
    <n v="7846.4"/>
    <n v="247.32"/>
    <n v="26"/>
    <n v="221.32"/>
    <n v="0.02"/>
    <x v="0"/>
    <n v="0"/>
  </r>
  <r>
    <s v="CUST002019"/>
    <s v="VA"/>
    <s v="45-54"/>
    <x v="3"/>
    <x v="2"/>
    <s v="Poor"/>
    <s v="10+ Years"/>
    <n v="160000"/>
    <n v="12"/>
    <n v="560"/>
    <n v="4099.08"/>
    <n v="37644.93"/>
    <n v="41744.01"/>
    <n v="1"/>
    <n v="0"/>
    <n v="0"/>
    <n v="0"/>
    <n v="0"/>
    <x v="2"/>
    <x v="6"/>
    <n v="3"/>
    <x v="5"/>
    <n v="7525.4"/>
    <n v="0"/>
    <n v="20.190000000000001"/>
    <n v="54"/>
    <n v="-33.81"/>
    <n v="0.21"/>
    <x v="1"/>
    <n v="0"/>
  </r>
  <r>
    <s v="CUST002020"/>
    <s v="FL"/>
    <s v="18-24"/>
    <x v="3"/>
    <x v="0"/>
    <s v="Poor"/>
    <s v="3-5 Years"/>
    <n v="160000"/>
    <n v="4"/>
    <n v="560"/>
    <n v="6228.16"/>
    <n v="16911.759999999998"/>
    <n v="23139.919999999998"/>
    <n v="0"/>
    <n v="0"/>
    <n v="0"/>
    <n v="0"/>
    <n v="0"/>
    <x v="1"/>
    <x v="12"/>
    <n v="3"/>
    <x v="1"/>
    <n v="8511.26"/>
    <n v="0"/>
    <n v="10.53"/>
    <n v="36"/>
    <n v="-25.47"/>
    <n v="0.14000000000000001"/>
    <x v="0"/>
    <n v="0"/>
  </r>
  <r>
    <s v="CUST002021"/>
    <s v="NC"/>
    <s v="45-54"/>
    <x v="2"/>
    <x v="0"/>
    <s v="Very Good"/>
    <s v="10+ Years"/>
    <n v="100000"/>
    <n v="12"/>
    <n v="760"/>
    <n v="1429.49"/>
    <n v="12522.48"/>
    <n v="13951.96"/>
    <n v="0"/>
    <n v="0"/>
    <n v="0"/>
    <n v="1"/>
    <n v="0"/>
    <x v="2"/>
    <x v="5"/>
    <n v="2"/>
    <x v="1"/>
    <n v="9441.2999999999993"/>
    <n v="0"/>
    <n v="61.74"/>
    <n v="32"/>
    <n v="29.74"/>
    <n v="0.02"/>
    <x v="0"/>
    <n v="0"/>
  </r>
  <r>
    <s v="CUST002022"/>
    <s v="FL"/>
    <s v="35-44"/>
    <x v="1"/>
    <x v="0"/>
    <s v="Fair"/>
    <s v="10+ Years"/>
    <n v="57500"/>
    <n v="12"/>
    <n v="630"/>
    <n v="2931.49"/>
    <n v="6548.54"/>
    <n v="9480.02"/>
    <n v="0"/>
    <n v="0"/>
    <n v="0"/>
    <n v="0"/>
    <n v="0"/>
    <x v="1"/>
    <x v="11"/>
    <n v="2"/>
    <x v="4"/>
    <n v="3932.4"/>
    <n v="0"/>
    <n v="4.25"/>
    <n v="38"/>
    <n v="-33.75"/>
    <n v="0.08"/>
    <x v="0"/>
    <n v="0"/>
  </r>
  <r>
    <s v="CUST002023"/>
    <s v="WA"/>
    <s v="45-54"/>
    <x v="3"/>
    <x v="0"/>
    <s v="Excellent"/>
    <s v="0-1 Years"/>
    <n v="160000"/>
    <n v="0.5"/>
    <n v="810"/>
    <n v="13835.94"/>
    <n v="5051.7299999999996"/>
    <n v="18887.68"/>
    <n v="1"/>
    <n v="0"/>
    <n v="0"/>
    <n v="0"/>
    <n v="0"/>
    <x v="2"/>
    <x v="7"/>
    <n v="2"/>
    <x v="1"/>
    <n v="17525.98"/>
    <n v="9176.93"/>
    <n v="172.32"/>
    <n v="32"/>
    <n v="140.32"/>
    <n v="0.18"/>
    <x v="1"/>
    <n v="0"/>
  </r>
  <r>
    <s v="CUST002024"/>
    <s v="MD"/>
    <s v="18-24"/>
    <x v="1"/>
    <x v="0"/>
    <s v="Good"/>
    <s v="10+ Years"/>
    <n v="57500"/>
    <n v="12"/>
    <n v="700"/>
    <n v="1345.79"/>
    <n v="7613.14"/>
    <n v="8958.93"/>
    <n v="0"/>
    <n v="0"/>
    <n v="0"/>
    <n v="0"/>
    <n v="0"/>
    <x v="1"/>
    <x v="0"/>
    <n v="5"/>
    <x v="0"/>
    <n v="5126.16"/>
    <n v="0"/>
    <n v="4.26"/>
    <n v="80"/>
    <n v="-75.739999999999995"/>
    <n v="0.21"/>
    <x v="1"/>
    <n v="0"/>
  </r>
  <r>
    <s v="CUST002025"/>
    <s v="FL"/>
    <s v="35-44"/>
    <x v="2"/>
    <x v="0"/>
    <s v="Excellent"/>
    <s v="0-1 Years"/>
    <n v="100000"/>
    <n v="0.5"/>
    <n v="810"/>
    <n v="2619.2399999999998"/>
    <n v="10503.56"/>
    <n v="13122.8"/>
    <n v="1"/>
    <n v="1"/>
    <n v="1"/>
    <n v="0"/>
    <n v="0"/>
    <x v="3"/>
    <x v="4"/>
    <n v="0"/>
    <x v="6"/>
    <n v="7082.35"/>
    <n v="634.04999999999995"/>
    <n v="147.54"/>
    <n v="36"/>
    <n v="111.54"/>
    <n v="0.1"/>
    <x v="0"/>
    <n v="0"/>
  </r>
  <r>
    <s v="CUST002026"/>
    <s v="WA"/>
    <s v="65+"/>
    <x v="0"/>
    <x v="0"/>
    <s v="Good"/>
    <s v="3-5 Years"/>
    <n v="30000"/>
    <n v="4"/>
    <n v="700"/>
    <n v="1612.71"/>
    <n v="2742.48"/>
    <n v="4355.1899999999996"/>
    <n v="0"/>
    <n v="0"/>
    <n v="0"/>
    <n v="0"/>
    <n v="0"/>
    <x v="1"/>
    <x v="6"/>
    <n v="8"/>
    <x v="3"/>
    <n v="3642.54"/>
    <n v="0"/>
    <n v="1.91"/>
    <n v="50"/>
    <n v="-48.09"/>
    <n v="0.14000000000000001"/>
    <x v="0"/>
    <n v="0"/>
  </r>
  <r>
    <s v="CUST002027"/>
    <s v="MI"/>
    <s v="25-34"/>
    <x v="1"/>
    <x v="0"/>
    <s v="Good"/>
    <s v="0-1 Years"/>
    <n v="57500"/>
    <n v="0.5"/>
    <n v="700"/>
    <n v="379.25"/>
    <n v="4851.43"/>
    <n v="5230.68"/>
    <n v="0"/>
    <n v="0"/>
    <n v="0"/>
    <n v="0"/>
    <n v="0"/>
    <x v="1"/>
    <x v="3"/>
    <n v="0"/>
    <x v="3"/>
    <n v="5735.1"/>
    <n v="0"/>
    <n v="2.5499999999999998"/>
    <n v="18"/>
    <n v="-15.45"/>
    <n v="0.24"/>
    <x v="1"/>
    <n v="1"/>
  </r>
  <r>
    <s v="CUST002028"/>
    <s v="MA"/>
    <s v="35-44"/>
    <x v="1"/>
    <x v="2"/>
    <s v="Good"/>
    <s v="10+ Years"/>
    <n v="57500"/>
    <n v="12"/>
    <n v="700"/>
    <n v="2757.5"/>
    <n v="9808.25"/>
    <n v="12565.75"/>
    <n v="0"/>
    <n v="0"/>
    <n v="0"/>
    <n v="0"/>
    <n v="0"/>
    <x v="1"/>
    <x v="11"/>
    <n v="2"/>
    <x v="1"/>
    <n v="5456.31"/>
    <n v="0"/>
    <n v="5.82"/>
    <n v="32"/>
    <n v="-26.18"/>
    <n v="0.08"/>
    <x v="0"/>
    <n v="0"/>
  </r>
  <r>
    <s v="CUST002029"/>
    <s v="NJ"/>
    <s v="25-34"/>
    <x v="1"/>
    <x v="2"/>
    <s v="Fair"/>
    <s v="5-10 Years"/>
    <n v="57500"/>
    <n v="7"/>
    <n v="630"/>
    <n v="6094.46"/>
    <n v="13297.95"/>
    <n v="19392.41"/>
    <n v="0"/>
    <n v="1"/>
    <n v="0"/>
    <n v="0"/>
    <n v="0"/>
    <x v="2"/>
    <x v="16"/>
    <n v="5"/>
    <x v="3"/>
    <n v="5571.18"/>
    <n v="0"/>
    <n v="53.68"/>
    <n v="38"/>
    <n v="15.68"/>
    <n v="0.02"/>
    <x v="0"/>
    <n v="0"/>
  </r>
  <r>
    <s v="CUST002030"/>
    <s v="OR"/>
    <s v="65+"/>
    <x v="2"/>
    <x v="0"/>
    <s v="Good"/>
    <s v="5-10 Years"/>
    <n v="100000"/>
    <n v="7"/>
    <n v="700"/>
    <n v="5154.45"/>
    <n v="14133.56"/>
    <n v="19288.009999999998"/>
    <n v="1"/>
    <n v="0"/>
    <n v="0"/>
    <n v="0"/>
    <n v="0"/>
    <x v="2"/>
    <x v="20"/>
    <n v="2"/>
    <x v="1"/>
    <n v="4041.57"/>
    <n v="2290.81"/>
    <n v="50.02"/>
    <n v="32"/>
    <n v="18.02"/>
    <n v="0.02"/>
    <x v="0"/>
    <n v="0"/>
  </r>
  <r>
    <s v="CUST002031"/>
    <s v="CA"/>
    <s v="25-34"/>
    <x v="1"/>
    <x v="0"/>
    <s v="Excellent"/>
    <s v="1-3 Years"/>
    <n v="57500"/>
    <n v="2"/>
    <n v="810"/>
    <n v="1239.3699999999999"/>
    <n v="8046.59"/>
    <n v="9285.9599999999991"/>
    <n v="1"/>
    <n v="0"/>
    <n v="0"/>
    <n v="0"/>
    <n v="0"/>
    <x v="2"/>
    <x v="20"/>
    <n v="0"/>
    <x v="3"/>
    <n v="3791.39"/>
    <n v="879.83"/>
    <n v="20.27"/>
    <n v="18"/>
    <n v="2.27"/>
    <n v="0.08"/>
    <x v="0"/>
    <n v="0"/>
  </r>
  <r>
    <s v="CUST002032"/>
    <s v="GA"/>
    <s v="45-54"/>
    <x v="2"/>
    <x v="0"/>
    <s v="Very Good"/>
    <s v="1-3 Years"/>
    <n v="100000"/>
    <n v="2"/>
    <n v="760"/>
    <n v="6461.74"/>
    <n v="7442.08"/>
    <n v="13903.82"/>
    <n v="1"/>
    <n v="0"/>
    <n v="0"/>
    <n v="0"/>
    <n v="0"/>
    <x v="2"/>
    <x v="14"/>
    <n v="2"/>
    <x v="4"/>
    <n v="4552.91"/>
    <n v="3205.83"/>
    <n v="63.58"/>
    <n v="38"/>
    <n v="25.58"/>
    <n v="0.08"/>
    <x v="0"/>
    <n v="0"/>
  </r>
  <r>
    <s v="CUST002033"/>
    <s v="MN"/>
    <s v="25-34"/>
    <x v="2"/>
    <x v="0"/>
    <s v="Excellent"/>
    <s v="5-10 Years"/>
    <n v="100000"/>
    <n v="7"/>
    <n v="810"/>
    <n v="0"/>
    <n v="22282.67"/>
    <n v="22282.67"/>
    <n v="1"/>
    <n v="1"/>
    <n v="0"/>
    <n v="0"/>
    <n v="0"/>
    <x v="2"/>
    <x v="14"/>
    <n v="4"/>
    <x v="3"/>
    <n v="5454.77"/>
    <n v="2265.87"/>
    <n v="96.93"/>
    <n v="34"/>
    <n v="62.93"/>
    <n v="0.02"/>
    <x v="0"/>
    <n v="0"/>
  </r>
  <r>
    <s v="CUST002034"/>
    <s v="NJ"/>
    <s v="35-44"/>
    <x v="4"/>
    <x v="0"/>
    <s v="Excellent"/>
    <s v="1-3 Years"/>
    <n v="240000"/>
    <n v="2"/>
    <n v="810"/>
    <n v="13735.91"/>
    <n v="39938.26"/>
    <n v="53674.17"/>
    <n v="1"/>
    <n v="0"/>
    <n v="0"/>
    <n v="0"/>
    <n v="0"/>
    <x v="2"/>
    <x v="6"/>
    <n v="2"/>
    <x v="3"/>
    <n v="24730.73"/>
    <n v="8000.76"/>
    <n v="168.56"/>
    <n v="26"/>
    <n v="142.56"/>
    <n v="0.08"/>
    <x v="0"/>
    <n v="0"/>
  </r>
  <r>
    <s v="CUST002035"/>
    <s v="OH"/>
    <s v="45-54"/>
    <x v="2"/>
    <x v="2"/>
    <s v="Poor"/>
    <s v="10+ Years"/>
    <n v="100000"/>
    <n v="12"/>
    <n v="560"/>
    <n v="2609.25"/>
    <n v="26275.58"/>
    <n v="28884.83"/>
    <n v="0"/>
    <n v="0"/>
    <n v="1"/>
    <n v="1"/>
    <n v="0"/>
    <x v="0"/>
    <x v="7"/>
    <n v="2"/>
    <x v="4"/>
    <n v="6096.95"/>
    <n v="0"/>
    <n v="154.01"/>
    <n v="38"/>
    <n v="116.01"/>
    <n v="0.02"/>
    <x v="0"/>
    <n v="0"/>
  </r>
  <r>
    <s v="CUST002036"/>
    <s v="PA"/>
    <s v="45-54"/>
    <x v="3"/>
    <x v="3"/>
    <s v="Poor"/>
    <s v="5-10 Years"/>
    <n v="160000"/>
    <n v="7"/>
    <n v="560"/>
    <n v="14419.54"/>
    <n v="38153.279999999999"/>
    <n v="52572.82"/>
    <n v="0"/>
    <n v="0"/>
    <n v="0"/>
    <n v="0"/>
    <n v="1"/>
    <x v="2"/>
    <x v="10"/>
    <n v="1"/>
    <x v="1"/>
    <n v="16533.95"/>
    <n v="0"/>
    <n v="98.88"/>
    <n v="28"/>
    <n v="70.88"/>
    <n v="0.02"/>
    <x v="0"/>
    <n v="0"/>
  </r>
  <r>
    <s v="CUST002037"/>
    <s v="OR"/>
    <s v="25-34"/>
    <x v="1"/>
    <x v="0"/>
    <s v="Good"/>
    <s v="1-3 Years"/>
    <n v="57500"/>
    <n v="2"/>
    <n v="700"/>
    <n v="1981.71"/>
    <n v="3293.04"/>
    <n v="5274.75"/>
    <n v="0"/>
    <n v="0"/>
    <n v="1"/>
    <n v="0"/>
    <n v="0"/>
    <x v="2"/>
    <x v="16"/>
    <n v="1"/>
    <x v="3"/>
    <n v="6950.71"/>
    <n v="0"/>
    <n v="87.31"/>
    <n v="22"/>
    <n v="65.31"/>
    <n v="0.08"/>
    <x v="0"/>
    <n v="0"/>
  </r>
  <r>
    <s v="CUST002038"/>
    <s v="GA"/>
    <s v="35-44"/>
    <x v="4"/>
    <x v="0"/>
    <s v="Good"/>
    <s v="3-5 Years"/>
    <n v="240000"/>
    <n v="4"/>
    <n v="700"/>
    <n v="8145.9"/>
    <n v="33987.21"/>
    <n v="42133.11"/>
    <n v="0"/>
    <n v="0"/>
    <n v="0"/>
    <n v="0"/>
    <n v="0"/>
    <x v="1"/>
    <x v="8"/>
    <n v="1"/>
    <x v="3"/>
    <n v="35983.589999999997"/>
    <n v="0"/>
    <n v="19.71"/>
    <n v="22"/>
    <n v="-2.29"/>
    <n v="0.14000000000000001"/>
    <x v="0"/>
    <n v="0"/>
  </r>
  <r>
    <s v="CUST002039"/>
    <s v="VA"/>
    <s v="45-54"/>
    <x v="1"/>
    <x v="0"/>
    <s v="Excellent"/>
    <s v="1-3 Years"/>
    <n v="57500"/>
    <n v="2"/>
    <n v="810"/>
    <n v="611.32000000000005"/>
    <n v="8130.43"/>
    <n v="8741.75"/>
    <n v="0"/>
    <n v="0"/>
    <n v="0"/>
    <n v="0"/>
    <n v="0"/>
    <x v="1"/>
    <x v="10"/>
    <n v="0"/>
    <x v="1"/>
    <n v="3560.15"/>
    <n v="0"/>
    <n v="4.2699999999999996"/>
    <n v="24"/>
    <n v="-19.73"/>
    <n v="0.14000000000000001"/>
    <x v="0"/>
    <n v="0"/>
  </r>
  <r>
    <s v="CUST002040"/>
    <s v="VA"/>
    <s v="55-64"/>
    <x v="1"/>
    <x v="0"/>
    <s v="Very Good"/>
    <s v="5-10 Years"/>
    <n v="57500"/>
    <n v="7"/>
    <n v="760"/>
    <n v="1389.99"/>
    <n v="11764.66"/>
    <n v="13154.65"/>
    <n v="1"/>
    <n v="0"/>
    <n v="0"/>
    <n v="0"/>
    <n v="0"/>
    <x v="2"/>
    <x v="12"/>
    <n v="2"/>
    <x v="3"/>
    <n v="7091.75"/>
    <n v="1156.76"/>
    <n v="27.17"/>
    <n v="26"/>
    <n v="1.17"/>
    <n v="0.02"/>
    <x v="0"/>
    <n v="0"/>
  </r>
  <r>
    <s v="CUST002041"/>
    <s v="TN"/>
    <s v="55-64"/>
    <x v="1"/>
    <x v="1"/>
    <s v="Good"/>
    <s v="0-1 Years"/>
    <n v="57500"/>
    <n v="0.5"/>
    <n v="700"/>
    <n v="5692.36"/>
    <n v="4019.78"/>
    <n v="9712.14"/>
    <n v="1"/>
    <n v="0"/>
    <n v="0"/>
    <n v="0"/>
    <n v="0"/>
    <x v="2"/>
    <x v="8"/>
    <n v="2"/>
    <x v="3"/>
    <n v="3493.92"/>
    <n v="0"/>
    <n v="3.91"/>
    <n v="26"/>
    <n v="-22.09"/>
    <n v="0.24"/>
    <x v="1"/>
    <n v="0"/>
  </r>
  <r>
    <s v="CUST002042"/>
    <s v="NC"/>
    <s v="25-34"/>
    <x v="1"/>
    <x v="0"/>
    <s v="Fair"/>
    <s v="3-5 Years"/>
    <n v="57500"/>
    <n v="4"/>
    <n v="630"/>
    <n v="4978.7"/>
    <n v="1036.73"/>
    <n v="6015.44"/>
    <n v="1"/>
    <n v="0"/>
    <n v="1"/>
    <n v="0"/>
    <n v="0"/>
    <x v="0"/>
    <x v="3"/>
    <n v="1"/>
    <x v="3"/>
    <n v="3425.51"/>
    <n v="1444.28"/>
    <n v="113.17"/>
    <n v="22"/>
    <n v="91.17"/>
    <n v="0.02"/>
    <x v="0"/>
    <n v="0"/>
  </r>
  <r>
    <s v="CUST002043"/>
    <s v="MN"/>
    <s v="25-34"/>
    <x v="1"/>
    <x v="0"/>
    <s v="Good"/>
    <s v="10+ Years"/>
    <n v="57500"/>
    <n v="12"/>
    <n v="700"/>
    <n v="3240.41"/>
    <n v="4685.32"/>
    <n v="7925.73"/>
    <n v="1"/>
    <n v="1"/>
    <n v="0"/>
    <n v="0"/>
    <n v="0"/>
    <x v="0"/>
    <x v="11"/>
    <n v="1"/>
    <x v="4"/>
    <n v="6360.28"/>
    <n v="1685.87"/>
    <n v="78.77"/>
    <n v="34"/>
    <n v="44.77"/>
    <n v="0.02"/>
    <x v="0"/>
    <n v="0"/>
  </r>
  <r>
    <s v="CUST002044"/>
    <s v="PA"/>
    <s v="25-34"/>
    <x v="3"/>
    <x v="2"/>
    <s v="Good"/>
    <s v="1-3 Years"/>
    <n v="160000"/>
    <n v="2"/>
    <n v="700"/>
    <n v="3198.12"/>
    <n v="41892.339999999997"/>
    <n v="45090.46"/>
    <n v="0"/>
    <n v="0"/>
    <n v="1"/>
    <n v="0"/>
    <n v="0"/>
    <x v="2"/>
    <x v="0"/>
    <n v="2"/>
    <x v="1"/>
    <n v="18933.03"/>
    <n v="0"/>
    <n v="107.01"/>
    <n v="32"/>
    <n v="75.010000000000005"/>
    <n v="0.08"/>
    <x v="0"/>
    <n v="0"/>
  </r>
  <r>
    <s v="CUST002045"/>
    <s v="OR"/>
    <s v="55-64"/>
    <x v="0"/>
    <x v="1"/>
    <s v="Good"/>
    <s v="5-10 Years"/>
    <n v="30000"/>
    <n v="7"/>
    <n v="700"/>
    <n v="1087.25"/>
    <n v="3687.39"/>
    <n v="4774.6400000000003"/>
    <n v="1"/>
    <n v="0"/>
    <n v="0"/>
    <n v="0"/>
    <n v="0"/>
    <x v="2"/>
    <x v="20"/>
    <n v="3"/>
    <x v="2"/>
    <n v="3451.06"/>
    <n v="1344.23"/>
    <n v="26.4"/>
    <n v="66"/>
    <n v="-39.6"/>
    <n v="0.21"/>
    <x v="1"/>
    <n v="0"/>
  </r>
  <r>
    <s v="CUST002046"/>
    <s v="MN"/>
    <s v="55-64"/>
    <x v="2"/>
    <x v="2"/>
    <s v="Good"/>
    <s v="1-3 Years"/>
    <n v="100000"/>
    <n v="2"/>
    <n v="700"/>
    <n v="8010.3"/>
    <n v="6044.23"/>
    <n v="14054.52"/>
    <n v="0"/>
    <n v="1"/>
    <n v="0"/>
    <n v="0"/>
    <n v="0"/>
    <x v="2"/>
    <x v="18"/>
    <n v="2"/>
    <x v="3"/>
    <n v="2141.4299999999998"/>
    <n v="0"/>
    <n v="50.69"/>
    <n v="26"/>
    <n v="24.69"/>
    <n v="0.08"/>
    <x v="0"/>
    <n v="0"/>
  </r>
  <r>
    <s v="CUST002047"/>
    <s v="PA"/>
    <s v="25-34"/>
    <x v="0"/>
    <x v="1"/>
    <s v="Very Good"/>
    <s v="10+ Years"/>
    <n v="30000"/>
    <n v="12"/>
    <n v="760"/>
    <n v="19.37"/>
    <n v="3796.73"/>
    <n v="3816.1"/>
    <n v="0"/>
    <n v="0"/>
    <n v="0"/>
    <n v="1"/>
    <n v="0"/>
    <x v="2"/>
    <x v="19"/>
    <n v="3"/>
    <x v="3"/>
    <n v="1139.8800000000001"/>
    <n v="0"/>
    <n v="56.9"/>
    <n v="30"/>
    <n v="26.9"/>
    <n v="0.02"/>
    <x v="0"/>
    <n v="0"/>
  </r>
  <r>
    <s v="CUST002048"/>
    <s v="IL"/>
    <s v="55-64"/>
    <x v="2"/>
    <x v="0"/>
    <s v="Excellent"/>
    <s v="5-10 Years"/>
    <n v="100000"/>
    <n v="7"/>
    <n v="810"/>
    <n v="3478.51"/>
    <n v="19962.830000000002"/>
    <n v="23441.34"/>
    <n v="1"/>
    <n v="0"/>
    <n v="0"/>
    <n v="1"/>
    <n v="0"/>
    <x v="0"/>
    <x v="8"/>
    <n v="1"/>
    <x v="1"/>
    <n v="7920.63"/>
    <n v="3372.46"/>
    <n v="126.85"/>
    <n v="28"/>
    <n v="98.85"/>
    <n v="0.02"/>
    <x v="0"/>
    <n v="0"/>
  </r>
  <r>
    <s v="CUST002049"/>
    <s v="AZ"/>
    <s v="25-34"/>
    <x v="4"/>
    <x v="3"/>
    <s v="Good"/>
    <s v="10+ Years"/>
    <n v="240000"/>
    <n v="12"/>
    <n v="700"/>
    <n v="28639.119999999999"/>
    <n v="37466.699999999997"/>
    <n v="66105.820000000007"/>
    <n v="0"/>
    <n v="0"/>
    <n v="0"/>
    <n v="1"/>
    <n v="1"/>
    <x v="0"/>
    <x v="2"/>
    <n v="1"/>
    <x v="1"/>
    <n v="13557.14"/>
    <n v="0"/>
    <n v="158.28"/>
    <n v="28"/>
    <n v="130.28"/>
    <n v="0.02"/>
    <x v="0"/>
    <n v="0"/>
  </r>
  <r>
    <s v="CUST002050"/>
    <s v="GA"/>
    <s v="55-64"/>
    <x v="1"/>
    <x v="0"/>
    <s v="Excellent"/>
    <s v="0-1 Years"/>
    <n v="57500"/>
    <n v="0.5"/>
    <n v="810"/>
    <n v="758.61"/>
    <n v="4971.6400000000003"/>
    <n v="5730.24"/>
    <n v="1"/>
    <n v="0"/>
    <n v="0"/>
    <n v="1"/>
    <n v="0"/>
    <x v="0"/>
    <x v="2"/>
    <n v="4"/>
    <x v="1"/>
    <n v="6612.96"/>
    <n v="1079.7"/>
    <n v="77.17"/>
    <n v="40"/>
    <n v="37.17"/>
    <n v="0.1"/>
    <x v="0"/>
    <n v="0"/>
  </r>
  <r>
    <s v="CUST002051"/>
    <s v="CA"/>
    <s v="45-54"/>
    <x v="2"/>
    <x v="0"/>
    <s v="Very Good"/>
    <s v="5-10 Years"/>
    <n v="100000"/>
    <n v="7"/>
    <n v="760"/>
    <n v="3354.96"/>
    <n v="6373.08"/>
    <n v="9728.0499999999993"/>
    <n v="0"/>
    <n v="0"/>
    <n v="0"/>
    <n v="0"/>
    <n v="0"/>
    <x v="1"/>
    <x v="6"/>
    <n v="1"/>
    <x v="1"/>
    <n v="10814.1"/>
    <n v="0"/>
    <n v="4.3"/>
    <n v="28"/>
    <n v="-23.7"/>
    <n v="0.08"/>
    <x v="0"/>
    <n v="0"/>
  </r>
  <r>
    <s v="CUST002052"/>
    <s v="PA"/>
    <s v="18-24"/>
    <x v="1"/>
    <x v="0"/>
    <s v="Very Good"/>
    <s v="5-10 Years"/>
    <n v="57500"/>
    <n v="7"/>
    <n v="760"/>
    <n v="3243"/>
    <n v="3620.98"/>
    <n v="6863.98"/>
    <n v="1"/>
    <n v="0"/>
    <n v="0"/>
    <n v="0"/>
    <n v="0"/>
    <x v="2"/>
    <x v="1"/>
    <n v="4"/>
    <x v="1"/>
    <n v="6080.53"/>
    <n v="1774.29"/>
    <n v="34.83"/>
    <n v="40"/>
    <n v="-5.17"/>
    <n v="0.08"/>
    <x v="0"/>
    <n v="0"/>
  </r>
  <r>
    <s v="CUST002053"/>
    <s v="NJ"/>
    <s v="35-44"/>
    <x v="0"/>
    <x v="0"/>
    <s v="Good"/>
    <s v="1-3 Years"/>
    <n v="30000"/>
    <n v="2"/>
    <n v="700"/>
    <n v="531.98"/>
    <n v="3993.88"/>
    <n v="4525.8599999999997"/>
    <n v="0"/>
    <n v="0"/>
    <n v="0"/>
    <n v="0"/>
    <n v="0"/>
    <x v="1"/>
    <x v="7"/>
    <n v="1"/>
    <x v="5"/>
    <n v="1618.41"/>
    <n v="0"/>
    <n v="2.17"/>
    <n v="46"/>
    <n v="-43.83"/>
    <n v="0.27"/>
    <x v="1"/>
    <n v="0"/>
  </r>
  <r>
    <s v="CUST002054"/>
    <s v="OR"/>
    <s v="18-24"/>
    <x v="4"/>
    <x v="0"/>
    <s v="Excellent"/>
    <s v="0-1 Years"/>
    <n v="240000"/>
    <n v="0.5"/>
    <n v="810"/>
    <n v="13959.12"/>
    <n v="42290.87"/>
    <n v="56249.99"/>
    <n v="1"/>
    <n v="0"/>
    <n v="0"/>
    <n v="0"/>
    <n v="0"/>
    <x v="2"/>
    <x v="7"/>
    <n v="1"/>
    <x v="1"/>
    <n v="18646.29"/>
    <n v="5824.94"/>
    <n v="130.65"/>
    <n v="28"/>
    <n v="102.65"/>
    <n v="0.18"/>
    <x v="1"/>
    <n v="0"/>
  </r>
  <r>
    <s v="CUST002055"/>
    <s v="MA"/>
    <s v="65+"/>
    <x v="0"/>
    <x v="0"/>
    <s v="Very Good"/>
    <s v="5-10 Years"/>
    <n v="30000"/>
    <n v="7"/>
    <n v="760"/>
    <n v="1953"/>
    <n v="1903.21"/>
    <n v="3856.22"/>
    <n v="1"/>
    <n v="0"/>
    <n v="0"/>
    <n v="0"/>
    <n v="0"/>
    <x v="2"/>
    <x v="14"/>
    <n v="2"/>
    <x v="4"/>
    <n v="3355.19"/>
    <n v="991.52"/>
    <n v="19.45"/>
    <n v="38"/>
    <n v="-18.55"/>
    <n v="0.08"/>
    <x v="0"/>
    <n v="0"/>
  </r>
  <r>
    <s v="CUST002056"/>
    <s v="PA"/>
    <s v="45-54"/>
    <x v="2"/>
    <x v="0"/>
    <s v="Very Good"/>
    <s v="5-10 Years"/>
    <n v="100000"/>
    <n v="7"/>
    <n v="760"/>
    <n v="2012.95"/>
    <n v="10326.39"/>
    <n v="12339.33"/>
    <n v="1"/>
    <n v="1"/>
    <n v="1"/>
    <n v="0"/>
    <n v="0"/>
    <x v="3"/>
    <x v="6"/>
    <n v="1"/>
    <x v="1"/>
    <n v="8508.74"/>
    <n v="2788.26"/>
    <n v="186.02"/>
    <n v="28"/>
    <n v="158.02000000000001"/>
    <n v="0.02"/>
    <x v="0"/>
    <n v="0"/>
  </r>
  <r>
    <s v="CUST002057"/>
    <s v="CA"/>
    <s v="45-54"/>
    <x v="1"/>
    <x v="0"/>
    <s v="Very Good"/>
    <s v="3-5 Years"/>
    <n v="57500"/>
    <n v="4"/>
    <n v="760"/>
    <n v="604.37"/>
    <n v="2061.77"/>
    <n v="2666.14"/>
    <n v="0"/>
    <n v="0"/>
    <n v="0"/>
    <n v="0"/>
    <n v="0"/>
    <x v="1"/>
    <x v="17"/>
    <n v="2"/>
    <x v="6"/>
    <n v="3039.94"/>
    <n v="0"/>
    <n v="1.23"/>
    <n v="44"/>
    <n v="-42.77"/>
    <n v="0.14000000000000001"/>
    <x v="0"/>
    <n v="0"/>
  </r>
  <r>
    <s v="CUST002058"/>
    <s v="NY"/>
    <s v="55-64"/>
    <x v="2"/>
    <x v="1"/>
    <s v="Excellent"/>
    <s v="10+ Years"/>
    <n v="100000"/>
    <n v="12"/>
    <n v="810"/>
    <n v="0"/>
    <n v="19492.900000000001"/>
    <n v="19492.900000000001"/>
    <n v="0"/>
    <n v="0"/>
    <n v="0"/>
    <n v="0"/>
    <n v="0"/>
    <x v="4"/>
    <x v="0"/>
    <n v="1"/>
    <x v="1"/>
    <n v="5643.58"/>
    <n v="0"/>
    <n v="9.75"/>
    <n v="28"/>
    <n v="-18.25"/>
    <n v="0.2"/>
    <x v="1"/>
    <n v="0"/>
  </r>
  <r>
    <s v="CUST002059"/>
    <s v="MI"/>
    <s v="35-44"/>
    <x v="3"/>
    <x v="0"/>
    <s v="Good"/>
    <s v="3-5 Years"/>
    <n v="160000"/>
    <n v="4"/>
    <n v="700"/>
    <n v="467.03"/>
    <n v="4338.29"/>
    <n v="4805.32"/>
    <n v="0"/>
    <n v="0"/>
    <n v="0"/>
    <n v="0"/>
    <n v="0"/>
    <x v="1"/>
    <x v="20"/>
    <n v="2"/>
    <x v="3"/>
    <n v="13373.35"/>
    <n v="0"/>
    <n v="2.3199999999999998"/>
    <n v="26"/>
    <n v="-23.68"/>
    <n v="0.14000000000000001"/>
    <x v="0"/>
    <n v="0"/>
  </r>
  <r>
    <s v="CUST002060"/>
    <s v="MD"/>
    <s v="45-54"/>
    <x v="1"/>
    <x v="0"/>
    <s v="Excellent"/>
    <s v="5-10 Years"/>
    <n v="57500"/>
    <n v="7"/>
    <n v="810"/>
    <n v="1672.65"/>
    <n v="10663.32"/>
    <n v="12335.98"/>
    <n v="1"/>
    <n v="0"/>
    <n v="0"/>
    <n v="1"/>
    <n v="0"/>
    <x v="0"/>
    <x v="20"/>
    <n v="3"/>
    <x v="3"/>
    <n v="6539.28"/>
    <n v="990.62"/>
    <n v="78.72"/>
    <n v="30"/>
    <n v="48.72"/>
    <n v="0.02"/>
    <x v="0"/>
    <n v="0"/>
  </r>
  <r>
    <s v="CUST002061"/>
    <s v="AZ"/>
    <s v="55-64"/>
    <x v="1"/>
    <x v="2"/>
    <s v="Good"/>
    <s v="5-10 Years"/>
    <n v="57500"/>
    <n v="7"/>
    <n v="700"/>
    <n v="0"/>
    <n v="22736.91"/>
    <n v="22736.91"/>
    <n v="1"/>
    <n v="1"/>
    <n v="0"/>
    <n v="1"/>
    <n v="0"/>
    <x v="0"/>
    <x v="10"/>
    <n v="1"/>
    <x v="1"/>
    <n v="4228.76"/>
    <n v="747.86"/>
    <n v="124.83"/>
    <n v="28"/>
    <n v="96.83"/>
    <n v="0.02"/>
    <x v="0"/>
    <n v="0"/>
  </r>
  <r>
    <s v="CUST002062"/>
    <s v="GA"/>
    <s v="35-44"/>
    <x v="2"/>
    <x v="2"/>
    <s v="Good"/>
    <s v="5-10 Years"/>
    <n v="100000"/>
    <n v="7"/>
    <n v="700"/>
    <n v="7648.18"/>
    <n v="30223.25"/>
    <n v="37871.43"/>
    <n v="0"/>
    <n v="0"/>
    <n v="0"/>
    <n v="0"/>
    <n v="0"/>
    <x v="1"/>
    <x v="6"/>
    <n v="5"/>
    <x v="3"/>
    <n v="9654.24"/>
    <n v="0"/>
    <n v="17.66"/>
    <n v="38"/>
    <n v="-20.34"/>
    <n v="0.08"/>
    <x v="0"/>
    <n v="0"/>
  </r>
  <r>
    <s v="CUST002063"/>
    <s v="NJ"/>
    <s v="55-64"/>
    <x v="2"/>
    <x v="0"/>
    <s v="Very Good"/>
    <s v="1-3 Years"/>
    <n v="100000"/>
    <n v="2"/>
    <n v="760"/>
    <n v="0"/>
    <n v="20039.73"/>
    <n v="20039.73"/>
    <n v="0"/>
    <n v="0"/>
    <n v="0"/>
    <n v="0"/>
    <n v="0"/>
    <x v="4"/>
    <x v="10"/>
    <n v="3"/>
    <x v="1"/>
    <n v="8674.02"/>
    <n v="0"/>
    <n v="10.02"/>
    <n v="36"/>
    <n v="-25.98"/>
    <n v="0.26"/>
    <x v="1"/>
    <n v="0"/>
  </r>
  <r>
    <s v="CUST002064"/>
    <s v="OR"/>
    <s v="18-24"/>
    <x v="0"/>
    <x v="2"/>
    <s v="Fair"/>
    <s v="3-5 Years"/>
    <n v="30000"/>
    <n v="4"/>
    <n v="630"/>
    <n v="343.78"/>
    <n v="9864.67"/>
    <n v="10208.450000000001"/>
    <n v="0"/>
    <n v="1"/>
    <n v="1"/>
    <n v="1"/>
    <n v="0"/>
    <x v="3"/>
    <x v="15"/>
    <n v="0"/>
    <x v="4"/>
    <n v="1226.4000000000001"/>
    <n v="0"/>
    <n v="190.05"/>
    <n v="30"/>
    <n v="160.05000000000001"/>
    <n v="0.02"/>
    <x v="0"/>
    <n v="0"/>
  </r>
  <r>
    <s v="CUST002065"/>
    <s v="MD"/>
    <s v="35-44"/>
    <x v="1"/>
    <x v="3"/>
    <s v="Very Good"/>
    <s v="3-5 Years"/>
    <n v="57500"/>
    <n v="4"/>
    <n v="760"/>
    <n v="7835.91"/>
    <n v="8192.51"/>
    <n v="16028.42"/>
    <n v="0"/>
    <n v="1"/>
    <n v="0"/>
    <n v="0"/>
    <n v="0"/>
    <x v="2"/>
    <x v="12"/>
    <n v="1"/>
    <x v="6"/>
    <n v="5805.26"/>
    <n v="0"/>
    <n v="51.71"/>
    <n v="40"/>
    <n v="11.71"/>
    <n v="0.08"/>
    <x v="0"/>
    <n v="0"/>
  </r>
  <r>
    <s v="CUST002066"/>
    <s v="MD"/>
    <s v="55-64"/>
    <x v="1"/>
    <x v="0"/>
    <s v="Excellent"/>
    <s v="1-3 Years"/>
    <n v="57500"/>
    <n v="2"/>
    <n v="810"/>
    <n v="1482.1"/>
    <n v="10061.709999999999"/>
    <n v="11543.81"/>
    <n v="1"/>
    <n v="0"/>
    <n v="0"/>
    <n v="0"/>
    <n v="0"/>
    <x v="2"/>
    <x v="30"/>
    <n v="3"/>
    <x v="1"/>
    <n v="4054.34"/>
    <n v="2169.42"/>
    <n v="44.57"/>
    <n v="36"/>
    <n v="8.57"/>
    <n v="0.08"/>
    <x v="0"/>
    <n v="0"/>
  </r>
  <r>
    <s v="CUST002067"/>
    <s v="PA"/>
    <s v="25-34"/>
    <x v="3"/>
    <x v="1"/>
    <s v="Fair"/>
    <s v="0-1 Years"/>
    <n v="160000"/>
    <n v="0.5"/>
    <n v="630"/>
    <n v="3300.4"/>
    <n v="21058.18"/>
    <n v="24358.58"/>
    <n v="0"/>
    <n v="1"/>
    <n v="0"/>
    <n v="0"/>
    <n v="0"/>
    <x v="2"/>
    <x v="7"/>
    <n v="3"/>
    <x v="3"/>
    <n v="8126.9"/>
    <n v="0"/>
    <n v="56.63"/>
    <n v="30"/>
    <n v="26.63"/>
    <n v="0.18"/>
    <x v="1"/>
    <n v="0"/>
  </r>
  <r>
    <s v="CUST002068"/>
    <s v="NY"/>
    <s v="35-44"/>
    <x v="2"/>
    <x v="2"/>
    <s v="Good"/>
    <s v="3-5 Years"/>
    <n v="100000"/>
    <n v="4"/>
    <n v="700"/>
    <n v="4268.01"/>
    <n v="18636.57"/>
    <n v="22904.58"/>
    <n v="0"/>
    <n v="0"/>
    <n v="1"/>
    <n v="1"/>
    <n v="0"/>
    <x v="0"/>
    <x v="0"/>
    <n v="0"/>
    <x v="3"/>
    <n v="7800.19"/>
    <n v="0"/>
    <n v="150.74"/>
    <n v="18"/>
    <n v="132.74"/>
    <n v="0.02"/>
    <x v="0"/>
    <n v="0"/>
  </r>
  <r>
    <s v="CUST002069"/>
    <s v="OH"/>
    <s v="35-44"/>
    <x v="2"/>
    <x v="2"/>
    <s v="Good"/>
    <s v="3-5 Years"/>
    <n v="100000"/>
    <n v="4"/>
    <n v="700"/>
    <n v="2123.3000000000002"/>
    <n v="16125.18"/>
    <n v="18248.48"/>
    <n v="0"/>
    <n v="0"/>
    <n v="0"/>
    <n v="1"/>
    <n v="0"/>
    <x v="2"/>
    <x v="0"/>
    <n v="0"/>
    <x v="3"/>
    <n v="8388.14"/>
    <n v="0"/>
    <n v="63.77"/>
    <n v="18"/>
    <n v="45.77"/>
    <n v="0.08"/>
    <x v="0"/>
    <n v="0"/>
  </r>
  <r>
    <s v="CUST002070"/>
    <s v="OR"/>
    <s v="55-64"/>
    <x v="2"/>
    <x v="1"/>
    <s v="Very Good"/>
    <s v="0-1 Years"/>
    <n v="100000"/>
    <n v="0.5"/>
    <n v="760"/>
    <n v="2620.98"/>
    <n v="16116.39"/>
    <n v="18737.37"/>
    <n v="1"/>
    <n v="0"/>
    <n v="0"/>
    <n v="0"/>
    <n v="0"/>
    <x v="2"/>
    <x v="11"/>
    <n v="4"/>
    <x v="1"/>
    <n v="12886.77"/>
    <n v="0"/>
    <n v="8.93"/>
    <n v="40"/>
    <n v="-31.07"/>
    <n v="0.24"/>
    <x v="1"/>
    <n v="0"/>
  </r>
  <r>
    <s v="CUST002071"/>
    <s v="MA"/>
    <s v="25-34"/>
    <x v="2"/>
    <x v="0"/>
    <s v="Good"/>
    <s v="3-5 Years"/>
    <n v="100000"/>
    <n v="4"/>
    <n v="700"/>
    <n v="979.47"/>
    <n v="11246.74"/>
    <n v="12226.21"/>
    <n v="1"/>
    <n v="0"/>
    <n v="0"/>
    <n v="0"/>
    <n v="0"/>
    <x v="2"/>
    <x v="0"/>
    <n v="0"/>
    <x v="6"/>
    <n v="3008.49"/>
    <n v="2366.92"/>
    <n v="48.55"/>
    <n v="36"/>
    <n v="12.55"/>
    <n v="0.08"/>
    <x v="0"/>
    <n v="0"/>
  </r>
  <r>
    <s v="CUST002072"/>
    <s v="PA"/>
    <s v="45-54"/>
    <x v="3"/>
    <x v="0"/>
    <s v="Very Good"/>
    <s v="1-3 Years"/>
    <n v="160000"/>
    <n v="2"/>
    <n v="760"/>
    <n v="2075.39"/>
    <n v="19601.36"/>
    <n v="21676.75"/>
    <n v="1"/>
    <n v="1"/>
    <n v="1"/>
    <n v="0"/>
    <n v="0"/>
    <x v="3"/>
    <x v="17"/>
    <n v="5"/>
    <x v="4"/>
    <n v="3381.94"/>
    <n v="5404.17"/>
    <n v="237.77"/>
    <n v="50"/>
    <n v="187.77"/>
    <n v="0.02"/>
    <x v="0"/>
    <n v="0"/>
  </r>
  <r>
    <s v="CUST002073"/>
    <s v="WA"/>
    <s v="25-34"/>
    <x v="2"/>
    <x v="0"/>
    <s v="Very Good"/>
    <s v="5-10 Years"/>
    <n v="100000"/>
    <n v="7"/>
    <n v="760"/>
    <n v="10801.23"/>
    <n v="11413.52"/>
    <n v="22214.75"/>
    <n v="0"/>
    <n v="0"/>
    <n v="0"/>
    <n v="0"/>
    <n v="0"/>
    <x v="1"/>
    <x v="11"/>
    <n v="2"/>
    <x v="3"/>
    <n v="10226.23"/>
    <n v="0"/>
    <n v="9.31"/>
    <n v="26"/>
    <n v="-16.690000000000001"/>
    <n v="0.08"/>
    <x v="0"/>
    <n v="0"/>
  </r>
  <r>
    <s v="CUST002074"/>
    <s v="NJ"/>
    <s v="25-34"/>
    <x v="2"/>
    <x v="0"/>
    <s v="Good"/>
    <s v="3-5 Years"/>
    <n v="100000"/>
    <n v="4"/>
    <n v="700"/>
    <n v="5522.79"/>
    <n v="9127.49"/>
    <n v="14650.27"/>
    <n v="1"/>
    <n v="0"/>
    <n v="0"/>
    <n v="0"/>
    <n v="0"/>
    <x v="2"/>
    <x v="18"/>
    <n v="1"/>
    <x v="1"/>
    <n v="8742.33"/>
    <n v="2340.87"/>
    <n v="48.54"/>
    <n v="28"/>
    <n v="20.54"/>
    <n v="0.08"/>
    <x v="0"/>
    <n v="0"/>
  </r>
  <r>
    <s v="CUST002075"/>
    <s v="TN"/>
    <s v="55-64"/>
    <x v="0"/>
    <x v="0"/>
    <s v="Fair"/>
    <s v="1-3 Years"/>
    <n v="30000"/>
    <n v="2"/>
    <n v="630"/>
    <n v="0"/>
    <n v="6685.55"/>
    <n v="6685.55"/>
    <n v="1"/>
    <n v="0"/>
    <n v="0"/>
    <n v="0"/>
    <n v="0"/>
    <x v="1"/>
    <x v="0"/>
    <n v="3"/>
    <x v="1"/>
    <n v="1406.63"/>
    <n v="362.71"/>
    <n v="9.8699999999999992"/>
    <n v="36"/>
    <n v="-26.13"/>
    <n v="0.14000000000000001"/>
    <x v="0"/>
    <n v="0"/>
  </r>
  <r>
    <s v="CUST002076"/>
    <s v="CA"/>
    <s v="45-54"/>
    <x v="3"/>
    <x v="0"/>
    <s v="Very Good"/>
    <s v="0-1 Years"/>
    <n v="160000"/>
    <n v="0.5"/>
    <n v="760"/>
    <n v="27.42"/>
    <n v="2366.9299999999998"/>
    <n v="2394.35"/>
    <n v="0"/>
    <n v="0"/>
    <n v="1"/>
    <n v="0"/>
    <n v="0"/>
    <x v="2"/>
    <x v="17"/>
    <n v="3"/>
    <x v="3"/>
    <n v="8811.14"/>
    <n v="0"/>
    <n v="86.19"/>
    <n v="30"/>
    <n v="56.19"/>
    <n v="0.18"/>
    <x v="1"/>
    <n v="1"/>
  </r>
  <r>
    <s v="CUST002077"/>
    <s v="GA"/>
    <s v="45-54"/>
    <x v="1"/>
    <x v="0"/>
    <s v="Fair"/>
    <s v="1-3 Years"/>
    <n v="57500"/>
    <n v="2"/>
    <n v="630"/>
    <n v="2057.37"/>
    <n v="15489.91"/>
    <n v="17547.29"/>
    <n v="0"/>
    <n v="0"/>
    <n v="0"/>
    <n v="0"/>
    <n v="0"/>
    <x v="1"/>
    <x v="10"/>
    <n v="4"/>
    <x v="3"/>
    <n v="4540.3500000000004"/>
    <n v="0"/>
    <n v="8.43"/>
    <n v="34"/>
    <n v="-25.57"/>
    <n v="0.14000000000000001"/>
    <x v="0"/>
    <n v="0"/>
  </r>
  <r>
    <s v="CUST002078"/>
    <s v="WA"/>
    <s v="55-64"/>
    <x v="1"/>
    <x v="0"/>
    <s v="Good"/>
    <s v="1-3 Years"/>
    <n v="57500"/>
    <n v="2"/>
    <n v="700"/>
    <n v="1519.11"/>
    <n v="7376.16"/>
    <n v="8895.2800000000007"/>
    <n v="1"/>
    <n v="0"/>
    <n v="0"/>
    <n v="0"/>
    <n v="0"/>
    <x v="2"/>
    <x v="5"/>
    <n v="3"/>
    <x v="3"/>
    <n v="5154.99"/>
    <n v="650.23"/>
    <n v="15.9"/>
    <n v="30"/>
    <n v="-14.1"/>
    <n v="0.14000000000000001"/>
    <x v="0"/>
    <n v="0"/>
  </r>
  <r>
    <s v="CUST002079"/>
    <s v="TN"/>
    <s v="65+"/>
    <x v="1"/>
    <x v="0"/>
    <s v="Good"/>
    <s v="10+ Years"/>
    <n v="57500"/>
    <n v="12"/>
    <n v="700"/>
    <n v="291.47000000000003"/>
    <n v="15223.9"/>
    <n v="15515.37"/>
    <n v="0"/>
    <n v="0"/>
    <n v="0"/>
    <n v="0"/>
    <n v="0"/>
    <x v="1"/>
    <x v="18"/>
    <n v="5"/>
    <x v="3"/>
    <n v="5151.1000000000004"/>
    <n v="0"/>
    <n v="7.71"/>
    <n v="38"/>
    <n v="-30.29"/>
    <n v="0.08"/>
    <x v="0"/>
    <n v="0"/>
  </r>
  <r>
    <s v="CUST002080"/>
    <s v="CA"/>
    <s v="25-34"/>
    <x v="2"/>
    <x v="0"/>
    <s v="Very Good"/>
    <s v="0-1 Years"/>
    <n v="100000"/>
    <n v="0.5"/>
    <n v="760"/>
    <n v="1736.68"/>
    <n v="25750.87"/>
    <n v="27487.55"/>
    <n v="0"/>
    <n v="0"/>
    <n v="0"/>
    <n v="0"/>
    <n v="0"/>
    <x v="1"/>
    <x v="15"/>
    <n v="2"/>
    <x v="10"/>
    <n v="14572.38"/>
    <n v="0"/>
    <n v="13.45"/>
    <n v="74"/>
    <n v="-60.55"/>
    <n v="0.37"/>
    <x v="2"/>
    <n v="0"/>
  </r>
  <r>
    <s v="CUST002081"/>
    <s v="VA"/>
    <s v="18-24"/>
    <x v="2"/>
    <x v="2"/>
    <s v="Good"/>
    <s v="1-3 Years"/>
    <n v="100000"/>
    <n v="2"/>
    <n v="700"/>
    <n v="4386.4799999999996"/>
    <n v="25916.42"/>
    <n v="30302.89"/>
    <n v="1"/>
    <n v="0"/>
    <n v="0"/>
    <n v="0"/>
    <n v="0"/>
    <x v="2"/>
    <x v="12"/>
    <n v="1"/>
    <x v="6"/>
    <n v="8875.39"/>
    <n v="1832.66"/>
    <n v="47.41"/>
    <n v="40"/>
    <n v="7.41"/>
    <n v="0.08"/>
    <x v="0"/>
    <n v="0"/>
  </r>
  <r>
    <s v="CUST002082"/>
    <s v="NC"/>
    <s v="35-44"/>
    <x v="1"/>
    <x v="2"/>
    <s v="Fair"/>
    <s v="10+ Years"/>
    <n v="57500"/>
    <n v="12"/>
    <n v="630"/>
    <n v="2042.25"/>
    <n v="9259.52"/>
    <n v="11301.77"/>
    <n v="0"/>
    <n v="0"/>
    <n v="0"/>
    <n v="0"/>
    <n v="0"/>
    <x v="1"/>
    <x v="10"/>
    <n v="3"/>
    <x v="1"/>
    <n v="3657.98"/>
    <n v="0"/>
    <n v="5.31"/>
    <n v="36"/>
    <n v="-30.69"/>
    <n v="0.08"/>
    <x v="0"/>
    <n v="0"/>
  </r>
  <r>
    <s v="CUST002083"/>
    <s v="PA"/>
    <s v="45-54"/>
    <x v="4"/>
    <x v="0"/>
    <s v="Fair"/>
    <s v="5-10 Years"/>
    <n v="240000"/>
    <n v="7"/>
    <n v="630"/>
    <n v="7388.72"/>
    <n v="31524.22"/>
    <n v="38912.949999999997"/>
    <n v="1"/>
    <n v="1"/>
    <n v="0"/>
    <n v="0"/>
    <n v="0"/>
    <x v="0"/>
    <x v="6"/>
    <n v="0"/>
    <x v="1"/>
    <n v="23588.2"/>
    <n v="0"/>
    <n v="63.23"/>
    <n v="24"/>
    <n v="39.229999999999997"/>
    <n v="0.02"/>
    <x v="0"/>
    <n v="0"/>
  </r>
  <r>
    <s v="CUST002084"/>
    <s v="PA"/>
    <s v="35-44"/>
    <x v="2"/>
    <x v="0"/>
    <s v="Good"/>
    <s v="5-10 Years"/>
    <n v="100000"/>
    <n v="7"/>
    <n v="700"/>
    <n v="1616.87"/>
    <n v="0"/>
    <n v="1616.87"/>
    <n v="0"/>
    <n v="1"/>
    <n v="1"/>
    <n v="0"/>
    <n v="0"/>
    <x v="2"/>
    <x v="3"/>
    <n v="1"/>
    <x v="3"/>
    <n v="6681.72"/>
    <n v="0"/>
    <n v="130.54"/>
    <n v="22"/>
    <n v="108.54"/>
    <n v="0.02"/>
    <x v="0"/>
    <n v="0"/>
  </r>
  <r>
    <s v="CUST002085"/>
    <s v="PA"/>
    <s v="25-34"/>
    <x v="1"/>
    <x v="1"/>
    <s v="Fair"/>
    <s v="0-1 Years"/>
    <n v="57500"/>
    <n v="0.5"/>
    <n v="630"/>
    <n v="3687.66"/>
    <n v="15787.64"/>
    <n v="19475.3"/>
    <n v="1"/>
    <n v="0"/>
    <n v="1"/>
    <n v="1"/>
    <n v="0"/>
    <x v="3"/>
    <x v="0"/>
    <n v="4"/>
    <x v="1"/>
    <n v="2116.21"/>
    <n v="1129.1500000000001"/>
    <n v="169.45"/>
    <n v="40"/>
    <n v="129.44999999999999"/>
    <n v="0.1"/>
    <x v="0"/>
    <n v="0"/>
  </r>
  <r>
    <s v="CUST002086"/>
    <s v="OR"/>
    <s v="65+"/>
    <x v="3"/>
    <x v="0"/>
    <s v="Good"/>
    <s v="3-5 Years"/>
    <n v="160000"/>
    <n v="4"/>
    <n v="700"/>
    <n v="8819.36"/>
    <n v="13245.43"/>
    <n v="22064.78"/>
    <n v="0"/>
    <n v="1"/>
    <n v="0"/>
    <n v="0"/>
    <n v="0"/>
    <x v="2"/>
    <x v="1"/>
    <n v="3"/>
    <x v="4"/>
    <n v="5672.56"/>
    <n v="0"/>
    <n v="54.56"/>
    <n v="42"/>
    <n v="12.56"/>
    <n v="0.08"/>
    <x v="0"/>
    <n v="0"/>
  </r>
  <r>
    <s v="CUST002087"/>
    <s v="OH"/>
    <s v="25-34"/>
    <x v="0"/>
    <x v="0"/>
    <s v="Good"/>
    <s v="3-5 Years"/>
    <n v="30000"/>
    <n v="4"/>
    <n v="700"/>
    <n v="1404.07"/>
    <n v="3334.14"/>
    <n v="4738.21"/>
    <n v="1"/>
    <n v="0"/>
    <n v="0"/>
    <n v="0"/>
    <n v="0"/>
    <x v="2"/>
    <x v="5"/>
    <n v="1"/>
    <x v="1"/>
    <n v="3728.47"/>
    <n v="0"/>
    <n v="2.14"/>
    <n v="28"/>
    <n v="-25.86"/>
    <n v="0.14000000000000001"/>
    <x v="0"/>
    <n v="0"/>
  </r>
  <r>
    <s v="CUST002088"/>
    <s v="NJ"/>
    <s v="45-54"/>
    <x v="2"/>
    <x v="3"/>
    <s v="Very Good"/>
    <s v="1-3 Years"/>
    <n v="100000"/>
    <n v="2"/>
    <n v="760"/>
    <n v="0"/>
    <n v="13792.4"/>
    <n v="13792.4"/>
    <n v="1"/>
    <n v="0"/>
    <n v="0"/>
    <n v="0"/>
    <n v="1"/>
    <x v="2"/>
    <x v="15"/>
    <n v="6"/>
    <x v="3"/>
    <n v="10567.22"/>
    <n v="2443.4899999999998"/>
    <n v="125.88"/>
    <n v="42"/>
    <n v="83.88"/>
    <n v="0.08"/>
    <x v="0"/>
    <n v="0"/>
  </r>
  <r>
    <s v="CUST002089"/>
    <s v="FL"/>
    <s v="35-44"/>
    <x v="3"/>
    <x v="0"/>
    <s v="Good"/>
    <s v="0-1 Years"/>
    <n v="160000"/>
    <n v="0.5"/>
    <n v="700"/>
    <n v="13235.11"/>
    <n v="24880.97"/>
    <n v="38116.07"/>
    <n v="0"/>
    <n v="0"/>
    <n v="1"/>
    <n v="1"/>
    <n v="0"/>
    <x v="0"/>
    <x v="2"/>
    <n v="4"/>
    <x v="4"/>
    <n v="23906.74"/>
    <n v="0"/>
    <n v="156.85"/>
    <n v="46"/>
    <n v="110.85"/>
    <n v="0.1"/>
    <x v="0"/>
    <n v="0"/>
  </r>
  <r>
    <s v="CUST002090"/>
    <s v="TX"/>
    <s v="35-44"/>
    <x v="3"/>
    <x v="1"/>
    <s v="Very Good"/>
    <s v="3-5 Years"/>
    <n v="160000"/>
    <n v="4"/>
    <n v="760"/>
    <n v="15169.19"/>
    <n v="34790.160000000003"/>
    <n v="49959.35"/>
    <n v="0"/>
    <n v="0"/>
    <n v="1"/>
    <n v="0"/>
    <n v="0"/>
    <x v="2"/>
    <x v="0"/>
    <n v="4"/>
    <x v="3"/>
    <n v="13698.27"/>
    <n v="0"/>
    <n v="107.45"/>
    <n v="34"/>
    <n v="73.45"/>
    <n v="0.08"/>
    <x v="0"/>
    <n v="0"/>
  </r>
  <r>
    <s v="CUST002091"/>
    <s v="MD"/>
    <s v="65+"/>
    <x v="2"/>
    <x v="0"/>
    <s v="Good"/>
    <s v="1-3 Years"/>
    <n v="100000"/>
    <n v="2"/>
    <n v="700"/>
    <n v="5553"/>
    <n v="14438.94"/>
    <n v="19991.939999999999"/>
    <n v="0"/>
    <n v="0"/>
    <n v="0"/>
    <n v="0"/>
    <n v="0"/>
    <x v="1"/>
    <x v="0"/>
    <n v="1"/>
    <x v="3"/>
    <n v="14060.67"/>
    <n v="0"/>
    <n v="9.07"/>
    <n v="22"/>
    <n v="-12.93"/>
    <n v="0.14000000000000001"/>
    <x v="0"/>
    <n v="1"/>
  </r>
  <r>
    <s v="CUST002092"/>
    <s v="PA"/>
    <s v="25-34"/>
    <x v="1"/>
    <x v="1"/>
    <s v="Excellent"/>
    <s v="5-10 Years"/>
    <n v="57500"/>
    <n v="7"/>
    <n v="810"/>
    <n v="121.26"/>
    <n v="6893.08"/>
    <n v="7014.34"/>
    <n v="1"/>
    <n v="0"/>
    <n v="0"/>
    <n v="0"/>
    <n v="0"/>
    <x v="2"/>
    <x v="0"/>
    <n v="3"/>
    <x v="1"/>
    <n v="7431.32"/>
    <n v="565.58000000000004"/>
    <n v="13.67"/>
    <n v="36"/>
    <n v="-22.33"/>
    <n v="0.08"/>
    <x v="0"/>
    <n v="0"/>
  </r>
  <r>
    <s v="CUST002093"/>
    <s v="AZ"/>
    <s v="35-44"/>
    <x v="2"/>
    <x v="0"/>
    <s v="Very Good"/>
    <s v="3-5 Years"/>
    <n v="100000"/>
    <n v="4"/>
    <n v="760"/>
    <n v="6835.32"/>
    <n v="16758.900000000001"/>
    <n v="23594.23"/>
    <n v="0"/>
    <n v="0"/>
    <n v="1"/>
    <n v="0"/>
    <n v="0"/>
    <x v="2"/>
    <x v="1"/>
    <n v="1"/>
    <x v="3"/>
    <n v="8823.3700000000008"/>
    <n v="0"/>
    <n v="95.66"/>
    <n v="22"/>
    <n v="73.66"/>
    <n v="0.08"/>
    <x v="0"/>
    <n v="0"/>
  </r>
  <r>
    <s v="CUST002094"/>
    <s v="NJ"/>
    <s v="18-24"/>
    <x v="4"/>
    <x v="0"/>
    <s v="Good"/>
    <s v="5-10 Years"/>
    <n v="240000"/>
    <n v="7"/>
    <n v="700"/>
    <n v="11712.05"/>
    <n v="34930.589999999997"/>
    <n v="46642.64"/>
    <n v="1"/>
    <n v="0"/>
    <n v="0"/>
    <n v="0"/>
    <n v="0"/>
    <x v="2"/>
    <x v="6"/>
    <n v="1"/>
    <x v="1"/>
    <n v="3371.84"/>
    <n v="4661.4399999999996"/>
    <n v="105.28"/>
    <n v="28"/>
    <n v="77.28"/>
    <n v="0.02"/>
    <x v="0"/>
    <n v="0"/>
  </r>
  <r>
    <s v="CUST002095"/>
    <s v="GA"/>
    <s v="35-44"/>
    <x v="2"/>
    <x v="0"/>
    <s v="Good"/>
    <s v="10+ Years"/>
    <n v="100000"/>
    <n v="12"/>
    <n v="700"/>
    <n v="6287.83"/>
    <n v="21275.599999999999"/>
    <n v="27563.42"/>
    <n v="1"/>
    <n v="0"/>
    <n v="0"/>
    <n v="0"/>
    <n v="0"/>
    <x v="2"/>
    <x v="10"/>
    <n v="2"/>
    <x v="3"/>
    <n v="12531.34"/>
    <n v="3803.2"/>
    <n v="81.19"/>
    <n v="26"/>
    <n v="55.19"/>
    <n v="0.02"/>
    <x v="0"/>
    <n v="0"/>
  </r>
  <r>
    <s v="CUST002096"/>
    <s v="FL"/>
    <s v="45-54"/>
    <x v="4"/>
    <x v="1"/>
    <s v="Very Good"/>
    <s v="3-5 Years"/>
    <n v="240000"/>
    <n v="4"/>
    <n v="760"/>
    <n v="7696.87"/>
    <n v="0"/>
    <n v="7696.87"/>
    <n v="1"/>
    <n v="0"/>
    <n v="1"/>
    <n v="1"/>
    <n v="0"/>
    <x v="0"/>
    <x v="15"/>
    <n v="5"/>
    <x v="1"/>
    <n v="18411.07"/>
    <n v="1669.02"/>
    <n v="172.61"/>
    <n v="44"/>
    <n v="128.61000000000001"/>
    <n v="0.02"/>
    <x v="0"/>
    <n v="0"/>
  </r>
  <r>
    <s v="CUST002097"/>
    <s v="VA"/>
    <s v="65+"/>
    <x v="1"/>
    <x v="0"/>
    <s v="Good"/>
    <s v="5-10 Years"/>
    <n v="57500"/>
    <n v="7"/>
    <n v="700"/>
    <n v="2014.17"/>
    <n v="8931.84"/>
    <n v="10946.01"/>
    <n v="1"/>
    <n v="0"/>
    <n v="0"/>
    <n v="0"/>
    <n v="0"/>
    <x v="2"/>
    <x v="7"/>
    <n v="0"/>
    <x v="1"/>
    <n v="3172.81"/>
    <n v="1244.1500000000001"/>
    <n v="27.53"/>
    <n v="24"/>
    <n v="3.53"/>
    <n v="0.02"/>
    <x v="0"/>
    <n v="0"/>
  </r>
  <r>
    <s v="CUST002098"/>
    <s v="OR"/>
    <s v="25-34"/>
    <x v="3"/>
    <x v="0"/>
    <s v="Good"/>
    <s v="5-10 Years"/>
    <n v="160000"/>
    <n v="7"/>
    <n v="700"/>
    <n v="3016.36"/>
    <n v="0"/>
    <n v="3016.36"/>
    <n v="1"/>
    <n v="0"/>
    <n v="0"/>
    <n v="0"/>
    <n v="0"/>
    <x v="1"/>
    <x v="6"/>
    <n v="3"/>
    <x v="1"/>
    <n v="14463.47"/>
    <n v="5510.49"/>
    <n v="100.19"/>
    <n v="36"/>
    <n v="64.19"/>
    <n v="0.02"/>
    <x v="0"/>
    <n v="0"/>
  </r>
  <r>
    <s v="CUST002099"/>
    <s v="TX"/>
    <s v="25-34"/>
    <x v="0"/>
    <x v="1"/>
    <s v="Very Good"/>
    <s v="1-3 Years"/>
    <n v="30000"/>
    <n v="2"/>
    <n v="760"/>
    <n v="1559.98"/>
    <n v="11909.47"/>
    <n v="13469.45"/>
    <n v="0"/>
    <n v="0"/>
    <n v="0"/>
    <n v="0"/>
    <n v="0"/>
    <x v="1"/>
    <x v="15"/>
    <n v="2"/>
    <x v="1"/>
    <n v="2839.14"/>
    <n v="0"/>
    <n v="6.47"/>
    <n v="32"/>
    <n v="-25.53"/>
    <n v="0.14000000000000001"/>
    <x v="0"/>
    <n v="0"/>
  </r>
  <r>
    <s v="CUST002100"/>
    <s v="IL"/>
    <s v="55-64"/>
    <x v="0"/>
    <x v="0"/>
    <s v="Good"/>
    <s v="1-3 Years"/>
    <n v="30000"/>
    <n v="2"/>
    <n v="700"/>
    <n v="307.01"/>
    <n v="1622.24"/>
    <n v="1929.26"/>
    <n v="1"/>
    <n v="0"/>
    <n v="0"/>
    <n v="1"/>
    <n v="0"/>
    <x v="0"/>
    <x v="10"/>
    <n v="3"/>
    <x v="3"/>
    <n v="663.51"/>
    <n v="2344.02"/>
    <n v="98.11"/>
    <n v="30"/>
    <n v="68.11"/>
    <n v="0.02"/>
    <x v="0"/>
    <n v="0"/>
  </r>
  <r>
    <s v="CUST002101"/>
    <s v="MI"/>
    <s v="25-34"/>
    <x v="2"/>
    <x v="1"/>
    <s v="Fair"/>
    <s v="1-3 Years"/>
    <n v="100000"/>
    <n v="2"/>
    <n v="630"/>
    <n v="4728.75"/>
    <n v="9876.5499999999993"/>
    <n v="14605.3"/>
    <n v="1"/>
    <n v="0"/>
    <n v="0"/>
    <n v="0"/>
    <n v="0"/>
    <x v="2"/>
    <x v="15"/>
    <n v="2"/>
    <x v="3"/>
    <n v="1560.87"/>
    <n v="1647.47"/>
    <n v="36.17"/>
    <n v="26"/>
    <n v="10.17"/>
    <n v="0.08"/>
    <x v="0"/>
    <n v="0"/>
  </r>
  <r>
    <s v="CUST002102"/>
    <s v="OH"/>
    <s v="45-54"/>
    <x v="1"/>
    <x v="0"/>
    <s v="Good"/>
    <s v="5-10 Years"/>
    <n v="57500"/>
    <n v="7"/>
    <n v="700"/>
    <n v="1877.17"/>
    <n v="9199.02"/>
    <n v="11076.19"/>
    <n v="0"/>
    <n v="0"/>
    <n v="0"/>
    <n v="0"/>
    <n v="0"/>
    <x v="1"/>
    <x v="14"/>
    <n v="2"/>
    <x v="3"/>
    <n v="3438.38"/>
    <n v="0"/>
    <n v="5.23"/>
    <n v="26"/>
    <n v="-20.77"/>
    <n v="0.08"/>
    <x v="0"/>
    <n v="0"/>
  </r>
  <r>
    <s v="CUST002103"/>
    <s v="NC"/>
    <s v="55-64"/>
    <x v="1"/>
    <x v="0"/>
    <s v="Very Good"/>
    <s v="1-3 Years"/>
    <n v="57500"/>
    <n v="2"/>
    <n v="760"/>
    <n v="3038.14"/>
    <n v="14576.93"/>
    <n v="17615.07"/>
    <n v="0"/>
    <n v="0"/>
    <n v="0"/>
    <n v="0"/>
    <n v="0"/>
    <x v="1"/>
    <x v="20"/>
    <n v="2"/>
    <x v="4"/>
    <n v="6348.07"/>
    <n v="0"/>
    <n v="8.3000000000000007"/>
    <n v="38"/>
    <n v="-29.7"/>
    <n v="0.14000000000000001"/>
    <x v="0"/>
    <n v="0"/>
  </r>
  <r>
    <s v="CUST002104"/>
    <s v="OH"/>
    <s v="35-44"/>
    <x v="2"/>
    <x v="2"/>
    <s v="Good"/>
    <s v="1-3 Years"/>
    <n v="100000"/>
    <n v="2"/>
    <n v="700"/>
    <n v="4921.1899999999996"/>
    <n v="23994.39"/>
    <n v="28915.57"/>
    <n v="1"/>
    <n v="0"/>
    <n v="0"/>
    <n v="0"/>
    <n v="0"/>
    <x v="2"/>
    <x v="21"/>
    <n v="1"/>
    <x v="3"/>
    <n v="5879.59"/>
    <n v="2558.4699999999998"/>
    <n v="59.69"/>
    <n v="22"/>
    <n v="37.69"/>
    <n v="0.08"/>
    <x v="0"/>
    <n v="0"/>
  </r>
  <r>
    <s v="CUST002105"/>
    <s v="TX"/>
    <s v="25-34"/>
    <x v="1"/>
    <x v="1"/>
    <s v="Fair"/>
    <s v="3-5 Years"/>
    <n v="57500"/>
    <n v="4"/>
    <n v="630"/>
    <n v="630.30999999999995"/>
    <n v="711.72"/>
    <n v="1342.03"/>
    <n v="1"/>
    <n v="0"/>
    <n v="0"/>
    <n v="1"/>
    <n v="0"/>
    <x v="0"/>
    <x v="14"/>
    <n v="0"/>
    <x v="3"/>
    <n v="0"/>
    <n v="1316.65"/>
    <n v="79.27"/>
    <n v="18"/>
    <n v="61.27"/>
    <n v="0.02"/>
    <x v="0"/>
    <n v="0"/>
  </r>
  <r>
    <s v="CUST002106"/>
    <s v="NJ"/>
    <s v="35-44"/>
    <x v="0"/>
    <x v="1"/>
    <s v="Excellent"/>
    <s v="0-1 Years"/>
    <n v="30000"/>
    <n v="0.5"/>
    <n v="810"/>
    <n v="549.58000000000004"/>
    <n v="0"/>
    <n v="549.58000000000004"/>
    <n v="0"/>
    <n v="0"/>
    <n v="0"/>
    <n v="1"/>
    <n v="0"/>
    <x v="1"/>
    <x v="12"/>
    <n v="4"/>
    <x v="1"/>
    <n v="1771.47"/>
    <n v="0"/>
    <n v="55.18"/>
    <n v="40"/>
    <n v="15.18"/>
    <n v="0.23"/>
    <x v="1"/>
    <n v="0"/>
  </r>
  <r>
    <s v="CUST002107"/>
    <s v="NC"/>
    <s v="18-24"/>
    <x v="0"/>
    <x v="3"/>
    <s v="Poor"/>
    <s v="1-3 Years"/>
    <n v="30000"/>
    <n v="2"/>
    <n v="560"/>
    <n v="3951.94"/>
    <n v="221.59"/>
    <n v="4173.54"/>
    <n v="1"/>
    <n v="0"/>
    <n v="0"/>
    <n v="0"/>
    <n v="1"/>
    <x v="2"/>
    <x v="11"/>
    <n v="3"/>
    <x v="4"/>
    <n v="2625.13"/>
    <n v="253.65"/>
    <n v="80.989999999999995"/>
    <n v="42"/>
    <n v="38.99"/>
    <n v="0.08"/>
    <x v="0"/>
    <n v="0"/>
  </r>
  <r>
    <s v="CUST002108"/>
    <s v="IL"/>
    <s v="18-24"/>
    <x v="3"/>
    <x v="0"/>
    <s v="Excellent"/>
    <s v="10+ Years"/>
    <n v="160000"/>
    <n v="12"/>
    <n v="810"/>
    <n v="1181.5"/>
    <n v="7286.76"/>
    <n v="8468.26"/>
    <n v="1"/>
    <n v="0"/>
    <n v="1"/>
    <n v="0"/>
    <n v="0"/>
    <x v="0"/>
    <x v="20"/>
    <n v="5"/>
    <x v="4"/>
    <n v="11186.12"/>
    <n v="7923.85"/>
    <n v="231.67"/>
    <n v="50"/>
    <n v="181.67"/>
    <n v="0.02"/>
    <x v="0"/>
    <n v="0"/>
  </r>
  <r>
    <s v="CUST002109"/>
    <s v="FL"/>
    <s v="45-54"/>
    <x v="1"/>
    <x v="0"/>
    <s v="Excellent"/>
    <s v="0-1 Years"/>
    <n v="57500"/>
    <n v="0.5"/>
    <n v="810"/>
    <n v="1131.8800000000001"/>
    <n v="6323.9"/>
    <n v="7455.78"/>
    <n v="1"/>
    <n v="0"/>
    <n v="0"/>
    <n v="0"/>
    <n v="0"/>
    <x v="2"/>
    <x v="8"/>
    <n v="1"/>
    <x v="1"/>
    <n v="5612.03"/>
    <n v="0"/>
    <n v="3.54"/>
    <n v="28"/>
    <n v="-24.46"/>
    <n v="0.24"/>
    <x v="1"/>
    <n v="1"/>
  </r>
  <r>
    <s v="CUST002110"/>
    <s v="WA"/>
    <s v="45-54"/>
    <x v="2"/>
    <x v="2"/>
    <s v="Very Good"/>
    <s v="10+ Years"/>
    <n v="100000"/>
    <n v="12"/>
    <n v="760"/>
    <n v="8091.43"/>
    <n v="4206.74"/>
    <n v="12298.17"/>
    <n v="1"/>
    <n v="0"/>
    <n v="0"/>
    <n v="0"/>
    <n v="0"/>
    <x v="2"/>
    <x v="6"/>
    <n v="2"/>
    <x v="9"/>
    <n v="13459.23"/>
    <n v="355.55"/>
    <n v="11.2"/>
    <n v="56"/>
    <n v="-44.8"/>
    <n v="0.21"/>
    <x v="1"/>
    <n v="1"/>
  </r>
  <r>
    <s v="CUST002111"/>
    <s v="TX"/>
    <s v="35-44"/>
    <x v="3"/>
    <x v="0"/>
    <s v="Very Good"/>
    <s v="10+ Years"/>
    <n v="160000"/>
    <n v="12"/>
    <n v="760"/>
    <n v="7920.89"/>
    <n v="14670.08"/>
    <n v="22590.97"/>
    <n v="0"/>
    <n v="0"/>
    <n v="0"/>
    <n v="0"/>
    <n v="0"/>
    <x v="1"/>
    <x v="3"/>
    <n v="1"/>
    <x v="4"/>
    <n v="23325.74"/>
    <n v="0"/>
    <n v="9.98"/>
    <n v="34"/>
    <n v="-24.02"/>
    <n v="0.08"/>
    <x v="0"/>
    <n v="0"/>
  </r>
  <r>
    <s v="CUST002112"/>
    <s v="MN"/>
    <s v="55-64"/>
    <x v="1"/>
    <x v="0"/>
    <s v="Good"/>
    <s v="1-3 Years"/>
    <n v="57500"/>
    <n v="2"/>
    <n v="700"/>
    <n v="728.21"/>
    <n v="5368.94"/>
    <n v="6097.15"/>
    <n v="0"/>
    <n v="0"/>
    <n v="0"/>
    <n v="0"/>
    <n v="0"/>
    <x v="1"/>
    <x v="4"/>
    <n v="1"/>
    <x v="4"/>
    <n v="3929.42"/>
    <n v="0"/>
    <n v="2.93"/>
    <n v="34"/>
    <n v="-31.07"/>
    <n v="0.14000000000000001"/>
    <x v="0"/>
    <n v="1"/>
  </r>
  <r>
    <s v="CUST002113"/>
    <s v="VA"/>
    <s v="25-34"/>
    <x v="0"/>
    <x v="0"/>
    <s v="Fair"/>
    <s v="5-10 Years"/>
    <n v="30000"/>
    <n v="7"/>
    <n v="630"/>
    <n v="929.09"/>
    <n v="1861.37"/>
    <n v="2790.45"/>
    <n v="0"/>
    <n v="0"/>
    <n v="0"/>
    <n v="0"/>
    <n v="0"/>
    <x v="1"/>
    <x v="7"/>
    <n v="0"/>
    <x v="1"/>
    <n v="1686.4"/>
    <n v="0"/>
    <n v="1.24"/>
    <n v="24"/>
    <n v="-22.76"/>
    <n v="0.08"/>
    <x v="0"/>
    <n v="0"/>
  </r>
  <r>
    <s v="CUST002114"/>
    <s v="TX"/>
    <s v="65+"/>
    <x v="3"/>
    <x v="0"/>
    <s v="Good"/>
    <s v="3-5 Years"/>
    <n v="160000"/>
    <n v="4"/>
    <n v="700"/>
    <n v="9392.82"/>
    <n v="6952.41"/>
    <n v="16345.23"/>
    <n v="1"/>
    <n v="0"/>
    <n v="0"/>
    <n v="0"/>
    <n v="0"/>
    <x v="2"/>
    <x v="15"/>
    <n v="2"/>
    <x v="1"/>
    <n v="8970.25"/>
    <n v="5900.92"/>
    <n v="112.82"/>
    <n v="32"/>
    <n v="80.819999999999993"/>
    <n v="0.08"/>
    <x v="0"/>
    <n v="0"/>
  </r>
  <r>
    <s v="CUST002115"/>
    <s v="MI"/>
    <s v="45-54"/>
    <x v="0"/>
    <x v="0"/>
    <s v="Fair"/>
    <s v="10+ Years"/>
    <n v="30000"/>
    <n v="12"/>
    <n v="630"/>
    <n v="634.44000000000005"/>
    <n v="915.57"/>
    <n v="1550"/>
    <n v="0"/>
    <n v="1"/>
    <n v="0"/>
    <n v="0"/>
    <n v="0"/>
    <x v="2"/>
    <x v="14"/>
    <n v="0"/>
    <x v="4"/>
    <n v="4173.72"/>
    <n v="0"/>
    <n v="45.67"/>
    <n v="30"/>
    <n v="15.67"/>
    <n v="0.02"/>
    <x v="0"/>
    <n v="0"/>
  </r>
  <r>
    <s v="CUST002116"/>
    <s v="OR"/>
    <s v="25-34"/>
    <x v="1"/>
    <x v="0"/>
    <s v="Excellent"/>
    <s v="10+ Years"/>
    <n v="57500"/>
    <n v="12"/>
    <n v="810"/>
    <n v="3004.81"/>
    <n v="9529.83"/>
    <n v="12534.64"/>
    <n v="1"/>
    <n v="0"/>
    <n v="1"/>
    <n v="0"/>
    <n v="0"/>
    <x v="0"/>
    <x v="1"/>
    <n v="3"/>
    <x v="4"/>
    <n v="4955.17"/>
    <n v="218.97"/>
    <n v="94.71"/>
    <n v="42"/>
    <n v="52.71"/>
    <n v="0.02"/>
    <x v="0"/>
    <n v="0"/>
  </r>
  <r>
    <s v="CUST002117"/>
    <s v="OR"/>
    <s v="18-24"/>
    <x v="1"/>
    <x v="1"/>
    <s v="Good"/>
    <s v="3-5 Years"/>
    <n v="57500"/>
    <n v="4"/>
    <n v="700"/>
    <n v="1401.21"/>
    <n v="12965.45"/>
    <n v="14366.65"/>
    <n v="1"/>
    <n v="0"/>
    <n v="0"/>
    <n v="0"/>
    <n v="0"/>
    <x v="2"/>
    <x v="20"/>
    <n v="0"/>
    <x v="0"/>
    <n v="2855.19"/>
    <n v="2142.5"/>
    <n v="45.51"/>
    <n v="60"/>
    <n v="-14.49"/>
    <n v="0.27"/>
    <x v="1"/>
    <n v="0"/>
  </r>
  <r>
    <s v="CUST002118"/>
    <s v="FL"/>
    <s v="45-54"/>
    <x v="2"/>
    <x v="1"/>
    <s v="Very Good"/>
    <s v="1-3 Years"/>
    <n v="100000"/>
    <n v="2"/>
    <n v="760"/>
    <n v="3570.5"/>
    <n v="21551.35"/>
    <n v="25121.85"/>
    <n v="0"/>
    <n v="0"/>
    <n v="0"/>
    <n v="0"/>
    <n v="0"/>
    <x v="1"/>
    <x v="20"/>
    <n v="2"/>
    <x v="4"/>
    <n v="15502.44"/>
    <n v="0"/>
    <n v="11.97"/>
    <n v="38"/>
    <n v="-26.03"/>
    <n v="0.14000000000000001"/>
    <x v="0"/>
    <n v="1"/>
  </r>
  <r>
    <s v="CUST002119"/>
    <s v="CA"/>
    <s v="35-44"/>
    <x v="0"/>
    <x v="3"/>
    <s v="Good"/>
    <s v="3-5 Years"/>
    <n v="30000"/>
    <n v="4"/>
    <n v="700"/>
    <n v="3017.25"/>
    <n v="6582.05"/>
    <n v="9599.2999999999993"/>
    <n v="1"/>
    <n v="0"/>
    <n v="0"/>
    <n v="0"/>
    <n v="1"/>
    <x v="0"/>
    <x v="7"/>
    <n v="2"/>
    <x v="1"/>
    <n v="1857.68"/>
    <n v="0"/>
    <n v="79.3"/>
    <n v="32"/>
    <n v="47.3"/>
    <n v="0.02"/>
    <x v="0"/>
    <n v="0"/>
  </r>
  <r>
    <s v="CUST002120"/>
    <s v="MI"/>
    <s v="35-44"/>
    <x v="1"/>
    <x v="0"/>
    <s v="Good"/>
    <s v="1-3 Years"/>
    <n v="57500"/>
    <n v="2"/>
    <n v="700"/>
    <n v="876.4"/>
    <n v="12930.71"/>
    <n v="13807.1"/>
    <n v="1"/>
    <n v="0"/>
    <n v="0"/>
    <n v="0"/>
    <n v="0"/>
    <x v="2"/>
    <x v="1"/>
    <n v="4"/>
    <x v="3"/>
    <n v="6385.11"/>
    <n v="964.06"/>
    <n v="24.11"/>
    <n v="34"/>
    <n v="-9.89"/>
    <n v="0.14000000000000001"/>
    <x v="0"/>
    <n v="0"/>
  </r>
  <r>
    <s v="CUST002121"/>
    <s v="NY"/>
    <s v="65+"/>
    <x v="2"/>
    <x v="1"/>
    <s v="Very Good"/>
    <s v="3-5 Years"/>
    <n v="100000"/>
    <n v="4"/>
    <n v="760"/>
    <n v="248.42"/>
    <n v="16714.82"/>
    <n v="16963.240000000002"/>
    <n v="1"/>
    <n v="1"/>
    <n v="0"/>
    <n v="0"/>
    <n v="0"/>
    <x v="0"/>
    <x v="2"/>
    <n v="1"/>
    <x v="1"/>
    <n v="7622.95"/>
    <n v="5635.27"/>
    <n v="154.88"/>
    <n v="28"/>
    <n v="126.88"/>
    <n v="0.02"/>
    <x v="0"/>
    <n v="0"/>
  </r>
  <r>
    <s v="CUST002122"/>
    <s v="WA"/>
    <s v="25-34"/>
    <x v="0"/>
    <x v="2"/>
    <s v="Very Good"/>
    <s v="3-5 Years"/>
    <n v="30000"/>
    <n v="4"/>
    <n v="760"/>
    <n v="1638.62"/>
    <n v="10053.469999999999"/>
    <n v="11692.09"/>
    <n v="0"/>
    <n v="0"/>
    <n v="0"/>
    <n v="1"/>
    <n v="0"/>
    <x v="2"/>
    <x v="6"/>
    <n v="4"/>
    <x v="3"/>
    <n v="3917.08"/>
    <n v="0"/>
    <n v="60.57"/>
    <n v="34"/>
    <n v="26.57"/>
    <n v="0.08"/>
    <x v="0"/>
    <n v="0"/>
  </r>
  <r>
    <s v="CUST002123"/>
    <s v="IL"/>
    <s v="45-54"/>
    <x v="2"/>
    <x v="0"/>
    <s v="Poor"/>
    <s v="1-3 Years"/>
    <n v="100000"/>
    <n v="2"/>
    <n v="560"/>
    <n v="4299.41"/>
    <n v="8538.4"/>
    <n v="12837.82"/>
    <n v="1"/>
    <n v="0"/>
    <n v="0"/>
    <n v="1"/>
    <n v="0"/>
    <x v="0"/>
    <x v="12"/>
    <n v="1"/>
    <x v="4"/>
    <n v="7496.84"/>
    <n v="5016.25"/>
    <n v="150.99"/>
    <n v="34"/>
    <n v="116.99"/>
    <n v="0.02"/>
    <x v="0"/>
    <n v="0"/>
  </r>
  <r>
    <s v="CUST002124"/>
    <s v="MN"/>
    <s v="35-44"/>
    <x v="2"/>
    <x v="2"/>
    <s v="Very Good"/>
    <s v="3-5 Years"/>
    <n v="100000"/>
    <n v="4"/>
    <n v="760"/>
    <n v="6406.78"/>
    <n v="5673.48"/>
    <n v="12080.25"/>
    <n v="0"/>
    <n v="0"/>
    <n v="0"/>
    <n v="0"/>
    <n v="0"/>
    <x v="1"/>
    <x v="7"/>
    <n v="0"/>
    <x v="3"/>
    <n v="4507.8500000000004"/>
    <n v="0"/>
    <n v="4.97"/>
    <n v="18"/>
    <n v="-13.03"/>
    <n v="0.14000000000000001"/>
    <x v="0"/>
    <n v="0"/>
  </r>
  <r>
    <s v="CUST002125"/>
    <s v="TX"/>
    <s v="35-44"/>
    <x v="0"/>
    <x v="0"/>
    <s v="Very Good"/>
    <s v="10+ Years"/>
    <n v="30000"/>
    <n v="12"/>
    <n v="760"/>
    <n v="136.5"/>
    <n v="0"/>
    <n v="136.5"/>
    <n v="0"/>
    <n v="0"/>
    <n v="0"/>
    <n v="0"/>
    <n v="0"/>
    <x v="4"/>
    <x v="20"/>
    <n v="3"/>
    <x v="3"/>
    <n v="2520.88"/>
    <n v="0"/>
    <n v="0.05"/>
    <n v="30"/>
    <n v="-29.95"/>
    <n v="0.25"/>
    <x v="1"/>
    <n v="0"/>
  </r>
  <r>
    <s v="CUST002126"/>
    <s v="MI"/>
    <s v="35-44"/>
    <x v="0"/>
    <x v="0"/>
    <s v="Good"/>
    <s v="5-10 Years"/>
    <n v="30000"/>
    <n v="7"/>
    <n v="700"/>
    <n v="904.84"/>
    <n v="2748.85"/>
    <n v="3653.69"/>
    <n v="0"/>
    <n v="0"/>
    <n v="0"/>
    <n v="0"/>
    <n v="0"/>
    <x v="1"/>
    <x v="2"/>
    <n v="0"/>
    <x v="0"/>
    <n v="1901.45"/>
    <n v="0"/>
    <n v="1.68"/>
    <n v="60"/>
    <n v="-58.32"/>
    <n v="0.21"/>
    <x v="1"/>
    <n v="0"/>
  </r>
  <r>
    <s v="CUST002127"/>
    <s v="TX"/>
    <s v="25-34"/>
    <x v="2"/>
    <x v="0"/>
    <s v="Excellent"/>
    <s v="1-3 Years"/>
    <n v="100000"/>
    <n v="2"/>
    <n v="810"/>
    <n v="2825.15"/>
    <n v="16433.689999999999"/>
    <n v="19258.84"/>
    <n v="1"/>
    <n v="0"/>
    <n v="0"/>
    <n v="0"/>
    <n v="0"/>
    <x v="2"/>
    <x v="12"/>
    <n v="3"/>
    <x v="1"/>
    <n v="7730.12"/>
    <n v="5245.85"/>
    <n v="103.58"/>
    <n v="36"/>
    <n v="67.58"/>
    <n v="0.08"/>
    <x v="0"/>
    <n v="0"/>
  </r>
  <r>
    <s v="CUST002128"/>
    <s v="WA"/>
    <s v="65+"/>
    <x v="0"/>
    <x v="0"/>
    <s v="Very Good"/>
    <s v="5-10 Years"/>
    <n v="30000"/>
    <n v="7"/>
    <n v="760"/>
    <n v="2215.23"/>
    <n v="5125.26"/>
    <n v="7340.49"/>
    <n v="1"/>
    <n v="0"/>
    <n v="0"/>
    <n v="0"/>
    <n v="0"/>
    <x v="2"/>
    <x v="14"/>
    <n v="2"/>
    <x v="1"/>
    <n v="1565.22"/>
    <n v="619.36"/>
    <n v="14.45"/>
    <n v="32"/>
    <n v="-17.55"/>
    <n v="0.08"/>
    <x v="0"/>
    <n v="0"/>
  </r>
  <r>
    <s v="CUST002129"/>
    <s v="FL"/>
    <s v="65+"/>
    <x v="3"/>
    <x v="0"/>
    <s v="Very Good"/>
    <s v="0-1 Years"/>
    <n v="160000"/>
    <n v="0.5"/>
    <n v="760"/>
    <n v="0"/>
    <n v="38037.67"/>
    <n v="38037.67"/>
    <n v="0"/>
    <n v="0"/>
    <n v="0"/>
    <n v="0"/>
    <n v="0"/>
    <x v="4"/>
    <x v="4"/>
    <n v="2"/>
    <x v="3"/>
    <n v="11871.75"/>
    <n v="0"/>
    <n v="19.02"/>
    <n v="26"/>
    <n v="-6.98"/>
    <n v="0.36"/>
    <x v="2"/>
    <n v="0"/>
  </r>
  <r>
    <s v="CUST002130"/>
    <s v="NC"/>
    <s v="45-54"/>
    <x v="2"/>
    <x v="0"/>
    <s v="Excellent"/>
    <s v="5-10 Years"/>
    <n v="100000"/>
    <n v="7"/>
    <n v="810"/>
    <n v="3066.28"/>
    <n v="21577.08"/>
    <n v="24643.360000000001"/>
    <n v="1"/>
    <n v="0"/>
    <n v="0"/>
    <n v="0"/>
    <n v="0"/>
    <x v="2"/>
    <x v="12"/>
    <n v="1"/>
    <x v="1"/>
    <n v="9532.5499999999993"/>
    <n v="2557.19"/>
    <n v="57.84"/>
    <n v="28"/>
    <n v="29.84"/>
    <n v="0.02"/>
    <x v="0"/>
    <n v="0"/>
  </r>
  <r>
    <s v="CUST002131"/>
    <s v="AZ"/>
    <s v="25-34"/>
    <x v="3"/>
    <x v="1"/>
    <s v="Good"/>
    <s v="5-10 Years"/>
    <n v="160000"/>
    <n v="7"/>
    <n v="700"/>
    <n v="4759.3500000000004"/>
    <n v="15230.99"/>
    <n v="19990.34"/>
    <n v="1"/>
    <n v="0"/>
    <n v="1"/>
    <n v="1"/>
    <n v="0"/>
    <x v="3"/>
    <x v="20"/>
    <n v="3"/>
    <x v="4"/>
    <n v="12623.9"/>
    <n v="4268.3"/>
    <n v="226.03"/>
    <n v="42"/>
    <n v="184.03"/>
    <n v="0.02"/>
    <x v="0"/>
    <n v="0"/>
  </r>
  <r>
    <s v="CUST002132"/>
    <s v="GA"/>
    <s v="55-64"/>
    <x v="1"/>
    <x v="2"/>
    <s v="Fair"/>
    <s v="5-10 Years"/>
    <n v="57500"/>
    <n v="7"/>
    <n v="630"/>
    <n v="2505.73"/>
    <n v="16709.82"/>
    <n v="19215.55"/>
    <n v="0"/>
    <n v="1"/>
    <n v="0"/>
    <n v="0"/>
    <n v="0"/>
    <x v="2"/>
    <x v="6"/>
    <n v="1"/>
    <x v="5"/>
    <n v="3678.78"/>
    <n v="0"/>
    <n v="54.19"/>
    <n v="46"/>
    <n v="8.19"/>
    <n v="0.15"/>
    <x v="0"/>
    <n v="0"/>
  </r>
  <r>
    <s v="CUST002133"/>
    <s v="PA"/>
    <s v="45-54"/>
    <x v="2"/>
    <x v="0"/>
    <s v="Very Good"/>
    <s v="3-5 Years"/>
    <n v="100000"/>
    <n v="4"/>
    <n v="760"/>
    <n v="5753.44"/>
    <n v="9238.39"/>
    <n v="14991.83"/>
    <n v="0"/>
    <n v="0"/>
    <n v="1"/>
    <n v="0"/>
    <n v="0"/>
    <x v="2"/>
    <x v="20"/>
    <n v="1"/>
    <x v="1"/>
    <n v="4007.62"/>
    <n v="0"/>
    <n v="91.54"/>
    <n v="28"/>
    <n v="63.54"/>
    <n v="0.08"/>
    <x v="0"/>
    <n v="0"/>
  </r>
  <r>
    <s v="CUST002134"/>
    <s v="TN"/>
    <s v="18-24"/>
    <x v="0"/>
    <x v="0"/>
    <s v="Very Good"/>
    <s v="0-1 Years"/>
    <n v="30000"/>
    <n v="0.5"/>
    <n v="760"/>
    <n v="1481.18"/>
    <n v="4273.08"/>
    <n v="5754.26"/>
    <n v="1"/>
    <n v="0"/>
    <n v="0"/>
    <n v="0"/>
    <n v="0"/>
    <x v="2"/>
    <x v="11"/>
    <n v="3"/>
    <x v="3"/>
    <n v="1522.46"/>
    <n v="97.97"/>
    <n v="4.3899999999999997"/>
    <n v="30"/>
    <n v="-25.61"/>
    <n v="0.24"/>
    <x v="1"/>
    <n v="1"/>
  </r>
  <r>
    <s v="CUST002135"/>
    <s v="OH"/>
    <s v="35-44"/>
    <x v="4"/>
    <x v="0"/>
    <s v="Very Good"/>
    <s v="10+ Years"/>
    <n v="240000"/>
    <n v="12"/>
    <n v="760"/>
    <n v="19500.5"/>
    <n v="6599.96"/>
    <n v="26100.46"/>
    <n v="1"/>
    <n v="0"/>
    <n v="0"/>
    <n v="0"/>
    <n v="0"/>
    <x v="2"/>
    <x v="15"/>
    <n v="4"/>
    <x v="3"/>
    <n v="24845.8"/>
    <n v="1874.48"/>
    <n v="43.54"/>
    <n v="34"/>
    <n v="9.5399999999999991"/>
    <n v="0.02"/>
    <x v="0"/>
    <n v="0"/>
  </r>
  <r>
    <s v="CUST002136"/>
    <s v="OH"/>
    <s v="25-34"/>
    <x v="1"/>
    <x v="2"/>
    <s v="Good"/>
    <s v="5-10 Years"/>
    <n v="57500"/>
    <n v="7"/>
    <n v="700"/>
    <n v="5349.96"/>
    <n v="17074.939999999999"/>
    <n v="22424.9"/>
    <n v="0"/>
    <n v="0"/>
    <n v="0"/>
    <n v="0"/>
    <n v="0"/>
    <x v="1"/>
    <x v="12"/>
    <n v="0"/>
    <x v="4"/>
    <n v="9154.15"/>
    <n v="0"/>
    <n v="10.32"/>
    <n v="30"/>
    <n v="-19.68"/>
    <n v="0.08"/>
    <x v="0"/>
    <n v="0"/>
  </r>
  <r>
    <s v="CUST002137"/>
    <s v="FL"/>
    <s v="55-64"/>
    <x v="3"/>
    <x v="3"/>
    <s v="Good"/>
    <s v="3-5 Years"/>
    <n v="160000"/>
    <n v="4"/>
    <n v="700"/>
    <n v="19002.84"/>
    <n v="16427.080000000002"/>
    <n v="35429.919999999998"/>
    <n v="0"/>
    <n v="0"/>
    <n v="0"/>
    <n v="0"/>
    <n v="0"/>
    <x v="1"/>
    <x v="10"/>
    <n v="0"/>
    <x v="3"/>
    <n v="7384.97"/>
    <n v="0"/>
    <n v="14.55"/>
    <n v="18"/>
    <n v="-3.45"/>
    <n v="0.14000000000000001"/>
    <x v="0"/>
    <n v="0"/>
  </r>
  <r>
    <s v="CUST002138"/>
    <s v="OH"/>
    <s v="35-44"/>
    <x v="0"/>
    <x v="0"/>
    <s v="Fair"/>
    <s v="0-1 Years"/>
    <n v="30000"/>
    <n v="0.5"/>
    <n v="630"/>
    <n v="749.68"/>
    <n v="436.48"/>
    <n v="1186.1500000000001"/>
    <n v="1"/>
    <n v="0"/>
    <n v="0"/>
    <n v="0"/>
    <n v="0"/>
    <x v="1"/>
    <x v="3"/>
    <n v="1"/>
    <x v="1"/>
    <n v="1920.95"/>
    <n v="422.08"/>
    <n v="8.07"/>
    <n v="28"/>
    <n v="-19.93"/>
    <n v="0.24"/>
    <x v="1"/>
    <n v="0"/>
  </r>
  <r>
    <s v="CUST002139"/>
    <s v="CO"/>
    <s v="25-34"/>
    <x v="2"/>
    <x v="2"/>
    <s v="Fair"/>
    <s v="5-10 Years"/>
    <n v="100000"/>
    <n v="7"/>
    <n v="630"/>
    <n v="3544.79"/>
    <n v="19796.86"/>
    <n v="23341.65"/>
    <n v="0"/>
    <n v="0"/>
    <n v="0"/>
    <n v="1"/>
    <n v="0"/>
    <x v="2"/>
    <x v="17"/>
    <n v="1"/>
    <x v="4"/>
    <n v="10392.790000000001"/>
    <n v="0"/>
    <n v="66.08"/>
    <n v="34"/>
    <n v="32.08"/>
    <n v="0.02"/>
    <x v="0"/>
    <n v="0"/>
  </r>
  <r>
    <s v="CUST002140"/>
    <s v="IL"/>
    <s v="45-54"/>
    <x v="1"/>
    <x v="1"/>
    <s v="Very Good"/>
    <s v="3-5 Years"/>
    <n v="57500"/>
    <n v="4"/>
    <n v="760"/>
    <n v="0"/>
    <n v="2417.87"/>
    <n v="2417.87"/>
    <n v="1"/>
    <n v="0"/>
    <n v="0"/>
    <n v="1"/>
    <n v="0"/>
    <x v="2"/>
    <x v="7"/>
    <n v="2"/>
    <x v="1"/>
    <n v="2708.42"/>
    <n v="2648.78"/>
    <n v="103.89"/>
    <n v="32"/>
    <n v="71.89"/>
    <n v="0.08"/>
    <x v="0"/>
    <n v="0"/>
  </r>
  <r>
    <s v="CUST002141"/>
    <s v="GA"/>
    <s v="55-64"/>
    <x v="2"/>
    <x v="0"/>
    <s v="Poor"/>
    <s v="1-3 Years"/>
    <n v="100000"/>
    <n v="2"/>
    <n v="560"/>
    <n v="0"/>
    <n v="2860.22"/>
    <n v="2860.22"/>
    <n v="0"/>
    <n v="0"/>
    <n v="1"/>
    <n v="0"/>
    <n v="0"/>
    <x v="1"/>
    <x v="1"/>
    <n v="0"/>
    <x v="4"/>
    <n v="8771.27"/>
    <n v="0"/>
    <n v="86.43"/>
    <n v="30"/>
    <n v="56.43"/>
    <n v="0.08"/>
    <x v="0"/>
    <n v="0"/>
  </r>
  <r>
    <s v="CUST002142"/>
    <s v="FL"/>
    <s v="65+"/>
    <x v="1"/>
    <x v="0"/>
    <s v="Very Good"/>
    <s v="3-5 Years"/>
    <n v="57500"/>
    <n v="4"/>
    <n v="760"/>
    <n v="2729.47"/>
    <n v="3506.42"/>
    <n v="6235.89"/>
    <n v="1"/>
    <n v="1"/>
    <n v="0"/>
    <n v="0"/>
    <n v="0"/>
    <x v="0"/>
    <x v="14"/>
    <n v="2"/>
    <x v="3"/>
    <n v="4387.66"/>
    <n v="2233.9699999999998"/>
    <n v="87.87"/>
    <n v="26"/>
    <n v="61.87"/>
    <n v="0.02"/>
    <x v="0"/>
    <n v="0"/>
  </r>
  <r>
    <s v="CUST002143"/>
    <s v="CO"/>
    <s v="65+"/>
    <x v="1"/>
    <x v="0"/>
    <s v="Very Good"/>
    <s v="1-3 Years"/>
    <n v="57500"/>
    <n v="2"/>
    <n v="760"/>
    <n v="376.83"/>
    <n v="3065.42"/>
    <n v="3442.25"/>
    <n v="1"/>
    <n v="0"/>
    <n v="0"/>
    <n v="0"/>
    <n v="0"/>
    <x v="2"/>
    <x v="3"/>
    <n v="2"/>
    <x v="1"/>
    <n v="2505.2800000000002"/>
    <n v="2966.1"/>
    <n v="55.05"/>
    <n v="32"/>
    <n v="23.05"/>
    <n v="0.08"/>
    <x v="0"/>
    <n v="0"/>
  </r>
  <r>
    <s v="CUST002144"/>
    <s v="WA"/>
    <s v="18-24"/>
    <x v="1"/>
    <x v="2"/>
    <s v="Very Good"/>
    <s v="1-3 Years"/>
    <n v="57500"/>
    <n v="2"/>
    <n v="760"/>
    <n v="478.09"/>
    <n v="17382.88"/>
    <n v="17860.97"/>
    <n v="1"/>
    <n v="0"/>
    <n v="0"/>
    <n v="0"/>
    <n v="0"/>
    <x v="2"/>
    <x v="1"/>
    <n v="3"/>
    <x v="6"/>
    <n v="2412.0700000000002"/>
    <n v="2753.49"/>
    <n v="58.41"/>
    <n v="48"/>
    <n v="10.41"/>
    <n v="0.08"/>
    <x v="0"/>
    <n v="0"/>
  </r>
  <r>
    <s v="CUST002145"/>
    <s v="TN"/>
    <s v="25-34"/>
    <x v="4"/>
    <x v="0"/>
    <s v="Very Good"/>
    <s v="3-5 Years"/>
    <n v="240000"/>
    <n v="4"/>
    <n v="760"/>
    <n v="16070.44"/>
    <n v="7948.84"/>
    <n v="24019.279999999999"/>
    <n v="1"/>
    <n v="0"/>
    <n v="0"/>
    <n v="0"/>
    <n v="0"/>
    <x v="2"/>
    <x v="15"/>
    <n v="4"/>
    <x v="1"/>
    <n v="27477.99"/>
    <n v="6970.41"/>
    <n v="134.80000000000001"/>
    <n v="40"/>
    <n v="94.8"/>
    <n v="0.08"/>
    <x v="0"/>
    <n v="0"/>
  </r>
  <r>
    <s v="CUST002146"/>
    <s v="TX"/>
    <s v="18-24"/>
    <x v="2"/>
    <x v="1"/>
    <s v="Good"/>
    <s v="0-1 Years"/>
    <n v="100000"/>
    <n v="0.5"/>
    <n v="700"/>
    <n v="5316.29"/>
    <n v="17356.310000000001"/>
    <n v="22672.59"/>
    <n v="0"/>
    <n v="1"/>
    <n v="0"/>
    <n v="1"/>
    <n v="0"/>
    <x v="0"/>
    <x v="10"/>
    <n v="3"/>
    <x v="4"/>
    <n v="14764.43"/>
    <n v="0"/>
    <n v="110.45"/>
    <n v="42"/>
    <n v="68.45"/>
    <n v="0.1"/>
    <x v="0"/>
    <n v="0"/>
  </r>
  <r>
    <s v="CUST002147"/>
    <s v="OR"/>
    <s v="45-54"/>
    <x v="0"/>
    <x v="0"/>
    <s v="Poor"/>
    <s v="1-3 Years"/>
    <n v="30000"/>
    <n v="2"/>
    <n v="560"/>
    <n v="1009.62"/>
    <n v="0"/>
    <n v="1009.62"/>
    <n v="0"/>
    <n v="0"/>
    <n v="0"/>
    <n v="0"/>
    <n v="0"/>
    <x v="4"/>
    <x v="12"/>
    <n v="1"/>
    <x v="4"/>
    <n v="2722.06"/>
    <n v="0"/>
    <n v="0.34"/>
    <n v="34"/>
    <n v="-33.659999999999997"/>
    <n v="0.26"/>
    <x v="1"/>
    <n v="0"/>
  </r>
  <r>
    <s v="CUST002148"/>
    <s v="MI"/>
    <s v="25-34"/>
    <x v="1"/>
    <x v="1"/>
    <s v="Good"/>
    <s v="0-1 Years"/>
    <n v="57500"/>
    <n v="0.5"/>
    <n v="700"/>
    <n v="1059.95"/>
    <n v="6778.61"/>
    <n v="7838.56"/>
    <n v="1"/>
    <n v="0"/>
    <n v="0"/>
    <n v="0"/>
    <n v="0"/>
    <x v="2"/>
    <x v="12"/>
    <n v="3"/>
    <x v="1"/>
    <n v="7825.02"/>
    <n v="1525.27"/>
    <n v="31.2"/>
    <n v="36"/>
    <n v="-4.8"/>
    <n v="0.24"/>
    <x v="1"/>
    <n v="0"/>
  </r>
  <r>
    <s v="CUST002149"/>
    <s v="PA"/>
    <s v="65+"/>
    <x v="2"/>
    <x v="0"/>
    <s v="Very Good"/>
    <s v="3-5 Years"/>
    <n v="100000"/>
    <n v="4"/>
    <n v="760"/>
    <n v="2712.34"/>
    <n v="10529.43"/>
    <n v="13241.77"/>
    <n v="0"/>
    <n v="0"/>
    <n v="1"/>
    <n v="0"/>
    <n v="0"/>
    <x v="2"/>
    <x v="11"/>
    <n v="3"/>
    <x v="1"/>
    <n v="6270.07"/>
    <n v="0"/>
    <n v="91.17"/>
    <n v="36"/>
    <n v="55.17"/>
    <n v="0.08"/>
    <x v="0"/>
    <n v="0"/>
  </r>
  <r>
    <s v="CUST002150"/>
    <s v="FL"/>
    <s v="45-54"/>
    <x v="2"/>
    <x v="0"/>
    <s v="Excellent"/>
    <s v="3-5 Years"/>
    <n v="100000"/>
    <n v="4"/>
    <n v="810"/>
    <n v="2362.75"/>
    <n v="13905.23"/>
    <n v="16267.98"/>
    <n v="0"/>
    <n v="1"/>
    <n v="0"/>
    <n v="0"/>
    <n v="0"/>
    <x v="2"/>
    <x v="11"/>
    <n v="3"/>
    <x v="1"/>
    <n v="6613.17"/>
    <n v="0"/>
    <n v="52.74"/>
    <n v="36"/>
    <n v="16.739999999999998"/>
    <n v="0.08"/>
    <x v="0"/>
    <n v="0"/>
  </r>
  <r>
    <s v="CUST002151"/>
    <s v="OH"/>
    <s v="35-44"/>
    <x v="3"/>
    <x v="0"/>
    <s v="Good"/>
    <s v="5-10 Years"/>
    <n v="160000"/>
    <n v="7"/>
    <n v="700"/>
    <n v="14985.61"/>
    <n v="24401.73"/>
    <n v="39387.339999999997"/>
    <n v="0"/>
    <n v="1"/>
    <n v="1"/>
    <n v="0"/>
    <n v="0"/>
    <x v="0"/>
    <x v="14"/>
    <n v="1"/>
    <x v="1"/>
    <n v="7790.25"/>
    <n v="0"/>
    <n v="147.19999999999999"/>
    <n v="28"/>
    <n v="119.2"/>
    <n v="0.02"/>
    <x v="0"/>
    <n v="0"/>
  </r>
  <r>
    <s v="CUST002152"/>
    <s v="FL"/>
    <s v="65+"/>
    <x v="3"/>
    <x v="0"/>
    <s v="Poor"/>
    <s v="5-10 Years"/>
    <n v="160000"/>
    <n v="7"/>
    <n v="560"/>
    <n v="1063.22"/>
    <n v="13215.62"/>
    <n v="14278.85"/>
    <n v="0"/>
    <n v="1"/>
    <n v="0"/>
    <n v="0"/>
    <n v="0"/>
    <x v="2"/>
    <x v="6"/>
    <n v="0"/>
    <x v="8"/>
    <n v="7981.48"/>
    <n v="0"/>
    <n v="51.96"/>
    <n v="72"/>
    <n v="-20.04"/>
    <n v="0.21"/>
    <x v="1"/>
    <n v="0"/>
  </r>
  <r>
    <s v="CUST002153"/>
    <s v="FL"/>
    <s v="18-24"/>
    <x v="1"/>
    <x v="2"/>
    <s v="Excellent"/>
    <s v="10+ Years"/>
    <n v="57500"/>
    <n v="12"/>
    <n v="810"/>
    <n v="1391.76"/>
    <n v="3211.29"/>
    <n v="4603.05"/>
    <n v="1"/>
    <n v="0"/>
    <n v="0"/>
    <n v="0"/>
    <n v="0"/>
    <x v="2"/>
    <x v="10"/>
    <n v="0"/>
    <x v="1"/>
    <n v="5788.11"/>
    <n v="2061.81"/>
    <n v="39.18"/>
    <n v="24"/>
    <n v="15.18"/>
    <n v="0.02"/>
    <x v="0"/>
    <n v="0"/>
  </r>
  <r>
    <s v="CUST002154"/>
    <s v="CO"/>
    <s v="55-64"/>
    <x v="1"/>
    <x v="3"/>
    <s v="Good"/>
    <s v="3-5 Years"/>
    <n v="57500"/>
    <n v="4"/>
    <n v="700"/>
    <n v="0"/>
    <n v="7472.55"/>
    <n v="7472.55"/>
    <n v="1"/>
    <n v="0"/>
    <n v="0"/>
    <n v="1"/>
    <n v="1"/>
    <x v="0"/>
    <x v="7"/>
    <n v="1"/>
    <x v="6"/>
    <n v="6391.77"/>
    <n v="1268.97"/>
    <n v="156.58000000000001"/>
    <n v="40"/>
    <n v="116.58"/>
    <n v="0.02"/>
    <x v="0"/>
    <n v="0"/>
  </r>
  <r>
    <s v="CUST002155"/>
    <s v="MN"/>
    <s v="35-44"/>
    <x v="1"/>
    <x v="0"/>
    <s v="Good"/>
    <s v="3-5 Years"/>
    <n v="57500"/>
    <n v="4"/>
    <n v="700"/>
    <n v="1557.47"/>
    <n v="4788.3100000000004"/>
    <n v="6345.77"/>
    <n v="1"/>
    <n v="0"/>
    <n v="0"/>
    <n v="0"/>
    <n v="0"/>
    <x v="2"/>
    <x v="7"/>
    <n v="2"/>
    <x v="1"/>
    <n v="2964.46"/>
    <n v="1104.1600000000001"/>
    <n v="22.79"/>
    <n v="32"/>
    <n v="-9.2100000000000009"/>
    <n v="0.14000000000000001"/>
    <x v="0"/>
    <n v="0"/>
  </r>
  <r>
    <s v="CUST002156"/>
    <s v="MD"/>
    <s v="25-34"/>
    <x v="1"/>
    <x v="0"/>
    <s v="Fair"/>
    <s v="10+ Years"/>
    <n v="57500"/>
    <n v="12"/>
    <n v="630"/>
    <n v="4165.1499999999996"/>
    <n v="9005.9599999999991"/>
    <n v="13171.11"/>
    <n v="1"/>
    <n v="0"/>
    <n v="0"/>
    <n v="0"/>
    <n v="0"/>
    <x v="2"/>
    <x v="6"/>
    <n v="2"/>
    <x v="1"/>
    <n v="5812.05"/>
    <n v="1769.67"/>
    <n v="37.75"/>
    <n v="32"/>
    <n v="5.75"/>
    <n v="0.02"/>
    <x v="0"/>
    <n v="0"/>
  </r>
  <r>
    <s v="CUST002157"/>
    <s v="NC"/>
    <s v="35-44"/>
    <x v="1"/>
    <x v="2"/>
    <s v="Very Good"/>
    <s v="1-3 Years"/>
    <n v="57500"/>
    <n v="2"/>
    <n v="760"/>
    <n v="2660.24"/>
    <n v="12527.93"/>
    <n v="15188.17"/>
    <n v="0"/>
    <n v="0"/>
    <n v="0"/>
    <n v="0"/>
    <n v="0"/>
    <x v="1"/>
    <x v="9"/>
    <n v="2"/>
    <x v="3"/>
    <n v="2616.02"/>
    <n v="0"/>
    <n v="7.15"/>
    <n v="26"/>
    <n v="-18.850000000000001"/>
    <n v="0.14000000000000001"/>
    <x v="0"/>
    <n v="0"/>
  </r>
  <r>
    <s v="CUST002158"/>
    <s v="MD"/>
    <s v="25-34"/>
    <x v="0"/>
    <x v="0"/>
    <s v="Very Good"/>
    <s v="1-3 Years"/>
    <n v="30000"/>
    <n v="2"/>
    <n v="760"/>
    <n v="399.95"/>
    <n v="3486.24"/>
    <n v="3886.19"/>
    <n v="1"/>
    <n v="0"/>
    <n v="1"/>
    <n v="0"/>
    <n v="0"/>
    <x v="0"/>
    <x v="20"/>
    <n v="0"/>
    <x v="1"/>
    <n v="360.37"/>
    <n v="367.77"/>
    <n v="93.5"/>
    <n v="24"/>
    <n v="69.5"/>
    <n v="0.02"/>
    <x v="0"/>
    <n v="0"/>
  </r>
  <r>
    <s v="CUST002159"/>
    <s v="MN"/>
    <s v="35-44"/>
    <x v="0"/>
    <x v="0"/>
    <s v="Excellent"/>
    <s v="5-10 Years"/>
    <n v="30000"/>
    <n v="7"/>
    <n v="810"/>
    <n v="2100.23"/>
    <n v="2742.88"/>
    <n v="4843.1000000000004"/>
    <n v="0"/>
    <n v="0"/>
    <n v="0"/>
    <n v="0"/>
    <n v="0"/>
    <x v="1"/>
    <x v="4"/>
    <n v="3"/>
    <x v="6"/>
    <n v="3098.03"/>
    <n v="0"/>
    <n v="2.0699999999999998"/>
    <n v="48"/>
    <n v="-45.93"/>
    <n v="0.08"/>
    <x v="0"/>
    <n v="1"/>
  </r>
  <r>
    <s v="CUST002160"/>
    <s v="WA"/>
    <s v="35-44"/>
    <x v="4"/>
    <x v="0"/>
    <s v="Fair"/>
    <s v="3-5 Years"/>
    <n v="240000"/>
    <n v="4"/>
    <n v="630"/>
    <n v="1096.52"/>
    <n v="15392.97"/>
    <n v="16489.490000000002"/>
    <n v="0"/>
    <n v="0"/>
    <n v="1"/>
    <n v="0"/>
    <n v="0"/>
    <x v="2"/>
    <x v="12"/>
    <n v="2"/>
    <x v="1"/>
    <n v="29587.86"/>
    <n v="0"/>
    <n v="93.06"/>
    <n v="32"/>
    <n v="61.06"/>
    <n v="0.08"/>
    <x v="0"/>
    <n v="0"/>
  </r>
  <r>
    <s v="CUST002161"/>
    <s v="IL"/>
    <s v="25-34"/>
    <x v="2"/>
    <x v="0"/>
    <s v="Fair"/>
    <s v="3-5 Years"/>
    <n v="100000"/>
    <n v="4"/>
    <n v="630"/>
    <n v="2767.77"/>
    <n v="7989.75"/>
    <n v="10757.53"/>
    <n v="1"/>
    <n v="0"/>
    <n v="0"/>
    <n v="0"/>
    <n v="0"/>
    <x v="2"/>
    <x v="12"/>
    <n v="0"/>
    <x v="3"/>
    <n v="5981.89"/>
    <n v="0"/>
    <n v="4.92"/>
    <n v="18"/>
    <n v="-13.08"/>
    <n v="0.14000000000000001"/>
    <x v="0"/>
    <n v="0"/>
  </r>
  <r>
    <s v="CUST002162"/>
    <s v="MI"/>
    <s v="25-34"/>
    <x v="1"/>
    <x v="0"/>
    <s v="Very Good"/>
    <s v="5-10 Years"/>
    <n v="57500"/>
    <n v="7"/>
    <n v="760"/>
    <n v="1793.22"/>
    <n v="12116.86"/>
    <n v="13910.08"/>
    <n v="0"/>
    <n v="0"/>
    <n v="0"/>
    <n v="0"/>
    <n v="0"/>
    <x v="1"/>
    <x v="20"/>
    <n v="1"/>
    <x v="1"/>
    <n v="3951.95"/>
    <n v="0"/>
    <n v="6.66"/>
    <n v="28"/>
    <n v="-21.34"/>
    <n v="0.08"/>
    <x v="0"/>
    <n v="0"/>
  </r>
  <r>
    <s v="CUST002163"/>
    <s v="TX"/>
    <s v="25-34"/>
    <x v="3"/>
    <x v="1"/>
    <s v="Very Good"/>
    <s v="10+ Years"/>
    <n v="160000"/>
    <n v="12"/>
    <n v="760"/>
    <n v="9127.27"/>
    <n v="22056.69"/>
    <n v="31183.96"/>
    <n v="0"/>
    <n v="1"/>
    <n v="0"/>
    <n v="0"/>
    <n v="0"/>
    <x v="2"/>
    <x v="6"/>
    <n v="2"/>
    <x v="0"/>
    <n v="11644.22"/>
    <n v="0"/>
    <n v="59.07"/>
    <n v="68"/>
    <n v="-8.93"/>
    <n v="0.21"/>
    <x v="1"/>
    <n v="0"/>
  </r>
  <r>
    <s v="CUST002164"/>
    <s v="CA"/>
    <s v="55-64"/>
    <x v="0"/>
    <x v="0"/>
    <s v="Excellent"/>
    <s v="0-1 Years"/>
    <n v="30000"/>
    <n v="0.5"/>
    <n v="810"/>
    <n v="0"/>
    <n v="5016.87"/>
    <n v="5016.87"/>
    <n v="1"/>
    <n v="1"/>
    <n v="0"/>
    <n v="0"/>
    <n v="0"/>
    <x v="2"/>
    <x v="6"/>
    <n v="2"/>
    <x v="3"/>
    <n v="2224.04"/>
    <n v="191.21"/>
    <n v="50.95"/>
    <n v="26"/>
    <n v="24.95"/>
    <n v="0.18"/>
    <x v="1"/>
    <n v="0"/>
  </r>
  <r>
    <s v="CUST002165"/>
    <s v="CA"/>
    <s v="25-34"/>
    <x v="3"/>
    <x v="0"/>
    <s v="Fair"/>
    <s v="1-3 Years"/>
    <n v="160000"/>
    <n v="2"/>
    <n v="630"/>
    <n v="0"/>
    <n v="6116.29"/>
    <n v="6116.29"/>
    <n v="1"/>
    <n v="0"/>
    <n v="0"/>
    <n v="0"/>
    <n v="0"/>
    <x v="1"/>
    <x v="11"/>
    <n v="2"/>
    <x v="8"/>
    <n v="11145.94"/>
    <n v="2748.33"/>
    <n v="52.53"/>
    <n v="80"/>
    <n v="-27.47"/>
    <n v="0.27"/>
    <x v="1"/>
    <n v="0"/>
  </r>
  <r>
    <s v="CUST002166"/>
    <s v="WA"/>
    <s v="35-44"/>
    <x v="3"/>
    <x v="1"/>
    <s v="Very Good"/>
    <s v="3-5 Years"/>
    <n v="160000"/>
    <n v="4"/>
    <n v="760"/>
    <n v="5678.61"/>
    <n v="53581.37"/>
    <n v="59259.98"/>
    <n v="1"/>
    <n v="0"/>
    <n v="1"/>
    <n v="0"/>
    <n v="0"/>
    <x v="0"/>
    <x v="1"/>
    <n v="1"/>
    <x v="3"/>
    <n v="4056.04"/>
    <n v="9985.09"/>
    <n v="293.42"/>
    <n v="22"/>
    <n v="271.42"/>
    <n v="0.02"/>
    <x v="0"/>
    <n v="0"/>
  </r>
  <r>
    <s v="CUST002167"/>
    <s v="AZ"/>
    <s v="25-34"/>
    <x v="0"/>
    <x v="0"/>
    <s v="Excellent"/>
    <s v="1-3 Years"/>
    <n v="30000"/>
    <n v="2"/>
    <n v="810"/>
    <n v="648.21"/>
    <n v="4058.11"/>
    <n v="4706.33"/>
    <n v="1"/>
    <n v="0"/>
    <n v="0"/>
    <n v="0"/>
    <n v="0"/>
    <x v="2"/>
    <x v="26"/>
    <n v="4"/>
    <x v="4"/>
    <n v="2645.52"/>
    <n v="967.17"/>
    <n v="19.649999999999999"/>
    <n v="46"/>
    <n v="-26.35"/>
    <n v="0.14000000000000001"/>
    <x v="0"/>
    <n v="0"/>
  </r>
  <r>
    <s v="CUST002168"/>
    <s v="GA"/>
    <s v="25-34"/>
    <x v="3"/>
    <x v="0"/>
    <s v="Good"/>
    <s v="5-10 Years"/>
    <n v="160000"/>
    <n v="7"/>
    <n v="700"/>
    <n v="6321.14"/>
    <n v="13018.18"/>
    <n v="19339.310000000001"/>
    <n v="1"/>
    <n v="1"/>
    <n v="0"/>
    <n v="0"/>
    <n v="0"/>
    <x v="0"/>
    <x v="0"/>
    <n v="0"/>
    <x v="7"/>
    <n v="13028.91"/>
    <n v="6882.31"/>
    <n v="177.5"/>
    <n v="78"/>
    <n v="99.5"/>
    <n v="7.0000000000000007E-2"/>
    <x v="0"/>
    <n v="0"/>
  </r>
  <r>
    <s v="CUST002169"/>
    <s v="CO"/>
    <s v="45-54"/>
    <x v="3"/>
    <x v="3"/>
    <s v="Very Good"/>
    <s v="1-3 Years"/>
    <n v="160000"/>
    <n v="2"/>
    <n v="760"/>
    <n v="6077.64"/>
    <n v="30729.01"/>
    <n v="36806.65"/>
    <n v="0"/>
    <n v="0"/>
    <n v="0"/>
    <n v="0"/>
    <n v="1"/>
    <x v="2"/>
    <x v="6"/>
    <n v="3"/>
    <x v="3"/>
    <n v="13510.45"/>
    <n v="0"/>
    <n v="92.39"/>
    <n v="30"/>
    <n v="62.39"/>
    <n v="0.08"/>
    <x v="0"/>
    <n v="0"/>
  </r>
  <r>
    <s v="CUST002170"/>
    <s v="MA"/>
    <s v="18-24"/>
    <x v="0"/>
    <x v="2"/>
    <s v="Good"/>
    <s v="3-5 Years"/>
    <n v="30000"/>
    <n v="4"/>
    <n v="700"/>
    <n v="1044.82"/>
    <n v="10502.34"/>
    <n v="11547.17"/>
    <n v="1"/>
    <n v="0"/>
    <n v="0"/>
    <n v="0"/>
    <n v="0"/>
    <x v="2"/>
    <x v="10"/>
    <n v="0"/>
    <x v="3"/>
    <n v="3232.86"/>
    <n v="0"/>
    <n v="5.6"/>
    <n v="18"/>
    <n v="-12.4"/>
    <n v="0.14000000000000001"/>
    <x v="0"/>
    <n v="0"/>
  </r>
  <r>
    <s v="CUST002171"/>
    <s v="CO"/>
    <s v="45-54"/>
    <x v="4"/>
    <x v="0"/>
    <s v="Good"/>
    <s v="3-5 Years"/>
    <n v="240000"/>
    <n v="4"/>
    <n v="700"/>
    <n v="13439.95"/>
    <n v="34452.67"/>
    <n v="47892.62"/>
    <n v="1"/>
    <n v="0"/>
    <n v="0"/>
    <n v="0"/>
    <n v="0"/>
    <x v="2"/>
    <x v="21"/>
    <n v="1"/>
    <x v="3"/>
    <n v="18854.669999999998"/>
    <n v="1488.04"/>
    <n v="48.49"/>
    <n v="22"/>
    <n v="26.49"/>
    <n v="0.08"/>
    <x v="0"/>
    <n v="0"/>
  </r>
  <r>
    <s v="CUST002172"/>
    <s v="CA"/>
    <s v="55-64"/>
    <x v="4"/>
    <x v="3"/>
    <s v="Good"/>
    <s v="10+ Years"/>
    <n v="240000"/>
    <n v="12"/>
    <n v="700"/>
    <n v="9450.6299999999992"/>
    <n v="8064.95"/>
    <n v="17515.580000000002"/>
    <n v="0"/>
    <n v="1"/>
    <n v="0"/>
    <n v="1"/>
    <n v="1"/>
    <x v="3"/>
    <x v="7"/>
    <n v="2"/>
    <x v="3"/>
    <n v="29968.47"/>
    <n v="0"/>
    <n v="182.18"/>
    <n v="26"/>
    <n v="156.18"/>
    <n v="0.02"/>
    <x v="0"/>
    <n v="0"/>
  </r>
  <r>
    <s v="CUST002173"/>
    <s v="FL"/>
    <s v="55-64"/>
    <x v="0"/>
    <x v="0"/>
    <s v="Good"/>
    <s v="3-5 Years"/>
    <n v="30000"/>
    <n v="4"/>
    <n v="700"/>
    <n v="1424.84"/>
    <n v="325.18"/>
    <n v="1750.03"/>
    <n v="0"/>
    <n v="1"/>
    <n v="0"/>
    <n v="0"/>
    <n v="0"/>
    <x v="1"/>
    <x v="4"/>
    <n v="0"/>
    <x v="1"/>
    <n v="917.82"/>
    <n v="0"/>
    <n v="45.64"/>
    <n v="24"/>
    <n v="21.64"/>
    <n v="0.08"/>
    <x v="0"/>
    <n v="1"/>
  </r>
  <r>
    <s v="CUST002174"/>
    <s v="NC"/>
    <s v="25-34"/>
    <x v="3"/>
    <x v="3"/>
    <s v="Fair"/>
    <s v="5-10 Years"/>
    <n v="160000"/>
    <n v="7"/>
    <n v="630"/>
    <n v="26144.95"/>
    <n v="32980.769999999997"/>
    <n v="59125.71"/>
    <n v="0"/>
    <n v="0"/>
    <n v="0"/>
    <n v="0"/>
    <n v="0"/>
    <x v="1"/>
    <x v="9"/>
    <n v="3"/>
    <x v="3"/>
    <n v="10948.21"/>
    <n v="0"/>
    <n v="25.21"/>
    <n v="30"/>
    <n v="-4.79"/>
    <n v="0.08"/>
    <x v="0"/>
    <n v="0"/>
  </r>
  <r>
    <s v="CUST002175"/>
    <s v="MA"/>
    <s v="45-54"/>
    <x v="4"/>
    <x v="0"/>
    <s v="Very Good"/>
    <s v="5-10 Years"/>
    <n v="240000"/>
    <n v="7"/>
    <n v="760"/>
    <n v="6729.21"/>
    <n v="32126.11"/>
    <n v="38855.32"/>
    <n v="1"/>
    <n v="1"/>
    <n v="0"/>
    <n v="0"/>
    <n v="0"/>
    <x v="0"/>
    <x v="11"/>
    <n v="1"/>
    <x v="1"/>
    <n v="4259.7"/>
    <n v="6025.42"/>
    <n v="171.76"/>
    <n v="28"/>
    <n v="143.76"/>
    <n v="0.02"/>
    <x v="0"/>
    <n v="0"/>
  </r>
  <r>
    <s v="CUST002176"/>
    <s v="MN"/>
    <s v="45-54"/>
    <x v="2"/>
    <x v="3"/>
    <s v="Good"/>
    <s v="1-3 Years"/>
    <n v="100000"/>
    <n v="2"/>
    <n v="700"/>
    <n v="8409.52"/>
    <n v="0"/>
    <n v="8409.52"/>
    <n v="1"/>
    <n v="0"/>
    <n v="1"/>
    <n v="0"/>
    <n v="1"/>
    <x v="0"/>
    <x v="0"/>
    <n v="1"/>
    <x v="1"/>
    <n v="10509.6"/>
    <n v="0"/>
    <n v="162.80000000000001"/>
    <n v="28"/>
    <n v="134.80000000000001"/>
    <n v="0.02"/>
    <x v="0"/>
    <n v="0"/>
  </r>
  <r>
    <s v="CUST002177"/>
    <s v="NY"/>
    <s v="25-34"/>
    <x v="2"/>
    <x v="2"/>
    <s v="Good"/>
    <s v="10+ Years"/>
    <n v="100000"/>
    <n v="12"/>
    <n v="700"/>
    <n v="1427.25"/>
    <n v="26515.01"/>
    <n v="27942.26"/>
    <n v="1"/>
    <n v="0"/>
    <n v="1"/>
    <n v="0"/>
    <n v="0"/>
    <x v="0"/>
    <x v="20"/>
    <n v="2"/>
    <x v="4"/>
    <n v="5172.92"/>
    <n v="840.65"/>
    <n v="113.87"/>
    <n v="38"/>
    <n v="75.87"/>
    <n v="0.02"/>
    <x v="0"/>
    <n v="0"/>
  </r>
  <r>
    <s v="CUST002178"/>
    <s v="GA"/>
    <s v="45-54"/>
    <x v="2"/>
    <x v="0"/>
    <s v="Excellent"/>
    <s v="1-3 Years"/>
    <n v="100000"/>
    <n v="2"/>
    <n v="810"/>
    <n v="5845.98"/>
    <n v="0"/>
    <n v="5845.98"/>
    <n v="1"/>
    <n v="0"/>
    <n v="0"/>
    <n v="0"/>
    <n v="0"/>
    <x v="1"/>
    <x v="4"/>
    <n v="4"/>
    <x v="4"/>
    <n v="9749.68"/>
    <n v="2245.0100000000002"/>
    <n v="42.36"/>
    <n v="46"/>
    <n v="-3.64"/>
    <n v="0.14000000000000001"/>
    <x v="0"/>
    <n v="0"/>
  </r>
  <r>
    <s v="CUST002179"/>
    <s v="FL"/>
    <s v="45-54"/>
    <x v="2"/>
    <x v="0"/>
    <s v="Fair"/>
    <s v="3-5 Years"/>
    <n v="100000"/>
    <n v="4"/>
    <n v="630"/>
    <n v="4094.09"/>
    <n v="10653.24"/>
    <n v="14747.33"/>
    <n v="1"/>
    <n v="0"/>
    <n v="0"/>
    <n v="0"/>
    <n v="0"/>
    <x v="2"/>
    <x v="12"/>
    <n v="4"/>
    <x v="10"/>
    <n v="2961.01"/>
    <n v="1393.85"/>
    <n v="31.78"/>
    <n v="82"/>
    <n v="-50.22"/>
    <n v="0.27"/>
    <x v="1"/>
    <n v="0"/>
  </r>
  <r>
    <s v="CUST002180"/>
    <s v="IL"/>
    <s v="55-64"/>
    <x v="3"/>
    <x v="0"/>
    <s v="Good"/>
    <s v="1-3 Years"/>
    <n v="160000"/>
    <n v="2"/>
    <n v="700"/>
    <n v="9844.5300000000007"/>
    <n v="0"/>
    <n v="9844.5300000000007"/>
    <n v="1"/>
    <n v="0"/>
    <n v="0"/>
    <n v="0"/>
    <n v="0"/>
    <x v="1"/>
    <x v="6"/>
    <n v="4"/>
    <x v="3"/>
    <n v="6943.16"/>
    <n v="4897.49"/>
    <n v="91.44"/>
    <n v="34"/>
    <n v="57.44"/>
    <n v="0.08"/>
    <x v="0"/>
    <n v="0"/>
  </r>
  <r>
    <s v="CUST002181"/>
    <s v="VA"/>
    <s v="55-64"/>
    <x v="1"/>
    <x v="0"/>
    <s v="Very Good"/>
    <s v="5-10 Years"/>
    <n v="57500"/>
    <n v="7"/>
    <n v="760"/>
    <n v="3010.7"/>
    <n v="3410.98"/>
    <n v="6421.67"/>
    <n v="1"/>
    <n v="0"/>
    <n v="0"/>
    <n v="0"/>
    <n v="0"/>
    <x v="2"/>
    <x v="4"/>
    <n v="4"/>
    <x v="1"/>
    <n v="5118.91"/>
    <n v="961.33"/>
    <n v="20.010000000000002"/>
    <n v="40"/>
    <n v="-19.989999999999998"/>
    <n v="0.08"/>
    <x v="0"/>
    <n v="0"/>
  </r>
  <r>
    <s v="CUST002182"/>
    <s v="FL"/>
    <s v="35-44"/>
    <x v="1"/>
    <x v="3"/>
    <s v="Good"/>
    <s v="5-10 Years"/>
    <n v="57500"/>
    <n v="7"/>
    <n v="700"/>
    <n v="6751.93"/>
    <n v="4832.7299999999996"/>
    <n v="11584.66"/>
    <n v="0"/>
    <n v="0"/>
    <n v="0"/>
    <n v="0"/>
    <n v="1"/>
    <x v="2"/>
    <x v="12"/>
    <n v="3"/>
    <x v="1"/>
    <n v="4993.46"/>
    <n v="0"/>
    <n v="79.67"/>
    <n v="36"/>
    <n v="43.67"/>
    <n v="0.02"/>
    <x v="0"/>
    <n v="0"/>
  </r>
  <r>
    <s v="CUST002183"/>
    <s v="CO"/>
    <s v="65+"/>
    <x v="2"/>
    <x v="0"/>
    <s v="Good"/>
    <s v="1-3 Years"/>
    <n v="100000"/>
    <n v="2"/>
    <n v="700"/>
    <n v="552.54999999999995"/>
    <n v="15312.96"/>
    <n v="15865.51"/>
    <n v="1"/>
    <n v="0"/>
    <n v="0"/>
    <n v="0"/>
    <n v="0"/>
    <x v="2"/>
    <x v="11"/>
    <n v="3"/>
    <x v="5"/>
    <n v="5116.09"/>
    <n v="812.23"/>
    <n v="22.46"/>
    <n v="54"/>
    <n v="-31.54"/>
    <n v="0.27"/>
    <x v="1"/>
    <n v="1"/>
  </r>
  <r>
    <s v="CUST002184"/>
    <s v="TX"/>
    <s v="65+"/>
    <x v="0"/>
    <x v="1"/>
    <s v="Good"/>
    <s v="3-5 Years"/>
    <n v="30000"/>
    <n v="4"/>
    <n v="700"/>
    <n v="153.1"/>
    <n v="4482.6099999999997"/>
    <n v="4635.71"/>
    <n v="1"/>
    <n v="1"/>
    <n v="0"/>
    <n v="0"/>
    <n v="0"/>
    <x v="0"/>
    <x v="4"/>
    <n v="0"/>
    <x v="9"/>
    <n v="2434.33"/>
    <n v="192.64"/>
    <n v="50.76"/>
    <n v="48"/>
    <n v="2.76"/>
    <n v="0.13"/>
    <x v="0"/>
    <n v="0"/>
  </r>
  <r>
    <s v="CUST002185"/>
    <s v="CA"/>
    <s v="18-24"/>
    <x v="0"/>
    <x v="1"/>
    <s v="Fair"/>
    <s v="1-3 Years"/>
    <n v="30000"/>
    <n v="2"/>
    <n v="630"/>
    <n v="2209.4699999999998"/>
    <n v="1784.49"/>
    <n v="3993.95"/>
    <n v="0"/>
    <n v="0"/>
    <n v="0"/>
    <n v="0"/>
    <n v="0"/>
    <x v="1"/>
    <x v="10"/>
    <n v="1"/>
    <x v="1"/>
    <n v="1004.4"/>
    <n v="0"/>
    <n v="1.63"/>
    <n v="28"/>
    <n v="-26.37"/>
    <n v="0.14000000000000001"/>
    <x v="0"/>
    <n v="1"/>
  </r>
  <r>
    <s v="CUST002186"/>
    <s v="MA"/>
    <s v="25-34"/>
    <x v="3"/>
    <x v="1"/>
    <s v="Excellent"/>
    <s v="0-1 Years"/>
    <n v="160000"/>
    <n v="0.5"/>
    <n v="810"/>
    <n v="7408.68"/>
    <n v="32385.94"/>
    <n v="39794.629999999997"/>
    <n v="1"/>
    <n v="0"/>
    <n v="0"/>
    <n v="0"/>
    <n v="0"/>
    <x v="2"/>
    <x v="15"/>
    <n v="4"/>
    <x v="10"/>
    <n v="16943.71"/>
    <n v="7182.03"/>
    <n v="147.94"/>
    <n v="82"/>
    <n v="65.94"/>
    <n v="0.31"/>
    <x v="1"/>
    <n v="1"/>
  </r>
  <r>
    <s v="CUST002187"/>
    <s v="CO"/>
    <s v="45-54"/>
    <x v="1"/>
    <x v="2"/>
    <s v="Poor"/>
    <s v="3-5 Years"/>
    <n v="57500"/>
    <n v="4"/>
    <n v="560"/>
    <n v="1740.98"/>
    <n v="17619.09"/>
    <n v="19360.080000000002"/>
    <n v="1"/>
    <n v="0"/>
    <n v="0"/>
    <n v="0"/>
    <n v="0"/>
    <x v="2"/>
    <x v="2"/>
    <n v="5"/>
    <x v="4"/>
    <n v="2429.9499999999998"/>
    <n v="0"/>
    <n v="9.39"/>
    <n v="50"/>
    <n v="-40.61"/>
    <n v="0.14000000000000001"/>
    <x v="0"/>
    <n v="0"/>
  </r>
  <r>
    <s v="CUST002188"/>
    <s v="FL"/>
    <s v="45-54"/>
    <x v="1"/>
    <x v="1"/>
    <s v="Very Good"/>
    <s v="0-1 Years"/>
    <n v="57500"/>
    <n v="0.5"/>
    <n v="760"/>
    <n v="1288.18"/>
    <n v="12182.46"/>
    <n v="13470.64"/>
    <n v="1"/>
    <n v="1"/>
    <n v="0"/>
    <n v="0"/>
    <n v="0"/>
    <x v="0"/>
    <x v="20"/>
    <n v="1"/>
    <x v="3"/>
    <n v="3972.6"/>
    <n v="0"/>
    <n v="51.52"/>
    <n v="22"/>
    <n v="29.52"/>
    <n v="0.1"/>
    <x v="0"/>
    <n v="0"/>
  </r>
  <r>
    <s v="CUST002189"/>
    <s v="MA"/>
    <s v="25-34"/>
    <x v="2"/>
    <x v="0"/>
    <s v="Fair"/>
    <s v="10+ Years"/>
    <n v="100000"/>
    <n v="12"/>
    <n v="630"/>
    <n v="4915.3"/>
    <n v="8030.72"/>
    <n v="12946.02"/>
    <n v="1"/>
    <n v="0"/>
    <n v="1"/>
    <n v="0"/>
    <n v="0"/>
    <x v="0"/>
    <x v="6"/>
    <n v="2"/>
    <x v="1"/>
    <n v="7956.19"/>
    <n v="1290.6400000000001"/>
    <n v="113.89"/>
    <n v="32"/>
    <n v="81.89"/>
    <n v="0.02"/>
    <x v="0"/>
    <n v="0"/>
  </r>
  <r>
    <s v="CUST002190"/>
    <s v="MN"/>
    <s v="35-44"/>
    <x v="2"/>
    <x v="0"/>
    <s v="Very Good"/>
    <s v="1-3 Years"/>
    <n v="100000"/>
    <n v="2"/>
    <n v="760"/>
    <n v="1466.12"/>
    <n v="6093.38"/>
    <n v="7559.5"/>
    <n v="1"/>
    <n v="0"/>
    <n v="0"/>
    <n v="0"/>
    <n v="0"/>
    <x v="2"/>
    <x v="3"/>
    <n v="0"/>
    <x v="1"/>
    <n v="6621.96"/>
    <n v="5365.96"/>
    <n v="100.12"/>
    <n v="24"/>
    <n v="76.12"/>
    <n v="0.08"/>
    <x v="0"/>
    <n v="0"/>
  </r>
  <r>
    <s v="CUST002191"/>
    <s v="MI"/>
    <s v="25-34"/>
    <x v="3"/>
    <x v="1"/>
    <s v="Good"/>
    <s v="5-10 Years"/>
    <n v="160000"/>
    <n v="7"/>
    <n v="700"/>
    <n v="306.97000000000003"/>
    <n v="0"/>
    <n v="306.97000000000003"/>
    <n v="0"/>
    <n v="0"/>
    <n v="0"/>
    <n v="0"/>
    <n v="0"/>
    <x v="4"/>
    <x v="20"/>
    <n v="2"/>
    <x v="4"/>
    <n v="6982.88"/>
    <n v="0"/>
    <n v="0.1"/>
    <n v="38"/>
    <n v="-37.9"/>
    <n v="0.25"/>
    <x v="1"/>
    <n v="0"/>
  </r>
  <r>
    <s v="CUST002192"/>
    <s v="MA"/>
    <s v="25-34"/>
    <x v="2"/>
    <x v="2"/>
    <s v="Poor"/>
    <s v="1-3 Years"/>
    <n v="100000"/>
    <n v="2"/>
    <n v="560"/>
    <n v="5838.17"/>
    <n v="10322.82"/>
    <n v="16161"/>
    <n v="0"/>
    <n v="0"/>
    <n v="0"/>
    <n v="0"/>
    <n v="0"/>
    <x v="1"/>
    <x v="5"/>
    <n v="1"/>
    <x v="3"/>
    <n v="13422.16"/>
    <n v="0"/>
    <n v="7.11"/>
    <n v="22"/>
    <n v="-14.89"/>
    <n v="0.14000000000000001"/>
    <x v="0"/>
    <n v="1"/>
  </r>
  <r>
    <s v="CUST002193"/>
    <s v="IL"/>
    <s v="18-24"/>
    <x v="4"/>
    <x v="0"/>
    <s v="Excellent"/>
    <s v="3-5 Years"/>
    <n v="240000"/>
    <n v="4"/>
    <n v="810"/>
    <n v="5695.89"/>
    <n v="28854.69"/>
    <n v="34550.58"/>
    <n v="1"/>
    <n v="0"/>
    <n v="1"/>
    <n v="0"/>
    <n v="0"/>
    <x v="0"/>
    <x v="15"/>
    <n v="1"/>
    <x v="9"/>
    <n v="32786.300000000003"/>
    <n v="12814.05"/>
    <n v="331.98"/>
    <n v="52"/>
    <n v="279.98"/>
    <n v="0.13"/>
    <x v="0"/>
    <n v="0"/>
  </r>
  <r>
    <s v="CUST002194"/>
    <s v="PA"/>
    <s v="45-54"/>
    <x v="2"/>
    <x v="0"/>
    <s v="Fair"/>
    <s v="1-3 Years"/>
    <n v="100000"/>
    <n v="2"/>
    <n v="630"/>
    <n v="2236.38"/>
    <n v="1281.58"/>
    <n v="3517.95"/>
    <n v="0"/>
    <n v="1"/>
    <n v="0"/>
    <n v="0"/>
    <n v="0"/>
    <x v="2"/>
    <x v="10"/>
    <n v="3"/>
    <x v="1"/>
    <n v="10506.44"/>
    <n v="0"/>
    <n v="46.39"/>
    <n v="36"/>
    <n v="10.39"/>
    <n v="0.08"/>
    <x v="0"/>
    <n v="0"/>
  </r>
  <r>
    <s v="CUST002195"/>
    <s v="NC"/>
    <s v="25-34"/>
    <x v="2"/>
    <x v="1"/>
    <s v="Very Good"/>
    <s v="3-5 Years"/>
    <n v="100000"/>
    <n v="4"/>
    <n v="760"/>
    <n v="5975.97"/>
    <n v="14639.41"/>
    <n v="20615.37"/>
    <n v="0"/>
    <n v="0"/>
    <n v="0"/>
    <n v="1"/>
    <n v="0"/>
    <x v="2"/>
    <x v="7"/>
    <n v="3"/>
    <x v="1"/>
    <n v="5437.74"/>
    <n v="0"/>
    <n v="64.31"/>
    <n v="36"/>
    <n v="28.31"/>
    <n v="0.08"/>
    <x v="0"/>
    <n v="0"/>
  </r>
  <r>
    <s v="CUST002196"/>
    <s v="GA"/>
    <s v="25-34"/>
    <x v="1"/>
    <x v="0"/>
    <s v="Fair"/>
    <s v="0-1 Years"/>
    <n v="57500"/>
    <n v="0.5"/>
    <n v="630"/>
    <n v="1680.93"/>
    <n v="6034.43"/>
    <n v="7715.36"/>
    <n v="0"/>
    <n v="1"/>
    <n v="0"/>
    <n v="1"/>
    <n v="0"/>
    <x v="0"/>
    <x v="20"/>
    <n v="1"/>
    <x v="3"/>
    <n v="4628.93"/>
    <n v="0"/>
    <n v="103.58"/>
    <n v="22"/>
    <n v="81.58"/>
    <n v="0.1"/>
    <x v="0"/>
    <n v="0"/>
  </r>
  <r>
    <s v="CUST002197"/>
    <s v="NY"/>
    <s v="25-34"/>
    <x v="0"/>
    <x v="0"/>
    <s v="Good"/>
    <s v="10+ Years"/>
    <n v="30000"/>
    <n v="12"/>
    <n v="700"/>
    <n v="1938.21"/>
    <n v="4048"/>
    <n v="5986.21"/>
    <n v="1"/>
    <n v="1"/>
    <n v="0"/>
    <n v="0"/>
    <n v="0"/>
    <x v="0"/>
    <x v="20"/>
    <n v="1"/>
    <x v="1"/>
    <n v="2226.5700000000002"/>
    <n v="494.02"/>
    <n v="56.56"/>
    <n v="28"/>
    <n v="28.56"/>
    <n v="0.02"/>
    <x v="0"/>
    <n v="0"/>
  </r>
  <r>
    <s v="CUST002198"/>
    <s v="MA"/>
    <s v="45-54"/>
    <x v="3"/>
    <x v="0"/>
    <s v="Very Good"/>
    <s v="5-10 Years"/>
    <n v="160000"/>
    <n v="7"/>
    <n v="760"/>
    <n v="10425.969999999999"/>
    <n v="21287.09"/>
    <n v="31713.06"/>
    <n v="1"/>
    <n v="0"/>
    <n v="1"/>
    <n v="0"/>
    <n v="0"/>
    <x v="0"/>
    <x v="6"/>
    <n v="2"/>
    <x v="3"/>
    <n v="12080.09"/>
    <n v="3455.45"/>
    <n v="161.32"/>
    <n v="26"/>
    <n v="135.32"/>
    <n v="0.02"/>
    <x v="0"/>
    <n v="0"/>
  </r>
  <r>
    <s v="CUST002199"/>
    <s v="MD"/>
    <s v="65+"/>
    <x v="2"/>
    <x v="0"/>
    <s v="Very Good"/>
    <s v="10+ Years"/>
    <n v="100000"/>
    <n v="12"/>
    <n v="760"/>
    <n v="3264.48"/>
    <n v="15087.9"/>
    <n v="18352.38"/>
    <n v="0"/>
    <n v="1"/>
    <n v="1"/>
    <n v="0"/>
    <n v="0"/>
    <x v="0"/>
    <x v="2"/>
    <n v="1"/>
    <x v="3"/>
    <n v="9401.5400000000009"/>
    <n v="0"/>
    <n v="138.63"/>
    <n v="22"/>
    <n v="116.63"/>
    <n v="0.02"/>
    <x v="0"/>
    <n v="0"/>
  </r>
  <r>
    <s v="CUST002200"/>
    <s v="MI"/>
    <s v="45-54"/>
    <x v="0"/>
    <x v="0"/>
    <s v="Very Good"/>
    <s v="3-5 Years"/>
    <n v="30000"/>
    <n v="4"/>
    <n v="760"/>
    <n v="244.84"/>
    <n v="2584.13"/>
    <n v="2828.97"/>
    <n v="1"/>
    <n v="0"/>
    <n v="0"/>
    <n v="0"/>
    <n v="0"/>
    <x v="2"/>
    <x v="11"/>
    <n v="2"/>
    <x v="1"/>
    <n v="2492"/>
    <n v="34.93"/>
    <n v="2"/>
    <n v="32"/>
    <n v="-30"/>
    <n v="0.14000000000000001"/>
    <x v="0"/>
    <n v="0"/>
  </r>
  <r>
    <s v="CUST002201"/>
    <s v="PA"/>
    <s v="35-44"/>
    <x v="1"/>
    <x v="0"/>
    <s v="Good"/>
    <s v="5-10 Years"/>
    <n v="57500"/>
    <n v="7"/>
    <n v="700"/>
    <n v="4069.44"/>
    <n v="6962.74"/>
    <n v="11032.18"/>
    <n v="1"/>
    <n v="0"/>
    <n v="0"/>
    <n v="0"/>
    <n v="0"/>
    <x v="2"/>
    <x v="11"/>
    <n v="5"/>
    <x v="3"/>
    <n v="5597.67"/>
    <n v="0"/>
    <n v="4.84"/>
    <n v="38"/>
    <n v="-33.159999999999997"/>
    <n v="0.08"/>
    <x v="0"/>
    <n v="0"/>
  </r>
  <r>
    <s v="CUST002202"/>
    <s v="OH"/>
    <s v="45-54"/>
    <x v="0"/>
    <x v="0"/>
    <s v="Good"/>
    <s v="3-5 Years"/>
    <n v="30000"/>
    <n v="4"/>
    <n v="700"/>
    <n v="1546"/>
    <n v="2746.84"/>
    <n v="4292.84"/>
    <n v="1"/>
    <n v="0"/>
    <n v="0"/>
    <n v="0"/>
    <n v="0"/>
    <x v="2"/>
    <x v="20"/>
    <n v="2"/>
    <x v="4"/>
    <n v="3009.93"/>
    <n v="238.83"/>
    <n v="6.19"/>
    <n v="38"/>
    <n v="-31.81"/>
    <n v="0.14000000000000001"/>
    <x v="0"/>
    <n v="0"/>
  </r>
  <r>
    <s v="CUST002203"/>
    <s v="AZ"/>
    <s v="35-44"/>
    <x v="3"/>
    <x v="0"/>
    <s v="Fair"/>
    <s v="5-10 Years"/>
    <n v="160000"/>
    <n v="7"/>
    <n v="630"/>
    <n v="4394.67"/>
    <n v="34902.449999999997"/>
    <n v="39297.120000000003"/>
    <n v="0"/>
    <n v="0"/>
    <n v="0"/>
    <n v="0"/>
    <n v="0"/>
    <x v="1"/>
    <x v="20"/>
    <n v="1"/>
    <x v="10"/>
    <n v="9484.68"/>
    <n v="0"/>
    <n v="18.920000000000002"/>
    <n v="70"/>
    <n v="-51.08"/>
    <n v="0.21"/>
    <x v="1"/>
    <n v="1"/>
  </r>
  <r>
    <s v="CUST002204"/>
    <s v="FL"/>
    <s v="65+"/>
    <x v="3"/>
    <x v="1"/>
    <s v="Good"/>
    <s v="10+ Years"/>
    <n v="160000"/>
    <n v="12"/>
    <n v="700"/>
    <n v="10511.95"/>
    <n v="0"/>
    <n v="10511.95"/>
    <n v="0"/>
    <n v="0"/>
    <n v="1"/>
    <n v="0"/>
    <n v="0"/>
    <x v="1"/>
    <x v="15"/>
    <n v="1"/>
    <x v="6"/>
    <n v="13566.15"/>
    <n v="0"/>
    <n v="88.5"/>
    <n v="40"/>
    <n v="48.5"/>
    <n v="0.02"/>
    <x v="0"/>
    <n v="0"/>
  </r>
  <r>
    <s v="CUST002205"/>
    <s v="OR"/>
    <s v="35-44"/>
    <x v="0"/>
    <x v="1"/>
    <s v="Very Good"/>
    <s v="1-3 Years"/>
    <n v="30000"/>
    <n v="2"/>
    <n v="760"/>
    <n v="950.4"/>
    <n v="2895.21"/>
    <n v="3845.61"/>
    <n v="0"/>
    <n v="1"/>
    <n v="0"/>
    <n v="1"/>
    <n v="0"/>
    <x v="0"/>
    <x v="17"/>
    <n v="2"/>
    <x v="1"/>
    <n v="2577.6"/>
    <n v="0"/>
    <n v="101.76"/>
    <n v="32"/>
    <n v="69.760000000000005"/>
    <n v="0.02"/>
    <x v="0"/>
    <n v="0"/>
  </r>
  <r>
    <s v="CUST002206"/>
    <s v="IL"/>
    <s v="65+"/>
    <x v="1"/>
    <x v="0"/>
    <s v="Good"/>
    <s v="1-3 Years"/>
    <n v="57500"/>
    <n v="2"/>
    <n v="700"/>
    <n v="4354.8500000000004"/>
    <n v="4839.93"/>
    <n v="9194.7800000000007"/>
    <n v="1"/>
    <n v="0"/>
    <n v="0"/>
    <n v="0"/>
    <n v="0"/>
    <x v="2"/>
    <x v="12"/>
    <n v="0"/>
    <x v="1"/>
    <n v="3395.92"/>
    <n v="306.86"/>
    <n v="9.4"/>
    <n v="24"/>
    <n v="-14.6"/>
    <n v="0.14000000000000001"/>
    <x v="0"/>
    <n v="0"/>
  </r>
  <r>
    <s v="CUST002207"/>
    <s v="PA"/>
    <s v="18-24"/>
    <x v="1"/>
    <x v="0"/>
    <s v="Excellent"/>
    <s v="3-5 Years"/>
    <n v="57500"/>
    <n v="4"/>
    <n v="810"/>
    <n v="3240.51"/>
    <n v="9902.48"/>
    <n v="13142.99"/>
    <n v="0"/>
    <n v="0"/>
    <n v="0"/>
    <n v="1"/>
    <n v="0"/>
    <x v="2"/>
    <x v="21"/>
    <n v="5"/>
    <x v="1"/>
    <n v="2758.6"/>
    <n v="0"/>
    <n v="61.03"/>
    <n v="44"/>
    <n v="17.03"/>
    <n v="0.08"/>
    <x v="0"/>
    <n v="0"/>
  </r>
  <r>
    <s v="CUST002208"/>
    <s v="MI"/>
    <s v="25-34"/>
    <x v="2"/>
    <x v="0"/>
    <s v="Good"/>
    <s v="10+ Years"/>
    <n v="100000"/>
    <n v="12"/>
    <n v="700"/>
    <n v="7186.15"/>
    <n v="13170.17"/>
    <n v="20356.32"/>
    <n v="1"/>
    <n v="0"/>
    <n v="0"/>
    <n v="0"/>
    <n v="0"/>
    <x v="2"/>
    <x v="1"/>
    <n v="5"/>
    <x v="1"/>
    <n v="10408.879999999999"/>
    <n v="1145.04"/>
    <n v="29.59"/>
    <n v="44"/>
    <n v="-14.41"/>
    <n v="0.08"/>
    <x v="0"/>
    <n v="0"/>
  </r>
  <r>
    <s v="CUST002209"/>
    <s v="MI"/>
    <s v="65+"/>
    <x v="0"/>
    <x v="3"/>
    <s v="Poor"/>
    <s v="1-3 Years"/>
    <n v="30000"/>
    <n v="2"/>
    <n v="560"/>
    <n v="3647.38"/>
    <n v="3107.46"/>
    <n v="6754.83"/>
    <n v="0"/>
    <n v="0"/>
    <n v="0"/>
    <n v="0"/>
    <n v="1"/>
    <x v="2"/>
    <x v="12"/>
    <n v="1"/>
    <x v="3"/>
    <n v="3099.26"/>
    <n v="0"/>
    <n v="77.77"/>
    <n v="22"/>
    <n v="55.77"/>
    <n v="0.08"/>
    <x v="0"/>
    <n v="0"/>
  </r>
  <r>
    <s v="CUST002210"/>
    <s v="MI"/>
    <s v="45-54"/>
    <x v="0"/>
    <x v="0"/>
    <s v="Good"/>
    <s v="1-3 Years"/>
    <n v="30000"/>
    <n v="2"/>
    <n v="700"/>
    <n v="1834.75"/>
    <n v="369.62"/>
    <n v="2204.36"/>
    <n v="1"/>
    <n v="0"/>
    <n v="0"/>
    <n v="0"/>
    <n v="0"/>
    <x v="1"/>
    <x v="1"/>
    <n v="1"/>
    <x v="3"/>
    <n v="0"/>
    <n v="603"/>
    <n v="11.65"/>
    <n v="22"/>
    <n v="-10.35"/>
    <n v="0.14000000000000001"/>
    <x v="0"/>
    <n v="0"/>
  </r>
  <r>
    <s v="CUST002211"/>
    <s v="AZ"/>
    <s v="18-24"/>
    <x v="1"/>
    <x v="0"/>
    <s v="Very Good"/>
    <s v="5-10 Years"/>
    <n v="57500"/>
    <n v="7"/>
    <n v="760"/>
    <n v="1690.13"/>
    <n v="8828.56"/>
    <n v="10518.69"/>
    <n v="1"/>
    <n v="0"/>
    <n v="0"/>
    <n v="0"/>
    <n v="0"/>
    <x v="2"/>
    <x v="19"/>
    <n v="3"/>
    <x v="10"/>
    <n v="6517.06"/>
    <n v="0"/>
    <n v="4.9800000000000004"/>
    <n v="78"/>
    <n v="-73.02"/>
    <n v="0.21"/>
    <x v="1"/>
    <n v="0"/>
  </r>
  <r>
    <s v="CUST002212"/>
    <s v="FL"/>
    <s v="45-54"/>
    <x v="2"/>
    <x v="0"/>
    <s v="Good"/>
    <s v="1-3 Years"/>
    <n v="100000"/>
    <n v="2"/>
    <n v="700"/>
    <n v="9784.11"/>
    <n v="19527.09"/>
    <n v="29311.200000000001"/>
    <n v="1"/>
    <n v="1"/>
    <n v="1"/>
    <n v="0"/>
    <n v="0"/>
    <x v="3"/>
    <x v="5"/>
    <n v="1"/>
    <x v="4"/>
    <n v="10208.58"/>
    <n v="1643.35"/>
    <n v="172.61"/>
    <n v="34"/>
    <n v="138.61000000000001"/>
    <n v="0.02"/>
    <x v="0"/>
    <n v="0"/>
  </r>
  <r>
    <s v="CUST002213"/>
    <s v="IL"/>
    <s v="35-44"/>
    <x v="4"/>
    <x v="0"/>
    <s v="Good"/>
    <s v="3-5 Years"/>
    <n v="240000"/>
    <n v="4"/>
    <n v="700"/>
    <n v="7217.59"/>
    <n v="8048.53"/>
    <n v="15266.12"/>
    <n v="1"/>
    <n v="0"/>
    <n v="0"/>
    <n v="0"/>
    <n v="0"/>
    <x v="2"/>
    <x v="0"/>
    <n v="0"/>
    <x v="3"/>
    <n v="22879.08"/>
    <n v="1743.89"/>
    <n v="37.82"/>
    <n v="18"/>
    <n v="19.82"/>
    <n v="0.08"/>
    <x v="0"/>
    <n v="0"/>
  </r>
  <r>
    <s v="CUST002214"/>
    <s v="MI"/>
    <s v="65+"/>
    <x v="2"/>
    <x v="2"/>
    <s v="Excellent"/>
    <s v="5-10 Years"/>
    <n v="100000"/>
    <n v="7"/>
    <n v="810"/>
    <n v="4639.32"/>
    <n v="20432.2"/>
    <n v="25071.52"/>
    <n v="0"/>
    <n v="0"/>
    <n v="0"/>
    <n v="0"/>
    <n v="0"/>
    <x v="1"/>
    <x v="6"/>
    <n v="3"/>
    <x v="3"/>
    <n v="9587.89"/>
    <n v="0"/>
    <n v="11.76"/>
    <n v="30"/>
    <n v="-18.239999999999998"/>
    <n v="0.08"/>
    <x v="0"/>
    <n v="0"/>
  </r>
  <r>
    <s v="CUST002215"/>
    <s v="FL"/>
    <s v="55-64"/>
    <x v="2"/>
    <x v="0"/>
    <s v="Good"/>
    <s v="1-3 Years"/>
    <n v="100000"/>
    <n v="2"/>
    <n v="700"/>
    <n v="4466.46"/>
    <n v="17605.02"/>
    <n v="22071.48"/>
    <n v="1"/>
    <n v="0"/>
    <n v="1"/>
    <n v="1"/>
    <n v="0"/>
    <x v="3"/>
    <x v="7"/>
    <n v="2"/>
    <x v="3"/>
    <n v="5246.46"/>
    <n v="4355.83"/>
    <n v="228.7"/>
    <n v="26"/>
    <n v="202.7"/>
    <n v="0.02"/>
    <x v="0"/>
    <n v="0"/>
  </r>
  <r>
    <s v="CUST002216"/>
    <s v="MD"/>
    <s v="65+"/>
    <x v="2"/>
    <x v="0"/>
    <s v="Excellent"/>
    <s v="5-10 Years"/>
    <n v="100000"/>
    <n v="7"/>
    <n v="810"/>
    <n v="5686.47"/>
    <n v="7929.59"/>
    <n v="13616.06"/>
    <n v="1"/>
    <n v="1"/>
    <n v="0"/>
    <n v="0"/>
    <n v="0"/>
    <x v="0"/>
    <x v="14"/>
    <n v="3"/>
    <x v="1"/>
    <n v="9537.51"/>
    <n v="2025.34"/>
    <n v="87.32"/>
    <n v="36"/>
    <n v="51.32"/>
    <n v="0.02"/>
    <x v="0"/>
    <n v="0"/>
  </r>
  <r>
    <s v="CUST002217"/>
    <s v="MN"/>
    <s v="25-34"/>
    <x v="3"/>
    <x v="0"/>
    <s v="Good"/>
    <s v="0-1 Years"/>
    <n v="160000"/>
    <n v="0.5"/>
    <n v="700"/>
    <n v="6017.15"/>
    <n v="9027.89"/>
    <n v="15045.03"/>
    <n v="0"/>
    <n v="0"/>
    <n v="0"/>
    <n v="0"/>
    <n v="0"/>
    <x v="1"/>
    <x v="2"/>
    <n v="2"/>
    <x v="4"/>
    <n v="20216.060000000001"/>
    <n v="0"/>
    <n v="6.52"/>
    <n v="38"/>
    <n v="-31.48"/>
    <n v="0.24"/>
    <x v="1"/>
    <n v="0"/>
  </r>
  <r>
    <s v="CUST002218"/>
    <s v="CO"/>
    <s v="55-64"/>
    <x v="1"/>
    <x v="0"/>
    <s v="Good"/>
    <s v="3-5 Years"/>
    <n v="57500"/>
    <n v="4"/>
    <n v="700"/>
    <n v="4010.3"/>
    <n v="5022.07"/>
    <n v="9032.3700000000008"/>
    <n v="1"/>
    <n v="0"/>
    <n v="0"/>
    <n v="0"/>
    <n v="0"/>
    <x v="2"/>
    <x v="14"/>
    <n v="1"/>
    <x v="3"/>
    <n v="1717.07"/>
    <n v="1050.82"/>
    <n v="22.76"/>
    <n v="22"/>
    <n v="0.76"/>
    <n v="0.08"/>
    <x v="0"/>
    <n v="0"/>
  </r>
  <r>
    <s v="CUST002219"/>
    <s v="IL"/>
    <s v="45-54"/>
    <x v="3"/>
    <x v="3"/>
    <s v="Good"/>
    <s v="3-5 Years"/>
    <n v="160000"/>
    <n v="4"/>
    <n v="700"/>
    <n v="15465.25"/>
    <n v="6804.73"/>
    <n v="22269.98"/>
    <n v="1"/>
    <n v="0"/>
    <n v="1"/>
    <n v="0"/>
    <n v="1"/>
    <x v="3"/>
    <x v="11"/>
    <n v="1"/>
    <x v="9"/>
    <n v="23658.21"/>
    <n v="2193.5"/>
    <n v="208.04"/>
    <n v="52"/>
    <n v="156.04"/>
    <n v="0.13"/>
    <x v="0"/>
    <n v="0"/>
  </r>
  <r>
    <s v="CUST002220"/>
    <s v="PA"/>
    <s v="55-64"/>
    <x v="1"/>
    <x v="0"/>
    <s v="Very Good"/>
    <s v="0-1 Years"/>
    <n v="57500"/>
    <n v="0.5"/>
    <n v="760"/>
    <n v="2890.13"/>
    <n v="6498.12"/>
    <n v="9388.25"/>
    <n v="1"/>
    <n v="1"/>
    <n v="0"/>
    <n v="0"/>
    <n v="0"/>
    <x v="0"/>
    <x v="6"/>
    <n v="2"/>
    <x v="1"/>
    <n v="5996.1"/>
    <n v="1684.03"/>
    <n v="79.53"/>
    <n v="32"/>
    <n v="47.53"/>
    <n v="0.1"/>
    <x v="0"/>
    <n v="0"/>
  </r>
  <r>
    <s v="CUST002221"/>
    <s v="GA"/>
    <s v="25-34"/>
    <x v="0"/>
    <x v="0"/>
    <s v="Very Good"/>
    <s v="3-5 Years"/>
    <n v="30000"/>
    <n v="4"/>
    <n v="760"/>
    <n v="1637.18"/>
    <n v="1563.9"/>
    <n v="3201.08"/>
    <n v="0"/>
    <n v="0"/>
    <n v="0"/>
    <n v="0"/>
    <n v="0"/>
    <x v="1"/>
    <x v="6"/>
    <n v="4"/>
    <x v="2"/>
    <n v="2712.58"/>
    <n v="0"/>
    <n v="1.33"/>
    <n v="70"/>
    <n v="-68.67"/>
    <n v="0.27"/>
    <x v="1"/>
    <n v="0"/>
  </r>
  <r>
    <s v="CUST002222"/>
    <s v="IL"/>
    <s v="65+"/>
    <x v="1"/>
    <x v="0"/>
    <s v="Excellent"/>
    <s v="1-3 Years"/>
    <n v="57500"/>
    <n v="2"/>
    <n v="810"/>
    <n v="2107.8200000000002"/>
    <n v="0"/>
    <n v="2107.8200000000002"/>
    <n v="1"/>
    <n v="0"/>
    <n v="1"/>
    <n v="0"/>
    <n v="0"/>
    <x v="2"/>
    <x v="0"/>
    <n v="0"/>
    <x v="1"/>
    <n v="7603.84"/>
    <n v="3015.54"/>
    <n v="139.97999999999999"/>
    <n v="24"/>
    <n v="115.98"/>
    <n v="0.08"/>
    <x v="0"/>
    <n v="0"/>
  </r>
  <r>
    <s v="CUST002223"/>
    <s v="IL"/>
    <s v="65+"/>
    <x v="2"/>
    <x v="0"/>
    <s v="Very Good"/>
    <s v="5-10 Years"/>
    <n v="100000"/>
    <n v="7"/>
    <n v="760"/>
    <n v="3486.93"/>
    <n v="12700.85"/>
    <n v="16187.78"/>
    <n v="0"/>
    <n v="0"/>
    <n v="1"/>
    <n v="0"/>
    <n v="0"/>
    <x v="2"/>
    <x v="15"/>
    <n v="2"/>
    <x v="3"/>
    <n v="8218.9699999999993"/>
    <n v="0"/>
    <n v="92.51"/>
    <n v="26"/>
    <n v="66.510000000000005"/>
    <n v="0.02"/>
    <x v="0"/>
    <n v="0"/>
  </r>
  <r>
    <s v="CUST002224"/>
    <s v="MA"/>
    <s v="35-44"/>
    <x v="1"/>
    <x v="0"/>
    <s v="Good"/>
    <s v="5-10 Years"/>
    <n v="57500"/>
    <n v="7"/>
    <n v="700"/>
    <n v="462.38"/>
    <n v="12695.91"/>
    <n v="13158.29"/>
    <n v="1"/>
    <n v="1"/>
    <n v="0"/>
    <n v="0"/>
    <n v="0"/>
    <x v="0"/>
    <x v="7"/>
    <n v="3"/>
    <x v="4"/>
    <n v="6632.98"/>
    <n v="0"/>
    <n v="51.5"/>
    <n v="42"/>
    <n v="9.5"/>
    <n v="0.02"/>
    <x v="0"/>
    <n v="0"/>
  </r>
  <r>
    <s v="CUST002225"/>
    <s v="AZ"/>
    <s v="25-34"/>
    <x v="1"/>
    <x v="0"/>
    <s v="Poor"/>
    <s v="5-10 Years"/>
    <n v="57500"/>
    <n v="7"/>
    <n v="560"/>
    <n v="158.43"/>
    <n v="11266.38"/>
    <n v="11424.81"/>
    <n v="0"/>
    <n v="0"/>
    <n v="0"/>
    <n v="0"/>
    <n v="0"/>
    <x v="1"/>
    <x v="7"/>
    <n v="3"/>
    <x v="1"/>
    <n v="8240"/>
    <n v="0"/>
    <n v="5.69"/>
    <n v="36"/>
    <n v="-30.31"/>
    <n v="0.08"/>
    <x v="0"/>
    <n v="0"/>
  </r>
  <r>
    <s v="CUST002226"/>
    <s v="TN"/>
    <s v="18-24"/>
    <x v="1"/>
    <x v="2"/>
    <s v="Fair"/>
    <s v="5-10 Years"/>
    <n v="57500"/>
    <n v="7"/>
    <n v="630"/>
    <n v="2300.9299999999998"/>
    <n v="10969.88"/>
    <n v="13270.8"/>
    <n v="0"/>
    <n v="1"/>
    <n v="0"/>
    <n v="0"/>
    <n v="0"/>
    <x v="2"/>
    <x v="2"/>
    <n v="1"/>
    <x v="3"/>
    <n v="3753.35"/>
    <n v="0"/>
    <n v="51.25"/>
    <n v="22"/>
    <n v="29.25"/>
    <n v="0.02"/>
    <x v="0"/>
    <n v="0"/>
  </r>
  <r>
    <s v="CUST002227"/>
    <s v="IL"/>
    <s v="25-34"/>
    <x v="1"/>
    <x v="0"/>
    <s v="Excellent"/>
    <s v="3-5 Years"/>
    <n v="57500"/>
    <n v="4"/>
    <n v="810"/>
    <n v="3427.97"/>
    <n v="11847.4"/>
    <n v="15275.38"/>
    <n v="0"/>
    <n v="0"/>
    <n v="0"/>
    <n v="0"/>
    <n v="0"/>
    <x v="1"/>
    <x v="5"/>
    <n v="1"/>
    <x v="1"/>
    <n v="5893.42"/>
    <n v="0"/>
    <n v="7.07"/>
    <n v="28"/>
    <n v="-20.93"/>
    <n v="0.14000000000000001"/>
    <x v="0"/>
    <n v="0"/>
  </r>
  <r>
    <s v="CUST002228"/>
    <s v="TX"/>
    <s v="45-54"/>
    <x v="1"/>
    <x v="0"/>
    <s v="Fair"/>
    <s v="10+ Years"/>
    <n v="57500"/>
    <n v="12"/>
    <n v="630"/>
    <n v="2717.25"/>
    <n v="5712.13"/>
    <n v="8429.3799999999992"/>
    <n v="0"/>
    <n v="0"/>
    <n v="0"/>
    <n v="0"/>
    <n v="0"/>
    <x v="1"/>
    <x v="1"/>
    <n v="0"/>
    <x v="1"/>
    <n v="4901.0200000000004"/>
    <n v="0"/>
    <n v="3.76"/>
    <n v="24"/>
    <n v="-20.239999999999998"/>
    <n v="0.08"/>
    <x v="0"/>
    <n v="0"/>
  </r>
  <r>
    <s v="CUST002229"/>
    <s v="OH"/>
    <s v="18-24"/>
    <x v="1"/>
    <x v="0"/>
    <s v="Fair"/>
    <s v="5-10 Years"/>
    <n v="57500"/>
    <n v="7"/>
    <n v="630"/>
    <n v="2865.04"/>
    <n v="3040.45"/>
    <n v="5905.49"/>
    <n v="1"/>
    <n v="0"/>
    <n v="0"/>
    <n v="0"/>
    <n v="0"/>
    <x v="2"/>
    <x v="5"/>
    <n v="2"/>
    <x v="1"/>
    <n v="7729.02"/>
    <n v="30.87"/>
    <n v="3.03"/>
    <n v="32"/>
    <n v="-28.97"/>
    <n v="0.08"/>
    <x v="0"/>
    <n v="0"/>
  </r>
  <r>
    <s v="CUST002230"/>
    <s v="NY"/>
    <s v="35-44"/>
    <x v="2"/>
    <x v="1"/>
    <s v="Good"/>
    <s v="1-3 Years"/>
    <n v="100000"/>
    <n v="2"/>
    <n v="700"/>
    <n v="2212.9499999999998"/>
    <n v="27954.5"/>
    <n v="30167.45"/>
    <n v="0"/>
    <n v="0"/>
    <n v="0"/>
    <n v="0"/>
    <n v="0"/>
    <x v="1"/>
    <x v="1"/>
    <n v="3"/>
    <x v="1"/>
    <n v="6881.97"/>
    <n v="0"/>
    <n v="14.71"/>
    <n v="36"/>
    <n v="-21.29"/>
    <n v="0.14000000000000001"/>
    <x v="0"/>
    <n v="0"/>
  </r>
  <r>
    <s v="CUST002231"/>
    <s v="FL"/>
    <s v="45-54"/>
    <x v="1"/>
    <x v="1"/>
    <s v="Poor"/>
    <s v="3-5 Years"/>
    <n v="57500"/>
    <n v="4"/>
    <n v="560"/>
    <n v="1714.9"/>
    <n v="0"/>
    <n v="1714.9"/>
    <n v="0"/>
    <n v="0"/>
    <n v="0"/>
    <n v="0"/>
    <n v="0"/>
    <x v="4"/>
    <x v="20"/>
    <n v="1"/>
    <x v="4"/>
    <n v="4443.9399999999996"/>
    <n v="0"/>
    <n v="0.56999999999999995"/>
    <n v="34"/>
    <n v="-33.43"/>
    <n v="0.26"/>
    <x v="1"/>
    <n v="0"/>
  </r>
  <r>
    <s v="CUST002232"/>
    <s v="PA"/>
    <s v="35-44"/>
    <x v="3"/>
    <x v="0"/>
    <s v="Fair"/>
    <s v="1-3 Years"/>
    <n v="160000"/>
    <n v="2"/>
    <n v="630"/>
    <n v="10269.709999999999"/>
    <n v="25253.87"/>
    <n v="35523.58"/>
    <n v="1"/>
    <n v="0"/>
    <n v="0"/>
    <n v="0"/>
    <n v="0"/>
    <x v="2"/>
    <x v="14"/>
    <n v="0"/>
    <x v="8"/>
    <n v="19927.03"/>
    <n v="4945.24"/>
    <n v="105.06"/>
    <n v="72"/>
    <n v="33.06"/>
    <n v="0.21"/>
    <x v="1"/>
    <n v="0"/>
  </r>
  <r>
    <s v="CUST002233"/>
    <s v="CA"/>
    <s v="18-24"/>
    <x v="1"/>
    <x v="0"/>
    <s v="Fair"/>
    <s v="1-3 Years"/>
    <n v="57500"/>
    <n v="2"/>
    <n v="630"/>
    <n v="218.11"/>
    <n v="3652.21"/>
    <n v="3870.31"/>
    <n v="1"/>
    <n v="0"/>
    <n v="0"/>
    <n v="0"/>
    <n v="0"/>
    <x v="2"/>
    <x v="14"/>
    <n v="0"/>
    <x v="4"/>
    <n v="7212.78"/>
    <n v="2930.58"/>
    <n v="54.65"/>
    <n v="30"/>
    <n v="24.65"/>
    <n v="0.08"/>
    <x v="0"/>
    <n v="0"/>
  </r>
  <r>
    <s v="CUST002234"/>
    <s v="FL"/>
    <s v="35-44"/>
    <x v="2"/>
    <x v="0"/>
    <s v="Very Good"/>
    <s v="3-5 Years"/>
    <n v="100000"/>
    <n v="4"/>
    <n v="760"/>
    <n v="2603.23"/>
    <n v="5998.65"/>
    <n v="8601.8799999999992"/>
    <n v="1"/>
    <n v="1"/>
    <n v="1"/>
    <n v="1"/>
    <n v="0"/>
    <x v="5"/>
    <x v="7"/>
    <n v="2"/>
    <x v="1"/>
    <n v="7465.38"/>
    <n v="0"/>
    <n v="188.87"/>
    <n v="32"/>
    <n v="156.87"/>
    <n v="0.02"/>
    <x v="0"/>
    <n v="0"/>
  </r>
  <r>
    <s v="CUST002235"/>
    <s v="GA"/>
    <s v="35-44"/>
    <x v="0"/>
    <x v="0"/>
    <s v="Fair"/>
    <s v="5-10 Years"/>
    <n v="30000"/>
    <n v="7"/>
    <n v="630"/>
    <n v="936.65"/>
    <n v="5024.3"/>
    <n v="5960.95"/>
    <n v="0"/>
    <n v="0"/>
    <n v="0"/>
    <n v="0"/>
    <n v="0"/>
    <x v="1"/>
    <x v="7"/>
    <n v="0"/>
    <x v="3"/>
    <n v="1857.9"/>
    <n v="0"/>
    <n v="2.82"/>
    <n v="18"/>
    <n v="-15.18"/>
    <n v="0.08"/>
    <x v="0"/>
    <n v="0"/>
  </r>
  <r>
    <s v="CUST002236"/>
    <s v="PA"/>
    <s v="25-34"/>
    <x v="0"/>
    <x v="1"/>
    <s v="Poor"/>
    <s v="5-10 Years"/>
    <n v="30000"/>
    <n v="7"/>
    <n v="560"/>
    <n v="1944.82"/>
    <n v="6462.55"/>
    <n v="8407.3799999999992"/>
    <n v="0"/>
    <n v="0"/>
    <n v="0"/>
    <n v="0"/>
    <n v="0"/>
    <x v="1"/>
    <x v="1"/>
    <n v="2"/>
    <x v="3"/>
    <n v="1679.93"/>
    <n v="0"/>
    <n v="3.88"/>
    <n v="26"/>
    <n v="-22.12"/>
    <n v="0.08"/>
    <x v="0"/>
    <n v="0"/>
  </r>
  <r>
    <s v="CUST002237"/>
    <s v="FL"/>
    <s v="35-44"/>
    <x v="0"/>
    <x v="1"/>
    <s v="Excellent"/>
    <s v="10+ Years"/>
    <n v="30000"/>
    <n v="12"/>
    <n v="810"/>
    <n v="1809.66"/>
    <n v="3081.92"/>
    <n v="4891.58"/>
    <n v="1"/>
    <n v="0"/>
    <n v="0"/>
    <n v="0"/>
    <n v="0"/>
    <x v="2"/>
    <x v="8"/>
    <n v="4"/>
    <x v="6"/>
    <n v="1566.97"/>
    <n v="186.63"/>
    <n v="5.5"/>
    <n v="52"/>
    <n v="-46.5"/>
    <n v="0.08"/>
    <x v="0"/>
    <n v="0"/>
  </r>
  <r>
    <s v="CUST002238"/>
    <s v="NC"/>
    <s v="35-44"/>
    <x v="1"/>
    <x v="1"/>
    <s v="Very Good"/>
    <s v="0-1 Years"/>
    <n v="57500"/>
    <n v="0.5"/>
    <n v="760"/>
    <n v="408.56"/>
    <n v="7915.43"/>
    <n v="8323.99"/>
    <n v="1"/>
    <n v="1"/>
    <n v="0"/>
    <n v="0"/>
    <n v="0"/>
    <x v="0"/>
    <x v="10"/>
    <n v="3"/>
    <x v="5"/>
    <n v="5264.87"/>
    <n v="920.73"/>
    <n v="65.67"/>
    <n v="54"/>
    <n v="11.67"/>
    <n v="0.23"/>
    <x v="1"/>
    <n v="0"/>
  </r>
  <r>
    <s v="CUST002239"/>
    <s v="OR"/>
    <s v="35-44"/>
    <x v="2"/>
    <x v="1"/>
    <s v="Good"/>
    <s v="0-1 Years"/>
    <n v="100000"/>
    <n v="0.5"/>
    <n v="700"/>
    <n v="5467.15"/>
    <n v="19876.88"/>
    <n v="25344.04"/>
    <n v="0"/>
    <n v="0"/>
    <n v="1"/>
    <n v="0"/>
    <n v="0"/>
    <x v="2"/>
    <x v="6"/>
    <n v="1"/>
    <x v="3"/>
    <n v="6243.28"/>
    <n v="0"/>
    <n v="96.76"/>
    <n v="22"/>
    <n v="74.760000000000005"/>
    <n v="0.18"/>
    <x v="1"/>
    <n v="0"/>
  </r>
  <r>
    <s v="CUST002240"/>
    <s v="NJ"/>
    <s v="18-24"/>
    <x v="1"/>
    <x v="0"/>
    <s v="Good"/>
    <s v="0-1 Years"/>
    <n v="57500"/>
    <n v="0.5"/>
    <n v="700"/>
    <n v="3000.91"/>
    <n v="7480.61"/>
    <n v="10481.52"/>
    <n v="0"/>
    <n v="0"/>
    <n v="0"/>
    <n v="0"/>
    <n v="0"/>
    <x v="1"/>
    <x v="5"/>
    <n v="0"/>
    <x v="3"/>
    <n v="2773.92"/>
    <n v="0"/>
    <n v="4.74"/>
    <n v="18"/>
    <n v="-13.26"/>
    <n v="0.24"/>
    <x v="1"/>
    <n v="1"/>
  </r>
  <r>
    <s v="CUST002241"/>
    <s v="MD"/>
    <s v="35-44"/>
    <x v="3"/>
    <x v="0"/>
    <s v="Fair"/>
    <s v="0-1 Years"/>
    <n v="160000"/>
    <n v="0.5"/>
    <n v="630"/>
    <n v="7865.8"/>
    <n v="38949.769999999997"/>
    <n v="46815.57"/>
    <n v="1"/>
    <n v="0"/>
    <n v="0"/>
    <n v="0"/>
    <n v="0"/>
    <x v="2"/>
    <x v="11"/>
    <n v="3"/>
    <x v="3"/>
    <n v="13667.5"/>
    <n v="5293.03"/>
    <n v="117.37"/>
    <n v="30"/>
    <n v="87.37"/>
    <n v="0.18"/>
    <x v="1"/>
    <n v="0"/>
  </r>
  <r>
    <s v="CUST002242"/>
    <s v="MD"/>
    <s v="25-34"/>
    <x v="2"/>
    <x v="0"/>
    <s v="Fair"/>
    <s v="1-3 Years"/>
    <n v="100000"/>
    <n v="2"/>
    <n v="630"/>
    <n v="2856.42"/>
    <n v="1907.44"/>
    <n v="4763.8599999999997"/>
    <n v="0"/>
    <n v="0"/>
    <n v="0"/>
    <n v="0"/>
    <n v="0"/>
    <x v="1"/>
    <x v="15"/>
    <n v="3"/>
    <x v="5"/>
    <n v="13828.04"/>
    <n v="0"/>
    <n v="1.91"/>
    <n v="54"/>
    <n v="-52.09"/>
    <n v="0.27"/>
    <x v="1"/>
    <n v="0"/>
  </r>
  <r>
    <s v="CUST002243"/>
    <s v="CO"/>
    <s v="25-34"/>
    <x v="0"/>
    <x v="2"/>
    <s v="Good"/>
    <s v="5-10 Years"/>
    <n v="30000"/>
    <n v="7"/>
    <n v="700"/>
    <n v="1616.6"/>
    <n v="11041.32"/>
    <n v="12657.92"/>
    <n v="1"/>
    <n v="0"/>
    <n v="0"/>
    <n v="0"/>
    <n v="0"/>
    <x v="2"/>
    <x v="10"/>
    <n v="0"/>
    <x v="3"/>
    <n v="3474.12"/>
    <n v="826.09"/>
    <n v="20.93"/>
    <n v="18"/>
    <n v="2.93"/>
    <n v="0.02"/>
    <x v="0"/>
    <n v="0"/>
  </r>
  <r>
    <s v="CUST002244"/>
    <s v="WA"/>
    <s v="18-24"/>
    <x v="2"/>
    <x v="1"/>
    <s v="Good"/>
    <s v="3-5 Years"/>
    <n v="100000"/>
    <n v="4"/>
    <n v="700"/>
    <n v="2448.4499999999998"/>
    <n v="11133.64"/>
    <n v="13582.09"/>
    <n v="1"/>
    <n v="0"/>
    <n v="1"/>
    <n v="0"/>
    <n v="0"/>
    <x v="0"/>
    <x v="7"/>
    <n v="3"/>
    <x v="4"/>
    <n v="8560.56"/>
    <n v="2647.97"/>
    <n v="139.05000000000001"/>
    <n v="42"/>
    <n v="97.05"/>
    <n v="0.02"/>
    <x v="0"/>
    <n v="0"/>
  </r>
  <r>
    <s v="CUST002245"/>
    <s v="OR"/>
    <s v="25-34"/>
    <x v="1"/>
    <x v="0"/>
    <s v="Excellent"/>
    <s v="1-3 Years"/>
    <n v="57500"/>
    <n v="2"/>
    <n v="810"/>
    <n v="0"/>
    <n v="6739.72"/>
    <n v="6739.72"/>
    <n v="1"/>
    <n v="0"/>
    <n v="0"/>
    <n v="0"/>
    <n v="0"/>
    <x v="1"/>
    <x v="0"/>
    <n v="2"/>
    <x v="1"/>
    <n v="5034.57"/>
    <n v="3089.45"/>
    <n v="58.98"/>
    <n v="32"/>
    <n v="26.98"/>
    <n v="0.08"/>
    <x v="0"/>
    <n v="0"/>
  </r>
  <r>
    <s v="CUST002246"/>
    <s v="NC"/>
    <s v="45-54"/>
    <x v="1"/>
    <x v="1"/>
    <s v="Fair"/>
    <s v="5-10 Years"/>
    <n v="57500"/>
    <n v="7"/>
    <n v="630"/>
    <n v="1229.74"/>
    <n v="1559.86"/>
    <n v="2789.6"/>
    <n v="0"/>
    <n v="0"/>
    <n v="0"/>
    <n v="0"/>
    <n v="0"/>
    <x v="1"/>
    <x v="4"/>
    <n v="3"/>
    <x v="1"/>
    <n v="2410.87"/>
    <n v="0"/>
    <n v="1.19"/>
    <n v="36"/>
    <n v="-34.81"/>
    <n v="0.08"/>
    <x v="0"/>
    <n v="0"/>
  </r>
  <r>
    <s v="CUST002247"/>
    <s v="GA"/>
    <s v="35-44"/>
    <x v="0"/>
    <x v="1"/>
    <s v="Good"/>
    <s v="10+ Years"/>
    <n v="30000"/>
    <n v="12"/>
    <n v="700"/>
    <n v="1029.33"/>
    <n v="883.6"/>
    <n v="1912.93"/>
    <n v="0"/>
    <n v="0"/>
    <n v="0"/>
    <n v="0"/>
    <n v="0"/>
    <x v="1"/>
    <x v="20"/>
    <n v="2"/>
    <x v="3"/>
    <n v="4506.1099999999997"/>
    <n v="0"/>
    <n v="0.78"/>
    <n v="26"/>
    <n v="-25.22"/>
    <n v="0.08"/>
    <x v="0"/>
    <n v="0"/>
  </r>
  <r>
    <s v="CUST002248"/>
    <s v="IL"/>
    <s v="25-34"/>
    <x v="0"/>
    <x v="0"/>
    <s v="Very Good"/>
    <s v="10+ Years"/>
    <n v="30000"/>
    <n v="12"/>
    <n v="760"/>
    <n v="1368.67"/>
    <n v="5235.53"/>
    <n v="6604.2"/>
    <n v="1"/>
    <n v="0"/>
    <n v="0"/>
    <n v="0"/>
    <n v="0"/>
    <x v="2"/>
    <x v="14"/>
    <n v="1"/>
    <x v="1"/>
    <n v="3324.66"/>
    <n v="568.95000000000005"/>
    <n v="13.32"/>
    <n v="28"/>
    <n v="-14.68"/>
    <n v="0.08"/>
    <x v="0"/>
    <n v="0"/>
  </r>
  <r>
    <s v="CUST002249"/>
    <s v="WA"/>
    <s v="35-44"/>
    <x v="2"/>
    <x v="1"/>
    <s v="Good"/>
    <s v="3-5 Years"/>
    <n v="100000"/>
    <n v="4"/>
    <n v="700"/>
    <n v="327.82"/>
    <n v="0"/>
    <n v="327.82"/>
    <n v="1"/>
    <n v="0"/>
    <n v="1"/>
    <n v="0"/>
    <n v="0"/>
    <x v="2"/>
    <x v="20"/>
    <n v="2"/>
    <x v="3"/>
    <n v="5203.12"/>
    <n v="2135.86"/>
    <n v="123.55"/>
    <n v="26"/>
    <n v="97.55"/>
    <n v="0.13"/>
    <x v="0"/>
    <n v="0"/>
  </r>
  <r>
    <s v="CUST002250"/>
    <s v="PA"/>
    <s v="65+"/>
    <x v="1"/>
    <x v="1"/>
    <s v="Very Good"/>
    <s v="5-10 Years"/>
    <n v="57500"/>
    <n v="7"/>
    <n v="760"/>
    <n v="5494.06"/>
    <n v="10620.58"/>
    <n v="16114.64"/>
    <n v="1"/>
    <n v="0"/>
    <n v="0"/>
    <n v="0"/>
    <n v="0"/>
    <x v="2"/>
    <x v="4"/>
    <n v="2"/>
    <x v="1"/>
    <n v="8041.59"/>
    <n v="1375.75"/>
    <n v="31.91"/>
    <n v="32"/>
    <n v="-0.09"/>
    <n v="0.08"/>
    <x v="0"/>
    <n v="1"/>
  </r>
  <r>
    <s v="CUST002251"/>
    <s v="MA"/>
    <s v="18-24"/>
    <x v="0"/>
    <x v="0"/>
    <s v="Poor"/>
    <s v="0-1 Years"/>
    <n v="30000"/>
    <n v="0.5"/>
    <n v="560"/>
    <n v="715.51"/>
    <n v="4002.76"/>
    <n v="4718.26"/>
    <n v="1"/>
    <n v="0"/>
    <n v="0"/>
    <n v="0"/>
    <n v="0"/>
    <x v="2"/>
    <x v="8"/>
    <n v="1"/>
    <x v="3"/>
    <n v="2588.37"/>
    <n v="519.54999999999995"/>
    <n v="11.59"/>
    <n v="22"/>
    <n v="-10.41"/>
    <n v="0.24"/>
    <x v="1"/>
    <n v="0"/>
  </r>
  <r>
    <s v="CUST002252"/>
    <s v="WA"/>
    <s v="65+"/>
    <x v="3"/>
    <x v="0"/>
    <s v="Good"/>
    <s v="3-5 Years"/>
    <n v="160000"/>
    <n v="4"/>
    <n v="700"/>
    <n v="6845.58"/>
    <n v="22561.06"/>
    <n v="29406.65"/>
    <n v="1"/>
    <n v="1"/>
    <n v="0"/>
    <n v="0"/>
    <n v="0"/>
    <x v="0"/>
    <x v="8"/>
    <n v="0"/>
    <x v="1"/>
    <n v="16474.79"/>
    <n v="6579.62"/>
    <n v="177"/>
    <n v="24"/>
    <n v="153"/>
    <n v="0.02"/>
    <x v="0"/>
    <n v="0"/>
  </r>
  <r>
    <s v="CUST002253"/>
    <s v="NJ"/>
    <s v="18-24"/>
    <x v="1"/>
    <x v="1"/>
    <s v="Excellent"/>
    <s v="5-10 Years"/>
    <n v="57500"/>
    <n v="7"/>
    <n v="810"/>
    <n v="1284.58"/>
    <n v="3382.48"/>
    <n v="4667.0600000000004"/>
    <n v="0"/>
    <n v="0"/>
    <n v="0"/>
    <n v="0"/>
    <n v="0"/>
    <x v="1"/>
    <x v="15"/>
    <n v="4"/>
    <x v="9"/>
    <n v="4681.41"/>
    <n v="0"/>
    <n v="2.12"/>
    <n v="64"/>
    <n v="-61.88"/>
    <n v="0.21"/>
    <x v="1"/>
    <n v="0"/>
  </r>
  <r>
    <s v="CUST002254"/>
    <s v="NC"/>
    <s v="18-24"/>
    <x v="1"/>
    <x v="0"/>
    <s v="Very Good"/>
    <s v="10+ Years"/>
    <n v="57500"/>
    <n v="12"/>
    <n v="760"/>
    <n v="1796.93"/>
    <n v="8874.2800000000007"/>
    <n v="10671.21"/>
    <n v="1"/>
    <n v="0"/>
    <n v="1"/>
    <n v="0"/>
    <n v="0"/>
    <x v="0"/>
    <x v="3"/>
    <n v="1"/>
    <x v="3"/>
    <n v="3357.75"/>
    <n v="2212.3200000000002"/>
    <n v="129.86000000000001"/>
    <n v="22"/>
    <n v="107.86"/>
    <n v="0.02"/>
    <x v="0"/>
    <n v="0"/>
  </r>
  <r>
    <s v="CUST002255"/>
    <s v="TX"/>
    <s v="25-34"/>
    <x v="1"/>
    <x v="2"/>
    <s v="Excellent"/>
    <s v="10+ Years"/>
    <n v="57500"/>
    <n v="12"/>
    <n v="810"/>
    <n v="5853.34"/>
    <n v="2999.92"/>
    <n v="8853.25"/>
    <n v="1"/>
    <n v="0"/>
    <n v="0"/>
    <n v="1"/>
    <n v="0"/>
    <x v="0"/>
    <x v="14"/>
    <n v="4"/>
    <x v="3"/>
    <n v="5197.96"/>
    <n v="1920.93"/>
    <n v="93.03"/>
    <n v="34"/>
    <n v="59.03"/>
    <n v="0.02"/>
    <x v="0"/>
    <n v="0"/>
  </r>
  <r>
    <s v="CUST002256"/>
    <s v="MI"/>
    <s v="65+"/>
    <x v="2"/>
    <x v="1"/>
    <s v="Poor"/>
    <s v="10+ Years"/>
    <n v="100000"/>
    <n v="12"/>
    <n v="560"/>
    <n v="2539.4699999999998"/>
    <n v="35262.639999999999"/>
    <n v="37802.120000000003"/>
    <n v="1"/>
    <n v="0"/>
    <n v="1"/>
    <n v="0"/>
    <n v="0"/>
    <x v="0"/>
    <x v="10"/>
    <n v="0"/>
    <x v="1"/>
    <n v="15566.98"/>
    <n v="3611.84"/>
    <n v="168.49"/>
    <n v="24"/>
    <n v="144.49"/>
    <n v="0.02"/>
    <x v="0"/>
    <n v="0"/>
  </r>
  <r>
    <s v="CUST002257"/>
    <s v="TN"/>
    <s v="25-34"/>
    <x v="0"/>
    <x v="1"/>
    <s v="Good"/>
    <s v="10+ Years"/>
    <n v="30000"/>
    <n v="12"/>
    <n v="700"/>
    <n v="1140.76"/>
    <n v="5228.3"/>
    <n v="6369.06"/>
    <n v="1"/>
    <n v="0"/>
    <n v="0"/>
    <n v="0"/>
    <n v="0"/>
    <x v="2"/>
    <x v="3"/>
    <n v="1"/>
    <x v="3"/>
    <n v="661.91"/>
    <n v="1508.28"/>
    <n v="30.14"/>
    <n v="22"/>
    <n v="8.14"/>
    <n v="0.02"/>
    <x v="0"/>
    <n v="0"/>
  </r>
  <r>
    <s v="CUST002258"/>
    <s v="IL"/>
    <s v="25-34"/>
    <x v="0"/>
    <x v="0"/>
    <s v="Poor"/>
    <s v="5-10 Years"/>
    <n v="30000"/>
    <n v="7"/>
    <n v="560"/>
    <n v="1202.3599999999999"/>
    <n v="6374.19"/>
    <n v="7576.56"/>
    <n v="0"/>
    <n v="0"/>
    <n v="0"/>
    <n v="0"/>
    <n v="0"/>
    <x v="1"/>
    <x v="17"/>
    <n v="2"/>
    <x v="6"/>
    <n v="4093.09"/>
    <n v="0"/>
    <n v="3.59"/>
    <n v="44"/>
    <n v="-40.409999999999997"/>
    <n v="0.08"/>
    <x v="0"/>
    <n v="0"/>
  </r>
  <r>
    <s v="CUST002259"/>
    <s v="AZ"/>
    <s v="18-24"/>
    <x v="2"/>
    <x v="0"/>
    <s v="Good"/>
    <s v="5-10 Years"/>
    <n v="100000"/>
    <n v="7"/>
    <n v="700"/>
    <n v="0"/>
    <n v="11997.66"/>
    <n v="11997.66"/>
    <n v="0"/>
    <n v="0"/>
    <n v="0"/>
    <n v="0"/>
    <n v="0"/>
    <x v="4"/>
    <x v="12"/>
    <n v="2"/>
    <x v="6"/>
    <n v="0"/>
    <n v="0"/>
    <n v="6"/>
    <n v="44"/>
    <n v="-38"/>
    <n v="0.2"/>
    <x v="1"/>
    <n v="0"/>
  </r>
  <r>
    <s v="CUST002260"/>
    <s v="GA"/>
    <s v="25-34"/>
    <x v="0"/>
    <x v="2"/>
    <s v="Very Good"/>
    <s v="10+ Years"/>
    <n v="30000"/>
    <n v="12"/>
    <n v="760"/>
    <n v="0"/>
    <n v="6762.79"/>
    <n v="6762.79"/>
    <n v="1"/>
    <n v="1"/>
    <n v="0"/>
    <n v="1"/>
    <n v="0"/>
    <x v="0"/>
    <x v="21"/>
    <n v="2"/>
    <x v="1"/>
    <n v="635.94000000000005"/>
    <n v="1458.76"/>
    <n v="129.63999999999999"/>
    <n v="32"/>
    <n v="97.64"/>
    <n v="0.02"/>
    <x v="0"/>
    <n v="0"/>
  </r>
  <r>
    <s v="CUST002261"/>
    <s v="IL"/>
    <s v="45-54"/>
    <x v="2"/>
    <x v="0"/>
    <s v="Good"/>
    <s v="5-10 Years"/>
    <n v="100000"/>
    <n v="7"/>
    <n v="700"/>
    <n v="2355.5300000000002"/>
    <n v="12708.59"/>
    <n v="15064.12"/>
    <n v="1"/>
    <n v="0"/>
    <n v="0"/>
    <n v="0"/>
    <n v="0"/>
    <x v="2"/>
    <x v="20"/>
    <n v="1"/>
    <x v="1"/>
    <n v="13552.74"/>
    <n v="3617.58"/>
    <n v="72.260000000000005"/>
    <n v="28"/>
    <n v="44.26"/>
    <n v="0.02"/>
    <x v="0"/>
    <n v="0"/>
  </r>
  <r>
    <s v="CUST002262"/>
    <s v="AZ"/>
    <s v="25-34"/>
    <x v="1"/>
    <x v="0"/>
    <s v="Very Good"/>
    <s v="10+ Years"/>
    <n v="57500"/>
    <n v="12"/>
    <n v="760"/>
    <n v="4096.03"/>
    <n v="4930.1899999999996"/>
    <n v="9026.2199999999993"/>
    <n v="1"/>
    <n v="0"/>
    <n v="0"/>
    <n v="0"/>
    <n v="0"/>
    <x v="2"/>
    <x v="7"/>
    <n v="2"/>
    <x v="1"/>
    <n v="4005.79"/>
    <n v="1377.3"/>
    <n v="28.62"/>
    <n v="32"/>
    <n v="-3.38"/>
    <n v="0.08"/>
    <x v="0"/>
    <n v="0"/>
  </r>
  <r>
    <s v="CUST002263"/>
    <s v="NC"/>
    <s v="35-44"/>
    <x v="2"/>
    <x v="1"/>
    <s v="Very Good"/>
    <s v="5-10 Years"/>
    <n v="100000"/>
    <n v="7"/>
    <n v="760"/>
    <n v="2509.7600000000002"/>
    <n v="4658"/>
    <n v="7167.76"/>
    <n v="1"/>
    <n v="0"/>
    <n v="0"/>
    <n v="1"/>
    <n v="0"/>
    <x v="0"/>
    <x v="10"/>
    <n v="2"/>
    <x v="3"/>
    <n v="7578.37"/>
    <n v="562.1"/>
    <n v="68.28"/>
    <n v="26"/>
    <n v="42.28"/>
    <n v="0.02"/>
    <x v="0"/>
    <n v="0"/>
  </r>
  <r>
    <s v="CUST002264"/>
    <s v="NJ"/>
    <s v="35-44"/>
    <x v="2"/>
    <x v="0"/>
    <s v="Good"/>
    <s v="1-3 Years"/>
    <n v="100000"/>
    <n v="2"/>
    <n v="700"/>
    <n v="2193.91"/>
    <n v="11890.24"/>
    <n v="14084.15"/>
    <n v="0"/>
    <n v="0"/>
    <n v="1"/>
    <n v="0"/>
    <n v="0"/>
    <x v="2"/>
    <x v="11"/>
    <n v="2"/>
    <x v="1"/>
    <n v="5148.2700000000004"/>
    <n v="0"/>
    <n v="91.68"/>
    <n v="32"/>
    <n v="59.68"/>
    <n v="0.08"/>
    <x v="0"/>
    <n v="1"/>
  </r>
  <r>
    <s v="CUST002265"/>
    <s v="OR"/>
    <s v="45-54"/>
    <x v="2"/>
    <x v="0"/>
    <s v="Very Good"/>
    <s v="3-5 Years"/>
    <n v="100000"/>
    <n v="4"/>
    <n v="760"/>
    <n v="2908.7"/>
    <n v="14781.29"/>
    <n v="17689.990000000002"/>
    <n v="1"/>
    <n v="1"/>
    <n v="0"/>
    <n v="0"/>
    <n v="0"/>
    <x v="0"/>
    <x v="10"/>
    <n v="3"/>
    <x v="3"/>
    <n v="13203.01"/>
    <n v="2184.23"/>
    <n v="92.68"/>
    <n v="30"/>
    <n v="62.68"/>
    <n v="0.02"/>
    <x v="0"/>
    <n v="0"/>
  </r>
  <r>
    <s v="CUST002266"/>
    <s v="MI"/>
    <s v="35-44"/>
    <x v="1"/>
    <x v="0"/>
    <s v="Good"/>
    <s v="5-10 Years"/>
    <n v="57500"/>
    <n v="7"/>
    <n v="700"/>
    <n v="1411.09"/>
    <n v="9203.11"/>
    <n v="10614.2"/>
    <n v="1"/>
    <n v="1"/>
    <n v="0"/>
    <n v="0"/>
    <n v="0"/>
    <x v="0"/>
    <x v="5"/>
    <n v="3"/>
    <x v="1"/>
    <n v="4470.0200000000004"/>
    <n v="2435.94"/>
    <n v="93.92"/>
    <n v="36"/>
    <n v="57.92"/>
    <n v="0.02"/>
    <x v="0"/>
    <n v="0"/>
  </r>
  <r>
    <s v="CUST002267"/>
    <s v="FL"/>
    <s v="45-54"/>
    <x v="1"/>
    <x v="3"/>
    <s v="Fair"/>
    <s v="1-3 Years"/>
    <n v="57500"/>
    <n v="2"/>
    <n v="630"/>
    <n v="5216.59"/>
    <n v="8094.2"/>
    <n v="13310.79"/>
    <n v="0"/>
    <n v="0"/>
    <n v="0"/>
    <n v="1"/>
    <n v="1"/>
    <x v="0"/>
    <x v="0"/>
    <n v="4"/>
    <x v="3"/>
    <n v="3244.18"/>
    <n v="0"/>
    <n v="135.79"/>
    <n v="34"/>
    <n v="101.79"/>
    <n v="0.02"/>
    <x v="0"/>
    <n v="0"/>
  </r>
  <r>
    <s v="CUST002268"/>
    <s v="WA"/>
    <s v="35-44"/>
    <x v="1"/>
    <x v="0"/>
    <s v="Very Good"/>
    <s v="10+ Years"/>
    <n v="57500"/>
    <n v="12"/>
    <n v="760"/>
    <n v="2632.36"/>
    <n v="6364.53"/>
    <n v="8996.89"/>
    <n v="1"/>
    <n v="1"/>
    <n v="0"/>
    <n v="0"/>
    <n v="0"/>
    <x v="0"/>
    <x v="4"/>
    <n v="0"/>
    <x v="3"/>
    <n v="2380.9499999999998"/>
    <n v="2572.1799999999998"/>
    <n v="95.36"/>
    <n v="18"/>
    <n v="77.36"/>
    <n v="0.02"/>
    <x v="0"/>
    <n v="0"/>
  </r>
  <r>
    <s v="CUST002269"/>
    <s v="VA"/>
    <s v="55-64"/>
    <x v="1"/>
    <x v="2"/>
    <s v="Excellent"/>
    <s v="1-3 Years"/>
    <n v="57500"/>
    <n v="2"/>
    <n v="810"/>
    <n v="1929.4"/>
    <n v="22423.89"/>
    <n v="24353.29"/>
    <n v="1"/>
    <n v="0"/>
    <n v="0"/>
    <n v="0"/>
    <n v="0"/>
    <x v="2"/>
    <x v="10"/>
    <n v="2"/>
    <x v="3"/>
    <n v="6415"/>
    <n v="1509.16"/>
    <n v="39.020000000000003"/>
    <n v="26"/>
    <n v="13.02"/>
    <n v="0.08"/>
    <x v="0"/>
    <n v="0"/>
  </r>
  <r>
    <s v="CUST002270"/>
    <s v="IL"/>
    <s v="35-44"/>
    <x v="3"/>
    <x v="0"/>
    <s v="Very Good"/>
    <s v="0-1 Years"/>
    <n v="160000"/>
    <n v="0.5"/>
    <n v="760"/>
    <n v="7371.04"/>
    <n v="7008.8"/>
    <n v="14379.84"/>
    <n v="0"/>
    <n v="1"/>
    <n v="1"/>
    <n v="1"/>
    <n v="0"/>
    <x v="3"/>
    <x v="12"/>
    <n v="1"/>
    <x v="6"/>
    <n v="10152.86"/>
    <n v="0"/>
    <n v="190.96"/>
    <n v="40"/>
    <n v="150.96"/>
    <n v="0.1"/>
    <x v="0"/>
    <n v="0"/>
  </r>
  <r>
    <s v="CUST002271"/>
    <s v="TN"/>
    <s v="55-64"/>
    <x v="1"/>
    <x v="2"/>
    <s v="Excellent"/>
    <s v="10+ Years"/>
    <n v="57500"/>
    <n v="12"/>
    <n v="810"/>
    <n v="919.66"/>
    <n v="0"/>
    <n v="919.66"/>
    <n v="1"/>
    <n v="0"/>
    <n v="0"/>
    <n v="0"/>
    <n v="0"/>
    <x v="1"/>
    <x v="14"/>
    <n v="1"/>
    <x v="4"/>
    <n v="5306.87"/>
    <n v="1613.66"/>
    <n v="29.35"/>
    <n v="34"/>
    <n v="-4.6500000000000004"/>
    <n v="0.13"/>
    <x v="0"/>
    <n v="0"/>
  </r>
  <r>
    <s v="CUST002272"/>
    <s v="WA"/>
    <s v="18-24"/>
    <x v="0"/>
    <x v="0"/>
    <s v="Excellent"/>
    <s v="5-10 Years"/>
    <n v="30000"/>
    <n v="7"/>
    <n v="810"/>
    <n v="664.97"/>
    <n v="526.04"/>
    <n v="1191.01"/>
    <n v="0"/>
    <n v="0"/>
    <n v="1"/>
    <n v="0"/>
    <n v="0"/>
    <x v="2"/>
    <x v="23"/>
    <n v="6"/>
    <x v="1"/>
    <n v="2161.2600000000002"/>
    <n v="0"/>
    <n v="85.48"/>
    <n v="48"/>
    <n v="37.479999999999997"/>
    <n v="0.02"/>
    <x v="0"/>
    <n v="0"/>
  </r>
  <r>
    <s v="CUST002273"/>
    <s v="NJ"/>
    <s v="45-54"/>
    <x v="2"/>
    <x v="1"/>
    <s v="Good"/>
    <s v="1-3 Years"/>
    <n v="100000"/>
    <n v="2"/>
    <n v="700"/>
    <n v="2423.65"/>
    <n v="12548.47"/>
    <n v="14972.12"/>
    <n v="1"/>
    <n v="0"/>
    <n v="1"/>
    <n v="1"/>
    <n v="0"/>
    <x v="3"/>
    <x v="11"/>
    <n v="2"/>
    <x v="4"/>
    <n v="8739.07"/>
    <n v="2363.4499999999998"/>
    <n v="189.62"/>
    <n v="38"/>
    <n v="151.62"/>
    <n v="0.02"/>
    <x v="0"/>
    <n v="0"/>
  </r>
  <r>
    <s v="CUST002274"/>
    <s v="AZ"/>
    <s v="35-44"/>
    <x v="1"/>
    <x v="1"/>
    <s v="Good"/>
    <s v="3-5 Years"/>
    <n v="57500"/>
    <n v="4"/>
    <n v="700"/>
    <n v="2213.67"/>
    <n v="5711.65"/>
    <n v="7925.32"/>
    <n v="1"/>
    <n v="0"/>
    <n v="0"/>
    <n v="0"/>
    <n v="0"/>
    <x v="2"/>
    <x v="7"/>
    <n v="1"/>
    <x v="6"/>
    <n v="4393.3900000000003"/>
    <n v="1387.05"/>
    <n v="28.56"/>
    <n v="40"/>
    <n v="-11.44"/>
    <n v="0.14000000000000001"/>
    <x v="0"/>
    <n v="0"/>
  </r>
  <r>
    <s v="CUST002275"/>
    <s v="IL"/>
    <s v="45-54"/>
    <x v="4"/>
    <x v="0"/>
    <s v="Very Good"/>
    <s v="1-3 Years"/>
    <n v="240000"/>
    <n v="2"/>
    <n v="760"/>
    <n v="7416.58"/>
    <n v="32170.31"/>
    <n v="39586.89"/>
    <n v="0"/>
    <n v="0"/>
    <n v="0"/>
    <n v="0"/>
    <n v="0"/>
    <x v="1"/>
    <x v="20"/>
    <n v="2"/>
    <x v="2"/>
    <n v="26572.400000000001"/>
    <n v="0"/>
    <n v="18.559999999999999"/>
    <n v="62"/>
    <n v="-43.44"/>
    <n v="0.27"/>
    <x v="1"/>
    <n v="0"/>
  </r>
  <r>
    <s v="CUST002276"/>
    <s v="CA"/>
    <s v="45-54"/>
    <x v="3"/>
    <x v="3"/>
    <s v="Very Good"/>
    <s v="3-5 Years"/>
    <n v="160000"/>
    <n v="4"/>
    <n v="760"/>
    <n v="0"/>
    <n v="22719.62"/>
    <n v="22719.62"/>
    <n v="0"/>
    <n v="0"/>
    <n v="0"/>
    <n v="0"/>
    <n v="0"/>
    <x v="4"/>
    <x v="6"/>
    <n v="0"/>
    <x v="4"/>
    <n v="10770.2"/>
    <n v="0"/>
    <n v="11.36"/>
    <n v="30"/>
    <n v="-18.64"/>
    <n v="0.26"/>
    <x v="1"/>
    <n v="1"/>
  </r>
  <r>
    <s v="CUST002277"/>
    <s v="TX"/>
    <s v="45-54"/>
    <x v="1"/>
    <x v="1"/>
    <s v="Good"/>
    <s v="1-3 Years"/>
    <n v="57500"/>
    <n v="2"/>
    <n v="700"/>
    <n v="0"/>
    <n v="10557.72"/>
    <n v="10557.72"/>
    <n v="0"/>
    <n v="0"/>
    <n v="0"/>
    <n v="0"/>
    <n v="0"/>
    <x v="4"/>
    <x v="6"/>
    <n v="0"/>
    <x v="4"/>
    <n v="4280.22"/>
    <n v="0"/>
    <n v="5.28"/>
    <n v="30"/>
    <n v="-24.72"/>
    <n v="0.26"/>
    <x v="1"/>
    <n v="0"/>
  </r>
  <r>
    <s v="CUST002278"/>
    <s v="CA"/>
    <s v="65+"/>
    <x v="0"/>
    <x v="0"/>
    <s v="Good"/>
    <s v="1-3 Years"/>
    <n v="30000"/>
    <n v="2"/>
    <n v="700"/>
    <n v="645.92999999999995"/>
    <n v="823.83"/>
    <n v="1469.76"/>
    <n v="0"/>
    <n v="1"/>
    <n v="0"/>
    <n v="0"/>
    <n v="0"/>
    <x v="2"/>
    <x v="7"/>
    <n v="4"/>
    <x v="4"/>
    <n v="2874.68"/>
    <n v="0"/>
    <n v="45.63"/>
    <n v="46"/>
    <n v="-0.37"/>
    <n v="0.14000000000000001"/>
    <x v="0"/>
    <n v="0"/>
  </r>
  <r>
    <s v="CUST002279"/>
    <s v="MA"/>
    <s v="18-24"/>
    <x v="1"/>
    <x v="0"/>
    <s v="Excellent"/>
    <s v="5-10 Years"/>
    <n v="57500"/>
    <n v="7"/>
    <n v="810"/>
    <n v="3215.89"/>
    <n v="13152.39"/>
    <n v="16368.27"/>
    <n v="1"/>
    <n v="0"/>
    <n v="1"/>
    <n v="0"/>
    <n v="0"/>
    <x v="0"/>
    <x v="20"/>
    <n v="1"/>
    <x v="3"/>
    <n v="4167.49"/>
    <n v="710.37"/>
    <n v="105.43"/>
    <n v="22"/>
    <n v="83.43"/>
    <n v="0.02"/>
    <x v="0"/>
    <n v="0"/>
  </r>
  <r>
    <s v="CUST002280"/>
    <s v="OR"/>
    <s v="45-54"/>
    <x v="1"/>
    <x v="0"/>
    <s v="Fair"/>
    <s v="3-5 Years"/>
    <n v="57500"/>
    <n v="4"/>
    <n v="630"/>
    <n v="2709.08"/>
    <n v="10543.79"/>
    <n v="13252.87"/>
    <n v="1"/>
    <n v="0"/>
    <n v="1"/>
    <n v="0"/>
    <n v="0"/>
    <x v="0"/>
    <x v="1"/>
    <n v="2"/>
    <x v="1"/>
    <n v="4255.01"/>
    <n v="841.29"/>
    <n v="106.32"/>
    <n v="32"/>
    <n v="74.319999999999993"/>
    <n v="0.02"/>
    <x v="0"/>
    <n v="0"/>
  </r>
  <r>
    <s v="CUST002281"/>
    <s v="MI"/>
    <s v="65+"/>
    <x v="2"/>
    <x v="1"/>
    <s v="Very Good"/>
    <s v="10+ Years"/>
    <n v="100000"/>
    <n v="12"/>
    <n v="760"/>
    <n v="5839.7"/>
    <n v="27313.05"/>
    <n v="33152.75"/>
    <n v="1"/>
    <n v="0"/>
    <n v="0"/>
    <n v="0"/>
    <n v="0"/>
    <x v="2"/>
    <x v="1"/>
    <n v="4"/>
    <x v="2"/>
    <n v="6138.44"/>
    <n v="5445.96"/>
    <n v="113.63"/>
    <n v="70"/>
    <n v="43.63"/>
    <n v="0.15"/>
    <x v="0"/>
    <n v="0"/>
  </r>
  <r>
    <s v="CUST002282"/>
    <s v="TN"/>
    <s v="25-34"/>
    <x v="0"/>
    <x v="1"/>
    <s v="Excellent"/>
    <s v="1-3 Years"/>
    <n v="30000"/>
    <n v="2"/>
    <n v="810"/>
    <n v="1507.28"/>
    <n v="1647.61"/>
    <n v="3154.89"/>
    <n v="0"/>
    <n v="0"/>
    <n v="0"/>
    <n v="0"/>
    <n v="0"/>
    <x v="1"/>
    <x v="4"/>
    <n v="0"/>
    <x v="3"/>
    <n v="3730.6"/>
    <n v="0"/>
    <n v="1.33"/>
    <n v="18"/>
    <n v="-16.670000000000002"/>
    <n v="0.14000000000000001"/>
    <x v="0"/>
    <n v="1"/>
  </r>
  <r>
    <s v="CUST002283"/>
    <s v="MI"/>
    <s v="55-64"/>
    <x v="1"/>
    <x v="1"/>
    <s v="Excellent"/>
    <s v="10+ Years"/>
    <n v="57500"/>
    <n v="12"/>
    <n v="810"/>
    <n v="2772.08"/>
    <n v="21755.57"/>
    <n v="24527.65"/>
    <n v="1"/>
    <n v="0"/>
    <n v="1"/>
    <n v="1"/>
    <n v="0"/>
    <x v="3"/>
    <x v="4"/>
    <n v="3"/>
    <x v="5"/>
    <n v="7255.32"/>
    <n v="1625.47"/>
    <n v="181.06"/>
    <n v="54"/>
    <n v="127.06"/>
    <n v="7.0000000000000007E-2"/>
    <x v="0"/>
    <n v="0"/>
  </r>
  <r>
    <s v="CUST002284"/>
    <s v="GA"/>
    <s v="65+"/>
    <x v="1"/>
    <x v="3"/>
    <s v="Very Good"/>
    <s v="0-1 Years"/>
    <n v="57500"/>
    <n v="0.5"/>
    <n v="760"/>
    <n v="3758.62"/>
    <n v="0"/>
    <n v="3758.62"/>
    <n v="1"/>
    <n v="0"/>
    <n v="0"/>
    <n v="0"/>
    <n v="1"/>
    <x v="2"/>
    <x v="28"/>
    <n v="2"/>
    <x v="1"/>
    <n v="2825.56"/>
    <n v="1534.44"/>
    <n v="103.87"/>
    <n v="32"/>
    <n v="71.87"/>
    <n v="0.18"/>
    <x v="1"/>
    <n v="0"/>
  </r>
  <r>
    <s v="CUST002285"/>
    <s v="CO"/>
    <s v="35-44"/>
    <x v="0"/>
    <x v="1"/>
    <s v="Very Good"/>
    <s v="10+ Years"/>
    <n v="30000"/>
    <n v="12"/>
    <n v="760"/>
    <n v="319.58999999999997"/>
    <n v="2622.23"/>
    <n v="2941.82"/>
    <n v="1"/>
    <n v="0"/>
    <n v="0"/>
    <n v="1"/>
    <n v="0"/>
    <x v="0"/>
    <x v="10"/>
    <n v="1"/>
    <x v="1"/>
    <n v="3650.62"/>
    <n v="0"/>
    <n v="56.42"/>
    <n v="28"/>
    <n v="28.42"/>
    <n v="0.02"/>
    <x v="0"/>
    <n v="0"/>
  </r>
  <r>
    <s v="CUST002286"/>
    <s v="TN"/>
    <s v="35-44"/>
    <x v="1"/>
    <x v="1"/>
    <s v="Good"/>
    <s v="1-3 Years"/>
    <n v="57500"/>
    <n v="2"/>
    <n v="700"/>
    <n v="0"/>
    <n v="6335.45"/>
    <n v="6335.45"/>
    <n v="0"/>
    <n v="0"/>
    <n v="0"/>
    <n v="1"/>
    <n v="0"/>
    <x v="1"/>
    <x v="7"/>
    <n v="4"/>
    <x v="3"/>
    <n v="5392.95"/>
    <n v="0"/>
    <n v="58.17"/>
    <n v="34"/>
    <n v="24.17"/>
    <n v="0.08"/>
    <x v="0"/>
    <n v="0"/>
  </r>
  <r>
    <s v="CUST002287"/>
    <s v="FL"/>
    <s v="55-64"/>
    <x v="3"/>
    <x v="0"/>
    <s v="Good"/>
    <s v="0-1 Years"/>
    <n v="160000"/>
    <n v="0.5"/>
    <n v="700"/>
    <n v="7659.9"/>
    <n v="17507.939999999999"/>
    <n v="25167.84"/>
    <n v="1"/>
    <n v="0"/>
    <n v="1"/>
    <n v="0"/>
    <n v="0"/>
    <x v="0"/>
    <x v="10"/>
    <n v="2"/>
    <x v="1"/>
    <n v="18571.28"/>
    <n v="6810.35"/>
    <n v="218.89"/>
    <n v="32"/>
    <n v="186.89"/>
    <n v="0.1"/>
    <x v="0"/>
    <n v="0"/>
  </r>
  <r>
    <s v="CUST002288"/>
    <s v="WA"/>
    <s v="45-54"/>
    <x v="2"/>
    <x v="0"/>
    <s v="Good"/>
    <s v="0-1 Years"/>
    <n v="100000"/>
    <n v="0.5"/>
    <n v="700"/>
    <n v="9759.09"/>
    <n v="0"/>
    <n v="9759.09"/>
    <n v="0"/>
    <n v="0"/>
    <n v="0"/>
    <n v="0"/>
    <n v="0"/>
    <x v="4"/>
    <x v="10"/>
    <n v="3"/>
    <x v="1"/>
    <n v="6489.85"/>
    <n v="0"/>
    <n v="3.25"/>
    <n v="36"/>
    <n v="-32.75"/>
    <n v="0.36"/>
    <x v="2"/>
    <n v="1"/>
  </r>
  <r>
    <s v="CUST002289"/>
    <s v="NY"/>
    <s v="35-44"/>
    <x v="2"/>
    <x v="0"/>
    <s v="Excellent"/>
    <s v="5-10 Years"/>
    <n v="100000"/>
    <n v="7"/>
    <n v="810"/>
    <n v="4251.04"/>
    <n v="11647.69"/>
    <n v="15898.73"/>
    <n v="1"/>
    <n v="0"/>
    <n v="0"/>
    <n v="0"/>
    <n v="0"/>
    <x v="2"/>
    <x v="20"/>
    <n v="0"/>
    <x v="3"/>
    <n v="14147.23"/>
    <n v="4404.59"/>
    <n v="86.52"/>
    <n v="18"/>
    <n v="68.52"/>
    <n v="0.02"/>
    <x v="0"/>
    <n v="0"/>
  </r>
  <r>
    <s v="CUST002290"/>
    <s v="WA"/>
    <s v="25-34"/>
    <x v="0"/>
    <x v="0"/>
    <s v="Fair"/>
    <s v="3-5 Years"/>
    <n v="30000"/>
    <n v="4"/>
    <n v="630"/>
    <n v="1316.13"/>
    <n v="0"/>
    <n v="1316.13"/>
    <n v="0"/>
    <n v="0"/>
    <n v="1"/>
    <n v="1"/>
    <n v="0"/>
    <x v="2"/>
    <x v="6"/>
    <n v="3"/>
    <x v="3"/>
    <n v="1803.77"/>
    <n v="0"/>
    <n v="140.44"/>
    <n v="30"/>
    <n v="110.44"/>
    <n v="0.08"/>
    <x v="0"/>
    <n v="0"/>
  </r>
  <r>
    <s v="CUST002291"/>
    <s v="CA"/>
    <s v="18-24"/>
    <x v="2"/>
    <x v="0"/>
    <s v="Very Good"/>
    <s v="10+ Years"/>
    <n v="100000"/>
    <n v="12"/>
    <n v="760"/>
    <n v="8095.85"/>
    <n v="6329.16"/>
    <n v="14425"/>
    <n v="0"/>
    <n v="1"/>
    <n v="0"/>
    <n v="0"/>
    <n v="0"/>
    <x v="2"/>
    <x v="15"/>
    <n v="0"/>
    <x v="4"/>
    <n v="7693.05"/>
    <n v="0"/>
    <n v="50.86"/>
    <n v="30"/>
    <n v="20.86"/>
    <n v="0.02"/>
    <x v="0"/>
    <n v="0"/>
  </r>
  <r>
    <s v="CUST002292"/>
    <s v="WA"/>
    <s v="25-34"/>
    <x v="1"/>
    <x v="0"/>
    <s v="Very Good"/>
    <s v="5-10 Years"/>
    <n v="57500"/>
    <n v="7"/>
    <n v="760"/>
    <n v="2662.08"/>
    <n v="10027.43"/>
    <n v="12689.51"/>
    <n v="0"/>
    <n v="0"/>
    <n v="0"/>
    <n v="0"/>
    <n v="0"/>
    <x v="1"/>
    <x v="1"/>
    <n v="3"/>
    <x v="4"/>
    <n v="5865.5"/>
    <n v="0"/>
    <n v="5.9"/>
    <n v="42"/>
    <n v="-36.1"/>
    <n v="0.08"/>
    <x v="0"/>
    <n v="0"/>
  </r>
  <r>
    <s v="CUST002293"/>
    <s v="MI"/>
    <s v="55-64"/>
    <x v="0"/>
    <x v="0"/>
    <s v="Good"/>
    <s v="5-10 Years"/>
    <n v="30000"/>
    <n v="7"/>
    <n v="700"/>
    <n v="1635.3"/>
    <n v="538.87"/>
    <n v="2174.17"/>
    <n v="1"/>
    <n v="0"/>
    <n v="0"/>
    <n v="0"/>
    <n v="0"/>
    <x v="2"/>
    <x v="21"/>
    <n v="2"/>
    <x v="4"/>
    <n v="4124.1899999999996"/>
    <n v="581.91999999999996"/>
    <n v="11.29"/>
    <n v="38"/>
    <n v="-26.71"/>
    <n v="0.08"/>
    <x v="0"/>
    <n v="0"/>
  </r>
  <r>
    <s v="CUST002294"/>
    <s v="FL"/>
    <s v="25-34"/>
    <x v="1"/>
    <x v="1"/>
    <s v="Excellent"/>
    <s v="0-1 Years"/>
    <n v="57500"/>
    <n v="0.5"/>
    <n v="810"/>
    <n v="592.74"/>
    <n v="3525.8"/>
    <n v="4118.54"/>
    <n v="1"/>
    <n v="0"/>
    <n v="0"/>
    <n v="1"/>
    <n v="0"/>
    <x v="0"/>
    <x v="1"/>
    <n v="0"/>
    <x v="3"/>
    <n v="7264.47"/>
    <n v="2811.67"/>
    <n v="107.57"/>
    <n v="18"/>
    <n v="89.57"/>
    <n v="0.1"/>
    <x v="0"/>
    <n v="0"/>
  </r>
  <r>
    <s v="CUST002295"/>
    <s v="AZ"/>
    <s v="25-34"/>
    <x v="4"/>
    <x v="1"/>
    <s v="Poor"/>
    <s v="3-5 Years"/>
    <n v="240000"/>
    <n v="4"/>
    <n v="560"/>
    <n v="7225.25"/>
    <n v="22219.66"/>
    <n v="29444.91"/>
    <n v="1"/>
    <n v="0"/>
    <n v="0"/>
    <n v="0"/>
    <n v="0"/>
    <x v="2"/>
    <x v="14"/>
    <n v="2"/>
    <x v="3"/>
    <n v="19065.72"/>
    <n v="7876.14"/>
    <n v="155.29"/>
    <n v="26"/>
    <n v="129.29"/>
    <n v="0.08"/>
    <x v="0"/>
    <n v="0"/>
  </r>
  <r>
    <s v="CUST002296"/>
    <s v="MI"/>
    <s v="18-24"/>
    <x v="2"/>
    <x v="1"/>
    <s v="Very Good"/>
    <s v="0-1 Years"/>
    <n v="100000"/>
    <n v="0.5"/>
    <n v="760"/>
    <n v="7811.05"/>
    <n v="15657.58"/>
    <n v="23468.63"/>
    <n v="1"/>
    <n v="0"/>
    <n v="1"/>
    <n v="1"/>
    <n v="0"/>
    <x v="3"/>
    <x v="23"/>
    <n v="3"/>
    <x v="1"/>
    <n v="7215.48"/>
    <n v="1546.71"/>
    <n v="178.27"/>
    <n v="36"/>
    <n v="142.27000000000001"/>
    <n v="0.1"/>
    <x v="0"/>
    <n v="0"/>
  </r>
  <r>
    <s v="CUST002297"/>
    <s v="NJ"/>
    <s v="18-24"/>
    <x v="1"/>
    <x v="1"/>
    <s v="Poor"/>
    <s v="0-1 Years"/>
    <n v="57500"/>
    <n v="0.5"/>
    <n v="560"/>
    <n v="1225.94"/>
    <n v="6907.65"/>
    <n v="8133.59"/>
    <n v="1"/>
    <n v="0"/>
    <n v="0"/>
    <n v="0"/>
    <n v="0"/>
    <x v="2"/>
    <x v="6"/>
    <n v="1"/>
    <x v="1"/>
    <n v="2528.0700000000002"/>
    <n v="918.97"/>
    <n v="20.399999999999999"/>
    <n v="28"/>
    <n v="-7.6"/>
    <n v="0.24"/>
    <x v="1"/>
    <n v="1"/>
  </r>
  <r>
    <s v="CUST002298"/>
    <s v="MA"/>
    <s v="35-44"/>
    <x v="1"/>
    <x v="0"/>
    <s v="Excellent"/>
    <s v="0-1 Years"/>
    <n v="57500"/>
    <n v="0.5"/>
    <n v="810"/>
    <n v="2197.6"/>
    <n v="8915.91"/>
    <n v="11113.51"/>
    <n v="1"/>
    <n v="0"/>
    <n v="0"/>
    <n v="0"/>
    <n v="0"/>
    <x v="2"/>
    <x v="15"/>
    <n v="1"/>
    <x v="3"/>
    <n v="3887.98"/>
    <n v="1592.95"/>
    <n v="33.86"/>
    <n v="22"/>
    <n v="11.86"/>
    <n v="0.18"/>
    <x v="1"/>
    <n v="0"/>
  </r>
  <r>
    <s v="CUST002299"/>
    <s v="NJ"/>
    <s v="25-34"/>
    <x v="2"/>
    <x v="1"/>
    <s v="Good"/>
    <s v="10+ Years"/>
    <n v="100000"/>
    <n v="12"/>
    <n v="700"/>
    <n v="1333.95"/>
    <n v="6207.88"/>
    <n v="7541.82"/>
    <n v="0"/>
    <n v="1"/>
    <n v="1"/>
    <n v="0"/>
    <n v="0"/>
    <x v="0"/>
    <x v="1"/>
    <n v="4"/>
    <x v="3"/>
    <n v="2319.42"/>
    <n v="0"/>
    <n v="133.55000000000001"/>
    <n v="34"/>
    <n v="99.55"/>
    <n v="0.02"/>
    <x v="0"/>
    <n v="0"/>
  </r>
  <r>
    <s v="CUST002300"/>
    <s v="TX"/>
    <s v="35-44"/>
    <x v="1"/>
    <x v="3"/>
    <s v="Very Good"/>
    <s v="3-5 Years"/>
    <n v="57500"/>
    <n v="4"/>
    <n v="760"/>
    <n v="598.61"/>
    <n v="0"/>
    <n v="598.61"/>
    <n v="1"/>
    <n v="1"/>
    <n v="0"/>
    <n v="0"/>
    <n v="1"/>
    <x v="0"/>
    <x v="17"/>
    <n v="2"/>
    <x v="1"/>
    <n v="4066.44"/>
    <n v="624.08000000000004"/>
    <n v="131.43"/>
    <n v="32"/>
    <n v="99.43"/>
    <n v="0.05"/>
    <x v="0"/>
    <n v="0"/>
  </r>
  <r>
    <s v="CUST002301"/>
    <s v="MA"/>
    <s v="35-44"/>
    <x v="1"/>
    <x v="0"/>
    <s v="Fair"/>
    <s v="5-10 Years"/>
    <n v="57500"/>
    <n v="7"/>
    <n v="630"/>
    <n v="373.85"/>
    <n v="9512.26"/>
    <n v="9886.11"/>
    <n v="0"/>
    <n v="0"/>
    <n v="0"/>
    <n v="0"/>
    <n v="0"/>
    <x v="1"/>
    <x v="14"/>
    <n v="1"/>
    <x v="4"/>
    <n v="5892.15"/>
    <n v="0"/>
    <n v="4.88"/>
    <n v="34"/>
    <n v="-29.12"/>
    <n v="0.08"/>
    <x v="0"/>
    <n v="0"/>
  </r>
  <r>
    <s v="CUST002302"/>
    <s v="MN"/>
    <s v="35-44"/>
    <x v="1"/>
    <x v="0"/>
    <s v="Good"/>
    <s v="1-3 Years"/>
    <n v="57500"/>
    <n v="2"/>
    <n v="700"/>
    <n v="1090.19"/>
    <n v="14817.9"/>
    <n v="15908.09"/>
    <n v="1"/>
    <n v="0"/>
    <n v="0"/>
    <n v="0"/>
    <n v="0"/>
    <x v="2"/>
    <x v="1"/>
    <n v="1"/>
    <x v="4"/>
    <n v="7282.24"/>
    <n v="2897.99"/>
    <n v="59.94"/>
    <n v="34"/>
    <n v="25.94"/>
    <n v="0.08"/>
    <x v="0"/>
    <n v="0"/>
  </r>
  <r>
    <s v="CUST002303"/>
    <s v="IL"/>
    <s v="18-24"/>
    <x v="3"/>
    <x v="0"/>
    <s v="Excellent"/>
    <s v="10+ Years"/>
    <n v="160000"/>
    <n v="12"/>
    <n v="810"/>
    <n v="4015.46"/>
    <n v="4049.48"/>
    <n v="8064.94"/>
    <n v="0"/>
    <n v="0"/>
    <n v="0"/>
    <n v="0"/>
    <n v="0"/>
    <x v="1"/>
    <x v="14"/>
    <n v="1"/>
    <x v="3"/>
    <n v="13731.69"/>
    <n v="0"/>
    <n v="3.36"/>
    <n v="22"/>
    <n v="-18.64"/>
    <n v="0.08"/>
    <x v="0"/>
    <n v="0"/>
  </r>
  <r>
    <s v="CUST002304"/>
    <s v="TN"/>
    <s v="25-34"/>
    <x v="1"/>
    <x v="0"/>
    <s v="Fair"/>
    <s v="1-3 Years"/>
    <n v="57500"/>
    <n v="2"/>
    <n v="630"/>
    <n v="546.04"/>
    <n v="0"/>
    <n v="546.04"/>
    <n v="1"/>
    <n v="1"/>
    <n v="0"/>
    <n v="0"/>
    <n v="0"/>
    <x v="2"/>
    <x v="15"/>
    <n v="0"/>
    <x v="3"/>
    <n v="8038.47"/>
    <n v="272.48"/>
    <n v="50.09"/>
    <n v="18"/>
    <n v="32.090000000000003"/>
    <n v="0.13"/>
    <x v="0"/>
    <n v="0"/>
  </r>
  <r>
    <s v="CUST002305"/>
    <s v="CA"/>
    <s v="55-64"/>
    <x v="0"/>
    <x v="1"/>
    <s v="Excellent"/>
    <s v="1-3 Years"/>
    <n v="30000"/>
    <n v="2"/>
    <n v="810"/>
    <n v="644.4"/>
    <n v="6590.06"/>
    <n v="7234.46"/>
    <n v="1"/>
    <n v="0"/>
    <n v="0"/>
    <n v="0"/>
    <n v="0"/>
    <x v="2"/>
    <x v="1"/>
    <n v="2"/>
    <x v="1"/>
    <n v="1934.19"/>
    <n v="829.53"/>
    <n v="18.440000000000001"/>
    <n v="32"/>
    <n v="-13.56"/>
    <n v="0.14000000000000001"/>
    <x v="0"/>
    <n v="1"/>
  </r>
  <r>
    <s v="CUST002306"/>
    <s v="AZ"/>
    <s v="35-44"/>
    <x v="4"/>
    <x v="0"/>
    <s v="Fair"/>
    <s v="5-10 Years"/>
    <n v="240000"/>
    <n v="7"/>
    <n v="630"/>
    <n v="13568.51"/>
    <n v="24829.14"/>
    <n v="38397.65"/>
    <n v="0"/>
    <n v="1"/>
    <n v="1"/>
    <n v="1"/>
    <n v="0"/>
    <x v="3"/>
    <x v="5"/>
    <n v="1"/>
    <x v="4"/>
    <n v="20405.66"/>
    <n v="0"/>
    <n v="201.94"/>
    <n v="34"/>
    <n v="167.94"/>
    <n v="0.02"/>
    <x v="0"/>
    <n v="0"/>
  </r>
  <r>
    <s v="CUST002307"/>
    <s v="AZ"/>
    <s v="55-64"/>
    <x v="1"/>
    <x v="0"/>
    <s v="Good"/>
    <s v="0-1 Years"/>
    <n v="57500"/>
    <n v="0.5"/>
    <n v="700"/>
    <n v="2384.4"/>
    <n v="4366.99"/>
    <n v="6751.39"/>
    <n v="1"/>
    <n v="0"/>
    <n v="0"/>
    <n v="0"/>
    <n v="0"/>
    <x v="2"/>
    <x v="19"/>
    <n v="0"/>
    <x v="3"/>
    <n v="9083.44"/>
    <n v="1298.8399999999999"/>
    <n v="26.36"/>
    <n v="18"/>
    <n v="8.36"/>
    <n v="0.18"/>
    <x v="1"/>
    <n v="1"/>
  </r>
  <r>
    <s v="CUST002308"/>
    <s v="NJ"/>
    <s v="18-24"/>
    <x v="1"/>
    <x v="0"/>
    <s v="Fair"/>
    <s v="5-10 Years"/>
    <n v="57500"/>
    <n v="7"/>
    <n v="630"/>
    <n v="0"/>
    <n v="1102.6300000000001"/>
    <n v="1102.6300000000001"/>
    <n v="0"/>
    <n v="0"/>
    <n v="0"/>
    <n v="0"/>
    <n v="0"/>
    <x v="4"/>
    <x v="11"/>
    <n v="2"/>
    <x v="3"/>
    <n v="5117.09"/>
    <n v="0"/>
    <n v="0.55000000000000004"/>
    <n v="26"/>
    <n v="-25.45"/>
    <n v="0.2"/>
    <x v="1"/>
    <n v="0"/>
  </r>
  <r>
    <s v="CUST002309"/>
    <s v="MD"/>
    <s v="35-44"/>
    <x v="2"/>
    <x v="2"/>
    <s v="Very Good"/>
    <s v="0-1 Years"/>
    <n v="100000"/>
    <n v="0.5"/>
    <n v="760"/>
    <n v="1996.95"/>
    <n v="0"/>
    <n v="1996.95"/>
    <n v="1"/>
    <n v="0"/>
    <n v="0"/>
    <n v="0"/>
    <n v="0"/>
    <x v="1"/>
    <x v="4"/>
    <n v="1"/>
    <x v="4"/>
    <n v="10401.129999999999"/>
    <n v="803.93"/>
    <n v="15.14"/>
    <n v="34"/>
    <n v="-18.86"/>
    <n v="0.24"/>
    <x v="1"/>
    <n v="1"/>
  </r>
  <r>
    <s v="CUST002310"/>
    <s v="PA"/>
    <s v="65+"/>
    <x v="1"/>
    <x v="0"/>
    <s v="Excellent"/>
    <s v="5-10 Years"/>
    <n v="57500"/>
    <n v="7"/>
    <n v="810"/>
    <n v="4704.1400000000003"/>
    <n v="12727.03"/>
    <n v="17431.169999999998"/>
    <n v="0"/>
    <n v="0"/>
    <n v="1"/>
    <n v="0"/>
    <n v="0"/>
    <x v="2"/>
    <x v="9"/>
    <n v="4"/>
    <x v="3"/>
    <n v="6052.67"/>
    <n v="0"/>
    <n v="92.93"/>
    <n v="34"/>
    <n v="58.93"/>
    <n v="0.02"/>
    <x v="0"/>
    <n v="0"/>
  </r>
  <r>
    <s v="CUST002311"/>
    <s v="CA"/>
    <s v="45-54"/>
    <x v="1"/>
    <x v="1"/>
    <s v="Good"/>
    <s v="0-1 Years"/>
    <n v="57500"/>
    <n v="0.5"/>
    <n v="700"/>
    <n v="3340.71"/>
    <n v="11150.74"/>
    <n v="14491.46"/>
    <n v="0"/>
    <n v="0"/>
    <n v="0"/>
    <n v="1"/>
    <n v="0"/>
    <x v="2"/>
    <x v="8"/>
    <n v="2"/>
    <x v="1"/>
    <n v="3719.93"/>
    <n v="0"/>
    <n v="61.69"/>
    <n v="32"/>
    <n v="29.69"/>
    <n v="0.18"/>
    <x v="1"/>
    <n v="0"/>
  </r>
  <r>
    <s v="CUST002312"/>
    <s v="GA"/>
    <s v="45-54"/>
    <x v="2"/>
    <x v="1"/>
    <s v="Very Good"/>
    <s v="0-1 Years"/>
    <n v="100000"/>
    <n v="0.5"/>
    <n v="760"/>
    <n v="4.99"/>
    <n v="1294.8599999999999"/>
    <n v="1299.8499999999999"/>
    <n v="0"/>
    <n v="0"/>
    <n v="0"/>
    <n v="0"/>
    <n v="0"/>
    <x v="1"/>
    <x v="1"/>
    <n v="0"/>
    <x v="1"/>
    <n v="4416.67"/>
    <n v="0"/>
    <n v="0.65"/>
    <n v="24"/>
    <n v="-23.35"/>
    <n v="0.24"/>
    <x v="1"/>
    <n v="0"/>
  </r>
  <r>
    <s v="CUST002313"/>
    <s v="TN"/>
    <s v="35-44"/>
    <x v="1"/>
    <x v="2"/>
    <s v="Excellent"/>
    <s v="1-3 Years"/>
    <n v="57500"/>
    <n v="2"/>
    <n v="810"/>
    <n v="2360.04"/>
    <n v="12613.09"/>
    <n v="14973.13"/>
    <n v="1"/>
    <n v="0"/>
    <n v="0"/>
    <n v="0"/>
    <n v="0"/>
    <x v="2"/>
    <x v="20"/>
    <n v="1"/>
    <x v="4"/>
    <n v="2730.08"/>
    <n v="1814.22"/>
    <n v="39.75"/>
    <n v="34"/>
    <n v="5.75"/>
    <n v="0.08"/>
    <x v="0"/>
    <n v="0"/>
  </r>
  <r>
    <s v="CUST002314"/>
    <s v="OR"/>
    <s v="45-54"/>
    <x v="3"/>
    <x v="2"/>
    <s v="Good"/>
    <s v="3-5 Years"/>
    <n v="160000"/>
    <n v="4"/>
    <n v="700"/>
    <n v="7051.94"/>
    <n v="52010.13"/>
    <n v="59062.07"/>
    <n v="0"/>
    <n v="1"/>
    <n v="0"/>
    <n v="1"/>
    <n v="0"/>
    <x v="0"/>
    <x v="15"/>
    <n v="1"/>
    <x v="3"/>
    <n v="18096.02"/>
    <n v="0"/>
    <n v="128.36000000000001"/>
    <n v="22"/>
    <n v="106.36"/>
    <n v="0.02"/>
    <x v="0"/>
    <n v="0"/>
  </r>
  <r>
    <s v="CUST002315"/>
    <s v="MI"/>
    <s v="45-54"/>
    <x v="3"/>
    <x v="1"/>
    <s v="Very Good"/>
    <s v="3-5 Years"/>
    <n v="160000"/>
    <n v="4"/>
    <n v="760"/>
    <n v="5244.67"/>
    <n v="28321.200000000001"/>
    <n v="33565.870000000003"/>
    <n v="1"/>
    <n v="0"/>
    <n v="0"/>
    <n v="1"/>
    <n v="0"/>
    <x v="0"/>
    <x v="0"/>
    <n v="4"/>
    <x v="1"/>
    <n v="16863.68"/>
    <n v="5342.43"/>
    <n v="167.07"/>
    <n v="40"/>
    <n v="127.07"/>
    <n v="0.02"/>
    <x v="0"/>
    <n v="0"/>
  </r>
  <r>
    <s v="CUST002316"/>
    <s v="CA"/>
    <s v="35-44"/>
    <x v="2"/>
    <x v="3"/>
    <s v="Good"/>
    <s v="5-10 Years"/>
    <n v="100000"/>
    <n v="7"/>
    <n v="700"/>
    <n v="3434.23"/>
    <n v="22476.09"/>
    <n v="25910.32"/>
    <n v="0"/>
    <n v="1"/>
    <n v="0"/>
    <n v="0"/>
    <n v="1"/>
    <x v="0"/>
    <x v="6"/>
    <n v="6"/>
    <x v="3"/>
    <n v="12891.43"/>
    <n v="0"/>
    <n v="132.38"/>
    <n v="42"/>
    <n v="90.38"/>
    <n v="0.02"/>
    <x v="0"/>
    <n v="0"/>
  </r>
  <r>
    <s v="CUST002317"/>
    <s v="VA"/>
    <s v="25-34"/>
    <x v="1"/>
    <x v="0"/>
    <s v="Good"/>
    <s v="3-5 Years"/>
    <n v="57500"/>
    <n v="4"/>
    <n v="700"/>
    <n v="2712.31"/>
    <n v="8114.67"/>
    <n v="10826.99"/>
    <n v="1"/>
    <n v="0"/>
    <n v="0"/>
    <n v="0"/>
    <n v="0"/>
    <x v="2"/>
    <x v="7"/>
    <n v="0"/>
    <x v="3"/>
    <n v="3880.59"/>
    <n v="0"/>
    <n v="4.96"/>
    <n v="18"/>
    <n v="-13.04"/>
    <n v="0.14000000000000001"/>
    <x v="0"/>
    <n v="0"/>
  </r>
  <r>
    <s v="CUST002318"/>
    <s v="IL"/>
    <s v="65+"/>
    <x v="1"/>
    <x v="0"/>
    <s v="Fair"/>
    <s v="10+ Years"/>
    <n v="57500"/>
    <n v="12"/>
    <n v="630"/>
    <n v="0"/>
    <n v="7245.35"/>
    <n v="7245.35"/>
    <n v="1"/>
    <n v="0"/>
    <n v="0"/>
    <n v="0"/>
    <n v="0"/>
    <x v="1"/>
    <x v="6"/>
    <n v="1"/>
    <x v="11"/>
    <n v="4026.22"/>
    <n v="1242.55"/>
    <n v="25.99"/>
    <n v="88"/>
    <n v="-62.01"/>
    <n v="0.21"/>
    <x v="1"/>
    <n v="0"/>
  </r>
  <r>
    <s v="CUST002319"/>
    <s v="IL"/>
    <s v="55-64"/>
    <x v="1"/>
    <x v="0"/>
    <s v="Good"/>
    <s v="3-5 Years"/>
    <n v="57500"/>
    <n v="4"/>
    <n v="700"/>
    <n v="1279.81"/>
    <n v="4517.59"/>
    <n v="5797.4"/>
    <n v="0"/>
    <n v="0"/>
    <n v="0"/>
    <n v="0"/>
    <n v="0"/>
    <x v="1"/>
    <x v="6"/>
    <n v="1"/>
    <x v="3"/>
    <n v="3681.23"/>
    <n v="0"/>
    <n v="2.69"/>
    <n v="22"/>
    <n v="-19.309999999999999"/>
    <n v="0.14000000000000001"/>
    <x v="0"/>
    <n v="0"/>
  </r>
  <r>
    <s v="CUST002320"/>
    <s v="NJ"/>
    <s v="55-64"/>
    <x v="3"/>
    <x v="0"/>
    <s v="Very Good"/>
    <s v="1-3 Years"/>
    <n v="160000"/>
    <n v="2"/>
    <n v="760"/>
    <n v="4359.42"/>
    <n v="0"/>
    <n v="4359.42"/>
    <n v="0"/>
    <n v="0"/>
    <n v="1"/>
    <n v="0"/>
    <n v="0"/>
    <x v="1"/>
    <x v="20"/>
    <n v="1"/>
    <x v="3"/>
    <n v="8215.43"/>
    <n v="0"/>
    <n v="86.45"/>
    <n v="22"/>
    <n v="64.45"/>
    <n v="0.08"/>
    <x v="0"/>
    <n v="0"/>
  </r>
  <r>
    <s v="CUST002321"/>
    <s v="TX"/>
    <s v="45-54"/>
    <x v="2"/>
    <x v="0"/>
    <s v="Good"/>
    <s v="3-5 Years"/>
    <n v="100000"/>
    <n v="4"/>
    <n v="700"/>
    <n v="3399.17"/>
    <n v="9747.56"/>
    <n v="13146.73"/>
    <n v="0"/>
    <n v="0"/>
    <n v="1"/>
    <n v="0"/>
    <n v="0"/>
    <x v="2"/>
    <x v="15"/>
    <n v="4"/>
    <x v="4"/>
    <n v="12278.17"/>
    <n v="0"/>
    <n v="91.01"/>
    <n v="46"/>
    <n v="45.01"/>
    <n v="0.08"/>
    <x v="0"/>
    <n v="0"/>
  </r>
  <r>
    <s v="CUST002322"/>
    <s v="VA"/>
    <s v="45-54"/>
    <x v="3"/>
    <x v="1"/>
    <s v="Fair"/>
    <s v="5-10 Years"/>
    <n v="160000"/>
    <n v="7"/>
    <n v="630"/>
    <n v="8856.7000000000007"/>
    <n v="16510.53"/>
    <n v="25367.23"/>
    <n v="0"/>
    <n v="0"/>
    <n v="0"/>
    <n v="0"/>
    <n v="0"/>
    <x v="1"/>
    <x v="11"/>
    <n v="2"/>
    <x v="1"/>
    <n v="11409.53"/>
    <n v="0"/>
    <n v="11.21"/>
    <n v="32"/>
    <n v="-20.79"/>
    <n v="0.08"/>
    <x v="0"/>
    <n v="0"/>
  </r>
  <r>
    <s v="CUST002323"/>
    <s v="GA"/>
    <s v="25-34"/>
    <x v="2"/>
    <x v="0"/>
    <s v="Fair"/>
    <s v="3-5 Years"/>
    <n v="100000"/>
    <n v="4"/>
    <n v="630"/>
    <n v="6384.42"/>
    <n v="10549.21"/>
    <n v="16933.63"/>
    <n v="0"/>
    <n v="0"/>
    <n v="0"/>
    <n v="0"/>
    <n v="0"/>
    <x v="1"/>
    <x v="15"/>
    <n v="1"/>
    <x v="1"/>
    <n v="9564.2199999999993"/>
    <n v="0"/>
    <n v="7.4"/>
    <n v="28"/>
    <n v="-20.6"/>
    <n v="0.14000000000000001"/>
    <x v="0"/>
    <n v="0"/>
  </r>
  <r>
    <s v="CUST002324"/>
    <s v="TX"/>
    <s v="65+"/>
    <x v="1"/>
    <x v="0"/>
    <s v="Fair"/>
    <s v="0-1 Years"/>
    <n v="57500"/>
    <n v="0.5"/>
    <n v="630"/>
    <n v="308.20999999999998"/>
    <n v="2066.13"/>
    <n v="2374.34"/>
    <n v="0"/>
    <n v="0"/>
    <n v="0"/>
    <n v="0"/>
    <n v="0"/>
    <x v="1"/>
    <x v="0"/>
    <n v="1"/>
    <x v="3"/>
    <n v="7790.45"/>
    <n v="0"/>
    <n v="1.1399999999999999"/>
    <n v="22"/>
    <n v="-20.86"/>
    <n v="0.24"/>
    <x v="1"/>
    <n v="1"/>
  </r>
  <r>
    <s v="CUST002325"/>
    <s v="GA"/>
    <s v="65+"/>
    <x v="3"/>
    <x v="3"/>
    <s v="Poor"/>
    <s v="1-3 Years"/>
    <n v="160000"/>
    <n v="2"/>
    <n v="560"/>
    <n v="30424.23"/>
    <n v="65590.77"/>
    <n v="96015.01"/>
    <n v="1"/>
    <n v="0"/>
    <n v="1"/>
    <n v="0"/>
    <n v="0"/>
    <x v="0"/>
    <x v="1"/>
    <n v="2"/>
    <x v="1"/>
    <n v="7656.65"/>
    <n v="9479"/>
    <n v="298.56"/>
    <n v="32"/>
    <n v="266.56"/>
    <n v="0.02"/>
    <x v="0"/>
    <n v="0"/>
  </r>
  <r>
    <s v="CUST002326"/>
    <s v="OR"/>
    <s v="65+"/>
    <x v="1"/>
    <x v="3"/>
    <s v="Good"/>
    <s v="1-3 Years"/>
    <n v="57500"/>
    <n v="2"/>
    <n v="700"/>
    <n v="191.36"/>
    <n v="6745.08"/>
    <n v="6936.44"/>
    <n v="1"/>
    <n v="0"/>
    <n v="0"/>
    <n v="0"/>
    <n v="1"/>
    <x v="0"/>
    <x v="14"/>
    <n v="6"/>
    <x v="4"/>
    <n v="5323.3"/>
    <n v="1319.26"/>
    <n v="102.18"/>
    <n v="54"/>
    <n v="48.18"/>
    <n v="0.02"/>
    <x v="0"/>
    <n v="0"/>
  </r>
  <r>
    <s v="CUST002327"/>
    <s v="TX"/>
    <s v="35-44"/>
    <x v="1"/>
    <x v="3"/>
    <s v="Very Good"/>
    <s v="3-5 Years"/>
    <n v="57500"/>
    <n v="4"/>
    <n v="760"/>
    <n v="0"/>
    <n v="16433.34"/>
    <n v="16433.34"/>
    <n v="1"/>
    <n v="0"/>
    <n v="0"/>
    <n v="0"/>
    <n v="0"/>
    <x v="1"/>
    <x v="12"/>
    <n v="1"/>
    <x v="4"/>
    <n v="3694.4"/>
    <n v="2425.4299999999998"/>
    <n v="51.87"/>
    <n v="34"/>
    <n v="17.87"/>
    <n v="0.08"/>
    <x v="0"/>
    <n v="0"/>
  </r>
  <r>
    <s v="CUST002328"/>
    <s v="NY"/>
    <s v="35-44"/>
    <x v="1"/>
    <x v="0"/>
    <s v="Fair"/>
    <s v="1-3 Years"/>
    <n v="57500"/>
    <n v="2"/>
    <n v="630"/>
    <n v="30.3"/>
    <n v="7389.86"/>
    <n v="7420.16"/>
    <n v="1"/>
    <n v="1"/>
    <n v="0"/>
    <n v="0"/>
    <n v="0"/>
    <x v="0"/>
    <x v="10"/>
    <n v="2"/>
    <x v="3"/>
    <n v="5373.46"/>
    <n v="939.1"/>
    <n v="65.61"/>
    <n v="26"/>
    <n v="39.61"/>
    <n v="0.02"/>
    <x v="0"/>
    <n v="0"/>
  </r>
  <r>
    <s v="CUST002329"/>
    <s v="TX"/>
    <s v="18-24"/>
    <x v="0"/>
    <x v="0"/>
    <s v="Good"/>
    <s v="0-1 Years"/>
    <n v="30000"/>
    <n v="0.5"/>
    <n v="700"/>
    <n v="1664.35"/>
    <n v="0"/>
    <n v="1664.35"/>
    <n v="1"/>
    <n v="1"/>
    <n v="0"/>
    <n v="0"/>
    <n v="0"/>
    <x v="2"/>
    <x v="0"/>
    <n v="3"/>
    <x v="3"/>
    <n v="3934.43"/>
    <n v="135.84"/>
    <n v="48"/>
    <n v="30"/>
    <n v="18"/>
    <n v="0.18"/>
    <x v="1"/>
    <n v="0"/>
  </r>
  <r>
    <s v="CUST002330"/>
    <s v="MA"/>
    <s v="65+"/>
    <x v="2"/>
    <x v="0"/>
    <s v="Excellent"/>
    <s v="3-5 Years"/>
    <n v="100000"/>
    <n v="4"/>
    <n v="810"/>
    <n v="4670.7700000000004"/>
    <n v="11743.67"/>
    <n v="16414.439999999999"/>
    <n v="1"/>
    <n v="0"/>
    <n v="0"/>
    <n v="0"/>
    <n v="0"/>
    <x v="2"/>
    <x v="8"/>
    <n v="3"/>
    <x v="4"/>
    <n v="11390.56"/>
    <n v="2420.4699999999998"/>
    <n v="51"/>
    <n v="42"/>
    <n v="9"/>
    <n v="0.08"/>
    <x v="0"/>
    <n v="1"/>
  </r>
  <r>
    <s v="CUST002331"/>
    <s v="PA"/>
    <s v="25-34"/>
    <x v="4"/>
    <x v="1"/>
    <s v="Good"/>
    <s v="1-3 Years"/>
    <n v="240000"/>
    <n v="2"/>
    <n v="700"/>
    <n v="4659.16"/>
    <n v="51437.29"/>
    <n v="56096.45"/>
    <n v="0"/>
    <n v="1"/>
    <n v="0"/>
    <n v="0"/>
    <n v="0"/>
    <x v="2"/>
    <x v="15"/>
    <n v="4"/>
    <x v="1"/>
    <n v="30385.55"/>
    <n v="0"/>
    <n v="72.27"/>
    <n v="40"/>
    <n v="32.270000000000003"/>
    <n v="0.08"/>
    <x v="0"/>
    <n v="0"/>
  </r>
  <r>
    <s v="CUST002332"/>
    <s v="FL"/>
    <s v="45-54"/>
    <x v="2"/>
    <x v="0"/>
    <s v="Good"/>
    <s v="10+ Years"/>
    <n v="100000"/>
    <n v="12"/>
    <n v="700"/>
    <n v="7545.27"/>
    <n v="15467.34"/>
    <n v="23012.6"/>
    <n v="1"/>
    <n v="0"/>
    <n v="0"/>
    <n v="0"/>
    <n v="0"/>
    <x v="2"/>
    <x v="20"/>
    <n v="1"/>
    <x v="3"/>
    <n v="8235.07"/>
    <n v="1697.46"/>
    <n v="40.799999999999997"/>
    <n v="22"/>
    <n v="18.8"/>
    <n v="0.02"/>
    <x v="0"/>
    <n v="0"/>
  </r>
  <r>
    <s v="CUST002333"/>
    <s v="OH"/>
    <s v="18-24"/>
    <x v="2"/>
    <x v="1"/>
    <s v="Fair"/>
    <s v="10+ Years"/>
    <n v="100000"/>
    <n v="12"/>
    <n v="630"/>
    <n v="2459.35"/>
    <n v="3665.35"/>
    <n v="6124.69"/>
    <n v="1"/>
    <n v="1"/>
    <n v="0"/>
    <n v="0"/>
    <n v="0"/>
    <x v="0"/>
    <x v="6"/>
    <n v="3"/>
    <x v="1"/>
    <n v="10996.1"/>
    <n v="710.65"/>
    <n v="60.44"/>
    <n v="36"/>
    <n v="24.44"/>
    <n v="0.02"/>
    <x v="0"/>
    <n v="0"/>
  </r>
  <r>
    <s v="CUST002334"/>
    <s v="GA"/>
    <s v="25-34"/>
    <x v="2"/>
    <x v="3"/>
    <s v="Fair"/>
    <s v="5-10 Years"/>
    <n v="100000"/>
    <n v="7"/>
    <n v="630"/>
    <n v="14212.86"/>
    <n v="14308.14"/>
    <n v="28521"/>
    <n v="0"/>
    <n v="1"/>
    <n v="0"/>
    <n v="0"/>
    <n v="1"/>
    <x v="0"/>
    <x v="11"/>
    <n v="0"/>
    <x v="3"/>
    <n v="4867.8599999999997"/>
    <n v="0"/>
    <n v="131.88999999999999"/>
    <n v="18"/>
    <n v="113.89"/>
    <n v="0.02"/>
    <x v="0"/>
    <n v="0"/>
  </r>
  <r>
    <s v="CUST002335"/>
    <s v="MD"/>
    <s v="55-64"/>
    <x v="0"/>
    <x v="0"/>
    <s v="Good"/>
    <s v="1-3 Years"/>
    <n v="30000"/>
    <n v="2"/>
    <n v="700"/>
    <n v="2953.17"/>
    <n v="4437.68"/>
    <n v="7390.84"/>
    <n v="1"/>
    <n v="0"/>
    <n v="0"/>
    <n v="0"/>
    <n v="0"/>
    <x v="2"/>
    <x v="0"/>
    <n v="5"/>
    <x v="3"/>
    <n v="3134.25"/>
    <n v="67.09"/>
    <n v="4.41"/>
    <n v="38"/>
    <n v="-33.590000000000003"/>
    <n v="0.14000000000000001"/>
    <x v="0"/>
    <n v="0"/>
  </r>
  <r>
    <s v="CUST002336"/>
    <s v="NC"/>
    <s v="25-34"/>
    <x v="0"/>
    <x v="0"/>
    <s v="Fair"/>
    <s v="1-3 Years"/>
    <n v="30000"/>
    <n v="2"/>
    <n v="630"/>
    <n v="1743.22"/>
    <n v="0"/>
    <n v="1743.22"/>
    <n v="1"/>
    <n v="1"/>
    <n v="1"/>
    <n v="0"/>
    <n v="0"/>
    <x v="0"/>
    <x v="11"/>
    <n v="0"/>
    <x v="6"/>
    <n v="2932.65"/>
    <n v="560.53"/>
    <n v="140.66999999999999"/>
    <n v="36"/>
    <n v="104.67"/>
    <n v="0.02"/>
    <x v="0"/>
    <n v="0"/>
  </r>
  <r>
    <s v="CUST002337"/>
    <s v="CA"/>
    <s v="35-44"/>
    <x v="3"/>
    <x v="2"/>
    <s v="Good"/>
    <s v="1-3 Years"/>
    <n v="160000"/>
    <n v="2"/>
    <n v="700"/>
    <n v="0"/>
    <n v="36564.83"/>
    <n v="36564.83"/>
    <n v="1"/>
    <n v="0"/>
    <n v="0"/>
    <n v="0"/>
    <n v="0"/>
    <x v="1"/>
    <x v="11"/>
    <n v="1"/>
    <x v="1"/>
    <n v="10726.37"/>
    <n v="4831.08"/>
    <n v="105.24"/>
    <n v="28"/>
    <n v="77.239999999999995"/>
    <n v="0.08"/>
    <x v="0"/>
    <n v="0"/>
  </r>
  <r>
    <s v="CUST002338"/>
    <s v="OH"/>
    <s v="35-44"/>
    <x v="1"/>
    <x v="0"/>
    <s v="Excellent"/>
    <s v="10+ Years"/>
    <n v="57500"/>
    <n v="12"/>
    <n v="810"/>
    <n v="485.49"/>
    <n v="15030.45"/>
    <n v="15515.93"/>
    <n v="1"/>
    <n v="1"/>
    <n v="0"/>
    <n v="1"/>
    <n v="0"/>
    <x v="3"/>
    <x v="20"/>
    <n v="0"/>
    <x v="1"/>
    <n v="5455.86"/>
    <n v="1582.61"/>
    <n v="136.16"/>
    <n v="24"/>
    <n v="112.16"/>
    <n v="0.02"/>
    <x v="0"/>
    <n v="0"/>
  </r>
  <r>
    <s v="CUST002339"/>
    <s v="MN"/>
    <s v="18-24"/>
    <x v="2"/>
    <x v="0"/>
    <s v="Very Good"/>
    <s v="3-5 Years"/>
    <n v="100000"/>
    <n v="4"/>
    <n v="760"/>
    <n v="0"/>
    <n v="20160.689999999999"/>
    <n v="20160.689999999999"/>
    <n v="1"/>
    <n v="0"/>
    <n v="0"/>
    <n v="0"/>
    <n v="0"/>
    <x v="1"/>
    <x v="15"/>
    <n v="4"/>
    <x v="2"/>
    <n v="3783.15"/>
    <n v="6005.06"/>
    <n v="118.17"/>
    <n v="70"/>
    <n v="48.17"/>
    <n v="0.21"/>
    <x v="1"/>
    <n v="0"/>
  </r>
  <r>
    <s v="CUST002340"/>
    <s v="IL"/>
    <s v="35-44"/>
    <x v="0"/>
    <x v="0"/>
    <s v="Good"/>
    <s v="3-5 Years"/>
    <n v="30000"/>
    <n v="4"/>
    <n v="700"/>
    <n v="1071"/>
    <n v="453.88"/>
    <n v="1524.88"/>
    <n v="0"/>
    <n v="1"/>
    <n v="1"/>
    <n v="0"/>
    <n v="0"/>
    <x v="2"/>
    <x v="10"/>
    <n v="3"/>
    <x v="1"/>
    <n v="2445.41"/>
    <n v="0"/>
    <n v="130.58000000000001"/>
    <n v="36"/>
    <n v="94.58"/>
    <n v="0.08"/>
    <x v="0"/>
    <n v="0"/>
  </r>
  <r>
    <s v="CUST002341"/>
    <s v="OH"/>
    <s v="35-44"/>
    <x v="2"/>
    <x v="1"/>
    <s v="Very Good"/>
    <s v="1-3 Years"/>
    <n v="100000"/>
    <n v="2"/>
    <n v="760"/>
    <n v="2553.9899999999998"/>
    <n v="0"/>
    <n v="2553.9899999999998"/>
    <n v="0"/>
    <n v="1"/>
    <n v="0"/>
    <n v="0"/>
    <n v="0"/>
    <x v="1"/>
    <x v="12"/>
    <n v="2"/>
    <x v="5"/>
    <n v="7332.81"/>
    <n v="0"/>
    <n v="45.85"/>
    <n v="50"/>
    <n v="-4.1500000000000004"/>
    <n v="0.27"/>
    <x v="1"/>
    <n v="0"/>
  </r>
  <r>
    <s v="CUST002342"/>
    <s v="PA"/>
    <s v="25-34"/>
    <x v="1"/>
    <x v="0"/>
    <s v="Fair"/>
    <s v="1-3 Years"/>
    <n v="57500"/>
    <n v="2"/>
    <n v="630"/>
    <n v="0"/>
    <n v="3874.55"/>
    <n v="3874.55"/>
    <n v="0"/>
    <n v="0"/>
    <n v="0"/>
    <n v="0"/>
    <n v="0"/>
    <x v="4"/>
    <x v="0"/>
    <n v="0"/>
    <x v="2"/>
    <n v="3027.77"/>
    <n v="0"/>
    <n v="1.94"/>
    <n v="54"/>
    <n v="-52.06"/>
    <n v="0.39"/>
    <x v="2"/>
    <n v="0"/>
  </r>
  <r>
    <s v="CUST002343"/>
    <s v="CA"/>
    <s v="35-44"/>
    <x v="3"/>
    <x v="3"/>
    <s v="Very Good"/>
    <s v="3-5 Years"/>
    <n v="160000"/>
    <n v="4"/>
    <n v="760"/>
    <n v="19262.14"/>
    <n v="20770.14"/>
    <n v="40032.28"/>
    <n v="0"/>
    <n v="0"/>
    <n v="1"/>
    <n v="1"/>
    <n v="1"/>
    <x v="3"/>
    <x v="4"/>
    <n v="2"/>
    <x v="6"/>
    <n v="7276.85"/>
    <n v="0"/>
    <n v="231.81"/>
    <n v="44"/>
    <n v="187.81"/>
    <n v="0.02"/>
    <x v="0"/>
    <n v="0"/>
  </r>
  <r>
    <s v="CUST002344"/>
    <s v="MI"/>
    <s v="35-44"/>
    <x v="3"/>
    <x v="0"/>
    <s v="Good"/>
    <s v="1-3 Years"/>
    <n v="160000"/>
    <n v="2"/>
    <n v="700"/>
    <n v="2232.5100000000002"/>
    <n v="10573.55"/>
    <n v="12806.06"/>
    <n v="1"/>
    <n v="0"/>
    <n v="1"/>
    <n v="0"/>
    <n v="0"/>
    <x v="0"/>
    <x v="11"/>
    <n v="2"/>
    <x v="3"/>
    <n v="18001.5"/>
    <n v="3444.4"/>
    <n v="153.03"/>
    <n v="26"/>
    <n v="127.03"/>
    <n v="0.02"/>
    <x v="0"/>
    <n v="0"/>
  </r>
  <r>
    <s v="CUST002345"/>
    <s v="GA"/>
    <s v="35-44"/>
    <x v="1"/>
    <x v="0"/>
    <s v="Good"/>
    <s v="1-3 Years"/>
    <n v="57500"/>
    <n v="2"/>
    <n v="700"/>
    <n v="1421.39"/>
    <n v="0"/>
    <n v="1421.39"/>
    <n v="1"/>
    <n v="0"/>
    <n v="0"/>
    <n v="0"/>
    <n v="0"/>
    <x v="1"/>
    <x v="12"/>
    <n v="2"/>
    <x v="0"/>
    <n v="1190.52"/>
    <n v="1620.65"/>
    <n v="29.65"/>
    <n v="68"/>
    <n v="-38.35"/>
    <n v="0.27"/>
    <x v="1"/>
    <n v="1"/>
  </r>
  <r>
    <s v="CUST002346"/>
    <s v="MN"/>
    <s v="35-44"/>
    <x v="4"/>
    <x v="0"/>
    <s v="Fair"/>
    <s v="10+ Years"/>
    <n v="240000"/>
    <n v="12"/>
    <n v="630"/>
    <n v="22502.03"/>
    <n v="48399.59"/>
    <n v="70901.63"/>
    <n v="1"/>
    <n v="0"/>
    <n v="1"/>
    <n v="0"/>
    <n v="0"/>
    <x v="0"/>
    <x v="14"/>
    <n v="2"/>
    <x v="1"/>
    <n v="15349.69"/>
    <n v="9391.8700000000008"/>
    <n v="285.75"/>
    <n v="32"/>
    <n v="253.75"/>
    <n v="0.02"/>
    <x v="0"/>
    <n v="0"/>
  </r>
  <r>
    <s v="CUST002347"/>
    <s v="PA"/>
    <s v="45-54"/>
    <x v="3"/>
    <x v="2"/>
    <s v="Excellent"/>
    <s v="1-3 Years"/>
    <n v="160000"/>
    <n v="2"/>
    <n v="810"/>
    <n v="5431.82"/>
    <n v="28402.65"/>
    <n v="33834.47"/>
    <n v="0"/>
    <n v="0"/>
    <n v="1"/>
    <n v="1"/>
    <n v="0"/>
    <x v="0"/>
    <x v="6"/>
    <n v="1"/>
    <x v="0"/>
    <n v="12549.84"/>
    <n v="0"/>
    <n v="156.01"/>
    <n v="64"/>
    <n v="92.01"/>
    <n v="0.13"/>
    <x v="0"/>
    <n v="0"/>
  </r>
  <r>
    <s v="CUST002348"/>
    <s v="CA"/>
    <s v="18-24"/>
    <x v="3"/>
    <x v="0"/>
    <s v="Very Good"/>
    <s v="0-1 Years"/>
    <n v="160000"/>
    <n v="0.5"/>
    <n v="760"/>
    <n v="3058.01"/>
    <n v="2683.93"/>
    <n v="5741.93"/>
    <n v="1"/>
    <n v="0"/>
    <n v="0"/>
    <n v="0"/>
    <n v="0"/>
    <x v="2"/>
    <x v="14"/>
    <n v="1"/>
    <x v="3"/>
    <n v="9113.3799999999992"/>
    <n v="4581.59"/>
    <n v="84.83"/>
    <n v="22"/>
    <n v="62.83"/>
    <n v="0.18"/>
    <x v="1"/>
    <n v="0"/>
  </r>
  <r>
    <s v="CUST002349"/>
    <s v="WA"/>
    <s v="35-44"/>
    <x v="1"/>
    <x v="0"/>
    <s v="Fair"/>
    <s v="3-5 Years"/>
    <n v="57500"/>
    <n v="4"/>
    <n v="630"/>
    <n v="0"/>
    <n v="0"/>
    <n v="0"/>
    <n v="1"/>
    <n v="0"/>
    <n v="0"/>
    <n v="0"/>
    <n v="0"/>
    <x v="4"/>
    <x v="12"/>
    <n v="1"/>
    <x v="9"/>
    <n v="3911.27"/>
    <n v="0"/>
    <n v="0"/>
    <n v="52"/>
    <n v="-52"/>
    <n v="0.44"/>
    <x v="2"/>
    <n v="1"/>
  </r>
  <r>
    <s v="CUST002350"/>
    <s v="NY"/>
    <s v="25-34"/>
    <x v="1"/>
    <x v="0"/>
    <s v="Fair"/>
    <s v="0-1 Years"/>
    <n v="57500"/>
    <n v="0.5"/>
    <n v="630"/>
    <n v="376.25"/>
    <n v="7988.53"/>
    <n v="8364.77"/>
    <n v="1"/>
    <n v="0"/>
    <n v="0"/>
    <n v="0"/>
    <n v="0"/>
    <x v="2"/>
    <x v="6"/>
    <n v="2"/>
    <x v="3"/>
    <n v="2565.1799999999998"/>
    <n v="713.15"/>
    <n v="16.96"/>
    <n v="26"/>
    <n v="-9.0399999999999991"/>
    <n v="0.24"/>
    <x v="1"/>
    <n v="0"/>
  </r>
  <r>
    <s v="CUST002351"/>
    <s v="NC"/>
    <s v="45-54"/>
    <x v="2"/>
    <x v="2"/>
    <s v="Excellent"/>
    <s v="5-10 Years"/>
    <n v="100000"/>
    <n v="7"/>
    <n v="810"/>
    <n v="1345.84"/>
    <n v="0"/>
    <n v="1345.84"/>
    <n v="1"/>
    <n v="0"/>
    <n v="0"/>
    <n v="0"/>
    <n v="0"/>
    <x v="1"/>
    <x v="20"/>
    <n v="1"/>
    <x v="1"/>
    <n v="8798.5400000000009"/>
    <n v="1190.03"/>
    <n v="21.87"/>
    <n v="28"/>
    <n v="-6.13"/>
    <n v="0.08"/>
    <x v="0"/>
    <n v="0"/>
  </r>
  <r>
    <s v="CUST002352"/>
    <s v="IL"/>
    <s v="35-44"/>
    <x v="4"/>
    <x v="2"/>
    <s v="Fair"/>
    <s v="5-10 Years"/>
    <n v="240000"/>
    <n v="7"/>
    <n v="630"/>
    <n v="15856.18"/>
    <n v="0"/>
    <n v="15856.18"/>
    <n v="1"/>
    <n v="0"/>
    <n v="0"/>
    <n v="0"/>
    <n v="0"/>
    <x v="1"/>
    <x v="15"/>
    <n v="1"/>
    <x v="1"/>
    <n v="18187.27"/>
    <n v="7141.78"/>
    <n v="133.84"/>
    <n v="28"/>
    <n v="105.84"/>
    <n v="0.02"/>
    <x v="0"/>
    <n v="0"/>
  </r>
  <r>
    <s v="CUST002353"/>
    <s v="TN"/>
    <s v="45-54"/>
    <x v="0"/>
    <x v="1"/>
    <s v="Good"/>
    <s v="5-10 Years"/>
    <n v="30000"/>
    <n v="7"/>
    <n v="700"/>
    <n v="2826.3"/>
    <n v="5064.93"/>
    <n v="7891.23"/>
    <n v="1"/>
    <n v="1"/>
    <n v="0"/>
    <n v="0"/>
    <n v="0"/>
    <x v="0"/>
    <x v="20"/>
    <n v="2"/>
    <x v="4"/>
    <n v="1688.86"/>
    <n v="462.53"/>
    <n v="56.8"/>
    <n v="38"/>
    <n v="18.8"/>
    <n v="0.02"/>
    <x v="0"/>
    <n v="0"/>
  </r>
  <r>
    <s v="CUST002354"/>
    <s v="WA"/>
    <s v="25-34"/>
    <x v="1"/>
    <x v="1"/>
    <s v="Very Good"/>
    <s v="1-3 Years"/>
    <n v="57500"/>
    <n v="2"/>
    <n v="760"/>
    <n v="3404.9"/>
    <n v="0"/>
    <n v="3404.9"/>
    <n v="1"/>
    <n v="0"/>
    <n v="0"/>
    <n v="0"/>
    <n v="0"/>
    <x v="1"/>
    <x v="0"/>
    <n v="1"/>
    <x v="3"/>
    <n v="6089.03"/>
    <n v="377.37"/>
    <n v="7.93"/>
    <n v="22"/>
    <n v="-14.07"/>
    <n v="0.14000000000000001"/>
    <x v="0"/>
    <n v="0"/>
  </r>
  <r>
    <s v="CUST002355"/>
    <s v="MA"/>
    <s v="25-34"/>
    <x v="0"/>
    <x v="2"/>
    <s v="Very Good"/>
    <s v="3-5 Years"/>
    <n v="30000"/>
    <n v="4"/>
    <n v="760"/>
    <n v="796.51"/>
    <n v="10866.44"/>
    <n v="11662.94"/>
    <n v="1"/>
    <n v="0"/>
    <n v="0"/>
    <n v="0"/>
    <n v="0"/>
    <x v="2"/>
    <x v="4"/>
    <n v="3"/>
    <x v="3"/>
    <n v="1385.7"/>
    <n v="1293.44"/>
    <n v="28.98"/>
    <n v="30"/>
    <n v="-1.02"/>
    <n v="0.14000000000000001"/>
    <x v="0"/>
    <n v="0"/>
  </r>
  <r>
    <s v="CUST002356"/>
    <s v="FL"/>
    <s v="35-44"/>
    <x v="3"/>
    <x v="0"/>
    <s v="Fair"/>
    <s v="3-5 Years"/>
    <n v="160000"/>
    <n v="4"/>
    <n v="630"/>
    <n v="8363.1299999999992"/>
    <n v="16657.82"/>
    <n v="25020.95"/>
    <n v="0"/>
    <n v="0"/>
    <n v="1"/>
    <n v="0"/>
    <n v="0"/>
    <x v="2"/>
    <x v="14"/>
    <n v="3"/>
    <x v="3"/>
    <n v="11943.21"/>
    <n v="0"/>
    <n v="96.12"/>
    <n v="30"/>
    <n v="66.12"/>
    <n v="0.08"/>
    <x v="0"/>
    <n v="0"/>
  </r>
  <r>
    <s v="CUST002357"/>
    <s v="CO"/>
    <s v="25-34"/>
    <x v="2"/>
    <x v="0"/>
    <s v="Very Good"/>
    <s v="3-5 Years"/>
    <n v="100000"/>
    <n v="4"/>
    <n v="760"/>
    <n v="7190.54"/>
    <n v="15309"/>
    <n v="22499.54"/>
    <n v="0"/>
    <n v="0"/>
    <n v="0"/>
    <n v="0"/>
    <n v="0"/>
    <x v="1"/>
    <x v="2"/>
    <n v="0"/>
    <x v="6"/>
    <n v="9124.7099999999991"/>
    <n v="0"/>
    <n v="10.050000000000001"/>
    <n v="36"/>
    <n v="-25.95"/>
    <n v="0.14000000000000001"/>
    <x v="0"/>
    <n v="1"/>
  </r>
  <r>
    <s v="CUST002358"/>
    <s v="CA"/>
    <s v="25-34"/>
    <x v="0"/>
    <x v="0"/>
    <s v="Very Good"/>
    <s v="5-10 Years"/>
    <n v="30000"/>
    <n v="7"/>
    <n v="760"/>
    <n v="296.92"/>
    <n v="7656.61"/>
    <n v="7953.53"/>
    <n v="0"/>
    <n v="0"/>
    <n v="0"/>
    <n v="0"/>
    <n v="0"/>
    <x v="1"/>
    <x v="15"/>
    <n v="0"/>
    <x v="1"/>
    <n v="2563.5100000000002"/>
    <n v="0"/>
    <n v="3.93"/>
    <n v="24"/>
    <n v="-20.07"/>
    <n v="0.08"/>
    <x v="0"/>
    <n v="0"/>
  </r>
  <r>
    <s v="CUST002359"/>
    <s v="OH"/>
    <s v="65+"/>
    <x v="0"/>
    <x v="0"/>
    <s v="Good"/>
    <s v="3-5 Years"/>
    <n v="30000"/>
    <n v="4"/>
    <n v="700"/>
    <n v="1216.9000000000001"/>
    <n v="4581.1899999999996"/>
    <n v="5798.09"/>
    <n v="1"/>
    <n v="0"/>
    <n v="1"/>
    <n v="0"/>
    <n v="0"/>
    <x v="0"/>
    <x v="20"/>
    <n v="1"/>
    <x v="3"/>
    <n v="2664.64"/>
    <n v="1005.98"/>
    <n v="105.8"/>
    <n v="22"/>
    <n v="83.8"/>
    <n v="0.02"/>
    <x v="0"/>
    <n v="0"/>
  </r>
  <r>
    <s v="CUST002360"/>
    <s v="MN"/>
    <s v="35-44"/>
    <x v="2"/>
    <x v="2"/>
    <s v="Good"/>
    <s v="5-10 Years"/>
    <n v="100000"/>
    <n v="7"/>
    <n v="700"/>
    <n v="0"/>
    <n v="20270.8"/>
    <n v="20270.8"/>
    <n v="1"/>
    <n v="0"/>
    <n v="0"/>
    <n v="0"/>
    <n v="0"/>
    <x v="1"/>
    <x v="4"/>
    <n v="1"/>
    <x v="3"/>
    <n v="8729.7199999999993"/>
    <n v="3450.98"/>
    <n v="72.25"/>
    <n v="22"/>
    <n v="50.25"/>
    <n v="0.02"/>
    <x v="0"/>
    <n v="0"/>
  </r>
  <r>
    <s v="CUST002361"/>
    <s v="MN"/>
    <s v="35-44"/>
    <x v="2"/>
    <x v="1"/>
    <s v="Very Good"/>
    <s v="5-10 Years"/>
    <n v="100000"/>
    <n v="7"/>
    <n v="760"/>
    <n v="4588.63"/>
    <n v="14926.81"/>
    <n v="19515.439999999999"/>
    <n v="1"/>
    <n v="1"/>
    <n v="1"/>
    <n v="0"/>
    <n v="0"/>
    <x v="3"/>
    <x v="11"/>
    <n v="3"/>
    <x v="1"/>
    <n v="5337.33"/>
    <n v="1186.26"/>
    <n v="160.35"/>
    <n v="36"/>
    <n v="124.35"/>
    <n v="0.02"/>
    <x v="0"/>
    <n v="0"/>
  </r>
  <r>
    <s v="CUST002362"/>
    <s v="CA"/>
    <s v="65+"/>
    <x v="0"/>
    <x v="2"/>
    <s v="Fair"/>
    <s v="0-1 Years"/>
    <n v="30000"/>
    <n v="0.5"/>
    <n v="630"/>
    <n v="160.68"/>
    <n v="0"/>
    <n v="160.68"/>
    <n v="0"/>
    <n v="1"/>
    <n v="0"/>
    <n v="1"/>
    <n v="0"/>
    <x v="2"/>
    <x v="19"/>
    <n v="5"/>
    <x v="3"/>
    <n v="1495.31"/>
    <n v="0"/>
    <n v="100.05"/>
    <n v="38"/>
    <n v="62.05"/>
    <n v="0.23"/>
    <x v="1"/>
    <n v="1"/>
  </r>
  <r>
    <s v="CUST002363"/>
    <s v="OH"/>
    <s v="45-54"/>
    <x v="1"/>
    <x v="0"/>
    <s v="Very Good"/>
    <s v="3-5 Years"/>
    <n v="57500"/>
    <n v="4"/>
    <n v="760"/>
    <n v="2942.01"/>
    <n v="386.77"/>
    <n v="3328.78"/>
    <n v="1"/>
    <n v="0"/>
    <n v="0"/>
    <n v="0"/>
    <n v="0"/>
    <x v="1"/>
    <x v="11"/>
    <n v="2"/>
    <x v="3"/>
    <n v="3474"/>
    <n v="1619.66"/>
    <n v="30.33"/>
    <n v="26"/>
    <n v="4.33"/>
    <n v="0.08"/>
    <x v="0"/>
    <n v="0"/>
  </r>
  <r>
    <s v="CUST002364"/>
    <s v="FL"/>
    <s v="25-34"/>
    <x v="0"/>
    <x v="0"/>
    <s v="Very Good"/>
    <s v="1-3 Years"/>
    <n v="30000"/>
    <n v="2"/>
    <n v="760"/>
    <n v="1065"/>
    <n v="7525.61"/>
    <n v="8590.61"/>
    <n v="1"/>
    <n v="0"/>
    <n v="0"/>
    <n v="0"/>
    <n v="0"/>
    <x v="2"/>
    <x v="15"/>
    <n v="1"/>
    <x v="1"/>
    <n v="663.02"/>
    <n v="1121.4000000000001"/>
    <n v="24.3"/>
    <n v="28"/>
    <n v="-3.7"/>
    <n v="0.14000000000000001"/>
    <x v="0"/>
    <n v="1"/>
  </r>
  <r>
    <s v="CUST002365"/>
    <s v="OH"/>
    <s v="35-44"/>
    <x v="2"/>
    <x v="1"/>
    <s v="Fair"/>
    <s v="5-10 Years"/>
    <n v="100000"/>
    <n v="7"/>
    <n v="630"/>
    <n v="2020.88"/>
    <n v="9903.57"/>
    <n v="11924.45"/>
    <n v="0"/>
    <n v="0"/>
    <n v="0"/>
    <n v="0"/>
    <n v="0"/>
    <x v="1"/>
    <x v="15"/>
    <n v="3"/>
    <x v="3"/>
    <n v="2591.48"/>
    <n v="0"/>
    <n v="5.63"/>
    <n v="30"/>
    <n v="-24.37"/>
    <n v="0.08"/>
    <x v="0"/>
    <n v="0"/>
  </r>
  <r>
    <s v="CUST002366"/>
    <s v="CO"/>
    <s v="25-34"/>
    <x v="0"/>
    <x v="0"/>
    <s v="Good"/>
    <s v="3-5 Years"/>
    <n v="30000"/>
    <n v="4"/>
    <n v="700"/>
    <n v="2665.67"/>
    <n v="1855.52"/>
    <n v="4521.1899999999996"/>
    <n v="0"/>
    <n v="1"/>
    <n v="0"/>
    <n v="0"/>
    <n v="0"/>
    <x v="2"/>
    <x v="12"/>
    <n v="3"/>
    <x v="5"/>
    <n v="3446.94"/>
    <n v="0"/>
    <n v="46.82"/>
    <n v="54"/>
    <n v="-7.18"/>
    <n v="0.27"/>
    <x v="1"/>
    <n v="0"/>
  </r>
  <r>
    <s v="CUST002367"/>
    <s v="PA"/>
    <s v="45-54"/>
    <x v="1"/>
    <x v="0"/>
    <s v="Fair"/>
    <s v="10+ Years"/>
    <n v="57500"/>
    <n v="12"/>
    <n v="630"/>
    <n v="1754.04"/>
    <n v="7966.01"/>
    <n v="9720.0499999999993"/>
    <n v="0"/>
    <n v="0"/>
    <n v="0"/>
    <n v="0"/>
    <n v="0"/>
    <x v="1"/>
    <x v="2"/>
    <n v="4"/>
    <x v="4"/>
    <n v="4937.1400000000003"/>
    <n v="0"/>
    <n v="4.57"/>
    <n v="46"/>
    <n v="-41.43"/>
    <n v="0.08"/>
    <x v="0"/>
    <n v="0"/>
  </r>
  <r>
    <s v="CUST002368"/>
    <s v="CO"/>
    <s v="65+"/>
    <x v="3"/>
    <x v="2"/>
    <s v="Good"/>
    <s v="0-1 Years"/>
    <n v="160000"/>
    <n v="0.5"/>
    <n v="700"/>
    <n v="12659.49"/>
    <n v="27298.33"/>
    <n v="39957.82"/>
    <n v="0"/>
    <n v="0"/>
    <n v="0"/>
    <n v="0"/>
    <n v="0"/>
    <x v="1"/>
    <x v="10"/>
    <n v="1"/>
    <x v="4"/>
    <n v="13791.45"/>
    <n v="0"/>
    <n v="17.87"/>
    <n v="34"/>
    <n v="-16.13"/>
    <n v="0.24"/>
    <x v="1"/>
    <n v="0"/>
  </r>
  <r>
    <s v="CUST002369"/>
    <s v="MN"/>
    <s v="55-64"/>
    <x v="3"/>
    <x v="2"/>
    <s v="Poor"/>
    <s v="1-3 Years"/>
    <n v="160000"/>
    <n v="2"/>
    <n v="560"/>
    <n v="4084.78"/>
    <n v="8877.2000000000007"/>
    <n v="12961.98"/>
    <n v="0"/>
    <n v="0"/>
    <n v="0"/>
    <n v="0"/>
    <n v="0"/>
    <x v="1"/>
    <x v="20"/>
    <n v="0"/>
    <x v="1"/>
    <n v="3839.27"/>
    <n v="0"/>
    <n v="5.8"/>
    <n v="24"/>
    <n v="-18.2"/>
    <n v="0.14000000000000001"/>
    <x v="0"/>
    <n v="0"/>
  </r>
  <r>
    <s v="CUST002370"/>
    <s v="VA"/>
    <s v="35-44"/>
    <x v="0"/>
    <x v="3"/>
    <s v="Very Good"/>
    <s v="0-1 Years"/>
    <n v="30000"/>
    <n v="0.5"/>
    <n v="760"/>
    <n v="3006.71"/>
    <n v="3693.64"/>
    <n v="6700.35"/>
    <n v="0"/>
    <n v="0"/>
    <n v="1"/>
    <n v="1"/>
    <n v="0"/>
    <x v="0"/>
    <x v="4"/>
    <n v="4"/>
    <x v="3"/>
    <n v="4623.32"/>
    <n v="0"/>
    <n v="142.85"/>
    <n v="34"/>
    <n v="108.85"/>
    <n v="0.1"/>
    <x v="0"/>
    <n v="1"/>
  </r>
  <r>
    <s v="CUST002371"/>
    <s v="TN"/>
    <s v="25-34"/>
    <x v="3"/>
    <x v="0"/>
    <s v="Excellent"/>
    <s v="1-3 Years"/>
    <n v="160000"/>
    <n v="2"/>
    <n v="810"/>
    <n v="3582.6"/>
    <n v="7364.86"/>
    <n v="10947.45"/>
    <n v="1"/>
    <n v="1"/>
    <n v="0"/>
    <n v="0"/>
    <n v="0"/>
    <x v="0"/>
    <x v="17"/>
    <n v="2"/>
    <x v="1"/>
    <n v="14243.07"/>
    <n v="6363.77"/>
    <n v="164.42"/>
    <n v="32"/>
    <n v="132.41999999999999"/>
    <n v="0.02"/>
    <x v="0"/>
    <n v="0"/>
  </r>
  <r>
    <s v="CUST002372"/>
    <s v="OH"/>
    <s v="25-34"/>
    <x v="0"/>
    <x v="0"/>
    <s v="Good"/>
    <s v="0-1 Years"/>
    <n v="30000"/>
    <n v="0.5"/>
    <n v="700"/>
    <n v="980.6"/>
    <n v="5265.97"/>
    <n v="6246.56"/>
    <n v="1"/>
    <n v="0"/>
    <n v="0"/>
    <n v="1"/>
    <n v="0"/>
    <x v="0"/>
    <x v="2"/>
    <n v="2"/>
    <x v="3"/>
    <n v="1240.01"/>
    <n v="780.12"/>
    <n v="72"/>
    <n v="26"/>
    <n v="46"/>
    <n v="0.1"/>
    <x v="0"/>
    <n v="0"/>
  </r>
  <r>
    <s v="CUST002373"/>
    <s v="MN"/>
    <s v="35-44"/>
    <x v="2"/>
    <x v="0"/>
    <s v="Good"/>
    <s v="1-3 Years"/>
    <n v="100000"/>
    <n v="2"/>
    <n v="700"/>
    <n v="1115.49"/>
    <n v="4098.2299999999996"/>
    <n v="5213.72"/>
    <n v="0"/>
    <n v="0"/>
    <n v="0"/>
    <n v="0"/>
    <n v="0"/>
    <x v="1"/>
    <x v="21"/>
    <n v="0"/>
    <x v="3"/>
    <n v="9446.44"/>
    <n v="0"/>
    <n v="2.42"/>
    <n v="18"/>
    <n v="-15.58"/>
    <n v="0.14000000000000001"/>
    <x v="0"/>
    <n v="0"/>
  </r>
  <r>
    <s v="CUST002374"/>
    <s v="TN"/>
    <s v="45-54"/>
    <x v="3"/>
    <x v="1"/>
    <s v="Good"/>
    <s v="3-5 Years"/>
    <n v="160000"/>
    <n v="4"/>
    <n v="700"/>
    <n v="5513.75"/>
    <n v="46469.42"/>
    <n v="51983.17"/>
    <n v="0"/>
    <n v="0"/>
    <n v="0"/>
    <n v="1"/>
    <n v="0"/>
    <x v="2"/>
    <x v="10"/>
    <n v="1"/>
    <x v="1"/>
    <n v="24361.21"/>
    <n v="0"/>
    <n v="80.069999999999993"/>
    <n v="28"/>
    <n v="52.07"/>
    <n v="0.08"/>
    <x v="0"/>
    <n v="0"/>
  </r>
  <r>
    <s v="CUST002375"/>
    <s v="OH"/>
    <s v="45-54"/>
    <x v="2"/>
    <x v="0"/>
    <s v="Excellent"/>
    <s v="10+ Years"/>
    <n v="100000"/>
    <n v="12"/>
    <n v="810"/>
    <n v="3990.42"/>
    <n v="15819.26"/>
    <n v="19809.68"/>
    <n v="1"/>
    <n v="1"/>
    <n v="1"/>
    <n v="0"/>
    <n v="0"/>
    <x v="3"/>
    <x v="1"/>
    <n v="1"/>
    <x v="0"/>
    <n v="11532.66"/>
    <n v="0"/>
    <n v="139.24"/>
    <n v="64"/>
    <n v="75.239999999999995"/>
    <n v="7.0000000000000007E-2"/>
    <x v="0"/>
    <n v="1"/>
  </r>
  <r>
    <s v="CUST002376"/>
    <s v="IL"/>
    <s v="35-44"/>
    <x v="2"/>
    <x v="1"/>
    <s v="Very Good"/>
    <s v="1-3 Years"/>
    <n v="100000"/>
    <n v="2"/>
    <n v="760"/>
    <n v="4291.09"/>
    <n v="4921.76"/>
    <n v="9212.85"/>
    <n v="1"/>
    <n v="0"/>
    <n v="0"/>
    <n v="0"/>
    <n v="0"/>
    <x v="2"/>
    <x v="9"/>
    <n v="3"/>
    <x v="1"/>
    <n v="11983.23"/>
    <n v="2239.48"/>
    <n v="44.2"/>
    <n v="36"/>
    <n v="8.1999999999999993"/>
    <n v="0.08"/>
    <x v="0"/>
    <n v="0"/>
  </r>
  <r>
    <s v="CUST002377"/>
    <s v="FL"/>
    <s v="18-24"/>
    <x v="1"/>
    <x v="0"/>
    <s v="Poor"/>
    <s v="1-3 Years"/>
    <n v="57500"/>
    <n v="2"/>
    <n v="560"/>
    <n v="2521.44"/>
    <n v="6952.28"/>
    <n v="9473.73"/>
    <n v="0"/>
    <n v="1"/>
    <n v="0"/>
    <n v="0"/>
    <n v="0"/>
    <x v="2"/>
    <x v="4"/>
    <n v="1"/>
    <x v="1"/>
    <n v="6857.59"/>
    <n v="0"/>
    <n v="49.32"/>
    <n v="28"/>
    <n v="21.32"/>
    <n v="0.08"/>
    <x v="0"/>
    <n v="0"/>
  </r>
  <r>
    <s v="CUST002378"/>
    <s v="TN"/>
    <s v="25-34"/>
    <x v="2"/>
    <x v="0"/>
    <s v="Very Good"/>
    <s v="1-3 Years"/>
    <n v="100000"/>
    <n v="2"/>
    <n v="760"/>
    <n v="3307.69"/>
    <n v="33468.85"/>
    <n v="36776.53"/>
    <n v="1"/>
    <n v="1"/>
    <n v="0"/>
    <n v="0"/>
    <n v="0"/>
    <x v="0"/>
    <x v="14"/>
    <n v="0"/>
    <x v="9"/>
    <n v="10420.51"/>
    <n v="6183.01"/>
    <n v="174.13"/>
    <n v="48"/>
    <n v="126.13"/>
    <n v="0.13"/>
    <x v="0"/>
    <n v="0"/>
  </r>
  <r>
    <s v="CUST002379"/>
    <s v="NY"/>
    <s v="45-54"/>
    <x v="4"/>
    <x v="0"/>
    <s v="Excellent"/>
    <s v="1-3 Years"/>
    <n v="240000"/>
    <n v="2"/>
    <n v="810"/>
    <n v="19093.060000000001"/>
    <n v="0"/>
    <n v="19093.060000000001"/>
    <n v="1"/>
    <n v="0"/>
    <n v="0"/>
    <n v="0"/>
    <n v="0"/>
    <x v="1"/>
    <x v="2"/>
    <n v="3"/>
    <x v="1"/>
    <n v="23275.88"/>
    <n v="11079.52"/>
    <n v="205.8"/>
    <n v="36"/>
    <n v="169.8"/>
    <n v="0.08"/>
    <x v="0"/>
    <n v="0"/>
  </r>
  <r>
    <s v="CUST002380"/>
    <s v="MI"/>
    <s v="25-34"/>
    <x v="1"/>
    <x v="0"/>
    <s v="Good"/>
    <s v="10+ Years"/>
    <n v="57500"/>
    <n v="12"/>
    <n v="700"/>
    <n v="1407.22"/>
    <n v="5213.41"/>
    <n v="6620.64"/>
    <n v="0"/>
    <n v="0"/>
    <n v="0"/>
    <n v="0"/>
    <n v="0"/>
    <x v="1"/>
    <x v="11"/>
    <n v="4"/>
    <x v="8"/>
    <n v="5749.48"/>
    <n v="0"/>
    <n v="3.08"/>
    <n v="88"/>
    <n v="-84.92"/>
    <n v="0.21"/>
    <x v="1"/>
    <n v="0"/>
  </r>
  <r>
    <s v="CUST002381"/>
    <s v="NJ"/>
    <s v="25-34"/>
    <x v="2"/>
    <x v="2"/>
    <s v="Good"/>
    <s v="5-10 Years"/>
    <n v="100000"/>
    <n v="7"/>
    <n v="700"/>
    <n v="5594.37"/>
    <n v="31939.53"/>
    <n v="37533.89"/>
    <n v="0"/>
    <n v="0"/>
    <n v="0"/>
    <n v="0"/>
    <n v="0"/>
    <x v="1"/>
    <x v="6"/>
    <n v="0"/>
    <x v="6"/>
    <n v="6674.18"/>
    <n v="0"/>
    <n v="17.829999999999998"/>
    <n v="36"/>
    <n v="-18.170000000000002"/>
    <n v="0.08"/>
    <x v="0"/>
    <n v="0"/>
  </r>
  <r>
    <s v="CUST002382"/>
    <s v="VA"/>
    <s v="55-64"/>
    <x v="4"/>
    <x v="0"/>
    <s v="Good"/>
    <s v="10+ Years"/>
    <n v="240000"/>
    <n v="12"/>
    <n v="700"/>
    <n v="13958.69"/>
    <n v="16233.03"/>
    <n v="30191.72"/>
    <n v="0"/>
    <n v="0"/>
    <n v="0"/>
    <n v="0"/>
    <n v="0"/>
    <x v="1"/>
    <x v="25"/>
    <n v="2"/>
    <x v="4"/>
    <n v="18076.599999999999"/>
    <n v="0"/>
    <n v="12.77"/>
    <n v="38"/>
    <n v="-25.23"/>
    <n v="0.08"/>
    <x v="0"/>
    <n v="0"/>
  </r>
  <r>
    <s v="CUST002383"/>
    <s v="MN"/>
    <s v="45-54"/>
    <x v="1"/>
    <x v="0"/>
    <s v="Very Good"/>
    <s v="5-10 Years"/>
    <n v="57500"/>
    <n v="7"/>
    <n v="760"/>
    <n v="2533.21"/>
    <n v="4424.91"/>
    <n v="6958.12"/>
    <n v="0"/>
    <n v="1"/>
    <n v="1"/>
    <n v="0"/>
    <n v="0"/>
    <x v="0"/>
    <x v="12"/>
    <n v="3"/>
    <x v="3"/>
    <n v="7041.73"/>
    <n v="0"/>
    <n v="133.06"/>
    <n v="30"/>
    <n v="103.06"/>
    <n v="0.02"/>
    <x v="0"/>
    <n v="0"/>
  </r>
  <r>
    <s v="CUST002384"/>
    <s v="AZ"/>
    <s v="45-54"/>
    <x v="3"/>
    <x v="1"/>
    <s v="Fair"/>
    <s v="5-10 Years"/>
    <n v="160000"/>
    <n v="7"/>
    <n v="630"/>
    <n v="11219.16"/>
    <n v="37933.300000000003"/>
    <n v="49152.47"/>
    <n v="0"/>
    <n v="0"/>
    <n v="0"/>
    <n v="1"/>
    <n v="0"/>
    <x v="2"/>
    <x v="3"/>
    <n v="2"/>
    <x v="3"/>
    <n v="13861.26"/>
    <n v="0"/>
    <n v="77.709999999999994"/>
    <n v="26"/>
    <n v="51.71"/>
    <n v="0.02"/>
    <x v="0"/>
    <n v="0"/>
  </r>
  <r>
    <s v="CUST002385"/>
    <s v="OH"/>
    <s v="35-44"/>
    <x v="1"/>
    <x v="0"/>
    <s v="Good"/>
    <s v="5-10 Years"/>
    <n v="57500"/>
    <n v="7"/>
    <n v="700"/>
    <n v="1858.06"/>
    <n v="2728.38"/>
    <n v="4586.4399999999996"/>
    <n v="0"/>
    <n v="0"/>
    <n v="1"/>
    <n v="0"/>
    <n v="0"/>
    <x v="2"/>
    <x v="4"/>
    <n v="4"/>
    <x v="1"/>
    <n v="7464.15"/>
    <n v="0"/>
    <n v="86.98"/>
    <n v="40"/>
    <n v="46.98"/>
    <n v="0.02"/>
    <x v="0"/>
    <n v="0"/>
  </r>
  <r>
    <s v="CUST002386"/>
    <s v="TN"/>
    <s v="18-24"/>
    <x v="2"/>
    <x v="2"/>
    <s v="Fair"/>
    <s v="5-10 Years"/>
    <n v="100000"/>
    <n v="7"/>
    <n v="630"/>
    <n v="7438.11"/>
    <n v="20634.59"/>
    <n v="28072.7"/>
    <n v="0"/>
    <n v="0"/>
    <n v="0"/>
    <n v="1"/>
    <n v="0"/>
    <x v="2"/>
    <x v="5"/>
    <n v="5"/>
    <x v="1"/>
    <n v="11303.24"/>
    <n v="0"/>
    <n v="67.8"/>
    <n v="44"/>
    <n v="23.8"/>
    <n v="0.02"/>
    <x v="0"/>
    <n v="0"/>
  </r>
  <r>
    <s v="CUST002387"/>
    <s v="TX"/>
    <s v="25-34"/>
    <x v="2"/>
    <x v="2"/>
    <s v="Fair"/>
    <s v="10+ Years"/>
    <n v="100000"/>
    <n v="12"/>
    <n v="630"/>
    <n v="4211.13"/>
    <n v="18261.37"/>
    <n v="22472.5"/>
    <n v="1"/>
    <n v="0"/>
    <n v="0"/>
    <n v="1"/>
    <n v="0"/>
    <x v="0"/>
    <x v="15"/>
    <n v="2"/>
    <x v="3"/>
    <n v="13118.83"/>
    <n v="3750.19"/>
    <n v="133.04"/>
    <n v="26"/>
    <n v="107.04"/>
    <n v="0.02"/>
    <x v="0"/>
    <n v="0"/>
  </r>
  <r>
    <s v="CUST002388"/>
    <s v="NC"/>
    <s v="45-54"/>
    <x v="1"/>
    <x v="0"/>
    <s v="Good"/>
    <s v="3-5 Years"/>
    <n v="57500"/>
    <n v="4"/>
    <n v="700"/>
    <n v="942.84"/>
    <n v="22712.35"/>
    <n v="23655.18"/>
    <n v="1"/>
    <n v="0"/>
    <n v="0"/>
    <n v="0"/>
    <n v="0"/>
    <x v="2"/>
    <x v="1"/>
    <n v="2"/>
    <x v="1"/>
    <n v="5140.8100000000004"/>
    <n v="2962.97"/>
    <n v="65"/>
    <n v="32"/>
    <n v="33"/>
    <n v="0.08"/>
    <x v="0"/>
    <n v="0"/>
  </r>
  <r>
    <s v="CUST002389"/>
    <s v="VA"/>
    <s v="18-24"/>
    <x v="0"/>
    <x v="0"/>
    <s v="Excellent"/>
    <s v="0-1 Years"/>
    <n v="30000"/>
    <n v="0.5"/>
    <n v="810"/>
    <n v="1048.43"/>
    <n v="49.64"/>
    <n v="1098.06"/>
    <n v="0"/>
    <n v="0"/>
    <n v="0"/>
    <n v="0"/>
    <n v="0"/>
    <x v="4"/>
    <x v="15"/>
    <n v="0"/>
    <x v="1"/>
    <n v="2291.38"/>
    <n v="0"/>
    <n v="0.37"/>
    <n v="24"/>
    <n v="-23.63"/>
    <n v="0.36"/>
    <x v="2"/>
    <n v="0"/>
  </r>
  <r>
    <s v="CUST002390"/>
    <s v="MA"/>
    <s v="65+"/>
    <x v="0"/>
    <x v="0"/>
    <s v="Good"/>
    <s v="3-5 Years"/>
    <n v="30000"/>
    <n v="4"/>
    <n v="700"/>
    <n v="1177"/>
    <n v="1327.65"/>
    <n v="2504.64"/>
    <n v="1"/>
    <n v="0"/>
    <n v="0"/>
    <n v="0"/>
    <n v="0"/>
    <x v="2"/>
    <x v="4"/>
    <n v="0"/>
    <x v="1"/>
    <n v="2715.04"/>
    <n v="0"/>
    <n v="1.06"/>
    <n v="24"/>
    <n v="-22.94"/>
    <n v="0.14000000000000001"/>
    <x v="0"/>
    <n v="0"/>
  </r>
  <r>
    <s v="CUST002391"/>
    <s v="OH"/>
    <s v="35-44"/>
    <x v="1"/>
    <x v="0"/>
    <s v="Good"/>
    <s v="10+ Years"/>
    <n v="57500"/>
    <n v="12"/>
    <n v="700"/>
    <n v="2582.3000000000002"/>
    <n v="3993.1"/>
    <n v="6575.4"/>
    <n v="1"/>
    <n v="1"/>
    <n v="0"/>
    <n v="1"/>
    <n v="0"/>
    <x v="3"/>
    <x v="12"/>
    <n v="2"/>
    <x v="3"/>
    <n v="3259.99"/>
    <n v="1802.6"/>
    <n v="135.30000000000001"/>
    <n v="26"/>
    <n v="109.3"/>
    <n v="0.02"/>
    <x v="0"/>
    <n v="0"/>
  </r>
  <r>
    <s v="CUST002392"/>
    <s v="WA"/>
    <s v="45-54"/>
    <x v="1"/>
    <x v="2"/>
    <s v="Good"/>
    <s v="5-10 Years"/>
    <n v="57500"/>
    <n v="7"/>
    <n v="700"/>
    <n v="1742.81"/>
    <n v="1930.11"/>
    <n v="3672.93"/>
    <n v="1"/>
    <n v="1"/>
    <n v="0"/>
    <n v="0"/>
    <n v="0"/>
    <x v="0"/>
    <x v="15"/>
    <n v="3"/>
    <x v="5"/>
    <n v="6271.08"/>
    <n v="2170.44"/>
    <n v="85.61"/>
    <n v="54"/>
    <n v="31.61"/>
    <n v="7.0000000000000007E-2"/>
    <x v="0"/>
    <n v="0"/>
  </r>
  <r>
    <s v="CUST002393"/>
    <s v="CA"/>
    <s v="35-44"/>
    <x v="2"/>
    <x v="1"/>
    <s v="Excellent"/>
    <s v="0-1 Years"/>
    <n v="100000"/>
    <n v="0.5"/>
    <n v="810"/>
    <n v="1981.58"/>
    <n v="818.34"/>
    <n v="2799.92"/>
    <n v="1"/>
    <n v="1"/>
    <n v="0"/>
    <n v="1"/>
    <n v="0"/>
    <x v="3"/>
    <x v="15"/>
    <n v="2"/>
    <x v="3"/>
    <n v="16267.6"/>
    <n v="2705"/>
    <n v="149.76"/>
    <n v="26"/>
    <n v="123.76"/>
    <n v="0.1"/>
    <x v="0"/>
    <n v="1"/>
  </r>
  <r>
    <s v="CUST002394"/>
    <s v="FL"/>
    <s v="55-64"/>
    <x v="0"/>
    <x v="0"/>
    <s v="Good"/>
    <s v="0-1 Years"/>
    <n v="30000"/>
    <n v="0.5"/>
    <n v="700"/>
    <n v="1024.01"/>
    <n v="3106.38"/>
    <n v="4130.3900000000003"/>
    <n v="1"/>
    <n v="0"/>
    <n v="0"/>
    <n v="0"/>
    <n v="0"/>
    <x v="2"/>
    <x v="5"/>
    <n v="1"/>
    <x v="3"/>
    <n v="703.84"/>
    <n v="1036.3699999999999"/>
    <n v="20.55"/>
    <n v="22"/>
    <n v="-1.45"/>
    <n v="0.24"/>
    <x v="1"/>
    <n v="0"/>
  </r>
  <r>
    <s v="CUST002395"/>
    <s v="NJ"/>
    <s v="65+"/>
    <x v="0"/>
    <x v="0"/>
    <s v="Fair"/>
    <s v="10+ Years"/>
    <n v="30000"/>
    <n v="12"/>
    <n v="630"/>
    <n v="1466.38"/>
    <n v="24.79"/>
    <n v="1491.17"/>
    <n v="1"/>
    <n v="0"/>
    <n v="0"/>
    <n v="0"/>
    <n v="0"/>
    <x v="1"/>
    <x v="11"/>
    <n v="3"/>
    <x v="4"/>
    <n v="1928.14"/>
    <n v="302.62"/>
    <n v="5.95"/>
    <n v="42"/>
    <n v="-36.049999999999997"/>
    <n v="0.08"/>
    <x v="0"/>
    <n v="0"/>
  </r>
  <r>
    <s v="CUST002396"/>
    <s v="WA"/>
    <s v="45-54"/>
    <x v="3"/>
    <x v="1"/>
    <s v="Very Good"/>
    <s v="0-1 Years"/>
    <n v="160000"/>
    <n v="0.5"/>
    <n v="760"/>
    <n v="8227.0499999999993"/>
    <n v="0"/>
    <n v="8227.0499999999993"/>
    <n v="1"/>
    <n v="0"/>
    <n v="0"/>
    <n v="0"/>
    <n v="0"/>
    <x v="1"/>
    <x v="2"/>
    <n v="0"/>
    <x v="3"/>
    <n v="15333.8"/>
    <n v="7167.1"/>
    <n v="131.75"/>
    <n v="18"/>
    <n v="113.75"/>
    <n v="0.18"/>
    <x v="1"/>
    <n v="0"/>
  </r>
  <r>
    <s v="CUST002397"/>
    <s v="MD"/>
    <s v="55-64"/>
    <x v="1"/>
    <x v="0"/>
    <s v="Good"/>
    <s v="10+ Years"/>
    <n v="57500"/>
    <n v="12"/>
    <n v="700"/>
    <n v="2672.8"/>
    <n v="4200.2"/>
    <n v="6872.99"/>
    <n v="0"/>
    <n v="0"/>
    <n v="0"/>
    <n v="0"/>
    <n v="0"/>
    <x v="1"/>
    <x v="8"/>
    <n v="2"/>
    <x v="4"/>
    <n v="4362.57"/>
    <n v="0"/>
    <n v="2.99"/>
    <n v="38"/>
    <n v="-35.01"/>
    <n v="0.08"/>
    <x v="0"/>
    <n v="0"/>
  </r>
  <r>
    <s v="CUST002398"/>
    <s v="MI"/>
    <s v="18-24"/>
    <x v="3"/>
    <x v="1"/>
    <s v="Excellent"/>
    <s v="5-10 Years"/>
    <n v="160000"/>
    <n v="7"/>
    <n v="810"/>
    <n v="8226.16"/>
    <n v="39273.18"/>
    <n v="47499.34"/>
    <n v="0"/>
    <n v="0"/>
    <n v="0"/>
    <n v="1"/>
    <n v="0"/>
    <x v="2"/>
    <x v="7"/>
    <n v="1"/>
    <x v="1"/>
    <n v="20493.14"/>
    <n v="0"/>
    <n v="77.38"/>
    <n v="28"/>
    <n v="49.38"/>
    <n v="0.02"/>
    <x v="0"/>
    <n v="0"/>
  </r>
  <r>
    <s v="CUST002399"/>
    <s v="NC"/>
    <s v="25-34"/>
    <x v="2"/>
    <x v="1"/>
    <s v="Good"/>
    <s v="5-10 Years"/>
    <n v="100000"/>
    <n v="7"/>
    <n v="700"/>
    <n v="0"/>
    <n v="1996.18"/>
    <n v="1996.18"/>
    <n v="0"/>
    <n v="1"/>
    <n v="0"/>
    <n v="1"/>
    <n v="0"/>
    <x v="2"/>
    <x v="10"/>
    <n v="4"/>
    <x v="6"/>
    <n v="9956.6200000000008"/>
    <n v="0"/>
    <n v="101"/>
    <n v="52"/>
    <n v="49"/>
    <n v="0.02"/>
    <x v="0"/>
    <n v="0"/>
  </r>
  <r>
    <s v="CUST002400"/>
    <s v="MN"/>
    <s v="25-34"/>
    <x v="1"/>
    <x v="2"/>
    <s v="Fair"/>
    <s v="5-10 Years"/>
    <n v="57500"/>
    <n v="7"/>
    <n v="630"/>
    <n v="2981.3"/>
    <n v="17515.54"/>
    <n v="20496.830000000002"/>
    <n v="1"/>
    <n v="0"/>
    <n v="0"/>
    <n v="0"/>
    <n v="0"/>
    <x v="2"/>
    <x v="15"/>
    <n v="2"/>
    <x v="1"/>
    <n v="2180.85"/>
    <n v="2217.4299999999998"/>
    <n v="49.67"/>
    <n v="32"/>
    <n v="17.670000000000002"/>
    <n v="0.02"/>
    <x v="0"/>
    <n v="0"/>
  </r>
  <r>
    <s v="CUST002401"/>
    <s v="WA"/>
    <s v="18-24"/>
    <x v="2"/>
    <x v="1"/>
    <s v="Poor"/>
    <s v="10+ Years"/>
    <n v="100000"/>
    <n v="12"/>
    <n v="560"/>
    <n v="8258.2800000000007"/>
    <n v="21082.81"/>
    <n v="29341.09"/>
    <n v="0"/>
    <n v="0"/>
    <n v="0"/>
    <n v="0"/>
    <n v="0"/>
    <x v="1"/>
    <x v="10"/>
    <n v="2"/>
    <x v="3"/>
    <n v="5878.63"/>
    <n v="0"/>
    <n v="13.29"/>
    <n v="26"/>
    <n v="-12.71"/>
    <n v="0.08"/>
    <x v="0"/>
    <n v="0"/>
  </r>
  <r>
    <s v="CUST002402"/>
    <s v="OH"/>
    <s v="45-54"/>
    <x v="3"/>
    <x v="0"/>
    <s v="Good"/>
    <s v="1-3 Years"/>
    <n v="160000"/>
    <n v="2"/>
    <n v="700"/>
    <n v="5961.02"/>
    <n v="33657.1"/>
    <n v="39618.120000000003"/>
    <n v="0"/>
    <n v="0"/>
    <n v="0"/>
    <n v="0"/>
    <n v="0"/>
    <x v="1"/>
    <x v="7"/>
    <n v="4"/>
    <x v="3"/>
    <n v="17824.509999999998"/>
    <n v="0"/>
    <n v="18.82"/>
    <n v="34"/>
    <n v="-15.18"/>
    <n v="0.14000000000000001"/>
    <x v="0"/>
    <n v="0"/>
  </r>
  <r>
    <s v="CUST002403"/>
    <s v="IL"/>
    <s v="35-44"/>
    <x v="3"/>
    <x v="1"/>
    <s v="Very Good"/>
    <s v="5-10 Years"/>
    <n v="160000"/>
    <n v="7"/>
    <n v="760"/>
    <n v="13017.5"/>
    <n v="467.72"/>
    <n v="13485.22"/>
    <n v="1"/>
    <n v="0"/>
    <n v="1"/>
    <n v="1"/>
    <n v="0"/>
    <x v="0"/>
    <x v="10"/>
    <n v="3"/>
    <x v="3"/>
    <n v="6459.88"/>
    <n v="2676.07"/>
    <n v="192.74"/>
    <n v="30"/>
    <n v="162.74"/>
    <n v="0.02"/>
    <x v="0"/>
    <n v="0"/>
  </r>
  <r>
    <s v="CUST002404"/>
    <s v="TX"/>
    <s v="25-34"/>
    <x v="0"/>
    <x v="0"/>
    <s v="Poor"/>
    <s v="3-5 Years"/>
    <n v="30000"/>
    <n v="4"/>
    <n v="560"/>
    <n v="869.81"/>
    <n v="855.01"/>
    <n v="1724.82"/>
    <n v="0"/>
    <n v="1"/>
    <n v="0"/>
    <n v="0"/>
    <n v="0"/>
    <x v="2"/>
    <x v="14"/>
    <n v="6"/>
    <x v="3"/>
    <n v="1341.34"/>
    <n v="0"/>
    <n v="45.72"/>
    <n v="42"/>
    <n v="3.72"/>
    <n v="0.08"/>
    <x v="0"/>
    <n v="0"/>
  </r>
  <r>
    <s v="CUST002405"/>
    <s v="VA"/>
    <s v="25-34"/>
    <x v="4"/>
    <x v="0"/>
    <s v="Very Good"/>
    <s v="1-3 Years"/>
    <n v="240000"/>
    <n v="2"/>
    <n v="760"/>
    <n v="12576.25"/>
    <n v="53660.11"/>
    <n v="66236.36"/>
    <n v="1"/>
    <n v="0"/>
    <n v="0"/>
    <n v="0"/>
    <n v="0"/>
    <x v="2"/>
    <x v="6"/>
    <n v="2"/>
    <x v="5"/>
    <n v="18071.22"/>
    <n v="7905.57"/>
    <n v="173.32"/>
    <n v="50"/>
    <n v="123.32"/>
    <n v="0.21"/>
    <x v="1"/>
    <n v="0"/>
  </r>
  <r>
    <s v="CUST002406"/>
    <s v="TN"/>
    <s v="45-54"/>
    <x v="2"/>
    <x v="1"/>
    <s v="Good"/>
    <s v="0-1 Years"/>
    <n v="100000"/>
    <n v="0.5"/>
    <n v="700"/>
    <n v="3116.39"/>
    <n v="15621.7"/>
    <n v="18738.09"/>
    <n v="0"/>
    <n v="0"/>
    <n v="0"/>
    <n v="0"/>
    <n v="0"/>
    <x v="1"/>
    <x v="20"/>
    <n v="3"/>
    <x v="3"/>
    <n v="4481.25"/>
    <n v="0"/>
    <n v="8.85"/>
    <n v="30"/>
    <n v="-21.15"/>
    <n v="0.24"/>
    <x v="1"/>
    <n v="0"/>
  </r>
  <r>
    <s v="CUST002407"/>
    <s v="NJ"/>
    <s v="45-54"/>
    <x v="1"/>
    <x v="1"/>
    <s v="Excellent"/>
    <s v="5-10 Years"/>
    <n v="57500"/>
    <n v="7"/>
    <n v="810"/>
    <n v="2834.42"/>
    <n v="0"/>
    <n v="2834.42"/>
    <n v="1"/>
    <n v="0"/>
    <n v="0"/>
    <n v="1"/>
    <n v="0"/>
    <x v="2"/>
    <x v="15"/>
    <n v="5"/>
    <x v="3"/>
    <n v="6875.48"/>
    <n v="2462.98"/>
    <n v="100.28"/>
    <n v="38"/>
    <n v="62.28"/>
    <n v="0.02"/>
    <x v="0"/>
    <n v="0"/>
  </r>
  <r>
    <s v="CUST002408"/>
    <s v="GA"/>
    <s v="25-34"/>
    <x v="0"/>
    <x v="0"/>
    <s v="Poor"/>
    <s v="10+ Years"/>
    <n v="30000"/>
    <n v="12"/>
    <n v="560"/>
    <n v="749.45"/>
    <n v="1208.3499999999999"/>
    <n v="1957.8"/>
    <n v="1"/>
    <n v="0"/>
    <n v="1"/>
    <n v="0"/>
    <n v="0"/>
    <x v="0"/>
    <x v="15"/>
    <n v="0"/>
    <x v="1"/>
    <n v="246.24"/>
    <n v="1278.44"/>
    <n v="108.87"/>
    <n v="24"/>
    <n v="84.87"/>
    <n v="0.02"/>
    <x v="0"/>
    <n v="0"/>
  </r>
  <r>
    <s v="CUST002409"/>
    <s v="VA"/>
    <s v="35-44"/>
    <x v="3"/>
    <x v="0"/>
    <s v="Excellent"/>
    <s v="5-10 Years"/>
    <n v="160000"/>
    <n v="7"/>
    <n v="810"/>
    <n v="14446.14"/>
    <n v="24195.47"/>
    <n v="38641.61"/>
    <n v="1"/>
    <n v="0"/>
    <n v="1"/>
    <n v="0"/>
    <n v="0"/>
    <x v="0"/>
    <x v="12"/>
    <n v="2"/>
    <x v="3"/>
    <n v="17398.830000000002"/>
    <n v="9318.1299999999992"/>
    <n v="269.64"/>
    <n v="26"/>
    <n v="243.64"/>
    <n v="0.02"/>
    <x v="0"/>
    <n v="0"/>
  </r>
  <r>
    <s v="CUST002410"/>
    <s v="OR"/>
    <s v="35-44"/>
    <x v="3"/>
    <x v="1"/>
    <s v="Very Good"/>
    <s v="5-10 Years"/>
    <n v="160000"/>
    <n v="7"/>
    <n v="760"/>
    <n v="388.73"/>
    <n v="8949.02"/>
    <n v="9337.75"/>
    <n v="1"/>
    <n v="1"/>
    <n v="0"/>
    <n v="0"/>
    <n v="0"/>
    <x v="0"/>
    <x v="20"/>
    <n v="1"/>
    <x v="2"/>
    <n v="28323.3"/>
    <n v="5985.78"/>
    <n v="157.35"/>
    <n v="58"/>
    <n v="99.35"/>
    <n v="7.0000000000000007E-2"/>
    <x v="0"/>
    <n v="0"/>
  </r>
  <r>
    <s v="CUST002411"/>
    <s v="CA"/>
    <s v="55-64"/>
    <x v="0"/>
    <x v="2"/>
    <s v="Fair"/>
    <s v="1-3 Years"/>
    <n v="30000"/>
    <n v="2"/>
    <n v="630"/>
    <n v="2277.14"/>
    <n v="16896.900000000001"/>
    <n v="19174.03"/>
    <n v="0"/>
    <n v="0"/>
    <n v="0"/>
    <n v="0"/>
    <n v="0"/>
    <x v="1"/>
    <x v="14"/>
    <n v="0"/>
    <x v="8"/>
    <n v="1760.37"/>
    <n v="0"/>
    <n v="9.2100000000000009"/>
    <n v="72"/>
    <n v="-62.79"/>
    <n v="0.27"/>
    <x v="1"/>
    <n v="0"/>
  </r>
  <r>
    <s v="CUST002412"/>
    <s v="MD"/>
    <s v="35-44"/>
    <x v="4"/>
    <x v="0"/>
    <s v="Excellent"/>
    <s v="1-3 Years"/>
    <n v="240000"/>
    <n v="2"/>
    <n v="810"/>
    <n v="11347.11"/>
    <n v="52625.88"/>
    <n v="63972.99"/>
    <n v="1"/>
    <n v="0"/>
    <n v="0"/>
    <n v="0"/>
    <n v="0"/>
    <x v="2"/>
    <x v="15"/>
    <n v="0"/>
    <x v="4"/>
    <n v="18087.5"/>
    <n v="8842.44"/>
    <n v="189.26"/>
    <n v="30"/>
    <n v="159.26"/>
    <n v="0.08"/>
    <x v="0"/>
    <n v="0"/>
  </r>
  <r>
    <s v="CUST002413"/>
    <s v="MA"/>
    <s v="35-44"/>
    <x v="1"/>
    <x v="0"/>
    <s v="Fair"/>
    <s v="0-1 Years"/>
    <n v="57500"/>
    <n v="0.5"/>
    <n v="630"/>
    <n v="4947.67"/>
    <n v="10555.15"/>
    <n v="15502.81"/>
    <n v="1"/>
    <n v="0"/>
    <n v="0"/>
    <n v="0"/>
    <n v="0"/>
    <x v="2"/>
    <x v="26"/>
    <n v="3"/>
    <x v="3"/>
    <n v="5080.4799999999996"/>
    <n v="715.57"/>
    <n v="19.809999999999999"/>
    <n v="30"/>
    <n v="-10.19"/>
    <n v="0.24"/>
    <x v="1"/>
    <n v="1"/>
  </r>
  <r>
    <s v="CUST002414"/>
    <s v="MI"/>
    <s v="45-54"/>
    <x v="2"/>
    <x v="2"/>
    <s v="Good"/>
    <s v="0-1 Years"/>
    <n v="100000"/>
    <n v="0.5"/>
    <n v="700"/>
    <n v="5538.29"/>
    <n v="20975.9"/>
    <n v="26514.19"/>
    <n v="0"/>
    <n v="0"/>
    <n v="0"/>
    <n v="1"/>
    <n v="0"/>
    <x v="2"/>
    <x v="20"/>
    <n v="1"/>
    <x v="6"/>
    <n v="9956.7000000000007"/>
    <n v="0"/>
    <n v="67.33"/>
    <n v="40"/>
    <n v="27.33"/>
    <n v="0.18"/>
    <x v="1"/>
    <n v="0"/>
  </r>
  <r>
    <s v="CUST002415"/>
    <s v="MN"/>
    <s v="55-64"/>
    <x v="4"/>
    <x v="0"/>
    <s v="Fair"/>
    <s v="5-10 Years"/>
    <n v="240000"/>
    <n v="7"/>
    <n v="630"/>
    <n v="8955.19"/>
    <n v="43695.74"/>
    <n v="52650.92"/>
    <n v="0"/>
    <n v="1"/>
    <n v="1"/>
    <n v="0"/>
    <n v="0"/>
    <x v="0"/>
    <x v="11"/>
    <n v="0"/>
    <x v="1"/>
    <n v="29902.37"/>
    <n v="0"/>
    <n v="154.83000000000001"/>
    <n v="24"/>
    <n v="130.83000000000001"/>
    <n v="0.02"/>
    <x v="0"/>
    <n v="0"/>
  </r>
  <r>
    <s v="CUST002416"/>
    <s v="IL"/>
    <s v="25-34"/>
    <x v="1"/>
    <x v="0"/>
    <s v="Good"/>
    <s v="10+ Years"/>
    <n v="57500"/>
    <n v="12"/>
    <n v="700"/>
    <n v="1672.71"/>
    <n v="2913.44"/>
    <n v="4586.1499999999996"/>
    <n v="0"/>
    <n v="0"/>
    <n v="0"/>
    <n v="0"/>
    <n v="0"/>
    <x v="1"/>
    <x v="1"/>
    <n v="3"/>
    <x v="3"/>
    <n v="4615"/>
    <n v="0"/>
    <n v="2.0099999999999998"/>
    <n v="30"/>
    <n v="-27.99"/>
    <n v="0.08"/>
    <x v="0"/>
    <n v="0"/>
  </r>
  <r>
    <s v="CUST002417"/>
    <s v="TN"/>
    <s v="35-44"/>
    <x v="4"/>
    <x v="2"/>
    <s v="Good"/>
    <s v="5-10 Years"/>
    <n v="240000"/>
    <n v="7"/>
    <n v="700"/>
    <n v="3758.09"/>
    <n v="3495.8"/>
    <n v="7253.9"/>
    <n v="0"/>
    <n v="0"/>
    <n v="0"/>
    <n v="0"/>
    <n v="0"/>
    <x v="1"/>
    <x v="14"/>
    <n v="1"/>
    <x v="1"/>
    <n v="24010.69"/>
    <n v="0"/>
    <n v="3"/>
    <n v="28"/>
    <n v="-25"/>
    <n v="0.08"/>
    <x v="0"/>
    <n v="0"/>
  </r>
  <r>
    <s v="CUST002418"/>
    <s v="OR"/>
    <s v="25-34"/>
    <x v="4"/>
    <x v="0"/>
    <s v="Good"/>
    <s v="0-1 Years"/>
    <n v="240000"/>
    <n v="0.5"/>
    <n v="700"/>
    <n v="13289.92"/>
    <n v="7162.86"/>
    <n v="20452.78"/>
    <n v="0"/>
    <n v="0"/>
    <n v="0"/>
    <n v="0"/>
    <n v="0"/>
    <x v="1"/>
    <x v="0"/>
    <n v="3"/>
    <x v="1"/>
    <n v="36888.46"/>
    <n v="0"/>
    <n v="8.01"/>
    <n v="36"/>
    <n v="-27.99"/>
    <n v="0.24"/>
    <x v="1"/>
    <n v="0"/>
  </r>
  <r>
    <s v="CUST002419"/>
    <s v="MD"/>
    <s v="45-54"/>
    <x v="3"/>
    <x v="0"/>
    <s v="Excellent"/>
    <s v="10+ Years"/>
    <n v="160000"/>
    <n v="12"/>
    <n v="810"/>
    <n v="3882.14"/>
    <n v="45130.96"/>
    <n v="49013.1"/>
    <n v="0"/>
    <n v="0"/>
    <n v="0"/>
    <n v="1"/>
    <n v="0"/>
    <x v="2"/>
    <x v="14"/>
    <n v="3"/>
    <x v="8"/>
    <n v="17759.04"/>
    <n v="0"/>
    <n v="78.86"/>
    <n v="84"/>
    <n v="-5.14"/>
    <n v="0.21"/>
    <x v="1"/>
    <n v="0"/>
  </r>
  <r>
    <s v="CUST002420"/>
    <s v="NY"/>
    <s v="45-54"/>
    <x v="3"/>
    <x v="2"/>
    <s v="Fair"/>
    <s v="1-3 Years"/>
    <n v="160000"/>
    <n v="2"/>
    <n v="630"/>
    <n v="3175.72"/>
    <n v="3000.04"/>
    <n v="6175.76"/>
    <n v="1"/>
    <n v="1"/>
    <n v="0"/>
    <n v="0"/>
    <n v="0"/>
    <x v="0"/>
    <x v="11"/>
    <n v="0"/>
    <x v="3"/>
    <n v="18785.87"/>
    <n v="681.34"/>
    <n v="59.82"/>
    <n v="18"/>
    <n v="41.82"/>
    <n v="0.02"/>
    <x v="0"/>
    <n v="0"/>
  </r>
  <r>
    <s v="CUST002421"/>
    <s v="PA"/>
    <s v="55-64"/>
    <x v="2"/>
    <x v="0"/>
    <s v="Good"/>
    <s v="0-1 Years"/>
    <n v="100000"/>
    <n v="0.5"/>
    <n v="700"/>
    <n v="4128.7299999999996"/>
    <n v="12533.44"/>
    <n v="16662.16"/>
    <n v="1"/>
    <n v="0"/>
    <n v="0"/>
    <n v="0"/>
    <n v="0"/>
    <x v="2"/>
    <x v="1"/>
    <n v="0"/>
    <x v="3"/>
    <n v="7684.9"/>
    <n v="4972.46"/>
    <n v="97.15"/>
    <n v="18"/>
    <n v="79.150000000000006"/>
    <n v="0.18"/>
    <x v="1"/>
    <n v="0"/>
  </r>
  <r>
    <s v="CUST002422"/>
    <s v="CA"/>
    <s v="18-24"/>
    <x v="4"/>
    <x v="0"/>
    <s v="Good"/>
    <s v="3-5 Years"/>
    <n v="240000"/>
    <n v="4"/>
    <n v="700"/>
    <n v="7187.9"/>
    <n v="1903.1"/>
    <n v="9091"/>
    <n v="1"/>
    <n v="0"/>
    <n v="0"/>
    <n v="1"/>
    <n v="0"/>
    <x v="0"/>
    <x v="1"/>
    <n v="3"/>
    <x v="6"/>
    <n v="13267.99"/>
    <n v="4630.08"/>
    <n v="141.69"/>
    <n v="48"/>
    <n v="93.69"/>
    <n v="0.02"/>
    <x v="0"/>
    <n v="0"/>
  </r>
  <r>
    <s v="CUST002423"/>
    <s v="MN"/>
    <s v="55-64"/>
    <x v="1"/>
    <x v="2"/>
    <s v="Good"/>
    <s v="3-5 Years"/>
    <n v="57500"/>
    <n v="4"/>
    <n v="700"/>
    <n v="4396.79"/>
    <n v="7121.54"/>
    <n v="11518.32"/>
    <n v="0"/>
    <n v="0"/>
    <n v="0"/>
    <n v="0"/>
    <n v="0"/>
    <x v="1"/>
    <x v="25"/>
    <n v="3"/>
    <x v="3"/>
    <n v="3994.04"/>
    <n v="0"/>
    <n v="5.03"/>
    <n v="30"/>
    <n v="-24.97"/>
    <n v="0.14000000000000001"/>
    <x v="0"/>
    <n v="0"/>
  </r>
  <r>
    <s v="CUST002424"/>
    <s v="NY"/>
    <s v="55-64"/>
    <x v="2"/>
    <x v="1"/>
    <s v="Very Good"/>
    <s v="5-10 Years"/>
    <n v="100000"/>
    <n v="7"/>
    <n v="760"/>
    <n v="0"/>
    <n v="21227.17"/>
    <n v="21227.17"/>
    <n v="1"/>
    <n v="0"/>
    <n v="0"/>
    <n v="0"/>
    <n v="0"/>
    <x v="1"/>
    <x v="1"/>
    <n v="2"/>
    <x v="4"/>
    <n v="7923.71"/>
    <n v="2869.95"/>
    <n v="62.27"/>
    <n v="38"/>
    <n v="24.27"/>
    <n v="0.02"/>
    <x v="0"/>
    <n v="0"/>
  </r>
  <r>
    <s v="CUST002425"/>
    <s v="PA"/>
    <s v="35-44"/>
    <x v="2"/>
    <x v="0"/>
    <s v="Good"/>
    <s v="5-10 Years"/>
    <n v="100000"/>
    <n v="7"/>
    <n v="700"/>
    <n v="6188.1"/>
    <n v="10243.030000000001"/>
    <n v="16431.13"/>
    <n v="0"/>
    <n v="1"/>
    <n v="0"/>
    <n v="0"/>
    <n v="0"/>
    <x v="2"/>
    <x v="14"/>
    <n v="1"/>
    <x v="3"/>
    <n v="12037.92"/>
    <n v="0"/>
    <n v="52.18"/>
    <n v="22"/>
    <n v="30.18"/>
    <n v="0.02"/>
    <x v="0"/>
    <n v="0"/>
  </r>
  <r>
    <s v="CUST002426"/>
    <s v="MA"/>
    <s v="65+"/>
    <x v="1"/>
    <x v="1"/>
    <s v="Fair"/>
    <s v="5-10 Years"/>
    <n v="57500"/>
    <n v="7"/>
    <n v="630"/>
    <n v="304.14"/>
    <n v="10735.59"/>
    <n v="11039.73"/>
    <n v="0"/>
    <n v="0"/>
    <n v="0"/>
    <n v="1"/>
    <n v="0"/>
    <x v="2"/>
    <x v="17"/>
    <n v="0"/>
    <x v="1"/>
    <n v="5513.9"/>
    <n v="0"/>
    <n v="60.47"/>
    <n v="24"/>
    <n v="36.47"/>
    <n v="0.02"/>
    <x v="0"/>
    <n v="0"/>
  </r>
  <r>
    <s v="CUST002427"/>
    <s v="FL"/>
    <s v="45-54"/>
    <x v="0"/>
    <x v="1"/>
    <s v="Excellent"/>
    <s v="0-1 Years"/>
    <n v="30000"/>
    <n v="0.5"/>
    <n v="810"/>
    <n v="516.71"/>
    <n v="6011.86"/>
    <n v="6528.57"/>
    <n v="1"/>
    <n v="0"/>
    <n v="0"/>
    <n v="0"/>
    <n v="0"/>
    <x v="2"/>
    <x v="15"/>
    <n v="1"/>
    <x v="11"/>
    <n v="2341.58"/>
    <n v="484.35"/>
    <n v="11.9"/>
    <n v="88"/>
    <n v="-76.099999999999994"/>
    <n v="0.37"/>
    <x v="2"/>
    <n v="1"/>
  </r>
  <r>
    <s v="CUST002428"/>
    <s v="WA"/>
    <s v="65+"/>
    <x v="2"/>
    <x v="0"/>
    <s v="Good"/>
    <s v="1-3 Years"/>
    <n v="100000"/>
    <n v="2"/>
    <n v="700"/>
    <n v="299.82"/>
    <n v="17060.73"/>
    <n v="17360.54"/>
    <n v="0"/>
    <n v="0"/>
    <n v="0"/>
    <n v="0"/>
    <n v="0"/>
    <x v="1"/>
    <x v="7"/>
    <n v="3"/>
    <x v="4"/>
    <n v="9438.9"/>
    <n v="0"/>
    <n v="8.6300000000000008"/>
    <n v="42"/>
    <n v="-33.369999999999997"/>
    <n v="0.14000000000000001"/>
    <x v="0"/>
    <n v="0"/>
  </r>
  <r>
    <s v="CUST002429"/>
    <s v="NC"/>
    <s v="55-64"/>
    <x v="1"/>
    <x v="0"/>
    <s v="Fair"/>
    <s v="10+ Years"/>
    <n v="57500"/>
    <n v="12"/>
    <n v="630"/>
    <n v="1676.71"/>
    <n v="10244.120000000001"/>
    <n v="11920.84"/>
    <n v="1"/>
    <n v="0"/>
    <n v="0"/>
    <n v="0"/>
    <n v="0"/>
    <x v="2"/>
    <x v="20"/>
    <n v="0"/>
    <x v="1"/>
    <n v="6039.78"/>
    <n v="1376.23"/>
    <n v="30.45"/>
    <n v="24"/>
    <n v="6.45"/>
    <n v="0.02"/>
    <x v="0"/>
    <n v="0"/>
  </r>
  <r>
    <s v="CUST002430"/>
    <s v="TX"/>
    <s v="65+"/>
    <x v="2"/>
    <x v="1"/>
    <s v="Poor"/>
    <s v="1-3 Years"/>
    <n v="100000"/>
    <n v="2"/>
    <n v="560"/>
    <n v="4237.82"/>
    <n v="19848.43"/>
    <n v="24086.25"/>
    <n v="1"/>
    <n v="0"/>
    <n v="0"/>
    <n v="0"/>
    <n v="0"/>
    <x v="2"/>
    <x v="14"/>
    <n v="1"/>
    <x v="1"/>
    <n v="4425.2700000000004"/>
    <n v="4986.42"/>
    <n v="101.09"/>
    <n v="28"/>
    <n v="73.09"/>
    <n v="0.08"/>
    <x v="0"/>
    <n v="0"/>
  </r>
  <r>
    <s v="CUST002431"/>
    <s v="GA"/>
    <s v="55-64"/>
    <x v="0"/>
    <x v="0"/>
    <s v="Very Good"/>
    <s v="5-10 Years"/>
    <n v="30000"/>
    <n v="7"/>
    <n v="760"/>
    <n v="2843.87"/>
    <n v="0"/>
    <n v="2843.87"/>
    <n v="1"/>
    <n v="0"/>
    <n v="0"/>
    <n v="0"/>
    <n v="0"/>
    <x v="1"/>
    <x v="4"/>
    <n v="1"/>
    <x v="3"/>
    <n v="1269.52"/>
    <n v="973.7"/>
    <n v="18.47"/>
    <n v="22"/>
    <n v="-3.53"/>
    <n v="0.08"/>
    <x v="0"/>
    <n v="0"/>
  </r>
  <r>
    <s v="CUST002432"/>
    <s v="TN"/>
    <s v="65+"/>
    <x v="0"/>
    <x v="0"/>
    <s v="Fair"/>
    <s v="5-10 Years"/>
    <n v="30000"/>
    <n v="7"/>
    <n v="630"/>
    <n v="219.43"/>
    <n v="3249.61"/>
    <n v="3469.04"/>
    <n v="0"/>
    <n v="0"/>
    <n v="0"/>
    <n v="0"/>
    <n v="0"/>
    <x v="1"/>
    <x v="9"/>
    <n v="3"/>
    <x v="1"/>
    <n v="3903.62"/>
    <n v="0"/>
    <n v="1.7"/>
    <n v="36"/>
    <n v="-34.299999999999997"/>
    <n v="0.08"/>
    <x v="0"/>
    <n v="0"/>
  </r>
  <r>
    <s v="CUST002433"/>
    <s v="CA"/>
    <s v="35-44"/>
    <x v="0"/>
    <x v="1"/>
    <s v="Good"/>
    <s v="0-1 Years"/>
    <n v="30000"/>
    <n v="0.5"/>
    <n v="700"/>
    <n v="926.87"/>
    <n v="1142.77"/>
    <n v="2069.64"/>
    <n v="1"/>
    <n v="0"/>
    <n v="1"/>
    <n v="0"/>
    <n v="0"/>
    <x v="0"/>
    <x v="8"/>
    <n v="3"/>
    <x v="3"/>
    <n v="2074.23"/>
    <n v="281.41000000000003"/>
    <n v="90.95"/>
    <n v="30"/>
    <n v="60.95"/>
    <n v="0.1"/>
    <x v="0"/>
    <n v="0"/>
  </r>
  <r>
    <s v="CUST002434"/>
    <s v="MD"/>
    <s v="35-44"/>
    <x v="1"/>
    <x v="0"/>
    <s v="Excellent"/>
    <s v="5-10 Years"/>
    <n v="57500"/>
    <n v="7"/>
    <n v="810"/>
    <n v="1519.97"/>
    <n v="0"/>
    <n v="1519.97"/>
    <n v="0"/>
    <n v="0"/>
    <n v="1"/>
    <n v="0"/>
    <n v="0"/>
    <x v="1"/>
    <x v="0"/>
    <n v="0"/>
    <x v="6"/>
    <n v="5481.86"/>
    <n v="0"/>
    <n v="85.51"/>
    <n v="36"/>
    <n v="49.51"/>
    <n v="0.02"/>
    <x v="0"/>
    <n v="0"/>
  </r>
  <r>
    <s v="CUST002435"/>
    <s v="WA"/>
    <s v="55-64"/>
    <x v="3"/>
    <x v="0"/>
    <s v="Poor"/>
    <s v="1-3 Years"/>
    <n v="160000"/>
    <n v="2"/>
    <n v="560"/>
    <n v="3357.5"/>
    <n v="14683.76"/>
    <n v="18041.259999999998"/>
    <n v="1"/>
    <n v="0"/>
    <n v="1"/>
    <n v="0"/>
    <n v="0"/>
    <x v="0"/>
    <x v="15"/>
    <n v="0"/>
    <x v="3"/>
    <n v="13127.38"/>
    <n v="2028.12"/>
    <n v="129.97"/>
    <n v="18"/>
    <n v="111.97"/>
    <n v="0.02"/>
    <x v="0"/>
    <n v="0"/>
  </r>
  <r>
    <s v="CUST002436"/>
    <s v="NJ"/>
    <s v="35-44"/>
    <x v="2"/>
    <x v="0"/>
    <s v="Excellent"/>
    <s v="5-10 Years"/>
    <n v="100000"/>
    <n v="7"/>
    <n v="810"/>
    <n v="0"/>
    <n v="1558.9"/>
    <n v="1558.9"/>
    <n v="0"/>
    <n v="1"/>
    <n v="0"/>
    <n v="0"/>
    <n v="0"/>
    <x v="1"/>
    <x v="6"/>
    <n v="0"/>
    <x v="1"/>
    <n v="15328.36"/>
    <n v="0"/>
    <n v="45.78"/>
    <n v="24"/>
    <n v="21.78"/>
    <n v="0.02"/>
    <x v="0"/>
    <n v="0"/>
  </r>
  <r>
    <s v="CUST002437"/>
    <s v="OH"/>
    <s v="18-24"/>
    <x v="3"/>
    <x v="1"/>
    <s v="Good"/>
    <s v="5-10 Years"/>
    <n v="160000"/>
    <n v="7"/>
    <n v="700"/>
    <n v="137.31"/>
    <n v="23131.48"/>
    <n v="23268.79"/>
    <n v="1"/>
    <n v="0"/>
    <n v="0"/>
    <n v="0"/>
    <n v="0"/>
    <x v="2"/>
    <x v="17"/>
    <n v="2"/>
    <x v="1"/>
    <n v="16255.48"/>
    <n v="5665.44"/>
    <n v="113.59"/>
    <n v="32"/>
    <n v="81.59"/>
    <n v="0.02"/>
    <x v="0"/>
    <n v="0"/>
  </r>
  <r>
    <s v="CUST002438"/>
    <s v="CA"/>
    <s v="25-34"/>
    <x v="0"/>
    <x v="1"/>
    <s v="Very Good"/>
    <s v="5-10 Years"/>
    <n v="30000"/>
    <n v="7"/>
    <n v="760"/>
    <n v="2177.12"/>
    <n v="0"/>
    <n v="2177.12"/>
    <n v="1"/>
    <n v="0"/>
    <n v="0"/>
    <n v="0"/>
    <n v="0"/>
    <x v="1"/>
    <x v="10"/>
    <n v="0"/>
    <x v="3"/>
    <n v="3475.47"/>
    <n v="1137.47"/>
    <n v="21.2"/>
    <n v="18"/>
    <n v="3.2"/>
    <n v="0.02"/>
    <x v="0"/>
    <n v="0"/>
  </r>
  <r>
    <s v="CUST002439"/>
    <s v="TN"/>
    <s v="65+"/>
    <x v="2"/>
    <x v="2"/>
    <s v="Excellent"/>
    <s v="5-10 Years"/>
    <n v="100000"/>
    <n v="7"/>
    <n v="810"/>
    <n v="1019.33"/>
    <n v="8884.84"/>
    <n v="9904.17"/>
    <n v="1"/>
    <n v="1"/>
    <n v="0"/>
    <n v="0"/>
    <n v="0"/>
    <x v="0"/>
    <x v="6"/>
    <n v="2"/>
    <x v="1"/>
    <n v="11478.67"/>
    <n v="1099.6600000000001"/>
    <n v="69.58"/>
    <n v="32"/>
    <n v="37.58"/>
    <n v="0.02"/>
    <x v="0"/>
    <n v="0"/>
  </r>
  <r>
    <s v="CUST002440"/>
    <s v="CO"/>
    <s v="55-64"/>
    <x v="1"/>
    <x v="1"/>
    <s v="Fair"/>
    <s v="0-1 Years"/>
    <n v="57500"/>
    <n v="0.5"/>
    <n v="630"/>
    <n v="3234.17"/>
    <n v="14850.15"/>
    <n v="18084.32"/>
    <n v="1"/>
    <n v="0"/>
    <n v="0"/>
    <n v="0"/>
    <n v="0"/>
    <x v="2"/>
    <x v="7"/>
    <n v="2"/>
    <x v="3"/>
    <n v="7397.56"/>
    <n v="2671.92"/>
    <n v="56.6"/>
    <n v="26"/>
    <n v="30.6"/>
    <n v="0.18"/>
    <x v="1"/>
    <n v="0"/>
  </r>
  <r>
    <s v="CUST002441"/>
    <s v="VA"/>
    <s v="25-34"/>
    <x v="2"/>
    <x v="0"/>
    <s v="Very Good"/>
    <s v="1-3 Years"/>
    <n v="100000"/>
    <n v="2"/>
    <n v="760"/>
    <n v="4536.1099999999997"/>
    <n v="20984.93"/>
    <n v="25521.040000000001"/>
    <n v="0"/>
    <n v="0"/>
    <n v="0"/>
    <n v="0"/>
    <n v="0"/>
    <x v="1"/>
    <x v="14"/>
    <n v="3"/>
    <x v="1"/>
    <n v="4107.93"/>
    <n v="0"/>
    <n v="12"/>
    <n v="36"/>
    <n v="-24"/>
    <n v="0.14000000000000001"/>
    <x v="0"/>
    <n v="0"/>
  </r>
  <r>
    <s v="CUST002442"/>
    <s v="TX"/>
    <s v="35-44"/>
    <x v="3"/>
    <x v="3"/>
    <s v="Excellent"/>
    <s v="0-1 Years"/>
    <n v="160000"/>
    <n v="0.5"/>
    <n v="810"/>
    <n v="9726.58"/>
    <n v="5552.19"/>
    <n v="15278.77"/>
    <n v="1"/>
    <n v="0"/>
    <n v="0"/>
    <n v="0"/>
    <n v="1"/>
    <x v="0"/>
    <x v="11"/>
    <n v="2"/>
    <x v="3"/>
    <n v="18582.84"/>
    <n v="5084.67"/>
    <n v="172.54"/>
    <n v="26"/>
    <n v="146.54"/>
    <n v="0.1"/>
    <x v="0"/>
    <n v="0"/>
  </r>
  <r>
    <s v="CUST002443"/>
    <s v="TN"/>
    <s v="45-54"/>
    <x v="2"/>
    <x v="0"/>
    <s v="Fair"/>
    <s v="3-5 Years"/>
    <n v="100000"/>
    <n v="4"/>
    <n v="630"/>
    <n v="3609.97"/>
    <n v="0"/>
    <n v="3609.97"/>
    <n v="1"/>
    <n v="0"/>
    <n v="1"/>
    <n v="0"/>
    <n v="0"/>
    <x v="2"/>
    <x v="7"/>
    <n v="2"/>
    <x v="1"/>
    <n v="8355.1200000000008"/>
    <n v="1762.55"/>
    <n v="117.93"/>
    <n v="32"/>
    <n v="85.93"/>
    <n v="0.08"/>
    <x v="0"/>
    <n v="0"/>
  </r>
  <r>
    <s v="CUST002444"/>
    <s v="VA"/>
    <s v="45-54"/>
    <x v="1"/>
    <x v="1"/>
    <s v="Poor"/>
    <s v="5-10 Years"/>
    <n v="57500"/>
    <n v="7"/>
    <n v="560"/>
    <n v="3768.89"/>
    <n v="12277.88"/>
    <n v="16046.76"/>
    <n v="0"/>
    <n v="0"/>
    <n v="0"/>
    <n v="0"/>
    <n v="0"/>
    <x v="1"/>
    <x v="14"/>
    <n v="2"/>
    <x v="1"/>
    <n v="2403.84"/>
    <n v="0"/>
    <n v="7.4"/>
    <n v="32"/>
    <n v="-24.6"/>
    <n v="0.08"/>
    <x v="0"/>
    <n v="0"/>
  </r>
  <r>
    <s v="CUST002445"/>
    <s v="NC"/>
    <s v="25-34"/>
    <x v="2"/>
    <x v="0"/>
    <s v="Poor"/>
    <s v="0-1 Years"/>
    <n v="100000"/>
    <n v="0.5"/>
    <n v="560"/>
    <n v="0"/>
    <n v="18013.16"/>
    <n v="18013.16"/>
    <n v="0"/>
    <n v="0"/>
    <n v="0"/>
    <n v="0"/>
    <n v="0"/>
    <x v="4"/>
    <x v="10"/>
    <n v="3"/>
    <x v="10"/>
    <n v="4861.58"/>
    <n v="0"/>
    <n v="9.01"/>
    <n v="78"/>
    <n v="-68.989999999999995"/>
    <n v="0.49"/>
    <x v="2"/>
    <n v="1"/>
  </r>
  <r>
    <s v="CUST002446"/>
    <s v="GA"/>
    <s v="45-54"/>
    <x v="4"/>
    <x v="1"/>
    <s v="Very Good"/>
    <s v="10+ Years"/>
    <n v="240000"/>
    <n v="12"/>
    <n v="760"/>
    <n v="14651.7"/>
    <n v="75610.350000000006"/>
    <n v="90262.05"/>
    <n v="1"/>
    <n v="0"/>
    <n v="1"/>
    <n v="0"/>
    <n v="0"/>
    <x v="0"/>
    <x v="7"/>
    <n v="2"/>
    <x v="4"/>
    <n v="21369"/>
    <n v="3874.73"/>
    <n v="197.43"/>
    <n v="38"/>
    <n v="159.43"/>
    <n v="0.02"/>
    <x v="0"/>
    <n v="0"/>
  </r>
  <r>
    <s v="CUST002447"/>
    <s v="NC"/>
    <s v="35-44"/>
    <x v="1"/>
    <x v="0"/>
    <s v="Good"/>
    <s v="0-1 Years"/>
    <n v="57500"/>
    <n v="0.5"/>
    <n v="700"/>
    <n v="741.56"/>
    <n v="10255.379999999999"/>
    <n v="10996.94"/>
    <n v="0"/>
    <n v="0"/>
    <n v="0"/>
    <n v="0"/>
    <n v="0"/>
    <x v="1"/>
    <x v="14"/>
    <n v="1"/>
    <x v="3"/>
    <n v="4621.08"/>
    <n v="0"/>
    <n v="5.37"/>
    <n v="22"/>
    <n v="-16.63"/>
    <n v="0.24"/>
    <x v="1"/>
    <n v="1"/>
  </r>
  <r>
    <s v="CUST002448"/>
    <s v="CA"/>
    <s v="45-54"/>
    <x v="1"/>
    <x v="0"/>
    <s v="Good"/>
    <s v="1-3 Years"/>
    <n v="57500"/>
    <n v="2"/>
    <n v="700"/>
    <n v="1210.53"/>
    <n v="6910.88"/>
    <n v="8121.41"/>
    <n v="0"/>
    <n v="0"/>
    <n v="0"/>
    <n v="0"/>
    <n v="0"/>
    <x v="1"/>
    <x v="3"/>
    <n v="1"/>
    <x v="1"/>
    <n v="3995.2"/>
    <n v="0"/>
    <n v="3.86"/>
    <n v="28"/>
    <n v="-24.14"/>
    <n v="0.14000000000000001"/>
    <x v="0"/>
    <n v="0"/>
  </r>
  <r>
    <s v="CUST002449"/>
    <s v="TX"/>
    <s v="55-64"/>
    <x v="3"/>
    <x v="1"/>
    <s v="Excellent"/>
    <s v="1-3 Years"/>
    <n v="160000"/>
    <n v="2"/>
    <n v="810"/>
    <n v="8224.17"/>
    <n v="342.28"/>
    <n v="8566.4500000000007"/>
    <n v="1"/>
    <n v="0"/>
    <n v="0"/>
    <n v="0"/>
    <n v="0"/>
    <x v="1"/>
    <x v="17"/>
    <n v="5"/>
    <x v="3"/>
    <n v="15025.08"/>
    <n v="9154.14"/>
    <n v="167.69"/>
    <n v="38"/>
    <n v="129.69"/>
    <n v="0.08"/>
    <x v="0"/>
    <n v="0"/>
  </r>
  <r>
    <s v="CUST002450"/>
    <s v="OR"/>
    <s v="65+"/>
    <x v="2"/>
    <x v="0"/>
    <s v="Fair"/>
    <s v="3-5 Years"/>
    <n v="100000"/>
    <n v="4"/>
    <n v="630"/>
    <n v="721.06"/>
    <n v="825.12"/>
    <n v="1546.18"/>
    <n v="0"/>
    <n v="1"/>
    <n v="0"/>
    <n v="0"/>
    <n v="0"/>
    <x v="2"/>
    <x v="4"/>
    <n v="2"/>
    <x v="1"/>
    <n v="8389.73"/>
    <n v="0"/>
    <n v="45.65"/>
    <n v="32"/>
    <n v="13.65"/>
    <n v="0.08"/>
    <x v="0"/>
    <n v="0"/>
  </r>
  <r>
    <s v="CUST002451"/>
    <s v="TN"/>
    <s v="55-64"/>
    <x v="1"/>
    <x v="0"/>
    <s v="Very Good"/>
    <s v="3-5 Years"/>
    <n v="57500"/>
    <n v="4"/>
    <n v="760"/>
    <n v="939.95"/>
    <n v="12200.87"/>
    <n v="13140.82"/>
    <n v="0"/>
    <n v="0"/>
    <n v="0"/>
    <n v="0"/>
    <n v="0"/>
    <x v="1"/>
    <x v="15"/>
    <n v="0"/>
    <x v="3"/>
    <n v="10431.94"/>
    <n v="0"/>
    <n v="6.41"/>
    <n v="18"/>
    <n v="-11.59"/>
    <n v="0.14000000000000001"/>
    <x v="0"/>
    <n v="0"/>
  </r>
  <r>
    <s v="CUST002452"/>
    <s v="TN"/>
    <s v="65+"/>
    <x v="0"/>
    <x v="1"/>
    <s v="Excellent"/>
    <s v="10+ Years"/>
    <n v="30000"/>
    <n v="12"/>
    <n v="810"/>
    <n v="1137.6600000000001"/>
    <n v="3384.41"/>
    <n v="4522.07"/>
    <n v="1"/>
    <n v="0"/>
    <n v="0"/>
    <n v="0"/>
    <n v="0"/>
    <x v="2"/>
    <x v="14"/>
    <n v="2"/>
    <x v="3"/>
    <n v="3177.77"/>
    <n v="893.1"/>
    <n v="18.149999999999999"/>
    <n v="26"/>
    <n v="-7.85"/>
    <n v="0.08"/>
    <x v="0"/>
    <n v="0"/>
  </r>
  <r>
    <s v="CUST002453"/>
    <s v="NY"/>
    <s v="25-34"/>
    <x v="2"/>
    <x v="0"/>
    <s v="Excellent"/>
    <s v="5-10 Years"/>
    <n v="100000"/>
    <n v="7"/>
    <n v="810"/>
    <n v="4103.3100000000004"/>
    <n v="0"/>
    <n v="4103.3100000000004"/>
    <n v="1"/>
    <n v="1"/>
    <n v="0"/>
    <n v="0"/>
    <n v="0"/>
    <x v="2"/>
    <x v="6"/>
    <n v="0"/>
    <x v="1"/>
    <n v="8998.2999999999993"/>
    <n v="3501.62"/>
    <n v="109.4"/>
    <n v="24"/>
    <n v="85.4"/>
    <n v="0.02"/>
    <x v="0"/>
    <n v="0"/>
  </r>
  <r>
    <s v="CUST002454"/>
    <s v="FL"/>
    <s v="25-34"/>
    <x v="3"/>
    <x v="0"/>
    <s v="Good"/>
    <s v="5-10 Years"/>
    <n v="160000"/>
    <n v="7"/>
    <n v="700"/>
    <n v="6403.19"/>
    <n v="3864.14"/>
    <n v="10267.33"/>
    <n v="1"/>
    <n v="0"/>
    <n v="0"/>
    <n v="0"/>
    <n v="0"/>
    <x v="2"/>
    <x v="15"/>
    <n v="2"/>
    <x v="1"/>
    <n v="23223.63"/>
    <n v="0"/>
    <n v="4.07"/>
    <n v="32"/>
    <n v="-27.93"/>
    <n v="0.08"/>
    <x v="0"/>
    <n v="0"/>
  </r>
  <r>
    <s v="CUST002455"/>
    <s v="MI"/>
    <s v="18-24"/>
    <x v="4"/>
    <x v="1"/>
    <s v="Fair"/>
    <s v="3-5 Years"/>
    <n v="240000"/>
    <n v="4"/>
    <n v="630"/>
    <n v="2662.99"/>
    <n v="9520.9599999999991"/>
    <n v="12183.96"/>
    <n v="0"/>
    <n v="0"/>
    <n v="0"/>
    <n v="0"/>
    <n v="0"/>
    <x v="1"/>
    <x v="7"/>
    <n v="2"/>
    <x v="3"/>
    <n v="14327.73"/>
    <n v="0"/>
    <n v="5.65"/>
    <n v="26"/>
    <n v="-20.350000000000001"/>
    <n v="0.14000000000000001"/>
    <x v="0"/>
    <n v="0"/>
  </r>
  <r>
    <s v="CUST002456"/>
    <s v="PA"/>
    <s v="55-64"/>
    <x v="1"/>
    <x v="0"/>
    <s v="Fair"/>
    <s v="10+ Years"/>
    <n v="57500"/>
    <n v="12"/>
    <n v="630"/>
    <n v="2495.6799999999998"/>
    <n v="0"/>
    <n v="2495.6799999999998"/>
    <n v="0"/>
    <n v="0"/>
    <n v="0"/>
    <n v="0"/>
    <n v="0"/>
    <x v="4"/>
    <x v="17"/>
    <n v="1"/>
    <x v="3"/>
    <n v="4557.97"/>
    <n v="0"/>
    <n v="0.83"/>
    <n v="22"/>
    <n v="-21.17"/>
    <n v="0.2"/>
    <x v="1"/>
    <n v="0"/>
  </r>
  <r>
    <s v="CUST002457"/>
    <s v="MA"/>
    <s v="18-24"/>
    <x v="0"/>
    <x v="1"/>
    <s v="Good"/>
    <s v="10+ Years"/>
    <n v="30000"/>
    <n v="12"/>
    <n v="700"/>
    <n v="993.88"/>
    <n v="0"/>
    <n v="993.88"/>
    <n v="1"/>
    <n v="0"/>
    <n v="0"/>
    <n v="1"/>
    <n v="0"/>
    <x v="2"/>
    <x v="0"/>
    <n v="2"/>
    <x v="4"/>
    <n v="2800.16"/>
    <n v="1307.92"/>
    <n v="78.87"/>
    <n v="38"/>
    <n v="40.869999999999997"/>
    <n v="7.0000000000000007E-2"/>
    <x v="0"/>
    <n v="0"/>
  </r>
  <r>
    <s v="CUST002458"/>
    <s v="MN"/>
    <s v="35-44"/>
    <x v="2"/>
    <x v="0"/>
    <s v="Very Good"/>
    <s v="5-10 Years"/>
    <n v="100000"/>
    <n v="7"/>
    <n v="760"/>
    <n v="6394.43"/>
    <n v="8091"/>
    <n v="14485.44"/>
    <n v="1"/>
    <n v="0"/>
    <n v="0"/>
    <n v="0"/>
    <n v="0"/>
    <x v="2"/>
    <x v="0"/>
    <n v="1"/>
    <x v="0"/>
    <n v="9019.27"/>
    <n v="0"/>
    <n v="6.18"/>
    <n v="64"/>
    <n v="-57.82"/>
    <n v="0.21"/>
    <x v="1"/>
    <n v="0"/>
  </r>
  <r>
    <s v="CUST002459"/>
    <s v="IL"/>
    <s v="25-34"/>
    <x v="1"/>
    <x v="1"/>
    <s v="Excellent"/>
    <s v="3-5 Years"/>
    <n v="57500"/>
    <n v="4"/>
    <n v="810"/>
    <n v="2640.75"/>
    <n v="4829.24"/>
    <n v="7469.99"/>
    <n v="0"/>
    <n v="0"/>
    <n v="0"/>
    <n v="0"/>
    <n v="0"/>
    <x v="1"/>
    <x v="17"/>
    <n v="2"/>
    <x v="6"/>
    <n v="7722.88"/>
    <n v="0"/>
    <n v="3.29"/>
    <n v="44"/>
    <n v="-40.71"/>
    <n v="0.14000000000000001"/>
    <x v="0"/>
    <n v="1"/>
  </r>
  <r>
    <s v="CUST002460"/>
    <s v="MN"/>
    <s v="35-44"/>
    <x v="1"/>
    <x v="0"/>
    <s v="Very Good"/>
    <s v="1-3 Years"/>
    <n v="57500"/>
    <n v="2"/>
    <n v="760"/>
    <n v="2663.6"/>
    <n v="0"/>
    <n v="2663.6"/>
    <n v="1"/>
    <n v="0"/>
    <n v="0"/>
    <n v="1"/>
    <n v="0"/>
    <x v="2"/>
    <x v="8"/>
    <n v="4"/>
    <x v="4"/>
    <n v="5001.7"/>
    <n v="191.71"/>
    <n v="59.34"/>
    <n v="46"/>
    <n v="13.34"/>
    <n v="0.08"/>
    <x v="0"/>
    <n v="0"/>
  </r>
  <r>
    <s v="CUST002461"/>
    <s v="GA"/>
    <s v="25-34"/>
    <x v="0"/>
    <x v="3"/>
    <s v="Good"/>
    <s v="3-5 Years"/>
    <n v="30000"/>
    <n v="4"/>
    <n v="700"/>
    <n v="4498.93"/>
    <n v="7036.88"/>
    <n v="11535.81"/>
    <n v="1"/>
    <n v="0"/>
    <n v="0"/>
    <n v="0"/>
    <n v="1"/>
    <x v="0"/>
    <x v="20"/>
    <n v="3"/>
    <x v="3"/>
    <n v="1128.24"/>
    <n v="1234.69"/>
    <n v="102.24"/>
    <n v="30"/>
    <n v="72.239999999999995"/>
    <n v="0.02"/>
    <x v="0"/>
    <n v="0"/>
  </r>
  <r>
    <s v="CUST002462"/>
    <s v="MI"/>
    <s v="25-34"/>
    <x v="3"/>
    <x v="0"/>
    <s v="Good"/>
    <s v="5-10 Years"/>
    <n v="160000"/>
    <n v="7"/>
    <n v="700"/>
    <n v="4809.63"/>
    <n v="0"/>
    <n v="4809.63"/>
    <n v="0"/>
    <n v="0"/>
    <n v="0"/>
    <n v="0"/>
    <n v="0"/>
    <x v="4"/>
    <x v="10"/>
    <n v="1"/>
    <x v="1"/>
    <n v="8505.4500000000007"/>
    <n v="0"/>
    <n v="1.6"/>
    <n v="28"/>
    <n v="-26.4"/>
    <n v="0.2"/>
    <x v="1"/>
    <n v="0"/>
  </r>
  <r>
    <s v="CUST002463"/>
    <s v="OR"/>
    <s v="18-24"/>
    <x v="0"/>
    <x v="1"/>
    <s v="Very Good"/>
    <s v="5-10 Years"/>
    <n v="30000"/>
    <n v="7"/>
    <n v="760"/>
    <n v="317.64"/>
    <n v="4877.32"/>
    <n v="5194.97"/>
    <n v="1"/>
    <n v="0"/>
    <n v="0"/>
    <n v="1"/>
    <n v="0"/>
    <x v="0"/>
    <x v="0"/>
    <n v="0"/>
    <x v="1"/>
    <n v="1074.93"/>
    <n v="10.130000000000001"/>
    <n v="57.73"/>
    <n v="24"/>
    <n v="33.729999999999997"/>
    <n v="0.02"/>
    <x v="0"/>
    <n v="0"/>
  </r>
  <r>
    <s v="CUST002464"/>
    <s v="NY"/>
    <s v="25-34"/>
    <x v="2"/>
    <x v="0"/>
    <s v="Very Good"/>
    <s v="0-1 Years"/>
    <n v="100000"/>
    <n v="0.5"/>
    <n v="760"/>
    <n v="8410"/>
    <n v="18894.830000000002"/>
    <n v="27304.83"/>
    <n v="0"/>
    <n v="1"/>
    <n v="0"/>
    <n v="0"/>
    <n v="0"/>
    <x v="2"/>
    <x v="6"/>
    <n v="2"/>
    <x v="4"/>
    <n v="5346.38"/>
    <n v="0"/>
    <n v="57.25"/>
    <n v="38"/>
    <n v="19.25"/>
    <n v="0.18"/>
    <x v="1"/>
    <n v="0"/>
  </r>
  <r>
    <s v="CUST002465"/>
    <s v="IL"/>
    <s v="25-34"/>
    <x v="1"/>
    <x v="0"/>
    <s v="Poor"/>
    <s v="3-5 Years"/>
    <n v="57500"/>
    <n v="4"/>
    <n v="560"/>
    <n v="2319.9299999999998"/>
    <n v="842.44"/>
    <n v="3162.37"/>
    <n v="0"/>
    <n v="0"/>
    <n v="0"/>
    <n v="0"/>
    <n v="0"/>
    <x v="1"/>
    <x v="10"/>
    <n v="2"/>
    <x v="3"/>
    <n v="2693.18"/>
    <n v="0"/>
    <n v="1.19"/>
    <n v="26"/>
    <n v="-24.81"/>
    <n v="0.14000000000000001"/>
    <x v="0"/>
    <n v="0"/>
  </r>
  <r>
    <s v="CUST002466"/>
    <s v="MA"/>
    <s v="25-34"/>
    <x v="0"/>
    <x v="0"/>
    <s v="Fair"/>
    <s v="0-1 Years"/>
    <n v="30000"/>
    <n v="0.5"/>
    <n v="630"/>
    <n v="614.05999999999995"/>
    <n v="4016.53"/>
    <n v="4630.59"/>
    <n v="0"/>
    <n v="0"/>
    <n v="0"/>
    <n v="0"/>
    <n v="0"/>
    <x v="1"/>
    <x v="11"/>
    <n v="1"/>
    <x v="4"/>
    <n v="4082.81"/>
    <n v="0"/>
    <n v="2.21"/>
    <n v="34"/>
    <n v="-31.79"/>
    <n v="0.24"/>
    <x v="1"/>
    <n v="0"/>
  </r>
  <r>
    <s v="CUST002467"/>
    <s v="TX"/>
    <s v="35-44"/>
    <x v="1"/>
    <x v="0"/>
    <s v="Fair"/>
    <s v="5-10 Years"/>
    <n v="57500"/>
    <n v="7"/>
    <n v="630"/>
    <n v="3809.11"/>
    <n v="6383.4"/>
    <n v="10192.51"/>
    <n v="1"/>
    <n v="0"/>
    <n v="0"/>
    <n v="0"/>
    <n v="0"/>
    <x v="2"/>
    <x v="6"/>
    <n v="2"/>
    <x v="6"/>
    <n v="7971.13"/>
    <n v="0"/>
    <n v="4.46"/>
    <n v="44"/>
    <n v="-39.54"/>
    <n v="0.08"/>
    <x v="0"/>
    <n v="0"/>
  </r>
  <r>
    <s v="CUST002468"/>
    <s v="CO"/>
    <s v="55-64"/>
    <x v="1"/>
    <x v="0"/>
    <s v="Very Good"/>
    <s v="5-10 Years"/>
    <n v="57500"/>
    <n v="7"/>
    <n v="760"/>
    <n v="3058.16"/>
    <n v="0"/>
    <n v="3058.16"/>
    <n v="1"/>
    <n v="0"/>
    <n v="0"/>
    <n v="0"/>
    <n v="0"/>
    <x v="1"/>
    <x v="4"/>
    <n v="2"/>
    <x v="1"/>
    <n v="6694.63"/>
    <n v="2122.6"/>
    <n v="39.229999999999997"/>
    <n v="32"/>
    <n v="7.23"/>
    <n v="0.02"/>
    <x v="0"/>
    <n v="0"/>
  </r>
  <r>
    <s v="CUST002469"/>
    <s v="PA"/>
    <s v="45-54"/>
    <x v="3"/>
    <x v="0"/>
    <s v="Good"/>
    <s v="1-3 Years"/>
    <n v="160000"/>
    <n v="2"/>
    <n v="700"/>
    <n v="4036.43"/>
    <n v="19692.669999999998"/>
    <n v="23729.1"/>
    <n v="0"/>
    <n v="0"/>
    <n v="0"/>
    <n v="0"/>
    <n v="0"/>
    <x v="1"/>
    <x v="12"/>
    <n v="3"/>
    <x v="3"/>
    <n v="17382.080000000002"/>
    <n v="0"/>
    <n v="11.19"/>
    <n v="30"/>
    <n v="-18.809999999999999"/>
    <n v="0.14000000000000001"/>
    <x v="0"/>
    <n v="0"/>
  </r>
  <r>
    <s v="CUST002470"/>
    <s v="WA"/>
    <s v="35-44"/>
    <x v="4"/>
    <x v="0"/>
    <s v="Fair"/>
    <s v="3-5 Years"/>
    <n v="240000"/>
    <n v="4"/>
    <n v="630"/>
    <n v="1265.22"/>
    <n v="32312.95"/>
    <n v="33578.160000000003"/>
    <n v="1"/>
    <n v="0"/>
    <n v="0"/>
    <n v="0"/>
    <n v="0"/>
    <x v="2"/>
    <x v="3"/>
    <n v="2"/>
    <x v="3"/>
    <n v="19456.080000000002"/>
    <n v="0"/>
    <n v="16.579999999999998"/>
    <n v="26"/>
    <n v="-9.42"/>
    <n v="0.14000000000000001"/>
    <x v="0"/>
    <n v="0"/>
  </r>
  <r>
    <s v="CUST002471"/>
    <s v="AZ"/>
    <s v="18-24"/>
    <x v="3"/>
    <x v="0"/>
    <s v="Good"/>
    <s v="1-3 Years"/>
    <n v="160000"/>
    <n v="2"/>
    <n v="700"/>
    <n v="5040.0600000000004"/>
    <n v="23195.43"/>
    <n v="28235.49"/>
    <n v="1"/>
    <n v="0"/>
    <n v="0"/>
    <n v="0"/>
    <n v="0"/>
    <x v="2"/>
    <x v="7"/>
    <n v="0"/>
    <x v="1"/>
    <n v="15037.34"/>
    <n v="5395.31"/>
    <n v="110.39"/>
    <n v="24"/>
    <n v="86.39"/>
    <n v="0.08"/>
    <x v="0"/>
    <n v="1"/>
  </r>
  <r>
    <s v="CUST002472"/>
    <s v="MI"/>
    <s v="25-34"/>
    <x v="1"/>
    <x v="0"/>
    <s v="Fair"/>
    <s v="5-10 Years"/>
    <n v="57500"/>
    <n v="7"/>
    <n v="630"/>
    <n v="4177.62"/>
    <n v="0"/>
    <n v="4177.62"/>
    <n v="0"/>
    <n v="0"/>
    <n v="0"/>
    <n v="0"/>
    <n v="0"/>
    <x v="4"/>
    <x v="2"/>
    <n v="3"/>
    <x v="6"/>
    <n v="6194.13"/>
    <n v="0"/>
    <n v="1.39"/>
    <n v="48"/>
    <n v="-46.61"/>
    <n v="0.2"/>
    <x v="1"/>
    <n v="1"/>
  </r>
  <r>
    <s v="CUST002473"/>
    <s v="CO"/>
    <s v="55-64"/>
    <x v="2"/>
    <x v="1"/>
    <s v="Good"/>
    <s v="5-10 Years"/>
    <n v="100000"/>
    <n v="7"/>
    <n v="700"/>
    <n v="2175.92"/>
    <n v="4297.83"/>
    <n v="6473.75"/>
    <n v="1"/>
    <n v="0"/>
    <n v="0"/>
    <n v="0"/>
    <n v="0"/>
    <x v="2"/>
    <x v="1"/>
    <n v="2"/>
    <x v="3"/>
    <n v="4126.9399999999996"/>
    <n v="6096.12"/>
    <n v="112.6"/>
    <n v="26"/>
    <n v="86.6"/>
    <n v="0.02"/>
    <x v="0"/>
    <n v="0"/>
  </r>
  <r>
    <s v="CUST002474"/>
    <s v="MI"/>
    <s v="25-34"/>
    <x v="3"/>
    <x v="2"/>
    <s v="Excellent"/>
    <s v="1-3 Years"/>
    <n v="160000"/>
    <n v="2"/>
    <n v="810"/>
    <n v="11638.81"/>
    <n v="11183.67"/>
    <n v="22822.47"/>
    <n v="1"/>
    <n v="0"/>
    <n v="0"/>
    <n v="0"/>
    <n v="0"/>
    <x v="2"/>
    <x v="6"/>
    <n v="4"/>
    <x v="4"/>
    <n v="14074.74"/>
    <n v="4721.1499999999996"/>
    <n v="94.45"/>
    <n v="46"/>
    <n v="48.45"/>
    <n v="0.08"/>
    <x v="0"/>
    <n v="0"/>
  </r>
  <r>
    <s v="CUST002475"/>
    <s v="PA"/>
    <s v="25-34"/>
    <x v="3"/>
    <x v="0"/>
    <s v="Fair"/>
    <s v="3-5 Years"/>
    <n v="160000"/>
    <n v="4"/>
    <n v="630"/>
    <n v="8904.51"/>
    <n v="40155.730000000003"/>
    <n v="49060.24"/>
    <n v="1"/>
    <n v="0"/>
    <n v="0"/>
    <n v="0"/>
    <n v="0"/>
    <x v="2"/>
    <x v="20"/>
    <n v="5"/>
    <x v="1"/>
    <n v="7056.2"/>
    <n v="4932.96"/>
    <n v="111.84"/>
    <n v="44"/>
    <n v="67.84"/>
    <n v="0.08"/>
    <x v="0"/>
    <n v="0"/>
  </r>
  <r>
    <s v="CUST002476"/>
    <s v="NJ"/>
    <s v="65+"/>
    <x v="2"/>
    <x v="1"/>
    <s v="Fair"/>
    <s v="1-3 Years"/>
    <n v="100000"/>
    <n v="2"/>
    <n v="630"/>
    <n v="6345.24"/>
    <n v="18338.97"/>
    <n v="24684.21"/>
    <n v="1"/>
    <n v="1"/>
    <n v="0"/>
    <n v="0"/>
    <n v="0"/>
    <x v="0"/>
    <x v="1"/>
    <n v="1"/>
    <x v="6"/>
    <n v="16583.55"/>
    <n v="2620.94"/>
    <n v="103.46"/>
    <n v="40"/>
    <n v="63.46"/>
    <n v="0.02"/>
    <x v="0"/>
    <n v="0"/>
  </r>
  <r>
    <s v="CUST002477"/>
    <s v="OH"/>
    <s v="35-44"/>
    <x v="2"/>
    <x v="0"/>
    <s v="Very Good"/>
    <s v="5-10 Years"/>
    <n v="100000"/>
    <n v="7"/>
    <n v="760"/>
    <n v="1975.45"/>
    <n v="2946.68"/>
    <n v="4922.13"/>
    <n v="0"/>
    <n v="0"/>
    <n v="0"/>
    <n v="0"/>
    <n v="0"/>
    <x v="1"/>
    <x v="7"/>
    <n v="0"/>
    <x v="1"/>
    <n v="7082.75"/>
    <n v="0"/>
    <n v="2.13"/>
    <n v="24"/>
    <n v="-21.87"/>
    <n v="0.08"/>
    <x v="0"/>
    <n v="0"/>
  </r>
  <r>
    <s v="CUST002478"/>
    <s v="PA"/>
    <s v="18-24"/>
    <x v="2"/>
    <x v="2"/>
    <s v="Fair"/>
    <s v="1-3 Years"/>
    <n v="100000"/>
    <n v="2"/>
    <n v="630"/>
    <n v="8626.7000000000007"/>
    <n v="16901.91"/>
    <n v="25528.61"/>
    <n v="0"/>
    <n v="0"/>
    <n v="1"/>
    <n v="0"/>
    <n v="0"/>
    <x v="2"/>
    <x v="4"/>
    <n v="4"/>
    <x v="1"/>
    <n v="8867.0400000000009"/>
    <n v="0"/>
    <n v="96.33"/>
    <n v="40"/>
    <n v="56.33"/>
    <n v="0.08"/>
    <x v="0"/>
    <n v="0"/>
  </r>
  <r>
    <s v="CUST002479"/>
    <s v="MN"/>
    <s v="45-54"/>
    <x v="2"/>
    <x v="0"/>
    <s v="Very Good"/>
    <s v="5-10 Years"/>
    <n v="100000"/>
    <n v="7"/>
    <n v="760"/>
    <n v="5390.78"/>
    <n v="5944.9"/>
    <n v="11335.68"/>
    <n v="1"/>
    <n v="0"/>
    <n v="0"/>
    <n v="0"/>
    <n v="0"/>
    <x v="2"/>
    <x v="11"/>
    <n v="5"/>
    <x v="0"/>
    <n v="12906.51"/>
    <n v="2145.63"/>
    <n v="43.39"/>
    <n v="80"/>
    <n v="-36.61"/>
    <n v="0.21"/>
    <x v="1"/>
    <n v="0"/>
  </r>
  <r>
    <s v="CUST002480"/>
    <s v="VA"/>
    <s v="65+"/>
    <x v="2"/>
    <x v="3"/>
    <s v="Poor"/>
    <s v="10+ Years"/>
    <n v="100000"/>
    <n v="12"/>
    <n v="560"/>
    <n v="4044.85"/>
    <n v="38162.44"/>
    <n v="42207.29"/>
    <n v="1"/>
    <n v="0"/>
    <n v="0"/>
    <n v="0"/>
    <n v="1"/>
    <x v="0"/>
    <x v="26"/>
    <n v="2"/>
    <x v="4"/>
    <n v="8193.8799999999992"/>
    <n v="1312.65"/>
    <n v="119.06"/>
    <n v="38"/>
    <n v="81.06"/>
    <n v="0.02"/>
    <x v="0"/>
    <n v="0"/>
  </r>
  <r>
    <s v="CUST002481"/>
    <s v="WA"/>
    <s v="55-64"/>
    <x v="2"/>
    <x v="0"/>
    <s v="Good"/>
    <s v="3-5 Years"/>
    <n v="100000"/>
    <n v="4"/>
    <n v="700"/>
    <n v="3526.77"/>
    <n v="18205.13"/>
    <n v="21731.9"/>
    <n v="1"/>
    <n v="0"/>
    <n v="0"/>
    <n v="0"/>
    <n v="0"/>
    <x v="2"/>
    <x v="4"/>
    <n v="2"/>
    <x v="1"/>
    <n v="3265.23"/>
    <n v="2656.35"/>
    <n v="58.09"/>
    <n v="32"/>
    <n v="26.09"/>
    <n v="0.08"/>
    <x v="0"/>
    <n v="0"/>
  </r>
  <r>
    <s v="CUST002482"/>
    <s v="OR"/>
    <s v="25-34"/>
    <x v="1"/>
    <x v="1"/>
    <s v="Fair"/>
    <s v="5-10 Years"/>
    <n v="57500"/>
    <n v="7"/>
    <n v="630"/>
    <n v="2179.85"/>
    <n v="6893.91"/>
    <n v="9073.75"/>
    <n v="0"/>
    <n v="0"/>
    <n v="0"/>
    <n v="0"/>
    <n v="0"/>
    <x v="1"/>
    <x v="7"/>
    <n v="2"/>
    <x v="3"/>
    <n v="5168.3100000000004"/>
    <n v="0"/>
    <n v="4.17"/>
    <n v="26"/>
    <n v="-21.83"/>
    <n v="0.08"/>
    <x v="0"/>
    <n v="0"/>
  </r>
  <r>
    <s v="CUST002483"/>
    <s v="TX"/>
    <s v="25-34"/>
    <x v="1"/>
    <x v="2"/>
    <s v="Very Good"/>
    <s v="3-5 Years"/>
    <n v="57500"/>
    <n v="4"/>
    <n v="760"/>
    <n v="3267.42"/>
    <n v="6721.86"/>
    <n v="9989.2800000000007"/>
    <n v="0"/>
    <n v="1"/>
    <n v="0"/>
    <n v="0"/>
    <n v="0"/>
    <x v="2"/>
    <x v="4"/>
    <n v="2"/>
    <x v="3"/>
    <n v="5583.92"/>
    <n v="0"/>
    <n v="49.45"/>
    <n v="26"/>
    <n v="23.45"/>
    <n v="0.08"/>
    <x v="0"/>
    <n v="0"/>
  </r>
  <r>
    <s v="CUST002484"/>
    <s v="NJ"/>
    <s v="35-44"/>
    <x v="2"/>
    <x v="2"/>
    <s v="Good"/>
    <s v="10+ Years"/>
    <n v="100000"/>
    <n v="12"/>
    <n v="700"/>
    <n v="4993"/>
    <n v="37571.58"/>
    <n v="42564.58"/>
    <n v="0"/>
    <n v="0"/>
    <n v="0"/>
    <n v="0"/>
    <n v="0"/>
    <x v="1"/>
    <x v="1"/>
    <n v="1"/>
    <x v="4"/>
    <n v="4684.8500000000004"/>
    <n v="0"/>
    <n v="20.45"/>
    <n v="34"/>
    <n v="-13.55"/>
    <n v="0.08"/>
    <x v="0"/>
    <n v="0"/>
  </r>
  <r>
    <s v="CUST002485"/>
    <s v="MA"/>
    <s v="35-44"/>
    <x v="1"/>
    <x v="0"/>
    <s v="Fair"/>
    <s v="10+ Years"/>
    <n v="57500"/>
    <n v="12"/>
    <n v="630"/>
    <n v="2546.27"/>
    <n v="0"/>
    <n v="2546.27"/>
    <n v="1"/>
    <n v="1"/>
    <n v="0"/>
    <n v="0"/>
    <n v="0"/>
    <x v="2"/>
    <x v="15"/>
    <n v="1"/>
    <x v="1"/>
    <n v="1658.17"/>
    <n v="0"/>
    <n v="45.85"/>
    <n v="28"/>
    <n v="17.850000000000001"/>
    <n v="0.02"/>
    <x v="0"/>
    <n v="0"/>
  </r>
  <r>
    <s v="CUST002486"/>
    <s v="IL"/>
    <s v="45-54"/>
    <x v="0"/>
    <x v="2"/>
    <s v="Fair"/>
    <s v="10+ Years"/>
    <n v="30000"/>
    <n v="12"/>
    <n v="630"/>
    <n v="479.32"/>
    <n v="2388.88"/>
    <n v="2868.2"/>
    <n v="0"/>
    <n v="1"/>
    <n v="0"/>
    <n v="1"/>
    <n v="0"/>
    <x v="0"/>
    <x v="15"/>
    <n v="3"/>
    <x v="3"/>
    <n v="2281.42"/>
    <n v="0"/>
    <n v="101.35"/>
    <n v="30"/>
    <n v="71.349999999999994"/>
    <n v="0.02"/>
    <x v="0"/>
    <n v="0"/>
  </r>
  <r>
    <s v="CUST002487"/>
    <s v="TN"/>
    <s v="35-44"/>
    <x v="2"/>
    <x v="1"/>
    <s v="Fair"/>
    <s v="10+ Years"/>
    <n v="100000"/>
    <n v="12"/>
    <n v="630"/>
    <n v="2123.25"/>
    <n v="5965.24"/>
    <n v="8088.49"/>
    <n v="0"/>
    <n v="0"/>
    <n v="1"/>
    <n v="0"/>
    <n v="0"/>
    <x v="2"/>
    <x v="5"/>
    <n v="2"/>
    <x v="3"/>
    <n v="8310.1299999999992"/>
    <n v="0"/>
    <n v="88.69"/>
    <n v="26"/>
    <n v="62.69"/>
    <n v="0.02"/>
    <x v="0"/>
    <n v="0"/>
  </r>
  <r>
    <s v="CUST002488"/>
    <s v="GA"/>
    <s v="35-44"/>
    <x v="0"/>
    <x v="1"/>
    <s v="Fair"/>
    <s v="0-1 Years"/>
    <n v="30000"/>
    <n v="0.5"/>
    <n v="630"/>
    <n v="902.22"/>
    <n v="3698.07"/>
    <n v="4600.29"/>
    <n v="1"/>
    <n v="0"/>
    <n v="0"/>
    <n v="0"/>
    <n v="0"/>
    <x v="2"/>
    <x v="15"/>
    <n v="2"/>
    <x v="3"/>
    <n v="1776.21"/>
    <n v="350.09"/>
    <n v="8.4499999999999993"/>
    <n v="26"/>
    <n v="-17.55"/>
    <n v="0.24"/>
    <x v="1"/>
    <n v="1"/>
  </r>
  <r>
    <s v="CUST002489"/>
    <s v="CO"/>
    <s v="18-24"/>
    <x v="2"/>
    <x v="0"/>
    <s v="Good"/>
    <s v="3-5 Years"/>
    <n v="100000"/>
    <n v="4"/>
    <n v="700"/>
    <n v="3561.6"/>
    <n v="9182.1299999999992"/>
    <n v="12743.73"/>
    <n v="0"/>
    <n v="0"/>
    <n v="1"/>
    <n v="0"/>
    <n v="0"/>
    <x v="2"/>
    <x v="11"/>
    <n v="1"/>
    <x v="1"/>
    <n v="9646.5400000000009"/>
    <n v="0"/>
    <n v="90.78"/>
    <n v="28"/>
    <n v="62.78"/>
    <n v="0.08"/>
    <x v="0"/>
    <n v="0"/>
  </r>
  <r>
    <s v="CUST002490"/>
    <s v="GA"/>
    <s v="55-64"/>
    <x v="0"/>
    <x v="2"/>
    <s v="Very Good"/>
    <s v="0-1 Years"/>
    <n v="30000"/>
    <n v="0.5"/>
    <n v="760"/>
    <n v="1083.71"/>
    <n v="8288.48"/>
    <n v="9372.19"/>
    <n v="0"/>
    <n v="0"/>
    <n v="0"/>
    <n v="1"/>
    <n v="0"/>
    <x v="2"/>
    <x v="10"/>
    <n v="4"/>
    <x v="3"/>
    <n v="3196.79"/>
    <n v="0"/>
    <n v="59.51"/>
    <n v="34"/>
    <n v="25.51"/>
    <n v="0.18"/>
    <x v="1"/>
    <n v="1"/>
  </r>
  <r>
    <s v="CUST002491"/>
    <s v="GA"/>
    <s v="55-64"/>
    <x v="2"/>
    <x v="1"/>
    <s v="Very Good"/>
    <s v="0-1 Years"/>
    <n v="100000"/>
    <n v="0.5"/>
    <n v="760"/>
    <n v="3257.89"/>
    <n v="0"/>
    <n v="3257.89"/>
    <n v="0"/>
    <n v="0"/>
    <n v="0"/>
    <n v="0"/>
    <n v="0"/>
    <x v="4"/>
    <x v="12"/>
    <n v="4"/>
    <x v="1"/>
    <n v="10688.62"/>
    <n v="0"/>
    <n v="1.0900000000000001"/>
    <n v="40"/>
    <n v="-38.909999999999997"/>
    <n v="0.36"/>
    <x v="2"/>
    <n v="0"/>
  </r>
  <r>
    <s v="CUST002492"/>
    <s v="IL"/>
    <s v="35-44"/>
    <x v="2"/>
    <x v="1"/>
    <s v="Poor"/>
    <s v="10+ Years"/>
    <n v="100000"/>
    <n v="12"/>
    <n v="560"/>
    <n v="0"/>
    <n v="15347.88"/>
    <n v="15347.88"/>
    <n v="0"/>
    <n v="0"/>
    <n v="0"/>
    <n v="1"/>
    <n v="0"/>
    <x v="1"/>
    <x v="7"/>
    <n v="2"/>
    <x v="3"/>
    <n v="11257"/>
    <n v="0"/>
    <n v="62.67"/>
    <n v="26"/>
    <n v="36.67"/>
    <n v="0.02"/>
    <x v="0"/>
    <n v="0"/>
  </r>
  <r>
    <s v="CUST002493"/>
    <s v="OR"/>
    <s v="55-64"/>
    <x v="3"/>
    <x v="0"/>
    <s v="Good"/>
    <s v="1-3 Years"/>
    <n v="160000"/>
    <n v="2"/>
    <n v="700"/>
    <n v="592.94000000000005"/>
    <n v="6540.4"/>
    <n v="7133.34"/>
    <n v="1"/>
    <n v="0"/>
    <n v="0"/>
    <n v="0"/>
    <n v="0"/>
    <x v="2"/>
    <x v="11"/>
    <n v="1"/>
    <x v="0"/>
    <n v="10785.58"/>
    <n v="5001.8999999999996"/>
    <n v="93.5"/>
    <n v="64"/>
    <n v="29.5"/>
    <n v="0.21"/>
    <x v="1"/>
    <n v="0"/>
  </r>
  <r>
    <s v="CUST002494"/>
    <s v="WA"/>
    <s v="25-34"/>
    <x v="1"/>
    <x v="0"/>
    <s v="Good"/>
    <s v="3-5 Years"/>
    <n v="57500"/>
    <n v="4"/>
    <n v="700"/>
    <n v="0"/>
    <n v="8160.56"/>
    <n v="8160.56"/>
    <n v="0"/>
    <n v="0"/>
    <n v="0"/>
    <n v="1"/>
    <n v="0"/>
    <x v="1"/>
    <x v="6"/>
    <n v="3"/>
    <x v="3"/>
    <n v="4561.2700000000004"/>
    <n v="0"/>
    <n v="59.08"/>
    <n v="30"/>
    <n v="29.08"/>
    <n v="0.08"/>
    <x v="0"/>
    <n v="0"/>
  </r>
  <r>
    <s v="CUST002495"/>
    <s v="WA"/>
    <s v="18-24"/>
    <x v="0"/>
    <x v="1"/>
    <s v="Poor"/>
    <s v="1-3 Years"/>
    <n v="30000"/>
    <n v="2"/>
    <n v="560"/>
    <n v="1652.22"/>
    <n v="3573.77"/>
    <n v="5225.99"/>
    <n v="0"/>
    <n v="0"/>
    <n v="0"/>
    <n v="1"/>
    <n v="0"/>
    <x v="2"/>
    <x v="7"/>
    <n v="3"/>
    <x v="2"/>
    <n v="3102.96"/>
    <n v="0"/>
    <n v="57.34"/>
    <n v="66"/>
    <n v="-8.66"/>
    <n v="0.27"/>
    <x v="1"/>
    <n v="0"/>
  </r>
  <r>
    <s v="CUST002496"/>
    <s v="IL"/>
    <s v="55-64"/>
    <x v="1"/>
    <x v="0"/>
    <s v="Fair"/>
    <s v="5-10 Years"/>
    <n v="57500"/>
    <n v="7"/>
    <n v="630"/>
    <n v="3648.02"/>
    <n v="6923.59"/>
    <n v="10571.6"/>
    <n v="1"/>
    <n v="1"/>
    <n v="0"/>
    <n v="0"/>
    <n v="0"/>
    <x v="0"/>
    <x v="2"/>
    <n v="0"/>
    <x v="4"/>
    <n v="2643.78"/>
    <n v="44.38"/>
    <n v="50.48"/>
    <n v="30"/>
    <n v="20.48"/>
    <n v="0.02"/>
    <x v="0"/>
    <n v="0"/>
  </r>
  <r>
    <s v="CUST002497"/>
    <s v="TX"/>
    <s v="25-34"/>
    <x v="1"/>
    <x v="1"/>
    <s v="Fair"/>
    <s v="0-1 Years"/>
    <n v="57500"/>
    <n v="0.5"/>
    <n v="630"/>
    <n v="2884.85"/>
    <n v="12716.65"/>
    <n v="15601.49"/>
    <n v="1"/>
    <n v="0"/>
    <n v="0"/>
    <n v="0"/>
    <n v="0"/>
    <x v="2"/>
    <x v="0"/>
    <n v="2"/>
    <x v="3"/>
    <n v="8589.5"/>
    <n v="2482.54"/>
    <n v="52.01"/>
    <n v="26"/>
    <n v="26.01"/>
    <n v="0.18"/>
    <x v="1"/>
    <n v="0"/>
  </r>
  <r>
    <s v="CUST002498"/>
    <s v="AZ"/>
    <s v="45-54"/>
    <x v="2"/>
    <x v="0"/>
    <s v="Very Good"/>
    <s v="5-10 Years"/>
    <n v="100000"/>
    <n v="7"/>
    <n v="760"/>
    <n v="3309.86"/>
    <n v="8694.49"/>
    <n v="12004.34"/>
    <n v="1"/>
    <n v="0"/>
    <n v="1"/>
    <n v="0"/>
    <n v="0"/>
    <x v="0"/>
    <x v="8"/>
    <n v="1"/>
    <x v="1"/>
    <n v="5226.6099999999997"/>
    <n v="1995.9"/>
    <n v="126.38"/>
    <n v="28"/>
    <n v="98.38"/>
    <n v="0.02"/>
    <x v="0"/>
    <n v="0"/>
  </r>
  <r>
    <s v="CUST002499"/>
    <s v="NJ"/>
    <s v="25-34"/>
    <x v="0"/>
    <x v="2"/>
    <s v="Good"/>
    <s v="0-1 Years"/>
    <n v="30000"/>
    <n v="0.5"/>
    <n v="700"/>
    <n v="211.36"/>
    <n v="8793.1200000000008"/>
    <n v="9004.48"/>
    <n v="0"/>
    <n v="1"/>
    <n v="0"/>
    <n v="1"/>
    <n v="0"/>
    <x v="0"/>
    <x v="7"/>
    <n v="3"/>
    <x v="4"/>
    <n v="812.26"/>
    <n v="0"/>
    <n v="104.47"/>
    <n v="42"/>
    <n v="62.47"/>
    <n v="0.1"/>
    <x v="0"/>
    <n v="0"/>
  </r>
  <r>
    <s v="CUST002500"/>
    <s v="WA"/>
    <s v="18-24"/>
    <x v="0"/>
    <x v="2"/>
    <s v="Good"/>
    <s v="0-1 Years"/>
    <n v="30000"/>
    <n v="0.5"/>
    <n v="700"/>
    <n v="869.15"/>
    <n v="11953.03"/>
    <n v="12822.18"/>
    <n v="1"/>
    <n v="0"/>
    <n v="0"/>
    <n v="1"/>
    <n v="0"/>
    <x v="0"/>
    <x v="17"/>
    <n v="3"/>
    <x v="1"/>
    <n v="2320.04"/>
    <n v="409.43"/>
    <n v="68.64"/>
    <n v="36"/>
    <n v="32.64"/>
    <n v="0.1"/>
    <x v="0"/>
    <n v="0"/>
  </r>
  <r>
    <s v="CUST002501"/>
    <s v="GA"/>
    <s v="25-34"/>
    <x v="0"/>
    <x v="0"/>
    <s v="Fair"/>
    <s v="5-10 Years"/>
    <n v="30000"/>
    <n v="7"/>
    <n v="630"/>
    <n v="2655.23"/>
    <n v="6997.63"/>
    <n v="9652.86"/>
    <n v="0"/>
    <n v="0"/>
    <n v="0"/>
    <n v="0"/>
    <n v="0"/>
    <x v="1"/>
    <x v="4"/>
    <n v="2"/>
    <x v="6"/>
    <n v="3230.94"/>
    <n v="0"/>
    <n v="4.38"/>
    <n v="44"/>
    <n v="-39.619999999999997"/>
    <n v="0.08"/>
    <x v="0"/>
    <n v="0"/>
  </r>
  <r>
    <s v="CUST002502"/>
    <s v="OR"/>
    <s v="45-54"/>
    <x v="2"/>
    <x v="2"/>
    <s v="Good"/>
    <s v="10+ Years"/>
    <n v="100000"/>
    <n v="12"/>
    <n v="700"/>
    <n v="4237.66"/>
    <n v="7540.46"/>
    <n v="11778.12"/>
    <n v="0"/>
    <n v="0"/>
    <n v="0"/>
    <n v="0"/>
    <n v="0"/>
    <x v="1"/>
    <x v="20"/>
    <n v="3"/>
    <x v="5"/>
    <n v="9825.23"/>
    <n v="0"/>
    <n v="5.18"/>
    <n v="54"/>
    <n v="-48.82"/>
    <n v="0.21"/>
    <x v="1"/>
    <n v="0"/>
  </r>
  <r>
    <s v="CUST002503"/>
    <s v="MD"/>
    <s v="55-64"/>
    <x v="3"/>
    <x v="3"/>
    <s v="Excellent"/>
    <s v="1-3 Years"/>
    <n v="160000"/>
    <n v="2"/>
    <n v="810"/>
    <n v="2599.48"/>
    <n v="22800.81"/>
    <n v="25400.28"/>
    <n v="0"/>
    <n v="0"/>
    <n v="0"/>
    <n v="0"/>
    <n v="1"/>
    <x v="2"/>
    <x v="17"/>
    <n v="0"/>
    <x v="1"/>
    <n v="13114.08"/>
    <n v="0"/>
    <n v="87.27"/>
    <n v="24"/>
    <n v="63.27"/>
    <n v="0.08"/>
    <x v="0"/>
    <n v="0"/>
  </r>
  <r>
    <s v="CUST002504"/>
    <s v="CO"/>
    <s v="35-44"/>
    <x v="2"/>
    <x v="3"/>
    <s v="Good"/>
    <s v="5-10 Years"/>
    <n v="100000"/>
    <n v="7"/>
    <n v="700"/>
    <n v="0"/>
    <n v="14508.07"/>
    <n v="14508.07"/>
    <n v="1"/>
    <n v="0"/>
    <n v="1"/>
    <n v="1"/>
    <n v="1"/>
    <x v="3"/>
    <x v="10"/>
    <n v="1"/>
    <x v="4"/>
    <n v="8490.2099999999991"/>
    <n v="3039.28"/>
    <n v="276.95999999999998"/>
    <n v="34"/>
    <n v="242.96"/>
    <n v="0.02"/>
    <x v="0"/>
    <n v="0"/>
  </r>
  <r>
    <s v="CUST002505"/>
    <s v="MA"/>
    <s v="25-34"/>
    <x v="1"/>
    <x v="0"/>
    <s v="Very Good"/>
    <s v="5-10 Years"/>
    <n v="57500"/>
    <n v="7"/>
    <n v="760"/>
    <n v="3174.53"/>
    <n v="8427.42"/>
    <n v="11601.94"/>
    <n v="0"/>
    <n v="0"/>
    <n v="0"/>
    <n v="0"/>
    <n v="0"/>
    <x v="1"/>
    <x v="9"/>
    <n v="2"/>
    <x v="1"/>
    <n v="3987.11"/>
    <n v="0"/>
    <n v="5.27"/>
    <n v="32"/>
    <n v="-26.73"/>
    <n v="0.08"/>
    <x v="0"/>
    <n v="0"/>
  </r>
  <r>
    <s v="CUST002506"/>
    <s v="OR"/>
    <s v="25-34"/>
    <x v="1"/>
    <x v="1"/>
    <s v="Good"/>
    <s v="0-1 Years"/>
    <n v="57500"/>
    <n v="0.5"/>
    <n v="700"/>
    <n v="1039.58"/>
    <n v="8999.98"/>
    <n v="10039.57"/>
    <n v="0"/>
    <n v="0"/>
    <n v="0"/>
    <n v="1"/>
    <n v="0"/>
    <x v="2"/>
    <x v="2"/>
    <n v="3"/>
    <x v="1"/>
    <n v="4898.6000000000004"/>
    <n v="0"/>
    <n v="59.85"/>
    <n v="36"/>
    <n v="23.85"/>
    <n v="0.18"/>
    <x v="1"/>
    <n v="0"/>
  </r>
  <r>
    <s v="CUST002507"/>
    <s v="TX"/>
    <s v="25-34"/>
    <x v="2"/>
    <x v="2"/>
    <s v="Fair"/>
    <s v="5-10 Years"/>
    <n v="100000"/>
    <n v="7"/>
    <n v="630"/>
    <n v="0"/>
    <n v="3767.46"/>
    <n v="3767.46"/>
    <n v="0"/>
    <n v="0"/>
    <n v="0"/>
    <n v="0"/>
    <n v="0"/>
    <x v="4"/>
    <x v="12"/>
    <n v="1"/>
    <x v="6"/>
    <n v="10925.98"/>
    <n v="0"/>
    <n v="1.88"/>
    <n v="40"/>
    <n v="-38.119999999999997"/>
    <n v="0.2"/>
    <x v="1"/>
    <n v="0"/>
  </r>
  <r>
    <s v="CUST002508"/>
    <s v="NY"/>
    <s v="45-54"/>
    <x v="1"/>
    <x v="1"/>
    <s v="Very Good"/>
    <s v="5-10 Years"/>
    <n v="57500"/>
    <n v="7"/>
    <n v="760"/>
    <n v="3584.99"/>
    <n v="13129.85"/>
    <n v="16714.84"/>
    <n v="0"/>
    <n v="0"/>
    <n v="0"/>
    <n v="1"/>
    <n v="0"/>
    <x v="2"/>
    <x v="21"/>
    <n v="1"/>
    <x v="4"/>
    <n v="2474.1799999999998"/>
    <n v="0"/>
    <n v="62.76"/>
    <n v="34"/>
    <n v="28.76"/>
    <n v="0.02"/>
    <x v="0"/>
    <n v="0"/>
  </r>
  <r>
    <s v="CUST002509"/>
    <s v="MN"/>
    <s v="35-44"/>
    <x v="2"/>
    <x v="0"/>
    <s v="Fair"/>
    <s v="10+ Years"/>
    <n v="100000"/>
    <n v="12"/>
    <n v="630"/>
    <n v="3114.86"/>
    <n v="8995.7000000000007"/>
    <n v="12110.56"/>
    <n v="0"/>
    <n v="0"/>
    <n v="1"/>
    <n v="0"/>
    <n v="0"/>
    <x v="2"/>
    <x v="11"/>
    <n v="2"/>
    <x v="3"/>
    <n v="10250.66"/>
    <n v="0"/>
    <n v="90.54"/>
    <n v="26"/>
    <n v="64.540000000000006"/>
    <n v="0.02"/>
    <x v="0"/>
    <n v="0"/>
  </r>
  <r>
    <s v="CUST002510"/>
    <s v="MN"/>
    <s v="55-64"/>
    <x v="2"/>
    <x v="0"/>
    <s v="Good"/>
    <s v="0-1 Years"/>
    <n v="100000"/>
    <n v="0.5"/>
    <n v="700"/>
    <n v="1004.03"/>
    <n v="10864.47"/>
    <n v="11868.5"/>
    <n v="0"/>
    <n v="0"/>
    <n v="0"/>
    <n v="0"/>
    <n v="0"/>
    <x v="1"/>
    <x v="17"/>
    <n v="1"/>
    <x v="3"/>
    <n v="5599.29"/>
    <n v="0"/>
    <n v="5.77"/>
    <n v="22"/>
    <n v="-16.23"/>
    <n v="0.24"/>
    <x v="1"/>
    <n v="1"/>
  </r>
  <r>
    <s v="CUST002511"/>
    <s v="AZ"/>
    <s v="35-44"/>
    <x v="1"/>
    <x v="0"/>
    <s v="Fair"/>
    <s v="1-3 Years"/>
    <n v="57500"/>
    <n v="2"/>
    <n v="630"/>
    <n v="104.53"/>
    <n v="335.71"/>
    <n v="440.24"/>
    <n v="1"/>
    <n v="0"/>
    <n v="0"/>
    <n v="0"/>
    <n v="0"/>
    <x v="1"/>
    <x v="12"/>
    <n v="5"/>
    <x v="3"/>
    <n v="5802.16"/>
    <n v="1186.6400000000001"/>
    <n v="21.56"/>
    <n v="38"/>
    <n v="-16.440000000000001"/>
    <n v="0.19"/>
    <x v="1"/>
    <n v="0"/>
  </r>
  <r>
    <s v="CUST002512"/>
    <s v="CA"/>
    <s v="35-44"/>
    <x v="3"/>
    <x v="0"/>
    <s v="Very Good"/>
    <s v="5-10 Years"/>
    <n v="160000"/>
    <n v="7"/>
    <n v="760"/>
    <n v="7433.92"/>
    <n v="12725.86"/>
    <n v="20159.78"/>
    <n v="1"/>
    <n v="0"/>
    <n v="0"/>
    <n v="0"/>
    <n v="0"/>
    <x v="2"/>
    <x v="6"/>
    <n v="2"/>
    <x v="1"/>
    <n v="12509.02"/>
    <n v="4265.1400000000003"/>
    <n v="85.61"/>
    <n v="32"/>
    <n v="53.61"/>
    <n v="0.02"/>
    <x v="0"/>
    <n v="0"/>
  </r>
  <r>
    <s v="CUST002513"/>
    <s v="VA"/>
    <s v="35-44"/>
    <x v="2"/>
    <x v="0"/>
    <s v="Very Good"/>
    <s v="3-5 Years"/>
    <n v="100000"/>
    <n v="4"/>
    <n v="760"/>
    <n v="865.91"/>
    <n v="10524.43"/>
    <n v="11390.34"/>
    <n v="1"/>
    <n v="0"/>
    <n v="0"/>
    <n v="0"/>
    <n v="0"/>
    <x v="2"/>
    <x v="15"/>
    <n v="2"/>
    <x v="4"/>
    <n v="7677.39"/>
    <n v="0"/>
    <n v="5.55"/>
    <n v="38"/>
    <n v="-32.450000000000003"/>
    <n v="0.14000000000000001"/>
    <x v="0"/>
    <n v="0"/>
  </r>
  <r>
    <s v="CUST002514"/>
    <s v="MA"/>
    <s v="35-44"/>
    <x v="2"/>
    <x v="3"/>
    <s v="Good"/>
    <s v="0-1 Years"/>
    <n v="100000"/>
    <n v="0.5"/>
    <n v="700"/>
    <n v="7787.91"/>
    <n v="10395.56"/>
    <n v="18183.47"/>
    <n v="1"/>
    <n v="1"/>
    <n v="0"/>
    <n v="0"/>
    <n v="1"/>
    <x v="3"/>
    <x v="26"/>
    <n v="5"/>
    <x v="6"/>
    <n v="2455.83"/>
    <n v="858.05"/>
    <n v="143.24"/>
    <n v="56"/>
    <n v="87.24"/>
    <n v="0.1"/>
    <x v="0"/>
    <n v="0"/>
  </r>
  <r>
    <s v="CUST002515"/>
    <s v="CA"/>
    <s v="55-64"/>
    <x v="2"/>
    <x v="1"/>
    <s v="Excellent"/>
    <s v="5-10 Years"/>
    <n v="100000"/>
    <n v="7"/>
    <n v="810"/>
    <n v="4812.03"/>
    <n v="0"/>
    <n v="4812.03"/>
    <n v="1"/>
    <n v="0"/>
    <n v="0"/>
    <n v="0"/>
    <n v="0"/>
    <x v="1"/>
    <x v="14"/>
    <n v="0"/>
    <x v="1"/>
    <n v="9266.32"/>
    <n v="922.15"/>
    <n v="18.2"/>
    <n v="24"/>
    <n v="-5.8"/>
    <n v="0.08"/>
    <x v="0"/>
    <n v="0"/>
  </r>
  <r>
    <s v="CUST002516"/>
    <s v="IL"/>
    <s v="35-44"/>
    <x v="2"/>
    <x v="2"/>
    <s v="Good"/>
    <s v="0-1 Years"/>
    <n v="100000"/>
    <n v="0.5"/>
    <n v="700"/>
    <n v="1947.14"/>
    <n v="15940.5"/>
    <n v="17887.64"/>
    <n v="0"/>
    <n v="0"/>
    <n v="1"/>
    <n v="1"/>
    <n v="0"/>
    <x v="0"/>
    <x v="10"/>
    <n v="2"/>
    <x v="4"/>
    <n v="8645.82"/>
    <n v="0"/>
    <n v="148.62"/>
    <n v="38"/>
    <n v="110.62"/>
    <n v="0.1"/>
    <x v="0"/>
    <n v="0"/>
  </r>
  <r>
    <s v="CUST002517"/>
    <s v="NY"/>
    <s v="35-44"/>
    <x v="3"/>
    <x v="0"/>
    <s v="Excellent"/>
    <s v="5-10 Years"/>
    <n v="160000"/>
    <n v="7"/>
    <n v="810"/>
    <n v="11050.31"/>
    <n v="23108.2"/>
    <n v="34158.51"/>
    <n v="0"/>
    <n v="0"/>
    <n v="1"/>
    <n v="0"/>
    <n v="0"/>
    <x v="2"/>
    <x v="20"/>
    <n v="2"/>
    <x v="4"/>
    <n v="14962.64"/>
    <n v="0"/>
    <n v="100.24"/>
    <n v="38"/>
    <n v="62.24"/>
    <n v="0.02"/>
    <x v="0"/>
    <n v="0"/>
  </r>
  <r>
    <s v="CUST002518"/>
    <s v="VA"/>
    <s v="55-64"/>
    <x v="2"/>
    <x v="1"/>
    <s v="Very Good"/>
    <s v="10+ Years"/>
    <n v="100000"/>
    <n v="12"/>
    <n v="760"/>
    <n v="6032.76"/>
    <n v="18947.509999999998"/>
    <n v="24980.27"/>
    <n v="1"/>
    <n v="0"/>
    <n v="1"/>
    <n v="0"/>
    <n v="0"/>
    <x v="0"/>
    <x v="15"/>
    <n v="2"/>
    <x v="3"/>
    <n v="7413.8"/>
    <n v="1665.5"/>
    <n v="126.46"/>
    <n v="26"/>
    <n v="100.46"/>
    <n v="0.02"/>
    <x v="0"/>
    <n v="0"/>
  </r>
  <r>
    <s v="CUST002519"/>
    <s v="GA"/>
    <s v="35-44"/>
    <x v="0"/>
    <x v="2"/>
    <s v="Very Good"/>
    <s v="5-10 Years"/>
    <n v="30000"/>
    <n v="7"/>
    <n v="760"/>
    <n v="1665.39"/>
    <n v="1680.99"/>
    <n v="3346.38"/>
    <n v="1"/>
    <n v="0"/>
    <n v="0"/>
    <n v="0"/>
    <n v="0"/>
    <x v="2"/>
    <x v="14"/>
    <n v="0"/>
    <x v="1"/>
    <n v="2963.28"/>
    <n v="1171.32"/>
    <n v="22.48"/>
    <n v="24"/>
    <n v="-1.52"/>
    <n v="0.08"/>
    <x v="0"/>
    <n v="0"/>
  </r>
  <r>
    <s v="CUST002520"/>
    <s v="NC"/>
    <s v="25-34"/>
    <x v="2"/>
    <x v="0"/>
    <s v="Very Good"/>
    <s v="3-5 Years"/>
    <n v="100000"/>
    <n v="4"/>
    <n v="760"/>
    <n v="4297.82"/>
    <n v="24091.22"/>
    <n v="28389.040000000001"/>
    <n v="1"/>
    <n v="0"/>
    <n v="0"/>
    <n v="0"/>
    <n v="0"/>
    <x v="2"/>
    <x v="4"/>
    <n v="1"/>
    <x v="1"/>
    <n v="7931.86"/>
    <n v="3144.08"/>
    <n v="70.069999999999993"/>
    <n v="28"/>
    <n v="42.07"/>
    <n v="0.08"/>
    <x v="0"/>
    <n v="0"/>
  </r>
  <r>
    <s v="CUST002521"/>
    <s v="MN"/>
    <s v="35-44"/>
    <x v="3"/>
    <x v="0"/>
    <s v="Fair"/>
    <s v="5-10 Years"/>
    <n v="160000"/>
    <n v="7"/>
    <n v="630"/>
    <n v="4346.53"/>
    <n v="23506.28"/>
    <n v="27852.81"/>
    <n v="1"/>
    <n v="0"/>
    <n v="0"/>
    <n v="0"/>
    <n v="0"/>
    <x v="2"/>
    <x v="17"/>
    <n v="1"/>
    <x v="4"/>
    <n v="20238.740000000002"/>
    <n v="9505.86"/>
    <n v="184.31"/>
    <n v="34"/>
    <n v="150.31"/>
    <n v="0.02"/>
    <x v="0"/>
    <n v="0"/>
  </r>
  <r>
    <s v="CUST002522"/>
    <s v="MA"/>
    <s v="45-54"/>
    <x v="0"/>
    <x v="0"/>
    <s v="Poor"/>
    <s v="3-5 Years"/>
    <n v="30000"/>
    <n v="4"/>
    <n v="560"/>
    <n v="0"/>
    <n v="0"/>
    <n v="0"/>
    <n v="1"/>
    <n v="0"/>
    <n v="0"/>
    <n v="0"/>
    <n v="0"/>
    <x v="4"/>
    <x v="26"/>
    <n v="2"/>
    <x v="3"/>
    <n v="1532.39"/>
    <n v="332.84"/>
    <n v="5.99"/>
    <n v="26"/>
    <n v="-20.010000000000002"/>
    <n v="0.31"/>
    <x v="1"/>
    <n v="0"/>
  </r>
  <r>
    <s v="CUST002523"/>
    <s v="VA"/>
    <s v="18-24"/>
    <x v="0"/>
    <x v="1"/>
    <s v="Excellent"/>
    <s v="1-3 Years"/>
    <n v="30000"/>
    <n v="2"/>
    <n v="810"/>
    <n v="1691.81"/>
    <n v="2885.55"/>
    <n v="4577.3599999999997"/>
    <n v="0"/>
    <n v="0"/>
    <n v="0"/>
    <n v="0"/>
    <n v="0"/>
    <x v="1"/>
    <x v="6"/>
    <n v="1"/>
    <x v="4"/>
    <n v="3502.72"/>
    <n v="0"/>
    <n v="2.0099999999999998"/>
    <n v="34"/>
    <n v="-31.99"/>
    <n v="0.14000000000000001"/>
    <x v="0"/>
    <n v="0"/>
  </r>
  <r>
    <s v="CUST002524"/>
    <s v="TX"/>
    <s v="18-24"/>
    <x v="2"/>
    <x v="0"/>
    <s v="Fair"/>
    <s v="1-3 Years"/>
    <n v="100000"/>
    <n v="2"/>
    <n v="630"/>
    <n v="2363.73"/>
    <n v="7918.75"/>
    <n v="10282.48"/>
    <n v="1"/>
    <n v="1"/>
    <n v="1"/>
    <n v="0"/>
    <n v="0"/>
    <x v="3"/>
    <x v="15"/>
    <n v="2"/>
    <x v="4"/>
    <n v="7834.9"/>
    <n v="91.88"/>
    <n v="136.4"/>
    <n v="38"/>
    <n v="98.4"/>
    <n v="0.02"/>
    <x v="0"/>
    <n v="0"/>
  </r>
  <r>
    <s v="CUST002525"/>
    <s v="NY"/>
    <s v="25-34"/>
    <x v="0"/>
    <x v="0"/>
    <s v="Fair"/>
    <s v="1-3 Years"/>
    <n v="30000"/>
    <n v="2"/>
    <n v="630"/>
    <n v="0"/>
    <n v="5923.82"/>
    <n v="5923.82"/>
    <n v="0"/>
    <n v="0"/>
    <n v="0"/>
    <n v="0"/>
    <n v="0"/>
    <x v="4"/>
    <x v="20"/>
    <n v="2"/>
    <x v="3"/>
    <n v="2127"/>
    <n v="0"/>
    <n v="2.96"/>
    <n v="26"/>
    <n v="-23.04"/>
    <n v="0.26"/>
    <x v="1"/>
    <n v="0"/>
  </r>
  <r>
    <s v="CUST002526"/>
    <s v="NY"/>
    <s v="35-44"/>
    <x v="3"/>
    <x v="1"/>
    <s v="Good"/>
    <s v="0-1 Years"/>
    <n v="160000"/>
    <n v="0.5"/>
    <n v="700"/>
    <n v="3402.5"/>
    <n v="43082.36"/>
    <n v="46484.86"/>
    <n v="1"/>
    <n v="0"/>
    <n v="0"/>
    <n v="0"/>
    <n v="0"/>
    <x v="2"/>
    <x v="10"/>
    <n v="2"/>
    <x v="1"/>
    <n v="4362.1099999999997"/>
    <n v="4524.95"/>
    <n v="104.12"/>
    <n v="32"/>
    <n v="72.12"/>
    <n v="0.18"/>
    <x v="1"/>
    <n v="0"/>
  </r>
  <r>
    <s v="CUST002527"/>
    <s v="TN"/>
    <s v="45-54"/>
    <x v="0"/>
    <x v="0"/>
    <s v="Good"/>
    <s v="10+ Years"/>
    <n v="30000"/>
    <n v="12"/>
    <n v="700"/>
    <n v="806.57"/>
    <n v="0"/>
    <n v="806.57"/>
    <n v="1"/>
    <n v="0"/>
    <n v="0"/>
    <n v="0"/>
    <n v="0"/>
    <x v="1"/>
    <x v="21"/>
    <n v="2"/>
    <x v="3"/>
    <n v="2758.12"/>
    <n v="1144.28"/>
    <n v="20.87"/>
    <n v="26"/>
    <n v="-5.13"/>
    <n v="0.13"/>
    <x v="0"/>
    <n v="0"/>
  </r>
  <r>
    <s v="CUST002528"/>
    <s v="MN"/>
    <s v="35-44"/>
    <x v="1"/>
    <x v="3"/>
    <s v="Very Good"/>
    <s v="5-10 Years"/>
    <n v="57500"/>
    <n v="7"/>
    <n v="760"/>
    <n v="1436.21"/>
    <n v="0"/>
    <n v="1436.21"/>
    <n v="1"/>
    <n v="1"/>
    <n v="0"/>
    <n v="0"/>
    <n v="0"/>
    <x v="2"/>
    <x v="15"/>
    <n v="2"/>
    <x v="3"/>
    <n v="4107.8999999999996"/>
    <n v="3316.24"/>
    <n v="105.17"/>
    <n v="26"/>
    <n v="79.17"/>
    <n v="0.02"/>
    <x v="0"/>
    <n v="0"/>
  </r>
  <r>
    <s v="CUST002529"/>
    <s v="OH"/>
    <s v="25-34"/>
    <x v="0"/>
    <x v="0"/>
    <s v="Poor"/>
    <s v="0-1 Years"/>
    <n v="30000"/>
    <n v="0.5"/>
    <n v="560"/>
    <n v="0"/>
    <n v="8244.89"/>
    <n v="8244.89"/>
    <n v="1"/>
    <n v="0"/>
    <n v="1"/>
    <n v="0"/>
    <n v="0"/>
    <x v="2"/>
    <x v="3"/>
    <n v="3"/>
    <x v="1"/>
    <n v="1446.22"/>
    <n v="1136.94"/>
    <n v="109.59"/>
    <n v="36"/>
    <n v="73.59"/>
    <n v="0.18"/>
    <x v="1"/>
    <n v="0"/>
  </r>
  <r>
    <s v="CUST002530"/>
    <s v="GA"/>
    <s v="25-34"/>
    <x v="2"/>
    <x v="2"/>
    <s v="Excellent"/>
    <s v="5-10 Years"/>
    <n v="100000"/>
    <n v="7"/>
    <n v="810"/>
    <n v="6394.69"/>
    <n v="27506.71"/>
    <n v="33901.4"/>
    <n v="1"/>
    <n v="1"/>
    <n v="0"/>
    <n v="1"/>
    <n v="0"/>
    <x v="3"/>
    <x v="7"/>
    <n v="2"/>
    <x v="2"/>
    <n v="5500.41"/>
    <n v="3516.37"/>
    <n v="179.18"/>
    <n v="62"/>
    <n v="117.18"/>
    <n v="7.0000000000000007E-2"/>
    <x v="0"/>
    <n v="0"/>
  </r>
  <r>
    <s v="CUST002531"/>
    <s v="MI"/>
    <s v="45-54"/>
    <x v="1"/>
    <x v="2"/>
    <s v="Fair"/>
    <s v="10+ Years"/>
    <n v="57500"/>
    <n v="12"/>
    <n v="630"/>
    <n v="806.46"/>
    <n v="8177.72"/>
    <n v="8984.18"/>
    <n v="1"/>
    <n v="0"/>
    <n v="0"/>
    <n v="0"/>
    <n v="0"/>
    <x v="2"/>
    <x v="1"/>
    <n v="5"/>
    <x v="1"/>
    <n v="6027.83"/>
    <n v="777.62"/>
    <n v="18.350000000000001"/>
    <n v="44"/>
    <n v="-25.65"/>
    <n v="0.08"/>
    <x v="0"/>
    <n v="0"/>
  </r>
  <r>
    <s v="CUST002532"/>
    <s v="CA"/>
    <s v="55-64"/>
    <x v="1"/>
    <x v="0"/>
    <s v="Very Good"/>
    <s v="1-3 Years"/>
    <n v="57500"/>
    <n v="2"/>
    <n v="760"/>
    <n v="527.83000000000004"/>
    <n v="4850.8900000000003"/>
    <n v="5378.71"/>
    <n v="1"/>
    <n v="0"/>
    <n v="0"/>
    <n v="0"/>
    <n v="0"/>
    <x v="2"/>
    <x v="2"/>
    <n v="3"/>
    <x v="3"/>
    <n v="3837.61"/>
    <n v="2011.2"/>
    <n v="38.799999999999997"/>
    <n v="30"/>
    <n v="8.8000000000000007"/>
    <n v="0.08"/>
    <x v="0"/>
    <n v="0"/>
  </r>
  <r>
    <s v="CUST002533"/>
    <s v="NC"/>
    <s v="35-44"/>
    <x v="1"/>
    <x v="1"/>
    <s v="Fair"/>
    <s v="3-5 Years"/>
    <n v="57500"/>
    <n v="4"/>
    <n v="630"/>
    <n v="2333.12"/>
    <n v="11272.44"/>
    <n v="13605.56"/>
    <n v="0"/>
    <n v="0"/>
    <n v="0"/>
    <n v="0"/>
    <n v="0"/>
    <x v="1"/>
    <x v="3"/>
    <n v="5"/>
    <x v="6"/>
    <n v="5785.91"/>
    <n v="0"/>
    <n v="6.41"/>
    <n v="56"/>
    <n v="-49.59"/>
    <n v="0.14000000000000001"/>
    <x v="0"/>
    <n v="1"/>
  </r>
  <r>
    <s v="CUST002534"/>
    <s v="NC"/>
    <s v="45-54"/>
    <x v="2"/>
    <x v="1"/>
    <s v="Very Good"/>
    <s v="1-3 Years"/>
    <n v="100000"/>
    <n v="2"/>
    <n v="760"/>
    <n v="13.82"/>
    <n v="0"/>
    <n v="13.82"/>
    <n v="1"/>
    <n v="1"/>
    <n v="1"/>
    <n v="0"/>
    <n v="0"/>
    <x v="0"/>
    <x v="1"/>
    <n v="1"/>
    <x v="2"/>
    <n v="10375.69"/>
    <n v="4556.54"/>
    <n v="212.02"/>
    <n v="58"/>
    <n v="154.02000000000001"/>
    <n v="0.18"/>
    <x v="1"/>
    <n v="0"/>
  </r>
  <r>
    <s v="CUST002535"/>
    <s v="MN"/>
    <s v="25-34"/>
    <x v="1"/>
    <x v="0"/>
    <s v="Very Good"/>
    <s v="1-3 Years"/>
    <n v="57500"/>
    <n v="2"/>
    <n v="760"/>
    <n v="2779.43"/>
    <n v="8861.57"/>
    <n v="11641"/>
    <n v="0"/>
    <n v="0"/>
    <n v="0"/>
    <n v="0"/>
    <n v="0"/>
    <x v="1"/>
    <x v="3"/>
    <n v="0"/>
    <x v="4"/>
    <n v="6510.15"/>
    <n v="0"/>
    <n v="5.36"/>
    <n v="30"/>
    <n v="-24.64"/>
    <n v="0.14000000000000001"/>
    <x v="0"/>
    <n v="0"/>
  </r>
  <r>
    <s v="CUST002536"/>
    <s v="NY"/>
    <s v="35-44"/>
    <x v="0"/>
    <x v="3"/>
    <s v="Fair"/>
    <s v="3-5 Years"/>
    <n v="30000"/>
    <n v="4"/>
    <n v="630"/>
    <n v="1758.68"/>
    <n v="4376.0200000000004"/>
    <n v="6134.7"/>
    <n v="1"/>
    <n v="0"/>
    <n v="0"/>
    <n v="0"/>
    <n v="1"/>
    <x v="0"/>
    <x v="2"/>
    <n v="1"/>
    <x v="4"/>
    <n v="3335.24"/>
    <n v="0"/>
    <n v="77.77"/>
    <n v="34"/>
    <n v="43.77"/>
    <n v="0.02"/>
    <x v="0"/>
    <n v="0"/>
  </r>
  <r>
    <s v="CUST002537"/>
    <s v="NJ"/>
    <s v="55-64"/>
    <x v="1"/>
    <x v="3"/>
    <s v="Good"/>
    <s v="1-3 Years"/>
    <n v="57500"/>
    <n v="2"/>
    <n v="700"/>
    <n v="999.92"/>
    <n v="3531.83"/>
    <n v="4531.75"/>
    <n v="1"/>
    <n v="0"/>
    <n v="0"/>
    <n v="1"/>
    <n v="1"/>
    <x v="3"/>
    <x v="20"/>
    <n v="3"/>
    <x v="4"/>
    <n v="5326.6"/>
    <n v="0"/>
    <n v="132.1"/>
    <n v="42"/>
    <n v="90.1"/>
    <n v="0.02"/>
    <x v="0"/>
    <n v="0"/>
  </r>
  <r>
    <s v="CUST002538"/>
    <s v="NJ"/>
    <s v="45-54"/>
    <x v="3"/>
    <x v="0"/>
    <s v="Good"/>
    <s v="1-3 Years"/>
    <n v="160000"/>
    <n v="2"/>
    <n v="700"/>
    <n v="5940.28"/>
    <n v="18022.14"/>
    <n v="23962.42"/>
    <n v="0"/>
    <n v="1"/>
    <n v="0"/>
    <n v="0"/>
    <n v="0"/>
    <x v="2"/>
    <x v="14"/>
    <n v="1"/>
    <x v="4"/>
    <n v="12065.73"/>
    <n v="0"/>
    <n v="55.99"/>
    <n v="34"/>
    <n v="21.99"/>
    <n v="0.08"/>
    <x v="0"/>
    <n v="0"/>
  </r>
  <r>
    <s v="CUST002539"/>
    <s v="MA"/>
    <s v="35-44"/>
    <x v="2"/>
    <x v="0"/>
    <s v="Excellent"/>
    <s v="10+ Years"/>
    <n v="100000"/>
    <n v="12"/>
    <n v="810"/>
    <n v="1443.4"/>
    <n v="10717.49"/>
    <n v="12160.9"/>
    <n v="0"/>
    <n v="1"/>
    <n v="0"/>
    <n v="0"/>
    <n v="0"/>
    <x v="2"/>
    <x v="15"/>
    <n v="0"/>
    <x v="4"/>
    <n v="11088.95"/>
    <n v="0"/>
    <n v="50.84"/>
    <n v="30"/>
    <n v="20.84"/>
    <n v="0.02"/>
    <x v="0"/>
    <n v="0"/>
  </r>
  <r>
    <s v="CUST002540"/>
    <s v="MN"/>
    <s v="45-54"/>
    <x v="1"/>
    <x v="0"/>
    <s v="Very Good"/>
    <s v="10+ Years"/>
    <n v="57500"/>
    <n v="12"/>
    <n v="760"/>
    <n v="178.15"/>
    <n v="5778.13"/>
    <n v="5956.28"/>
    <n v="0"/>
    <n v="0"/>
    <n v="0"/>
    <n v="1"/>
    <n v="0"/>
    <x v="2"/>
    <x v="0"/>
    <n v="0"/>
    <x v="4"/>
    <n v="8117.01"/>
    <n v="0"/>
    <n v="57.95"/>
    <n v="30"/>
    <n v="27.95"/>
    <n v="0.02"/>
    <x v="0"/>
    <n v="0"/>
  </r>
  <r>
    <s v="CUST002541"/>
    <s v="TX"/>
    <s v="45-54"/>
    <x v="3"/>
    <x v="0"/>
    <s v="Excellent"/>
    <s v="5-10 Years"/>
    <n v="160000"/>
    <n v="7"/>
    <n v="810"/>
    <n v="7564.89"/>
    <n v="11312.75"/>
    <n v="18877.63"/>
    <n v="1"/>
    <n v="0"/>
    <n v="1"/>
    <n v="1"/>
    <n v="0"/>
    <x v="3"/>
    <x v="14"/>
    <n v="2"/>
    <x v="1"/>
    <n v="21667.279999999999"/>
    <n v="2468.88"/>
    <n v="192.62"/>
    <n v="32"/>
    <n v="160.62"/>
    <n v="0.02"/>
    <x v="0"/>
    <n v="0"/>
  </r>
  <r>
    <s v="CUST002542"/>
    <s v="VA"/>
    <s v="35-44"/>
    <x v="2"/>
    <x v="0"/>
    <s v="Fair"/>
    <s v="10+ Years"/>
    <n v="100000"/>
    <n v="12"/>
    <n v="630"/>
    <n v="4543.5"/>
    <n v="8223.84"/>
    <n v="12767.34"/>
    <n v="1"/>
    <n v="0"/>
    <n v="0"/>
    <n v="0"/>
    <n v="0"/>
    <x v="2"/>
    <x v="7"/>
    <n v="1"/>
    <x v="3"/>
    <n v="6698.67"/>
    <n v="2544.21"/>
    <n v="51.42"/>
    <n v="22"/>
    <n v="29.42"/>
    <n v="0.02"/>
    <x v="0"/>
    <n v="0"/>
  </r>
  <r>
    <s v="CUST002543"/>
    <s v="VA"/>
    <s v="45-54"/>
    <x v="0"/>
    <x v="1"/>
    <s v="Very Good"/>
    <s v="5-10 Years"/>
    <n v="30000"/>
    <n v="7"/>
    <n v="760"/>
    <n v="562.13"/>
    <n v="5922.27"/>
    <n v="6484.4"/>
    <n v="0"/>
    <n v="0"/>
    <n v="0"/>
    <n v="0"/>
    <n v="0"/>
    <x v="1"/>
    <x v="16"/>
    <n v="0"/>
    <x v="3"/>
    <n v="438.13"/>
    <n v="0"/>
    <n v="3.15"/>
    <n v="18"/>
    <n v="-14.85"/>
    <n v="0.08"/>
    <x v="0"/>
    <n v="0"/>
  </r>
  <r>
    <s v="CUST002544"/>
    <s v="IL"/>
    <s v="18-24"/>
    <x v="2"/>
    <x v="0"/>
    <s v="Excellent"/>
    <s v="1-3 Years"/>
    <n v="100000"/>
    <n v="2"/>
    <n v="810"/>
    <n v="8079.82"/>
    <n v="7358.91"/>
    <n v="15438.73"/>
    <n v="0"/>
    <n v="0"/>
    <n v="0"/>
    <n v="0"/>
    <n v="0"/>
    <x v="1"/>
    <x v="14"/>
    <n v="1"/>
    <x v="1"/>
    <n v="9983.93"/>
    <n v="0"/>
    <n v="6.37"/>
    <n v="28"/>
    <n v="-21.63"/>
    <n v="0.14000000000000001"/>
    <x v="0"/>
    <n v="0"/>
  </r>
  <r>
    <s v="CUST002545"/>
    <s v="VA"/>
    <s v="25-34"/>
    <x v="2"/>
    <x v="0"/>
    <s v="Very Good"/>
    <s v="1-3 Years"/>
    <n v="100000"/>
    <n v="2"/>
    <n v="760"/>
    <n v="1984.3"/>
    <n v="0"/>
    <n v="1984.3"/>
    <n v="0"/>
    <n v="1"/>
    <n v="0"/>
    <n v="0"/>
    <n v="0"/>
    <x v="1"/>
    <x v="20"/>
    <n v="2"/>
    <x v="1"/>
    <n v="10089.5"/>
    <n v="0"/>
    <n v="45.66"/>
    <n v="32"/>
    <n v="13.66"/>
    <n v="0.08"/>
    <x v="0"/>
    <n v="0"/>
  </r>
  <r>
    <s v="CUST002546"/>
    <s v="CA"/>
    <s v="55-64"/>
    <x v="0"/>
    <x v="1"/>
    <s v="Very Good"/>
    <s v="5-10 Years"/>
    <n v="30000"/>
    <n v="7"/>
    <n v="760"/>
    <n v="739.95"/>
    <n v="7668.05"/>
    <n v="8408"/>
    <n v="1"/>
    <n v="1"/>
    <n v="0"/>
    <n v="1"/>
    <n v="0"/>
    <x v="3"/>
    <x v="6"/>
    <n v="0"/>
    <x v="1"/>
    <n v="1967.63"/>
    <n v="987.78"/>
    <n v="121.86"/>
    <n v="24"/>
    <n v="97.86"/>
    <n v="0.02"/>
    <x v="0"/>
    <n v="0"/>
  </r>
  <r>
    <s v="CUST002547"/>
    <s v="TN"/>
    <s v="18-24"/>
    <x v="2"/>
    <x v="0"/>
    <s v="Very Good"/>
    <s v="5-10 Years"/>
    <n v="100000"/>
    <n v="7"/>
    <n v="760"/>
    <n v="0"/>
    <n v="0"/>
    <n v="0"/>
    <n v="0"/>
    <n v="0"/>
    <n v="1"/>
    <n v="0"/>
    <n v="0"/>
    <x v="4"/>
    <x v="2"/>
    <n v="2"/>
    <x v="1"/>
    <n v="13378.47"/>
    <n v="0"/>
    <n v="85"/>
    <n v="32"/>
    <n v="53"/>
    <n v="0.19"/>
    <x v="1"/>
    <n v="0"/>
  </r>
  <r>
    <s v="CUST002548"/>
    <s v="MI"/>
    <s v="18-24"/>
    <x v="4"/>
    <x v="0"/>
    <s v="Fair"/>
    <s v="5-10 Years"/>
    <n v="240000"/>
    <n v="7"/>
    <n v="630"/>
    <n v="11814.17"/>
    <n v="39283.39"/>
    <n v="51097.56"/>
    <n v="0"/>
    <n v="0"/>
    <n v="1"/>
    <n v="0"/>
    <n v="0"/>
    <x v="2"/>
    <x v="0"/>
    <n v="2"/>
    <x v="10"/>
    <n v="27693.5"/>
    <n v="0"/>
    <n v="108.58"/>
    <n v="74"/>
    <n v="34.58"/>
    <n v="0.15"/>
    <x v="0"/>
    <n v="0"/>
  </r>
  <r>
    <s v="CUST002549"/>
    <s v="NY"/>
    <s v="25-34"/>
    <x v="1"/>
    <x v="0"/>
    <s v="Fair"/>
    <s v="10+ Years"/>
    <n v="57500"/>
    <n v="12"/>
    <n v="630"/>
    <n v="2857.07"/>
    <n v="9754.5300000000007"/>
    <n v="12611.6"/>
    <n v="1"/>
    <n v="1"/>
    <n v="0"/>
    <n v="0"/>
    <n v="0"/>
    <x v="0"/>
    <x v="20"/>
    <n v="7"/>
    <x v="3"/>
    <n v="3307.68"/>
    <n v="526.70000000000005"/>
    <n v="60.31"/>
    <n v="46"/>
    <n v="14.31"/>
    <n v="0.02"/>
    <x v="0"/>
    <n v="0"/>
  </r>
  <r>
    <s v="CUST002550"/>
    <s v="VA"/>
    <s v="45-54"/>
    <x v="4"/>
    <x v="2"/>
    <s v="Very Good"/>
    <s v="3-5 Years"/>
    <n v="240000"/>
    <n v="4"/>
    <n v="760"/>
    <n v="11261.42"/>
    <n v="60093.21"/>
    <n v="71354.63"/>
    <n v="0"/>
    <n v="1"/>
    <n v="0"/>
    <n v="0"/>
    <n v="0"/>
    <x v="2"/>
    <x v="6"/>
    <n v="2"/>
    <x v="4"/>
    <n v="15313.49"/>
    <n v="0"/>
    <n v="78.8"/>
    <n v="38"/>
    <n v="40.799999999999997"/>
    <n v="0.08"/>
    <x v="0"/>
    <n v="0"/>
  </r>
  <r>
    <s v="CUST002551"/>
    <s v="MN"/>
    <s v="65+"/>
    <x v="0"/>
    <x v="3"/>
    <s v="Excellent"/>
    <s v="5-10 Years"/>
    <n v="30000"/>
    <n v="7"/>
    <n v="810"/>
    <n v="2013.77"/>
    <n v="7189.89"/>
    <n v="9203.66"/>
    <n v="1"/>
    <n v="0"/>
    <n v="0"/>
    <n v="0"/>
    <n v="1"/>
    <x v="0"/>
    <x v="7"/>
    <n v="0"/>
    <x v="5"/>
    <n v="2931.63"/>
    <n v="1091.28"/>
    <n v="98.91"/>
    <n v="42"/>
    <n v="56.91"/>
    <n v="7.0000000000000007E-2"/>
    <x v="0"/>
    <n v="0"/>
  </r>
  <r>
    <s v="CUST002552"/>
    <s v="MA"/>
    <s v="55-64"/>
    <x v="0"/>
    <x v="0"/>
    <s v="Very Good"/>
    <s v="10+ Years"/>
    <n v="30000"/>
    <n v="12"/>
    <n v="760"/>
    <n v="636.39"/>
    <n v="0"/>
    <n v="636.39"/>
    <n v="1"/>
    <n v="0"/>
    <n v="0"/>
    <n v="0"/>
    <n v="0"/>
    <x v="1"/>
    <x v="14"/>
    <n v="2"/>
    <x v="1"/>
    <n v="3531.8"/>
    <n v="1182.81"/>
    <n v="21.5"/>
    <n v="32"/>
    <n v="-10.5"/>
    <n v="0.13"/>
    <x v="0"/>
    <n v="0"/>
  </r>
  <r>
    <s v="CUST002553"/>
    <s v="MN"/>
    <s v="45-54"/>
    <x v="1"/>
    <x v="0"/>
    <s v="Good"/>
    <s v="5-10 Years"/>
    <n v="57500"/>
    <n v="7"/>
    <n v="700"/>
    <n v="1480.23"/>
    <n v="14056.07"/>
    <n v="15536.3"/>
    <n v="1"/>
    <n v="0"/>
    <n v="0"/>
    <n v="0"/>
    <n v="0"/>
    <x v="2"/>
    <x v="7"/>
    <n v="4"/>
    <x v="3"/>
    <n v="3828.58"/>
    <n v="3108.3"/>
    <n v="63.47"/>
    <n v="34"/>
    <n v="29.47"/>
    <n v="0.02"/>
    <x v="0"/>
    <n v="0"/>
  </r>
  <r>
    <s v="CUST002554"/>
    <s v="GA"/>
    <s v="65+"/>
    <x v="1"/>
    <x v="0"/>
    <s v="Good"/>
    <s v="5-10 Years"/>
    <n v="57500"/>
    <n v="7"/>
    <n v="700"/>
    <n v="3730.43"/>
    <n v="2598.08"/>
    <n v="6328.51"/>
    <n v="0"/>
    <n v="0"/>
    <n v="0"/>
    <n v="0"/>
    <n v="0"/>
    <x v="1"/>
    <x v="20"/>
    <n v="0"/>
    <x v="10"/>
    <n v="3437.85"/>
    <n v="0"/>
    <n v="2.54"/>
    <n v="66"/>
    <n v="-63.46"/>
    <n v="0.21"/>
    <x v="1"/>
    <n v="1"/>
  </r>
  <r>
    <s v="CUST002555"/>
    <s v="MA"/>
    <s v="45-54"/>
    <x v="3"/>
    <x v="1"/>
    <s v="Excellent"/>
    <s v="10+ Years"/>
    <n v="160000"/>
    <n v="12"/>
    <n v="810"/>
    <n v="0"/>
    <n v="45195.11"/>
    <n v="45195.11"/>
    <n v="1"/>
    <n v="0"/>
    <n v="0"/>
    <n v="0"/>
    <n v="0"/>
    <x v="1"/>
    <x v="15"/>
    <n v="1"/>
    <x v="3"/>
    <n v="9529.34"/>
    <n v="5081.7700000000004"/>
    <n v="114.07"/>
    <n v="22"/>
    <n v="92.07"/>
    <n v="0.02"/>
    <x v="0"/>
    <n v="0"/>
  </r>
  <r>
    <s v="CUST002556"/>
    <s v="NY"/>
    <s v="55-64"/>
    <x v="2"/>
    <x v="0"/>
    <s v="Very Good"/>
    <s v="1-3 Years"/>
    <n v="100000"/>
    <n v="2"/>
    <n v="760"/>
    <n v="4983.8500000000004"/>
    <n v="12081.19"/>
    <n v="17065.04"/>
    <n v="0"/>
    <n v="0"/>
    <n v="0"/>
    <n v="0"/>
    <n v="0"/>
    <x v="1"/>
    <x v="17"/>
    <n v="1"/>
    <x v="3"/>
    <n v="6932.14"/>
    <n v="0"/>
    <n v="7.7"/>
    <n v="22"/>
    <n v="-14.3"/>
    <n v="0.14000000000000001"/>
    <x v="0"/>
    <n v="0"/>
  </r>
  <r>
    <s v="CUST002557"/>
    <s v="OR"/>
    <s v="18-24"/>
    <x v="2"/>
    <x v="2"/>
    <s v="Excellent"/>
    <s v="5-10 Years"/>
    <n v="100000"/>
    <n v="7"/>
    <n v="810"/>
    <n v="3668.45"/>
    <n v="0"/>
    <n v="3668.45"/>
    <n v="0"/>
    <n v="0"/>
    <n v="1"/>
    <n v="0"/>
    <n v="0"/>
    <x v="1"/>
    <x v="6"/>
    <n v="2"/>
    <x v="4"/>
    <n v="6193.36"/>
    <n v="0"/>
    <n v="86.22"/>
    <n v="38"/>
    <n v="48.22"/>
    <n v="0.02"/>
    <x v="0"/>
    <n v="0"/>
  </r>
  <r>
    <s v="CUST002558"/>
    <s v="MA"/>
    <s v="25-34"/>
    <x v="2"/>
    <x v="0"/>
    <s v="Good"/>
    <s v="3-5 Years"/>
    <n v="100000"/>
    <n v="4"/>
    <n v="700"/>
    <n v="1515.3"/>
    <n v="19598.84"/>
    <n v="21114.14"/>
    <n v="0"/>
    <n v="0"/>
    <n v="0"/>
    <n v="0"/>
    <n v="0"/>
    <x v="1"/>
    <x v="10"/>
    <n v="2"/>
    <x v="1"/>
    <n v="8963.67"/>
    <n v="0"/>
    <n v="10.3"/>
    <n v="32"/>
    <n v="-21.7"/>
    <n v="0.14000000000000001"/>
    <x v="0"/>
    <n v="0"/>
  </r>
  <r>
    <s v="CUST002559"/>
    <s v="IL"/>
    <s v="45-54"/>
    <x v="2"/>
    <x v="0"/>
    <s v="Fair"/>
    <s v="5-10 Years"/>
    <n v="100000"/>
    <n v="7"/>
    <n v="630"/>
    <n v="2079.64"/>
    <n v="4415.75"/>
    <n v="6495.39"/>
    <n v="1"/>
    <n v="0"/>
    <n v="1"/>
    <n v="1"/>
    <n v="0"/>
    <x v="3"/>
    <x v="1"/>
    <n v="3"/>
    <x v="5"/>
    <n v="10403.07"/>
    <n v="5219.25"/>
    <n v="236.85"/>
    <n v="54"/>
    <n v="182.85"/>
    <n v="7.0000000000000007E-2"/>
    <x v="0"/>
    <n v="0"/>
  </r>
  <r>
    <s v="CUST002560"/>
    <s v="AZ"/>
    <s v="45-54"/>
    <x v="1"/>
    <x v="0"/>
    <s v="Good"/>
    <s v="1-3 Years"/>
    <n v="57500"/>
    <n v="2"/>
    <n v="700"/>
    <n v="2224.67"/>
    <n v="2987.99"/>
    <n v="5212.66"/>
    <n v="1"/>
    <n v="0"/>
    <n v="0"/>
    <n v="0"/>
    <n v="0"/>
    <x v="2"/>
    <x v="16"/>
    <n v="1"/>
    <x v="1"/>
    <n v="2058.41"/>
    <n v="862.33"/>
    <n v="17.760000000000002"/>
    <n v="28"/>
    <n v="-10.24"/>
    <n v="0.14000000000000001"/>
    <x v="0"/>
    <n v="1"/>
  </r>
  <r>
    <s v="CUST002561"/>
    <s v="FL"/>
    <s v="18-24"/>
    <x v="1"/>
    <x v="0"/>
    <s v="Very Good"/>
    <s v="5-10 Years"/>
    <n v="57500"/>
    <n v="7"/>
    <n v="760"/>
    <n v="3015.13"/>
    <n v="2594.64"/>
    <n v="5609.77"/>
    <n v="1"/>
    <n v="1"/>
    <n v="0"/>
    <n v="0"/>
    <n v="0"/>
    <x v="0"/>
    <x v="11"/>
    <n v="5"/>
    <x v="3"/>
    <n v="5317.76"/>
    <n v="110.41"/>
    <n v="49.29"/>
    <n v="38"/>
    <n v="11.29"/>
    <n v="0.02"/>
    <x v="0"/>
    <n v="0"/>
  </r>
  <r>
    <s v="CUST002562"/>
    <s v="VA"/>
    <s v="35-44"/>
    <x v="1"/>
    <x v="1"/>
    <s v="Very Good"/>
    <s v="5-10 Years"/>
    <n v="57500"/>
    <n v="7"/>
    <n v="760"/>
    <n v="2632.44"/>
    <n v="8371.75"/>
    <n v="11004.19"/>
    <n v="0"/>
    <n v="1"/>
    <n v="0"/>
    <n v="0"/>
    <n v="0"/>
    <x v="2"/>
    <x v="11"/>
    <n v="1"/>
    <x v="3"/>
    <n v="7379.35"/>
    <n v="0"/>
    <n v="50.06"/>
    <n v="22"/>
    <n v="28.06"/>
    <n v="0.02"/>
    <x v="0"/>
    <n v="0"/>
  </r>
  <r>
    <s v="CUST002563"/>
    <s v="MN"/>
    <s v="25-34"/>
    <x v="3"/>
    <x v="0"/>
    <s v="Excellent"/>
    <s v="5-10 Years"/>
    <n v="160000"/>
    <n v="7"/>
    <n v="810"/>
    <n v="5163.45"/>
    <n v="11768.51"/>
    <n v="16931.95"/>
    <n v="0"/>
    <n v="0"/>
    <n v="1"/>
    <n v="0"/>
    <n v="0"/>
    <x v="2"/>
    <x v="20"/>
    <n v="5"/>
    <x v="1"/>
    <n v="5904.36"/>
    <n v="0"/>
    <n v="92.61"/>
    <n v="44"/>
    <n v="48.61"/>
    <n v="0.02"/>
    <x v="0"/>
    <n v="0"/>
  </r>
  <r>
    <s v="CUST002564"/>
    <s v="NY"/>
    <s v="45-54"/>
    <x v="0"/>
    <x v="0"/>
    <s v="Very Good"/>
    <s v="0-1 Years"/>
    <n v="30000"/>
    <n v="0.5"/>
    <n v="760"/>
    <n v="603.38"/>
    <n v="2887.36"/>
    <n v="3490.74"/>
    <n v="1"/>
    <n v="0"/>
    <n v="0"/>
    <n v="0"/>
    <n v="0"/>
    <x v="2"/>
    <x v="1"/>
    <n v="1"/>
    <x v="1"/>
    <n v="948.88"/>
    <n v="985.51"/>
    <n v="19.38"/>
    <n v="28"/>
    <n v="-8.6199999999999992"/>
    <n v="0.24"/>
    <x v="1"/>
    <n v="0"/>
  </r>
  <r>
    <s v="CUST002565"/>
    <s v="OH"/>
    <s v="65+"/>
    <x v="3"/>
    <x v="0"/>
    <s v="Excellent"/>
    <s v="1-3 Years"/>
    <n v="160000"/>
    <n v="2"/>
    <n v="810"/>
    <n v="2593.4499999999998"/>
    <n v="11518.36"/>
    <n v="14111.81"/>
    <n v="0"/>
    <n v="0"/>
    <n v="0"/>
    <n v="0"/>
    <n v="0"/>
    <x v="1"/>
    <x v="1"/>
    <n v="1"/>
    <x v="1"/>
    <n v="16554.3"/>
    <n v="0"/>
    <n v="6.62"/>
    <n v="28"/>
    <n v="-21.38"/>
    <n v="0.14000000000000001"/>
    <x v="0"/>
    <n v="0"/>
  </r>
  <r>
    <s v="CUST002566"/>
    <s v="CO"/>
    <s v="55-64"/>
    <x v="0"/>
    <x v="2"/>
    <s v="Poor"/>
    <s v="1-3 Years"/>
    <n v="30000"/>
    <n v="2"/>
    <n v="560"/>
    <n v="1464.28"/>
    <n v="4168.93"/>
    <n v="5633.21"/>
    <n v="0"/>
    <n v="1"/>
    <n v="0"/>
    <n v="0"/>
    <n v="0"/>
    <x v="2"/>
    <x v="1"/>
    <n v="1"/>
    <x v="4"/>
    <n v="2085.4699999999998"/>
    <n v="0"/>
    <n v="47.57"/>
    <n v="34"/>
    <n v="13.57"/>
    <n v="0.08"/>
    <x v="0"/>
    <n v="0"/>
  </r>
  <r>
    <s v="CUST002567"/>
    <s v="GA"/>
    <s v="18-24"/>
    <x v="4"/>
    <x v="0"/>
    <s v="Excellent"/>
    <s v="5-10 Years"/>
    <n v="240000"/>
    <n v="7"/>
    <n v="810"/>
    <n v="18611.37"/>
    <n v="39834.75"/>
    <n v="58446.11"/>
    <n v="0"/>
    <n v="1"/>
    <n v="0"/>
    <n v="0"/>
    <n v="0"/>
    <x v="2"/>
    <x v="6"/>
    <n v="2"/>
    <x v="4"/>
    <n v="27829.69"/>
    <n v="0"/>
    <n v="71.12"/>
    <n v="38"/>
    <n v="33.119999999999997"/>
    <n v="0.02"/>
    <x v="0"/>
    <n v="0"/>
  </r>
  <r>
    <s v="CUST002568"/>
    <s v="OR"/>
    <s v="55-64"/>
    <x v="1"/>
    <x v="2"/>
    <s v="Good"/>
    <s v="1-3 Years"/>
    <n v="57500"/>
    <n v="2"/>
    <n v="700"/>
    <n v="2710.98"/>
    <n v="4082.15"/>
    <n v="6793.13"/>
    <n v="0"/>
    <n v="0"/>
    <n v="0"/>
    <n v="0"/>
    <n v="0"/>
    <x v="1"/>
    <x v="0"/>
    <n v="1"/>
    <x v="1"/>
    <n v="4603.53"/>
    <n v="0"/>
    <n v="2.94"/>
    <n v="28"/>
    <n v="-25.06"/>
    <n v="0.14000000000000001"/>
    <x v="0"/>
    <n v="0"/>
  </r>
  <r>
    <s v="CUST002569"/>
    <s v="FL"/>
    <s v="25-34"/>
    <x v="2"/>
    <x v="0"/>
    <s v="Very Good"/>
    <s v="5-10 Years"/>
    <n v="100000"/>
    <n v="7"/>
    <n v="760"/>
    <n v="8806.2099999999991"/>
    <n v="0"/>
    <n v="8806.2099999999991"/>
    <n v="1"/>
    <n v="0"/>
    <n v="1"/>
    <n v="0"/>
    <n v="0"/>
    <x v="2"/>
    <x v="16"/>
    <n v="4"/>
    <x v="1"/>
    <n v="5431.27"/>
    <n v="3149.8"/>
    <n v="144.63"/>
    <n v="40"/>
    <n v="104.63"/>
    <n v="0.02"/>
    <x v="0"/>
    <n v="0"/>
  </r>
  <r>
    <s v="CUST002570"/>
    <s v="TX"/>
    <s v="45-54"/>
    <x v="4"/>
    <x v="2"/>
    <s v="Good"/>
    <s v="10+ Years"/>
    <n v="240000"/>
    <n v="12"/>
    <n v="700"/>
    <n v="10291.030000000001"/>
    <n v="21630.41"/>
    <n v="31921.439999999999"/>
    <n v="0"/>
    <n v="0"/>
    <n v="0"/>
    <n v="0"/>
    <n v="0"/>
    <x v="1"/>
    <x v="0"/>
    <n v="1"/>
    <x v="1"/>
    <n v="7485.36"/>
    <n v="0"/>
    <n v="14.25"/>
    <n v="28"/>
    <n v="-13.75"/>
    <n v="0.08"/>
    <x v="0"/>
    <n v="0"/>
  </r>
  <r>
    <s v="CUST002571"/>
    <s v="IL"/>
    <s v="25-34"/>
    <x v="3"/>
    <x v="0"/>
    <s v="Good"/>
    <s v="3-5 Years"/>
    <n v="160000"/>
    <n v="4"/>
    <n v="700"/>
    <n v="1692.7"/>
    <n v="18468.990000000002"/>
    <n v="20161.7"/>
    <n v="1"/>
    <n v="0"/>
    <n v="0"/>
    <n v="0"/>
    <n v="0"/>
    <x v="2"/>
    <x v="15"/>
    <n v="1"/>
    <x v="1"/>
    <n v="12452.51"/>
    <n v="8424.59"/>
    <n v="161.44"/>
    <n v="28"/>
    <n v="133.44"/>
    <n v="0.08"/>
    <x v="0"/>
    <n v="1"/>
  </r>
  <r>
    <s v="CUST002572"/>
    <s v="MN"/>
    <s v="35-44"/>
    <x v="1"/>
    <x v="2"/>
    <s v="Excellent"/>
    <s v="5-10 Years"/>
    <n v="57500"/>
    <n v="7"/>
    <n v="810"/>
    <n v="0"/>
    <n v="11338.57"/>
    <n v="11338.57"/>
    <n v="0"/>
    <n v="0"/>
    <n v="0"/>
    <n v="0"/>
    <n v="0"/>
    <x v="4"/>
    <x v="14"/>
    <n v="1"/>
    <x v="2"/>
    <n v="6116.56"/>
    <n v="0"/>
    <n v="5.67"/>
    <n v="58"/>
    <n v="-52.33"/>
    <n v="0.33"/>
    <x v="1"/>
    <n v="0"/>
  </r>
  <r>
    <s v="CUST002573"/>
    <s v="NY"/>
    <s v="25-34"/>
    <x v="0"/>
    <x v="0"/>
    <s v="Good"/>
    <s v="5-10 Years"/>
    <n v="30000"/>
    <n v="7"/>
    <n v="700"/>
    <n v="243.39"/>
    <n v="340.67"/>
    <n v="584.05999999999995"/>
    <n v="0"/>
    <n v="0"/>
    <n v="1"/>
    <n v="0"/>
    <n v="0"/>
    <x v="1"/>
    <x v="17"/>
    <n v="3"/>
    <x v="3"/>
    <n v="1205.0999999999999"/>
    <n v="0"/>
    <n v="85.25"/>
    <n v="30"/>
    <n v="55.25"/>
    <n v="7.0000000000000007E-2"/>
    <x v="0"/>
    <n v="0"/>
  </r>
  <r>
    <s v="CUST002574"/>
    <s v="MN"/>
    <s v="25-34"/>
    <x v="1"/>
    <x v="1"/>
    <s v="Poor"/>
    <s v="5-10 Years"/>
    <n v="57500"/>
    <n v="7"/>
    <n v="560"/>
    <n v="0"/>
    <n v="8122.93"/>
    <n v="8122.93"/>
    <n v="0"/>
    <n v="1"/>
    <n v="0"/>
    <n v="1"/>
    <n v="0"/>
    <x v="2"/>
    <x v="3"/>
    <n v="3"/>
    <x v="3"/>
    <n v="6944.45"/>
    <n v="0"/>
    <n v="104.06"/>
    <n v="30"/>
    <n v="74.06"/>
    <n v="0.02"/>
    <x v="0"/>
    <n v="0"/>
  </r>
  <r>
    <s v="CUST002575"/>
    <s v="WA"/>
    <s v="35-44"/>
    <x v="2"/>
    <x v="1"/>
    <s v="Very Good"/>
    <s v="1-3 Years"/>
    <n v="100000"/>
    <n v="2"/>
    <n v="760"/>
    <n v="3840.82"/>
    <n v="16582.96"/>
    <n v="20423.78"/>
    <n v="1"/>
    <n v="0"/>
    <n v="0"/>
    <n v="0"/>
    <n v="0"/>
    <x v="2"/>
    <x v="10"/>
    <n v="3"/>
    <x v="4"/>
    <n v="11670.37"/>
    <n v="1825.61"/>
    <n v="42.43"/>
    <n v="42"/>
    <n v="0.43"/>
    <n v="0.08"/>
    <x v="0"/>
    <n v="0"/>
  </r>
  <r>
    <s v="CUST002576"/>
    <s v="OH"/>
    <s v="65+"/>
    <x v="2"/>
    <x v="0"/>
    <s v="Fair"/>
    <s v="5-10 Years"/>
    <n v="100000"/>
    <n v="7"/>
    <n v="630"/>
    <n v="6312.02"/>
    <n v="16783.98"/>
    <n v="23096"/>
    <n v="0"/>
    <n v="1"/>
    <n v="0"/>
    <n v="0"/>
    <n v="0"/>
    <x v="2"/>
    <x v="1"/>
    <n v="0"/>
    <x v="1"/>
    <n v="8920.32"/>
    <n v="0"/>
    <n v="55.5"/>
    <n v="24"/>
    <n v="31.5"/>
    <n v="0.02"/>
    <x v="0"/>
    <n v="0"/>
  </r>
  <r>
    <s v="CUST002577"/>
    <s v="OR"/>
    <s v="45-54"/>
    <x v="2"/>
    <x v="1"/>
    <s v="Very Good"/>
    <s v="5-10 Years"/>
    <n v="100000"/>
    <n v="7"/>
    <n v="760"/>
    <n v="6216.43"/>
    <n v="30781.39"/>
    <n v="36997.82"/>
    <n v="0"/>
    <n v="0"/>
    <n v="0"/>
    <n v="0"/>
    <n v="0"/>
    <x v="1"/>
    <x v="12"/>
    <n v="0"/>
    <x v="1"/>
    <n v="13742.92"/>
    <n v="0"/>
    <n v="17.46"/>
    <n v="24"/>
    <n v="-6.54"/>
    <n v="0.08"/>
    <x v="0"/>
    <n v="0"/>
  </r>
  <r>
    <s v="CUST002578"/>
    <s v="MD"/>
    <s v="55-64"/>
    <x v="3"/>
    <x v="1"/>
    <s v="Very Good"/>
    <s v="5-10 Years"/>
    <n v="160000"/>
    <n v="7"/>
    <n v="760"/>
    <n v="8384.89"/>
    <n v="48499.03"/>
    <n v="56883.92"/>
    <n v="0"/>
    <n v="0"/>
    <n v="0"/>
    <n v="1"/>
    <n v="0"/>
    <x v="2"/>
    <x v="12"/>
    <n v="4"/>
    <x v="4"/>
    <n v="14142.91"/>
    <n v="0"/>
    <n v="82.04"/>
    <n v="46"/>
    <n v="36.04"/>
    <n v="0.02"/>
    <x v="0"/>
    <n v="0"/>
  </r>
  <r>
    <s v="CUST002579"/>
    <s v="MN"/>
    <s v="45-54"/>
    <x v="2"/>
    <x v="1"/>
    <s v="Excellent"/>
    <s v="0-1 Years"/>
    <n v="100000"/>
    <n v="0.5"/>
    <n v="810"/>
    <n v="3061.18"/>
    <n v="0"/>
    <n v="3061.18"/>
    <n v="1"/>
    <n v="0"/>
    <n v="1"/>
    <n v="0"/>
    <n v="0"/>
    <x v="2"/>
    <x v="15"/>
    <n v="3"/>
    <x v="4"/>
    <n v="7555.1"/>
    <n v="1586.23"/>
    <n v="114.57"/>
    <n v="42"/>
    <n v="72.569999999999993"/>
    <n v="0.18"/>
    <x v="1"/>
    <n v="0"/>
  </r>
  <r>
    <s v="CUST002580"/>
    <s v="PA"/>
    <s v="25-34"/>
    <x v="2"/>
    <x v="0"/>
    <s v="Good"/>
    <s v="10+ Years"/>
    <n v="100000"/>
    <n v="12"/>
    <n v="700"/>
    <n v="3501.26"/>
    <n v="5629.61"/>
    <n v="9130.8700000000008"/>
    <n v="1"/>
    <n v="0"/>
    <n v="0"/>
    <n v="0"/>
    <n v="0"/>
    <x v="2"/>
    <x v="10"/>
    <n v="2"/>
    <x v="3"/>
    <n v="12798.62"/>
    <n v="4576.63"/>
    <n v="86.36"/>
    <n v="26"/>
    <n v="60.36"/>
    <n v="0.02"/>
    <x v="0"/>
    <n v="0"/>
  </r>
  <r>
    <s v="CUST002581"/>
    <s v="OR"/>
    <s v="25-34"/>
    <x v="2"/>
    <x v="0"/>
    <s v="Very Good"/>
    <s v="10+ Years"/>
    <n v="100000"/>
    <n v="12"/>
    <n v="760"/>
    <n v="3681.73"/>
    <n v="10510.9"/>
    <n v="14192.63"/>
    <n v="0"/>
    <n v="0"/>
    <n v="0"/>
    <n v="0"/>
    <n v="0"/>
    <x v="1"/>
    <x v="0"/>
    <n v="0"/>
    <x v="3"/>
    <n v="6417.34"/>
    <n v="0"/>
    <n v="6.48"/>
    <n v="18"/>
    <n v="-11.52"/>
    <n v="0.08"/>
    <x v="0"/>
    <n v="0"/>
  </r>
  <r>
    <s v="CUST002582"/>
    <s v="WA"/>
    <s v="45-54"/>
    <x v="4"/>
    <x v="0"/>
    <s v="Fair"/>
    <s v="1-3 Years"/>
    <n v="240000"/>
    <n v="2"/>
    <n v="630"/>
    <n v="12436.57"/>
    <n v="5636.19"/>
    <n v="18072.759999999998"/>
    <n v="1"/>
    <n v="0"/>
    <n v="0"/>
    <n v="1"/>
    <n v="0"/>
    <x v="0"/>
    <x v="1"/>
    <n v="1"/>
    <x v="3"/>
    <n v="16884.27"/>
    <n v="11038.59"/>
    <n v="260.66000000000003"/>
    <n v="22"/>
    <n v="238.66"/>
    <n v="0.02"/>
    <x v="0"/>
    <n v="0"/>
  </r>
  <r>
    <s v="CUST002583"/>
    <s v="AZ"/>
    <s v="55-64"/>
    <x v="3"/>
    <x v="0"/>
    <s v="Very Good"/>
    <s v="5-10 Years"/>
    <n v="160000"/>
    <n v="7"/>
    <n v="760"/>
    <n v="9236.52"/>
    <n v="31568.560000000001"/>
    <n v="40805.08"/>
    <n v="0"/>
    <n v="0"/>
    <n v="0"/>
    <n v="0"/>
    <n v="0"/>
    <x v="1"/>
    <x v="11"/>
    <n v="3"/>
    <x v="6"/>
    <n v="10182.5"/>
    <n v="0"/>
    <n v="18.86"/>
    <n v="48"/>
    <n v="-29.14"/>
    <n v="0.08"/>
    <x v="0"/>
    <n v="1"/>
  </r>
  <r>
    <s v="CUST002584"/>
    <s v="TN"/>
    <s v="35-44"/>
    <x v="2"/>
    <x v="2"/>
    <s v="Good"/>
    <s v="5-10 Years"/>
    <n v="100000"/>
    <n v="7"/>
    <n v="700"/>
    <n v="1216.71"/>
    <n v="0"/>
    <n v="1216.71"/>
    <n v="1"/>
    <n v="0"/>
    <n v="1"/>
    <n v="1"/>
    <n v="0"/>
    <x v="0"/>
    <x v="3"/>
    <n v="7"/>
    <x v="1"/>
    <n v="12621.84"/>
    <n v="3038.05"/>
    <n v="195.09"/>
    <n v="52"/>
    <n v="143.09"/>
    <n v="0.02"/>
    <x v="0"/>
    <n v="0"/>
  </r>
  <r>
    <s v="CUST002585"/>
    <s v="MA"/>
    <s v="35-44"/>
    <x v="1"/>
    <x v="0"/>
    <s v="Very Good"/>
    <s v="10+ Years"/>
    <n v="57500"/>
    <n v="12"/>
    <n v="760"/>
    <n v="2291.2199999999998"/>
    <n v="2627.32"/>
    <n v="4918.54"/>
    <n v="1"/>
    <n v="0"/>
    <n v="0"/>
    <n v="0"/>
    <n v="0"/>
    <x v="2"/>
    <x v="5"/>
    <n v="1"/>
    <x v="1"/>
    <n v="2131.5700000000002"/>
    <n v="1133.0999999999999"/>
    <n v="22.47"/>
    <n v="28"/>
    <n v="-5.53"/>
    <n v="0.08"/>
    <x v="0"/>
    <n v="0"/>
  </r>
  <r>
    <s v="CUST002586"/>
    <s v="PA"/>
    <s v="45-54"/>
    <x v="0"/>
    <x v="0"/>
    <s v="Good"/>
    <s v="10+ Years"/>
    <n v="30000"/>
    <n v="12"/>
    <n v="700"/>
    <n v="2030.86"/>
    <n v="0"/>
    <n v="2030.86"/>
    <n v="1"/>
    <n v="0"/>
    <n v="0"/>
    <n v="0"/>
    <n v="0"/>
    <x v="1"/>
    <x v="3"/>
    <n v="5"/>
    <x v="1"/>
    <n v="3937.25"/>
    <n v="0"/>
    <n v="0.68"/>
    <n v="44"/>
    <n v="-43.32"/>
    <n v="0.08"/>
    <x v="0"/>
    <n v="0"/>
  </r>
  <r>
    <s v="CUST002587"/>
    <s v="PA"/>
    <s v="35-44"/>
    <x v="1"/>
    <x v="1"/>
    <s v="Very Good"/>
    <s v="1-3 Years"/>
    <n v="57500"/>
    <n v="2"/>
    <n v="760"/>
    <n v="3697.86"/>
    <n v="4179.21"/>
    <n v="7877.07"/>
    <n v="0"/>
    <n v="0"/>
    <n v="0"/>
    <n v="0"/>
    <n v="0"/>
    <x v="1"/>
    <x v="7"/>
    <n v="3"/>
    <x v="1"/>
    <n v="4879.8999999999996"/>
    <n v="0"/>
    <n v="3.32"/>
    <n v="36"/>
    <n v="-32.68"/>
    <n v="0.14000000000000001"/>
    <x v="0"/>
    <n v="0"/>
  </r>
  <r>
    <s v="CUST002588"/>
    <s v="NC"/>
    <s v="55-64"/>
    <x v="2"/>
    <x v="1"/>
    <s v="Good"/>
    <s v="0-1 Years"/>
    <n v="100000"/>
    <n v="0.5"/>
    <n v="700"/>
    <n v="1676.27"/>
    <n v="0"/>
    <n v="1676.27"/>
    <n v="0"/>
    <n v="0"/>
    <n v="1"/>
    <n v="0"/>
    <n v="0"/>
    <x v="1"/>
    <x v="10"/>
    <n v="1"/>
    <x v="1"/>
    <n v="9100.24"/>
    <n v="0"/>
    <n v="85.56"/>
    <n v="28"/>
    <n v="57.56"/>
    <n v="0.18"/>
    <x v="1"/>
    <n v="0"/>
  </r>
  <r>
    <s v="CUST002589"/>
    <s v="FL"/>
    <s v="55-64"/>
    <x v="3"/>
    <x v="3"/>
    <s v="Excellent"/>
    <s v="0-1 Years"/>
    <n v="160000"/>
    <n v="0.5"/>
    <n v="810"/>
    <n v="2673.18"/>
    <n v="33048.75"/>
    <n v="35721.94"/>
    <n v="1"/>
    <n v="0"/>
    <n v="0"/>
    <n v="1"/>
    <n v="1"/>
    <x v="3"/>
    <x v="14"/>
    <n v="5"/>
    <x v="1"/>
    <n v="4184.96"/>
    <n v="7749.16"/>
    <n v="286.89999999999998"/>
    <n v="44"/>
    <n v="242.9"/>
    <n v="0.1"/>
    <x v="0"/>
    <n v="1"/>
  </r>
  <r>
    <s v="CUST002590"/>
    <s v="FL"/>
    <s v="55-64"/>
    <x v="2"/>
    <x v="0"/>
    <s v="Poor"/>
    <s v="5-10 Years"/>
    <n v="100000"/>
    <n v="7"/>
    <n v="560"/>
    <n v="691.69"/>
    <n v="7395.14"/>
    <n v="8086.82"/>
    <n v="1"/>
    <n v="0"/>
    <n v="1"/>
    <n v="0"/>
    <n v="0"/>
    <x v="0"/>
    <x v="14"/>
    <n v="1"/>
    <x v="4"/>
    <n v="8819.4500000000007"/>
    <n v="3950.24"/>
    <n v="160.03"/>
    <n v="34"/>
    <n v="126.03"/>
    <n v="0.02"/>
    <x v="0"/>
    <n v="0"/>
  </r>
  <r>
    <s v="CUST002591"/>
    <s v="CA"/>
    <s v="35-44"/>
    <x v="2"/>
    <x v="0"/>
    <s v="Fair"/>
    <s v="5-10 Years"/>
    <n v="100000"/>
    <n v="7"/>
    <n v="630"/>
    <n v="3857.31"/>
    <n v="1216.99"/>
    <n v="5074.3"/>
    <n v="0"/>
    <n v="0"/>
    <n v="1"/>
    <n v="0"/>
    <n v="0"/>
    <x v="2"/>
    <x v="1"/>
    <n v="3"/>
    <x v="3"/>
    <n v="10006.23"/>
    <n v="0"/>
    <n v="86.89"/>
    <n v="30"/>
    <n v="56.89"/>
    <n v="0.02"/>
    <x v="0"/>
    <n v="0"/>
  </r>
  <r>
    <s v="CUST002592"/>
    <s v="IL"/>
    <s v="55-64"/>
    <x v="1"/>
    <x v="0"/>
    <s v="Good"/>
    <s v="0-1 Years"/>
    <n v="57500"/>
    <n v="0.5"/>
    <n v="700"/>
    <n v="3815.22"/>
    <n v="12316.81"/>
    <n v="16132.03"/>
    <n v="1"/>
    <n v="0"/>
    <n v="0"/>
    <n v="0"/>
    <n v="0"/>
    <x v="2"/>
    <x v="5"/>
    <n v="6"/>
    <x v="2"/>
    <n v="1893.67"/>
    <n v="1713.38"/>
    <n v="38.270000000000003"/>
    <n v="78"/>
    <n v="-39.729999999999997"/>
    <n v="0.37"/>
    <x v="2"/>
    <n v="0"/>
  </r>
  <r>
    <s v="CUST002593"/>
    <s v="FL"/>
    <s v="18-24"/>
    <x v="1"/>
    <x v="0"/>
    <s v="Very Good"/>
    <s v="5-10 Years"/>
    <n v="57500"/>
    <n v="7"/>
    <n v="760"/>
    <n v="3519.95"/>
    <n v="3984.51"/>
    <n v="7504.45"/>
    <n v="0"/>
    <n v="0"/>
    <n v="0"/>
    <n v="0"/>
    <n v="0"/>
    <x v="1"/>
    <x v="12"/>
    <n v="2"/>
    <x v="6"/>
    <n v="5186.49"/>
    <n v="0"/>
    <n v="3.17"/>
    <n v="44"/>
    <n v="-40.83"/>
    <n v="0.08"/>
    <x v="0"/>
    <n v="0"/>
  </r>
  <r>
    <s v="CUST002594"/>
    <s v="TX"/>
    <s v="55-64"/>
    <x v="3"/>
    <x v="0"/>
    <s v="Good"/>
    <s v="10+ Years"/>
    <n v="160000"/>
    <n v="12"/>
    <n v="700"/>
    <n v="10360.02"/>
    <n v="36368.75"/>
    <n v="46728.77"/>
    <n v="1"/>
    <n v="0"/>
    <n v="1"/>
    <n v="0"/>
    <n v="0"/>
    <x v="0"/>
    <x v="0"/>
    <n v="2"/>
    <x v="10"/>
    <n v="10624.6"/>
    <n v="7919.81"/>
    <n v="249.19"/>
    <n v="74"/>
    <n v="175.19"/>
    <n v="7.0000000000000007E-2"/>
    <x v="0"/>
    <n v="0"/>
  </r>
  <r>
    <s v="CUST002595"/>
    <s v="NC"/>
    <s v="25-34"/>
    <x v="0"/>
    <x v="0"/>
    <s v="Good"/>
    <s v="1-3 Years"/>
    <n v="30000"/>
    <n v="2"/>
    <n v="700"/>
    <n v="1124.3900000000001"/>
    <n v="5131.09"/>
    <n v="6255.48"/>
    <n v="0"/>
    <n v="0"/>
    <n v="0"/>
    <n v="0"/>
    <n v="0"/>
    <x v="1"/>
    <x v="0"/>
    <n v="2"/>
    <x v="1"/>
    <n v="1712.32"/>
    <n v="0"/>
    <n v="2.94"/>
    <n v="32"/>
    <n v="-29.06"/>
    <n v="0.14000000000000001"/>
    <x v="0"/>
    <n v="0"/>
  </r>
  <r>
    <s v="CUST002596"/>
    <s v="WA"/>
    <s v="55-64"/>
    <x v="1"/>
    <x v="2"/>
    <s v="Excellent"/>
    <s v="5-10 Years"/>
    <n v="57500"/>
    <n v="7"/>
    <n v="810"/>
    <n v="1592.29"/>
    <n v="8977.18"/>
    <n v="10569.47"/>
    <n v="0"/>
    <n v="1"/>
    <n v="0"/>
    <n v="0"/>
    <n v="0"/>
    <x v="2"/>
    <x v="6"/>
    <n v="1"/>
    <x v="3"/>
    <n v="4898.8500000000004"/>
    <n v="0"/>
    <n v="50.02"/>
    <n v="22"/>
    <n v="28.02"/>
    <n v="0.02"/>
    <x v="0"/>
    <n v="0"/>
  </r>
  <r>
    <s v="CUST002597"/>
    <s v="OH"/>
    <s v="35-44"/>
    <x v="1"/>
    <x v="0"/>
    <s v="Excellent"/>
    <s v="3-5 Years"/>
    <n v="57500"/>
    <n v="4"/>
    <n v="810"/>
    <n v="2050.5500000000002"/>
    <n v="5255.36"/>
    <n v="7305.91"/>
    <n v="0"/>
    <n v="0"/>
    <n v="0"/>
    <n v="0"/>
    <n v="0"/>
    <x v="1"/>
    <x v="14"/>
    <n v="3"/>
    <x v="10"/>
    <n v="5071.4799999999996"/>
    <n v="0"/>
    <n v="3.31"/>
    <n v="78"/>
    <n v="-74.69"/>
    <n v="0.27"/>
    <x v="1"/>
    <n v="0"/>
  </r>
  <r>
    <s v="CUST002598"/>
    <s v="OH"/>
    <s v="55-64"/>
    <x v="1"/>
    <x v="3"/>
    <s v="Fair"/>
    <s v="10+ Years"/>
    <n v="57500"/>
    <n v="12"/>
    <n v="630"/>
    <n v="0"/>
    <n v="1968.1"/>
    <n v="1968.1"/>
    <n v="1"/>
    <n v="1"/>
    <n v="1"/>
    <n v="0"/>
    <n v="1"/>
    <x v="3"/>
    <x v="10"/>
    <n v="1"/>
    <x v="4"/>
    <n v="6712.83"/>
    <n v="1866"/>
    <n v="239.57"/>
    <n v="34"/>
    <n v="205.57"/>
    <n v="0.02"/>
    <x v="0"/>
    <n v="0"/>
  </r>
  <r>
    <s v="CUST002599"/>
    <s v="MA"/>
    <s v="35-44"/>
    <x v="0"/>
    <x v="1"/>
    <s v="Very Good"/>
    <s v="1-3 Years"/>
    <n v="30000"/>
    <n v="2"/>
    <n v="760"/>
    <n v="73.16"/>
    <n v="3859.26"/>
    <n v="3932.42"/>
    <n v="1"/>
    <n v="0"/>
    <n v="0"/>
    <n v="0"/>
    <n v="0"/>
    <x v="2"/>
    <x v="12"/>
    <n v="3"/>
    <x v="1"/>
    <n v="2221.83"/>
    <n v="1394.79"/>
    <n v="27.06"/>
    <n v="36"/>
    <n v="-8.94"/>
    <n v="0.14000000000000001"/>
    <x v="0"/>
    <n v="0"/>
  </r>
  <r>
    <s v="CUST002600"/>
    <s v="NC"/>
    <s v="18-24"/>
    <x v="0"/>
    <x v="0"/>
    <s v="Very Good"/>
    <s v="1-3 Years"/>
    <n v="30000"/>
    <n v="2"/>
    <n v="760"/>
    <n v="1336.08"/>
    <n v="5978.68"/>
    <n v="7314.77"/>
    <n v="0"/>
    <n v="0"/>
    <n v="0"/>
    <n v="0"/>
    <n v="0"/>
    <x v="1"/>
    <x v="7"/>
    <n v="4"/>
    <x v="1"/>
    <n v="3063.71"/>
    <n v="0"/>
    <n v="3.43"/>
    <n v="40"/>
    <n v="-36.57"/>
    <n v="0.14000000000000001"/>
    <x v="0"/>
    <n v="0"/>
  </r>
  <r>
    <s v="CUST002601"/>
    <s v="WA"/>
    <s v="45-54"/>
    <x v="0"/>
    <x v="1"/>
    <s v="Poor"/>
    <s v="3-5 Years"/>
    <n v="30000"/>
    <n v="4"/>
    <n v="560"/>
    <n v="526.99"/>
    <n v="15409.02"/>
    <n v="15936.01"/>
    <n v="0"/>
    <n v="0"/>
    <n v="0"/>
    <n v="0"/>
    <n v="0"/>
    <x v="1"/>
    <x v="11"/>
    <n v="0"/>
    <x v="3"/>
    <n v="1132.27"/>
    <n v="0"/>
    <n v="7.88"/>
    <n v="18"/>
    <n v="-10.119999999999999"/>
    <n v="0.14000000000000001"/>
    <x v="0"/>
    <n v="0"/>
  </r>
  <r>
    <s v="CUST002602"/>
    <s v="FL"/>
    <s v="55-64"/>
    <x v="2"/>
    <x v="2"/>
    <s v="Excellent"/>
    <s v="5-10 Years"/>
    <n v="100000"/>
    <n v="7"/>
    <n v="810"/>
    <n v="0"/>
    <n v="1587.96"/>
    <n v="1587.96"/>
    <n v="1"/>
    <n v="0"/>
    <n v="1"/>
    <n v="0"/>
    <n v="0"/>
    <x v="2"/>
    <x v="10"/>
    <n v="2"/>
    <x v="1"/>
    <n v="5504.12"/>
    <n v="49.56"/>
    <n v="86.69"/>
    <n v="32"/>
    <n v="54.69"/>
    <n v="0.02"/>
    <x v="0"/>
    <n v="0"/>
  </r>
  <r>
    <s v="CUST002603"/>
    <s v="CO"/>
    <s v="18-24"/>
    <x v="1"/>
    <x v="1"/>
    <s v="Good"/>
    <s v="10+ Years"/>
    <n v="57500"/>
    <n v="12"/>
    <n v="700"/>
    <n v="413.74"/>
    <n v="7059.42"/>
    <n v="7473.17"/>
    <n v="1"/>
    <n v="0"/>
    <n v="0"/>
    <n v="0"/>
    <n v="0"/>
    <x v="2"/>
    <x v="0"/>
    <n v="1"/>
    <x v="3"/>
    <n v="6108.5"/>
    <n v="1373.67"/>
    <n v="28.39"/>
    <n v="22"/>
    <n v="6.39"/>
    <n v="0.02"/>
    <x v="0"/>
    <n v="0"/>
  </r>
  <r>
    <s v="CUST002604"/>
    <s v="FL"/>
    <s v="35-44"/>
    <x v="1"/>
    <x v="0"/>
    <s v="Very Good"/>
    <s v="3-5 Years"/>
    <n v="57500"/>
    <n v="4"/>
    <n v="760"/>
    <n v="1810.26"/>
    <n v="2677.34"/>
    <n v="4487.6000000000004"/>
    <n v="1"/>
    <n v="0"/>
    <n v="0"/>
    <n v="0"/>
    <n v="0"/>
    <x v="2"/>
    <x v="7"/>
    <n v="1"/>
    <x v="1"/>
    <n v="4274.95"/>
    <n v="2751.62"/>
    <n v="51.47"/>
    <n v="28"/>
    <n v="23.47"/>
    <n v="0.08"/>
    <x v="0"/>
    <n v="0"/>
  </r>
  <r>
    <s v="CUST002605"/>
    <s v="MA"/>
    <s v="45-54"/>
    <x v="2"/>
    <x v="0"/>
    <s v="Fair"/>
    <s v="0-1 Years"/>
    <n v="100000"/>
    <n v="0.5"/>
    <n v="630"/>
    <n v="5843.77"/>
    <n v="6337.26"/>
    <n v="12181.03"/>
    <n v="1"/>
    <n v="0"/>
    <n v="0"/>
    <n v="0"/>
    <n v="0"/>
    <x v="2"/>
    <x v="1"/>
    <n v="2"/>
    <x v="1"/>
    <n v="6239.12"/>
    <n v="1393.47"/>
    <n v="30.2"/>
    <n v="32"/>
    <n v="-1.8"/>
    <n v="0.24"/>
    <x v="1"/>
    <n v="0"/>
  </r>
  <r>
    <s v="CUST002606"/>
    <s v="OH"/>
    <s v="35-44"/>
    <x v="0"/>
    <x v="2"/>
    <s v="Very Good"/>
    <s v="5-10 Years"/>
    <n v="30000"/>
    <n v="7"/>
    <n v="760"/>
    <n v="899.39"/>
    <n v="7101.87"/>
    <n v="8001.26"/>
    <n v="1"/>
    <n v="0"/>
    <n v="0"/>
    <n v="0"/>
    <n v="0"/>
    <x v="2"/>
    <x v="0"/>
    <n v="3"/>
    <x v="3"/>
    <n v="1636.99"/>
    <n v="809.42"/>
    <n v="18.420000000000002"/>
    <n v="30"/>
    <n v="-11.58"/>
    <n v="0.08"/>
    <x v="0"/>
    <n v="0"/>
  </r>
  <r>
    <s v="CUST002607"/>
    <s v="GA"/>
    <s v="65+"/>
    <x v="4"/>
    <x v="0"/>
    <s v="Excellent"/>
    <s v="0-1 Years"/>
    <n v="240000"/>
    <n v="0.5"/>
    <n v="810"/>
    <n v="2899.73"/>
    <n v="28906.03"/>
    <n v="31805.759999999998"/>
    <n v="1"/>
    <n v="0"/>
    <n v="0"/>
    <n v="0"/>
    <n v="0"/>
    <x v="2"/>
    <x v="12"/>
    <n v="3"/>
    <x v="1"/>
    <n v="4250.09"/>
    <n v="6955.22"/>
    <n v="140.61000000000001"/>
    <n v="36"/>
    <n v="104.61"/>
    <n v="0.18"/>
    <x v="1"/>
    <n v="1"/>
  </r>
  <r>
    <s v="CUST002608"/>
    <s v="IL"/>
    <s v="18-24"/>
    <x v="3"/>
    <x v="1"/>
    <s v="Good"/>
    <s v="10+ Years"/>
    <n v="160000"/>
    <n v="12"/>
    <n v="700"/>
    <n v="0"/>
    <n v="17417.259999999998"/>
    <n v="17417.259999999998"/>
    <n v="1"/>
    <n v="0"/>
    <n v="0"/>
    <n v="1"/>
    <n v="0"/>
    <x v="2"/>
    <x v="10"/>
    <n v="4"/>
    <x v="3"/>
    <n v="8931.84"/>
    <n v="9899"/>
    <n v="241.89"/>
    <n v="34"/>
    <n v="207.89"/>
    <n v="0.02"/>
    <x v="0"/>
    <n v="0"/>
  </r>
  <r>
    <s v="CUST002609"/>
    <s v="WA"/>
    <s v="25-34"/>
    <x v="1"/>
    <x v="2"/>
    <s v="Excellent"/>
    <s v="1-3 Years"/>
    <n v="57500"/>
    <n v="2"/>
    <n v="810"/>
    <n v="369.99"/>
    <n v="20710.57"/>
    <n v="21080.57"/>
    <n v="1"/>
    <n v="0"/>
    <n v="0"/>
    <n v="1"/>
    <n v="0"/>
    <x v="0"/>
    <x v="3"/>
    <n v="3"/>
    <x v="1"/>
    <n v="4741.87"/>
    <n v="1178.55"/>
    <n v="86.69"/>
    <n v="36"/>
    <n v="50.69"/>
    <n v="0.02"/>
    <x v="0"/>
    <n v="0"/>
  </r>
  <r>
    <s v="CUST002610"/>
    <s v="CO"/>
    <s v="25-34"/>
    <x v="3"/>
    <x v="0"/>
    <s v="Good"/>
    <s v="10+ Years"/>
    <n v="160000"/>
    <n v="12"/>
    <n v="700"/>
    <n v="1152.45"/>
    <n v="18184.05"/>
    <n v="19336.5"/>
    <n v="1"/>
    <n v="0"/>
    <n v="0"/>
    <n v="0"/>
    <n v="0"/>
    <x v="2"/>
    <x v="14"/>
    <n v="0"/>
    <x v="1"/>
    <n v="12453.94"/>
    <n v="6257.28"/>
    <n v="122.11"/>
    <n v="24"/>
    <n v="98.11"/>
    <n v="0.02"/>
    <x v="0"/>
    <n v="0"/>
  </r>
  <r>
    <s v="CUST002611"/>
    <s v="MD"/>
    <s v="18-24"/>
    <x v="3"/>
    <x v="2"/>
    <s v="Fair"/>
    <s v="0-1 Years"/>
    <n v="160000"/>
    <n v="0.5"/>
    <n v="630"/>
    <n v="8118.59"/>
    <n v="1838.89"/>
    <n v="9957.48"/>
    <n v="1"/>
    <n v="0"/>
    <n v="1"/>
    <n v="1"/>
    <n v="0"/>
    <x v="3"/>
    <x v="12"/>
    <n v="1"/>
    <x v="1"/>
    <n v="14116.6"/>
    <n v="4702.74"/>
    <n v="228.27"/>
    <n v="28"/>
    <n v="200.27"/>
    <n v="0.1"/>
    <x v="0"/>
    <n v="0"/>
  </r>
  <r>
    <s v="CUST002612"/>
    <s v="VA"/>
    <s v="25-34"/>
    <x v="1"/>
    <x v="0"/>
    <s v="Good"/>
    <s v="5-10 Years"/>
    <n v="57500"/>
    <n v="7"/>
    <n v="700"/>
    <n v="1276.79"/>
    <n v="3057.74"/>
    <n v="4334.54"/>
    <n v="0"/>
    <n v="1"/>
    <n v="0"/>
    <n v="0"/>
    <n v="0"/>
    <x v="2"/>
    <x v="17"/>
    <n v="4"/>
    <x v="6"/>
    <n v="2898.95"/>
    <n v="0"/>
    <n v="46.95"/>
    <n v="52"/>
    <n v="-5.05"/>
    <n v="0.08"/>
    <x v="0"/>
    <n v="0"/>
  </r>
  <r>
    <s v="CUST002613"/>
    <s v="IL"/>
    <s v="25-34"/>
    <x v="1"/>
    <x v="0"/>
    <s v="Good"/>
    <s v="0-1 Years"/>
    <n v="57500"/>
    <n v="0.5"/>
    <n v="700"/>
    <n v="3526.03"/>
    <n v="1736.09"/>
    <n v="5262.12"/>
    <n v="1"/>
    <n v="0"/>
    <n v="0"/>
    <n v="0"/>
    <n v="0"/>
    <x v="2"/>
    <x v="6"/>
    <n v="5"/>
    <x v="3"/>
    <n v="7062.45"/>
    <n v="1491.29"/>
    <n v="28.89"/>
    <n v="38"/>
    <n v="-9.11"/>
    <n v="0.24"/>
    <x v="1"/>
    <n v="0"/>
  </r>
  <r>
    <s v="CUST002614"/>
    <s v="WA"/>
    <s v="35-44"/>
    <x v="3"/>
    <x v="0"/>
    <s v="Good"/>
    <s v="5-10 Years"/>
    <n v="160000"/>
    <n v="7"/>
    <n v="700"/>
    <n v="5652.58"/>
    <n v="5724.45"/>
    <n v="11377.02"/>
    <n v="0"/>
    <n v="1"/>
    <n v="0"/>
    <n v="0"/>
    <n v="0"/>
    <x v="2"/>
    <x v="3"/>
    <n v="2"/>
    <x v="8"/>
    <n v="14323.57"/>
    <n v="0"/>
    <n v="49.75"/>
    <n v="80"/>
    <n v="-30.25"/>
    <n v="0.21"/>
    <x v="1"/>
    <n v="0"/>
  </r>
  <r>
    <s v="CUST002615"/>
    <s v="TX"/>
    <s v="55-64"/>
    <x v="1"/>
    <x v="0"/>
    <s v="Good"/>
    <s v="3-5 Years"/>
    <n v="57500"/>
    <n v="4"/>
    <n v="700"/>
    <n v="1955.92"/>
    <n v="5809.54"/>
    <n v="7765.46"/>
    <n v="0"/>
    <n v="0"/>
    <n v="0"/>
    <n v="0"/>
    <n v="0"/>
    <x v="1"/>
    <x v="20"/>
    <n v="5"/>
    <x v="10"/>
    <n v="4910.08"/>
    <n v="0"/>
    <n v="3.56"/>
    <n v="86"/>
    <n v="-82.44"/>
    <n v="0.27"/>
    <x v="1"/>
    <n v="1"/>
  </r>
  <r>
    <s v="CUST002616"/>
    <s v="TX"/>
    <s v="35-44"/>
    <x v="1"/>
    <x v="0"/>
    <s v="Good"/>
    <s v="5-10 Years"/>
    <n v="57500"/>
    <n v="7"/>
    <n v="700"/>
    <n v="2004.88"/>
    <n v="7476.06"/>
    <n v="9480.9500000000007"/>
    <n v="0"/>
    <n v="0"/>
    <n v="0"/>
    <n v="1"/>
    <n v="0"/>
    <x v="2"/>
    <x v="6"/>
    <n v="1"/>
    <x v="4"/>
    <n v="3896.05"/>
    <n v="0"/>
    <n v="59.41"/>
    <n v="34"/>
    <n v="25.41"/>
    <n v="0.02"/>
    <x v="0"/>
    <n v="0"/>
  </r>
  <r>
    <s v="CUST002617"/>
    <s v="MI"/>
    <s v="35-44"/>
    <x v="2"/>
    <x v="2"/>
    <s v="Excellent"/>
    <s v="5-10 Years"/>
    <n v="100000"/>
    <n v="7"/>
    <n v="810"/>
    <n v="5009.47"/>
    <n v="0"/>
    <n v="5009.47"/>
    <n v="0"/>
    <n v="1"/>
    <n v="1"/>
    <n v="0"/>
    <n v="0"/>
    <x v="2"/>
    <x v="3"/>
    <n v="2"/>
    <x v="3"/>
    <n v="3847.07"/>
    <n v="0"/>
    <n v="131.66999999999999"/>
    <n v="26"/>
    <n v="105.67"/>
    <n v="0.02"/>
    <x v="0"/>
    <n v="0"/>
  </r>
  <r>
    <s v="CUST002618"/>
    <s v="CA"/>
    <s v="45-54"/>
    <x v="0"/>
    <x v="0"/>
    <s v="Poor"/>
    <s v="1-3 Years"/>
    <n v="30000"/>
    <n v="2"/>
    <n v="560"/>
    <n v="1845.62"/>
    <n v="3173.44"/>
    <n v="5019.0600000000004"/>
    <n v="1"/>
    <n v="0"/>
    <n v="0"/>
    <n v="0"/>
    <n v="0"/>
    <x v="2"/>
    <x v="6"/>
    <n v="3"/>
    <x v="3"/>
    <n v="1847.71"/>
    <n v="744.77"/>
    <n v="15.61"/>
    <n v="30"/>
    <n v="-14.39"/>
    <n v="0.14000000000000001"/>
    <x v="0"/>
    <n v="0"/>
  </r>
  <r>
    <s v="CUST002619"/>
    <s v="IL"/>
    <s v="55-64"/>
    <x v="3"/>
    <x v="1"/>
    <s v="Very Good"/>
    <s v="0-1 Years"/>
    <n v="160000"/>
    <n v="0.5"/>
    <n v="760"/>
    <n v="5581.09"/>
    <n v="12099.54"/>
    <n v="17680.63"/>
    <n v="1"/>
    <n v="0"/>
    <n v="0"/>
    <n v="0"/>
    <n v="0"/>
    <x v="2"/>
    <x v="11"/>
    <n v="2"/>
    <x v="3"/>
    <n v="22248.94"/>
    <n v="5823.72"/>
    <n v="112.74"/>
    <n v="26"/>
    <n v="86.74"/>
    <n v="0.18"/>
    <x v="1"/>
    <n v="0"/>
  </r>
  <r>
    <s v="CUST002620"/>
    <s v="MI"/>
    <s v="25-34"/>
    <x v="3"/>
    <x v="0"/>
    <s v="Good"/>
    <s v="1-3 Years"/>
    <n v="160000"/>
    <n v="2"/>
    <n v="700"/>
    <n v="1690.76"/>
    <n v="36669.79"/>
    <n v="38360.550000000003"/>
    <n v="0"/>
    <n v="1"/>
    <n v="0"/>
    <n v="0"/>
    <n v="0"/>
    <x v="2"/>
    <x v="17"/>
    <n v="2"/>
    <x v="3"/>
    <n v="7286.83"/>
    <n v="0"/>
    <n v="63.9"/>
    <n v="26"/>
    <n v="37.9"/>
    <n v="0.08"/>
    <x v="0"/>
    <n v="0"/>
  </r>
  <r>
    <s v="CUST002621"/>
    <s v="PA"/>
    <s v="55-64"/>
    <x v="2"/>
    <x v="0"/>
    <s v="Very Good"/>
    <s v="10+ Years"/>
    <n v="100000"/>
    <n v="12"/>
    <n v="760"/>
    <n v="909.66"/>
    <n v="24450.55"/>
    <n v="25360.21"/>
    <n v="1"/>
    <n v="0"/>
    <n v="0"/>
    <n v="0"/>
    <n v="0"/>
    <x v="2"/>
    <x v="10"/>
    <n v="2"/>
    <x v="0"/>
    <n v="9321.42"/>
    <n v="4145.0600000000004"/>
    <n v="87.14"/>
    <n v="68"/>
    <n v="19.14"/>
    <n v="0.15"/>
    <x v="0"/>
    <n v="1"/>
  </r>
  <r>
    <s v="CUST002622"/>
    <s v="VA"/>
    <s v="55-64"/>
    <x v="2"/>
    <x v="2"/>
    <s v="Very Good"/>
    <s v="1-3 Years"/>
    <n v="100000"/>
    <n v="2"/>
    <n v="760"/>
    <n v="0"/>
    <n v="17722.39"/>
    <n v="17722.39"/>
    <n v="1"/>
    <n v="0"/>
    <n v="1"/>
    <n v="0"/>
    <n v="0"/>
    <x v="2"/>
    <x v="4"/>
    <n v="2"/>
    <x v="4"/>
    <n v="15165.7"/>
    <n v="3658.22"/>
    <n v="159.71"/>
    <n v="38"/>
    <n v="121.71"/>
    <n v="0.08"/>
    <x v="0"/>
    <n v="0"/>
  </r>
  <r>
    <s v="CUST002623"/>
    <s v="MI"/>
    <s v="35-44"/>
    <x v="1"/>
    <x v="0"/>
    <s v="Good"/>
    <s v="5-10 Years"/>
    <n v="57500"/>
    <n v="7"/>
    <n v="700"/>
    <n v="4274.8"/>
    <n v="6042.14"/>
    <n v="10316.950000000001"/>
    <n v="0"/>
    <n v="0"/>
    <n v="0"/>
    <n v="0"/>
    <n v="0"/>
    <x v="1"/>
    <x v="11"/>
    <n v="2"/>
    <x v="3"/>
    <n v="2582.48"/>
    <n v="0"/>
    <n v="4.45"/>
    <n v="26"/>
    <n v="-21.55"/>
    <n v="0.08"/>
    <x v="0"/>
    <n v="0"/>
  </r>
  <r>
    <s v="CUST002624"/>
    <s v="TX"/>
    <s v="55-64"/>
    <x v="2"/>
    <x v="1"/>
    <s v="Good"/>
    <s v="5-10 Years"/>
    <n v="100000"/>
    <n v="7"/>
    <n v="700"/>
    <n v="3319.89"/>
    <n v="28339.8"/>
    <n v="31659.69"/>
    <n v="0"/>
    <n v="0"/>
    <n v="0"/>
    <n v="1"/>
    <n v="0"/>
    <x v="2"/>
    <x v="17"/>
    <n v="1"/>
    <x v="1"/>
    <n v="6138.19"/>
    <n v="0"/>
    <n v="70.28"/>
    <n v="28"/>
    <n v="42.28"/>
    <n v="0.02"/>
    <x v="0"/>
    <n v="0"/>
  </r>
  <r>
    <s v="CUST002625"/>
    <s v="OH"/>
    <s v="35-44"/>
    <x v="2"/>
    <x v="0"/>
    <s v="Excellent"/>
    <s v="1-3 Years"/>
    <n v="100000"/>
    <n v="2"/>
    <n v="810"/>
    <n v="5476.54"/>
    <n v="18377.72"/>
    <n v="23854.25"/>
    <n v="1"/>
    <n v="0"/>
    <n v="0"/>
    <n v="0"/>
    <n v="0"/>
    <x v="2"/>
    <x v="10"/>
    <n v="3"/>
    <x v="3"/>
    <n v="7455.49"/>
    <n v="2345.9899999999998"/>
    <n v="53.24"/>
    <n v="30"/>
    <n v="23.24"/>
    <n v="0.08"/>
    <x v="0"/>
    <n v="0"/>
  </r>
  <r>
    <s v="CUST002626"/>
    <s v="OH"/>
    <s v="35-44"/>
    <x v="3"/>
    <x v="2"/>
    <s v="Poor"/>
    <s v="5-10 Years"/>
    <n v="160000"/>
    <n v="7"/>
    <n v="560"/>
    <n v="5878.13"/>
    <n v="84270.91"/>
    <n v="90149.04"/>
    <n v="0"/>
    <n v="1"/>
    <n v="1"/>
    <n v="0"/>
    <n v="0"/>
    <x v="0"/>
    <x v="0"/>
    <n v="1"/>
    <x v="6"/>
    <n v="7562.39"/>
    <n v="0"/>
    <n v="174.09"/>
    <n v="40"/>
    <n v="134.09"/>
    <n v="0.02"/>
    <x v="0"/>
    <n v="0"/>
  </r>
  <r>
    <s v="CUST002627"/>
    <s v="VA"/>
    <s v="35-44"/>
    <x v="0"/>
    <x v="2"/>
    <s v="Fair"/>
    <s v="5-10 Years"/>
    <n v="30000"/>
    <n v="7"/>
    <n v="630"/>
    <n v="380.2"/>
    <n v="3255.71"/>
    <n v="3635.91"/>
    <n v="0"/>
    <n v="0"/>
    <n v="0"/>
    <n v="0"/>
    <n v="0"/>
    <x v="1"/>
    <x v="10"/>
    <n v="3"/>
    <x v="8"/>
    <n v="17.75"/>
    <n v="0"/>
    <n v="1.75"/>
    <n v="84"/>
    <n v="-82.25"/>
    <n v="0.21"/>
    <x v="1"/>
    <n v="0"/>
  </r>
  <r>
    <s v="CUST002628"/>
    <s v="VA"/>
    <s v="45-54"/>
    <x v="0"/>
    <x v="0"/>
    <s v="Excellent"/>
    <s v="1-3 Years"/>
    <n v="30000"/>
    <n v="2"/>
    <n v="810"/>
    <n v="1523.23"/>
    <n v="4116.51"/>
    <n v="5639.74"/>
    <n v="1"/>
    <n v="0"/>
    <n v="1"/>
    <n v="0"/>
    <n v="0"/>
    <x v="0"/>
    <x v="14"/>
    <n v="3"/>
    <x v="3"/>
    <n v="1269.6199999999999"/>
    <n v="895.43"/>
    <n v="103.68"/>
    <n v="30"/>
    <n v="73.680000000000007"/>
    <n v="0.02"/>
    <x v="0"/>
    <n v="0"/>
  </r>
  <r>
    <s v="CUST002629"/>
    <s v="CA"/>
    <s v="35-44"/>
    <x v="1"/>
    <x v="0"/>
    <s v="Good"/>
    <s v="3-5 Years"/>
    <n v="57500"/>
    <n v="4"/>
    <n v="700"/>
    <n v="988.38"/>
    <n v="8624.59"/>
    <n v="9612.9699999999993"/>
    <n v="1"/>
    <n v="0"/>
    <n v="0"/>
    <n v="0"/>
    <n v="0"/>
    <x v="2"/>
    <x v="7"/>
    <n v="1"/>
    <x v="3"/>
    <n v="346.15"/>
    <n v="962.77"/>
    <n v="21.97"/>
    <n v="22"/>
    <n v="-0.03"/>
    <n v="0.14000000000000001"/>
    <x v="0"/>
    <n v="0"/>
  </r>
  <r>
    <s v="CUST002630"/>
    <s v="OR"/>
    <s v="35-44"/>
    <x v="2"/>
    <x v="0"/>
    <s v="Excellent"/>
    <s v="0-1 Years"/>
    <n v="100000"/>
    <n v="0.5"/>
    <n v="810"/>
    <n v="1909.57"/>
    <n v="13134.34"/>
    <n v="15043.9"/>
    <n v="1"/>
    <n v="0"/>
    <n v="0"/>
    <n v="0"/>
    <n v="0"/>
    <x v="2"/>
    <x v="15"/>
    <n v="2"/>
    <x v="6"/>
    <n v="8771.0300000000007"/>
    <n v="5008.29"/>
    <n v="97.35"/>
    <n v="44"/>
    <n v="53.35"/>
    <n v="0.18"/>
    <x v="1"/>
    <n v="1"/>
  </r>
  <r>
    <s v="CUST002631"/>
    <s v="GA"/>
    <s v="35-44"/>
    <x v="1"/>
    <x v="1"/>
    <s v="Poor"/>
    <s v="5-10 Years"/>
    <n v="57500"/>
    <n v="7"/>
    <n v="560"/>
    <n v="2210.2199999999998"/>
    <n v="12617.79"/>
    <n v="14828.01"/>
    <n v="0"/>
    <n v="0"/>
    <n v="0"/>
    <n v="1"/>
    <n v="0"/>
    <x v="2"/>
    <x v="20"/>
    <n v="1"/>
    <x v="4"/>
    <n v="7581.05"/>
    <n v="0"/>
    <n v="62.05"/>
    <n v="34"/>
    <n v="28.05"/>
    <n v="0.02"/>
    <x v="0"/>
    <n v="0"/>
  </r>
  <r>
    <s v="CUST002632"/>
    <s v="WA"/>
    <s v="25-34"/>
    <x v="2"/>
    <x v="0"/>
    <s v="Very Good"/>
    <s v="10+ Years"/>
    <n v="100000"/>
    <n v="12"/>
    <n v="760"/>
    <n v="3830.54"/>
    <n v="10805.44"/>
    <n v="14635.98"/>
    <n v="0"/>
    <n v="1"/>
    <n v="1"/>
    <n v="0"/>
    <n v="0"/>
    <x v="0"/>
    <x v="12"/>
    <n v="3"/>
    <x v="3"/>
    <n v="14210.58"/>
    <n v="0"/>
    <n v="136.68"/>
    <n v="30"/>
    <n v="106.68"/>
    <n v="0.02"/>
    <x v="0"/>
    <n v="0"/>
  </r>
  <r>
    <s v="CUST002633"/>
    <s v="PA"/>
    <s v="25-34"/>
    <x v="3"/>
    <x v="2"/>
    <s v="Very Good"/>
    <s v="10+ Years"/>
    <n v="160000"/>
    <n v="12"/>
    <n v="760"/>
    <n v="7510.11"/>
    <n v="15591.05"/>
    <n v="23101.17"/>
    <n v="0"/>
    <n v="0"/>
    <n v="0"/>
    <n v="1"/>
    <n v="0"/>
    <x v="2"/>
    <x v="15"/>
    <n v="3"/>
    <x v="1"/>
    <n v="11853.77"/>
    <n v="0"/>
    <n v="65.3"/>
    <n v="36"/>
    <n v="29.3"/>
    <n v="0.02"/>
    <x v="0"/>
    <n v="0"/>
  </r>
  <r>
    <s v="CUST002634"/>
    <s v="MN"/>
    <s v="45-54"/>
    <x v="2"/>
    <x v="3"/>
    <s v="Good"/>
    <s v="5-10 Years"/>
    <n v="100000"/>
    <n v="7"/>
    <n v="700"/>
    <n v="1205.24"/>
    <n v="27406.47"/>
    <n v="28611.71"/>
    <n v="1"/>
    <n v="0"/>
    <n v="1"/>
    <n v="0"/>
    <n v="1"/>
    <x v="3"/>
    <x v="11"/>
    <n v="1"/>
    <x v="1"/>
    <n v="15214.98"/>
    <n v="3694.85"/>
    <n v="240.61"/>
    <n v="28"/>
    <n v="212.61"/>
    <n v="0.02"/>
    <x v="0"/>
    <n v="0"/>
  </r>
  <r>
    <s v="CUST002635"/>
    <s v="MD"/>
    <s v="65+"/>
    <x v="2"/>
    <x v="0"/>
    <s v="Very Good"/>
    <s v="10+ Years"/>
    <n v="100000"/>
    <n v="12"/>
    <n v="760"/>
    <n v="2975.5"/>
    <n v="15584.99"/>
    <n v="18560.490000000002"/>
    <n v="1"/>
    <n v="1"/>
    <n v="1"/>
    <n v="0"/>
    <n v="0"/>
    <x v="3"/>
    <x v="1"/>
    <n v="2"/>
    <x v="1"/>
    <n v="9785.25"/>
    <n v="1138.01"/>
    <n v="159.27000000000001"/>
    <n v="32"/>
    <n v="127.27"/>
    <n v="0.02"/>
    <x v="0"/>
    <n v="0"/>
  </r>
  <r>
    <s v="CUST002636"/>
    <s v="TN"/>
    <s v="35-44"/>
    <x v="2"/>
    <x v="1"/>
    <s v="Good"/>
    <s v="3-5 Years"/>
    <n v="100000"/>
    <n v="4"/>
    <n v="700"/>
    <n v="3871.82"/>
    <n v="12300.03"/>
    <n v="16171.85"/>
    <n v="1"/>
    <n v="0"/>
    <n v="1"/>
    <n v="0"/>
    <n v="0"/>
    <x v="0"/>
    <x v="15"/>
    <n v="1"/>
    <x v="3"/>
    <n v="14035.53"/>
    <n v="1302.4000000000001"/>
    <n v="115.88"/>
    <n v="22"/>
    <n v="93.88"/>
    <n v="0.02"/>
    <x v="0"/>
    <n v="0"/>
  </r>
  <r>
    <s v="CUST002637"/>
    <s v="CA"/>
    <s v="35-44"/>
    <x v="4"/>
    <x v="1"/>
    <s v="Poor"/>
    <s v="5-10 Years"/>
    <n v="240000"/>
    <n v="7"/>
    <n v="560"/>
    <n v="16493.22"/>
    <n v="62854.27"/>
    <n v="79347.490000000005"/>
    <n v="0"/>
    <n v="0"/>
    <n v="0"/>
    <n v="0"/>
    <n v="0"/>
    <x v="1"/>
    <x v="8"/>
    <n v="3"/>
    <x v="3"/>
    <n v="13537.26"/>
    <n v="0"/>
    <n v="36.92"/>
    <n v="30"/>
    <n v="6.92"/>
    <n v="0.02"/>
    <x v="0"/>
    <n v="0"/>
  </r>
  <r>
    <s v="CUST002638"/>
    <s v="IL"/>
    <s v="35-44"/>
    <x v="0"/>
    <x v="2"/>
    <s v="Good"/>
    <s v="3-5 Years"/>
    <n v="30000"/>
    <n v="4"/>
    <n v="700"/>
    <n v="801.57"/>
    <n v="0"/>
    <n v="801.57"/>
    <n v="1"/>
    <n v="1"/>
    <n v="0"/>
    <n v="0"/>
    <n v="0"/>
    <x v="2"/>
    <x v="10"/>
    <n v="3"/>
    <x v="4"/>
    <n v="2210.7399999999998"/>
    <n v="1015.05"/>
    <n v="63.54"/>
    <n v="42"/>
    <n v="21.54"/>
    <n v="0.13"/>
    <x v="0"/>
    <n v="0"/>
  </r>
  <r>
    <s v="CUST002639"/>
    <s v="OH"/>
    <s v="35-44"/>
    <x v="4"/>
    <x v="0"/>
    <s v="Excellent"/>
    <s v="3-5 Years"/>
    <n v="240000"/>
    <n v="4"/>
    <n v="810"/>
    <n v="7643.03"/>
    <n v="32059.54"/>
    <n v="39702.57"/>
    <n v="1"/>
    <n v="0"/>
    <n v="0"/>
    <n v="0"/>
    <n v="0"/>
    <x v="2"/>
    <x v="1"/>
    <n v="2"/>
    <x v="8"/>
    <n v="13306.65"/>
    <n v="1687.95"/>
    <n v="48.96"/>
    <n v="80"/>
    <n v="-31.04"/>
    <n v="0.27"/>
    <x v="1"/>
    <n v="0"/>
  </r>
  <r>
    <s v="CUST002640"/>
    <s v="MI"/>
    <s v="55-64"/>
    <x v="4"/>
    <x v="0"/>
    <s v="Very Good"/>
    <s v="10+ Years"/>
    <n v="240000"/>
    <n v="12"/>
    <n v="760"/>
    <n v="11993.36"/>
    <n v="14613.42"/>
    <n v="26606.78"/>
    <n v="1"/>
    <n v="0"/>
    <n v="0"/>
    <n v="0"/>
    <n v="0"/>
    <x v="2"/>
    <x v="10"/>
    <n v="1"/>
    <x v="1"/>
    <n v="25747.27"/>
    <n v="4425.6099999999997"/>
    <n v="90.97"/>
    <n v="28"/>
    <n v="62.97"/>
    <n v="0.02"/>
    <x v="0"/>
    <n v="0"/>
  </r>
  <r>
    <s v="CUST002641"/>
    <s v="AZ"/>
    <s v="45-54"/>
    <x v="1"/>
    <x v="0"/>
    <s v="Excellent"/>
    <s v="3-5 Years"/>
    <n v="57500"/>
    <n v="4"/>
    <n v="810"/>
    <n v="2532.25"/>
    <n v="5981.87"/>
    <n v="8514.1200000000008"/>
    <n v="1"/>
    <n v="1"/>
    <n v="1"/>
    <n v="0"/>
    <n v="0"/>
    <x v="3"/>
    <x v="20"/>
    <n v="1"/>
    <x v="1"/>
    <n v="2962.2"/>
    <n v="676.96"/>
    <n v="146.02000000000001"/>
    <n v="28"/>
    <n v="118.02"/>
    <n v="0.02"/>
    <x v="0"/>
    <n v="0"/>
  </r>
  <r>
    <s v="CUST002642"/>
    <s v="OR"/>
    <s v="35-44"/>
    <x v="2"/>
    <x v="0"/>
    <s v="Very Good"/>
    <s v="1-3 Years"/>
    <n v="100000"/>
    <n v="2"/>
    <n v="760"/>
    <n v="5544.11"/>
    <n v="0"/>
    <n v="5544.11"/>
    <n v="1"/>
    <n v="0"/>
    <n v="0"/>
    <n v="0"/>
    <n v="0"/>
    <x v="1"/>
    <x v="15"/>
    <n v="0"/>
    <x v="3"/>
    <n v="2150.0300000000002"/>
    <n v="2059.5700000000002"/>
    <n v="38.92"/>
    <n v="18"/>
    <n v="20.92"/>
    <n v="0.08"/>
    <x v="0"/>
    <n v="0"/>
  </r>
  <r>
    <s v="CUST002643"/>
    <s v="MN"/>
    <s v="25-34"/>
    <x v="4"/>
    <x v="0"/>
    <s v="Very Good"/>
    <s v="1-3 Years"/>
    <n v="240000"/>
    <n v="2"/>
    <n v="760"/>
    <n v="9693.0400000000009"/>
    <n v="7257.24"/>
    <n v="16950.28"/>
    <n v="1"/>
    <n v="0"/>
    <n v="1"/>
    <n v="0"/>
    <n v="0"/>
    <x v="0"/>
    <x v="3"/>
    <n v="2"/>
    <x v="1"/>
    <n v="28017.29"/>
    <n v="8101.82"/>
    <n v="237.69"/>
    <n v="32"/>
    <n v="205.69"/>
    <n v="0.02"/>
    <x v="0"/>
    <n v="0"/>
  </r>
  <r>
    <s v="CUST002644"/>
    <s v="GA"/>
    <s v="18-24"/>
    <x v="2"/>
    <x v="1"/>
    <s v="Very Good"/>
    <s v="1-3 Years"/>
    <n v="100000"/>
    <n v="2"/>
    <n v="760"/>
    <n v="3157.35"/>
    <n v="16782.14"/>
    <n v="19939.490000000002"/>
    <n v="1"/>
    <n v="0"/>
    <n v="1"/>
    <n v="0"/>
    <n v="0"/>
    <x v="0"/>
    <x v="2"/>
    <n v="1"/>
    <x v="4"/>
    <n v="9389.51"/>
    <n v="2025.13"/>
    <n v="130.9"/>
    <n v="34"/>
    <n v="96.9"/>
    <n v="0.02"/>
    <x v="0"/>
    <n v="0"/>
  </r>
  <r>
    <s v="CUST002645"/>
    <s v="MD"/>
    <s v="55-64"/>
    <x v="2"/>
    <x v="2"/>
    <s v="Very Good"/>
    <s v="3-5 Years"/>
    <n v="100000"/>
    <n v="4"/>
    <n v="760"/>
    <n v="6311.66"/>
    <n v="5471.25"/>
    <n v="11782.91"/>
    <n v="1"/>
    <n v="1"/>
    <n v="0"/>
    <n v="0"/>
    <n v="0"/>
    <x v="0"/>
    <x v="4"/>
    <n v="2"/>
    <x v="3"/>
    <n v="3127.68"/>
    <n v="2899.99"/>
    <n v="102.04"/>
    <n v="26"/>
    <n v="76.040000000000006"/>
    <n v="0.02"/>
    <x v="0"/>
    <n v="0"/>
  </r>
  <r>
    <s v="CUST002646"/>
    <s v="TN"/>
    <s v="35-44"/>
    <x v="1"/>
    <x v="0"/>
    <s v="Very Good"/>
    <s v="1-3 Years"/>
    <n v="57500"/>
    <n v="2"/>
    <n v="760"/>
    <n v="2568.59"/>
    <n v="7332.09"/>
    <n v="9900.67"/>
    <n v="0"/>
    <n v="0"/>
    <n v="0"/>
    <n v="0"/>
    <n v="0"/>
    <x v="1"/>
    <x v="0"/>
    <n v="1"/>
    <x v="3"/>
    <n v="2724.53"/>
    <n v="0"/>
    <n v="4.5199999999999996"/>
    <n v="22"/>
    <n v="-17.48"/>
    <n v="0.14000000000000001"/>
    <x v="0"/>
    <n v="0"/>
  </r>
  <r>
    <s v="CUST002647"/>
    <s v="MN"/>
    <s v="25-34"/>
    <x v="2"/>
    <x v="2"/>
    <s v="Good"/>
    <s v="1-3 Years"/>
    <n v="100000"/>
    <n v="2"/>
    <n v="700"/>
    <n v="3871.24"/>
    <n v="23457.3"/>
    <n v="27328.54"/>
    <n v="0"/>
    <n v="0"/>
    <n v="1"/>
    <n v="1"/>
    <n v="0"/>
    <x v="0"/>
    <x v="2"/>
    <n v="3"/>
    <x v="1"/>
    <n v="10252.629999999999"/>
    <n v="0"/>
    <n v="153.02000000000001"/>
    <n v="36"/>
    <n v="117.02"/>
    <n v="0.02"/>
    <x v="0"/>
    <n v="0"/>
  </r>
  <r>
    <s v="CUST002648"/>
    <s v="NC"/>
    <s v="35-44"/>
    <x v="2"/>
    <x v="0"/>
    <s v="Good"/>
    <s v="5-10 Years"/>
    <n v="100000"/>
    <n v="7"/>
    <n v="700"/>
    <n v="3637.44"/>
    <n v="6037.4"/>
    <n v="9674.84"/>
    <n v="1"/>
    <n v="0"/>
    <n v="0"/>
    <n v="0"/>
    <n v="0"/>
    <x v="2"/>
    <x v="0"/>
    <n v="1"/>
    <x v="3"/>
    <n v="8803.7800000000007"/>
    <n v="786.18"/>
    <n v="18.38"/>
    <n v="22"/>
    <n v="-3.62"/>
    <n v="0.08"/>
    <x v="0"/>
    <n v="0"/>
  </r>
  <r>
    <s v="CUST002649"/>
    <s v="GA"/>
    <s v="25-34"/>
    <x v="1"/>
    <x v="3"/>
    <s v="Very Good"/>
    <s v="5-10 Years"/>
    <n v="57500"/>
    <n v="7"/>
    <n v="760"/>
    <n v="4162.7299999999996"/>
    <n v="7267.84"/>
    <n v="11430.57"/>
    <n v="0"/>
    <n v="1"/>
    <n v="0"/>
    <n v="0"/>
    <n v="1"/>
    <x v="0"/>
    <x v="20"/>
    <n v="2"/>
    <x v="4"/>
    <n v="6756.28"/>
    <n v="0"/>
    <n v="125.02"/>
    <n v="38"/>
    <n v="87.02"/>
    <n v="0.02"/>
    <x v="0"/>
    <n v="0"/>
  </r>
  <r>
    <s v="CUST002650"/>
    <s v="OR"/>
    <s v="55-64"/>
    <x v="3"/>
    <x v="0"/>
    <s v="Excellent"/>
    <s v="3-5 Years"/>
    <n v="160000"/>
    <n v="4"/>
    <n v="810"/>
    <n v="0"/>
    <n v="24577.19"/>
    <n v="24577.19"/>
    <n v="1"/>
    <n v="0"/>
    <n v="0"/>
    <n v="0"/>
    <n v="0"/>
    <x v="1"/>
    <x v="12"/>
    <n v="2"/>
    <x v="4"/>
    <n v="10296.32"/>
    <n v="1140.8800000000001"/>
    <n v="32.82"/>
    <n v="38"/>
    <n v="-5.18"/>
    <n v="0.14000000000000001"/>
    <x v="0"/>
    <n v="1"/>
  </r>
  <r>
    <s v="CUST002651"/>
    <s v="VA"/>
    <s v="65+"/>
    <x v="1"/>
    <x v="0"/>
    <s v="Poor"/>
    <s v="5-10 Years"/>
    <n v="57500"/>
    <n v="7"/>
    <n v="560"/>
    <n v="1313.58"/>
    <n v="10626.85"/>
    <n v="11940.43"/>
    <n v="1"/>
    <n v="0"/>
    <n v="0"/>
    <n v="1"/>
    <n v="0"/>
    <x v="0"/>
    <x v="0"/>
    <n v="2"/>
    <x v="1"/>
    <n v="3781.55"/>
    <n v="637.72"/>
    <n v="72.23"/>
    <n v="32"/>
    <n v="40.229999999999997"/>
    <n v="0.02"/>
    <x v="0"/>
    <n v="0"/>
  </r>
  <r>
    <s v="CUST002652"/>
    <s v="VA"/>
    <s v="25-34"/>
    <x v="2"/>
    <x v="1"/>
    <s v="Excellent"/>
    <s v="1-3 Years"/>
    <n v="100000"/>
    <n v="2"/>
    <n v="810"/>
    <n v="6761.51"/>
    <n v="27288.3"/>
    <n v="34049.800000000003"/>
    <n v="1"/>
    <n v="0"/>
    <n v="0"/>
    <n v="0"/>
    <n v="0"/>
    <x v="2"/>
    <x v="6"/>
    <n v="3"/>
    <x v="1"/>
    <n v="4868.5600000000004"/>
    <n v="2571.9699999999998"/>
    <n v="62.19"/>
    <n v="36"/>
    <n v="26.19"/>
    <n v="0.08"/>
    <x v="0"/>
    <n v="0"/>
  </r>
  <r>
    <s v="CUST002653"/>
    <s v="PA"/>
    <s v="35-44"/>
    <x v="4"/>
    <x v="0"/>
    <s v="Excellent"/>
    <s v="1-3 Years"/>
    <n v="240000"/>
    <n v="2"/>
    <n v="810"/>
    <n v="14136.77"/>
    <n v="2230.67"/>
    <n v="16367.44"/>
    <n v="1"/>
    <n v="0"/>
    <n v="1"/>
    <n v="0"/>
    <n v="0"/>
    <x v="0"/>
    <x v="5"/>
    <n v="4"/>
    <x v="3"/>
    <n v="26174.42"/>
    <n v="5316.51"/>
    <n v="186.52"/>
    <n v="34"/>
    <n v="152.52000000000001"/>
    <n v="0.02"/>
    <x v="0"/>
    <n v="0"/>
  </r>
  <r>
    <s v="CUST002654"/>
    <s v="MN"/>
    <s v="35-44"/>
    <x v="2"/>
    <x v="1"/>
    <s v="Fair"/>
    <s v="10+ Years"/>
    <n v="100000"/>
    <n v="12"/>
    <n v="630"/>
    <n v="1157.1500000000001"/>
    <n v="14187.85"/>
    <n v="15345"/>
    <n v="0"/>
    <n v="0"/>
    <n v="0"/>
    <n v="0"/>
    <n v="0"/>
    <x v="1"/>
    <x v="20"/>
    <n v="2"/>
    <x v="1"/>
    <n v="8044.1"/>
    <n v="0"/>
    <n v="7.48"/>
    <n v="32"/>
    <n v="-24.52"/>
    <n v="0.08"/>
    <x v="0"/>
    <n v="0"/>
  </r>
  <r>
    <s v="CUST002655"/>
    <s v="MN"/>
    <s v="25-34"/>
    <x v="2"/>
    <x v="0"/>
    <s v="Poor"/>
    <s v="5-10 Years"/>
    <n v="100000"/>
    <n v="7"/>
    <n v="560"/>
    <n v="7033.29"/>
    <n v="13434.99"/>
    <n v="20468.28"/>
    <n v="0"/>
    <n v="0"/>
    <n v="0"/>
    <n v="0"/>
    <n v="0"/>
    <x v="1"/>
    <x v="15"/>
    <n v="2"/>
    <x v="10"/>
    <n v="9748.32"/>
    <n v="0"/>
    <n v="9.06"/>
    <n v="74"/>
    <n v="-64.94"/>
    <n v="0.21"/>
    <x v="1"/>
    <n v="0"/>
  </r>
  <r>
    <s v="CUST002656"/>
    <s v="MI"/>
    <s v="25-34"/>
    <x v="1"/>
    <x v="2"/>
    <s v="Good"/>
    <s v="5-10 Years"/>
    <n v="57500"/>
    <n v="7"/>
    <n v="700"/>
    <n v="2049.52"/>
    <n v="6450.12"/>
    <n v="8499.65"/>
    <n v="0"/>
    <n v="0"/>
    <n v="0"/>
    <n v="0"/>
    <n v="0"/>
    <x v="1"/>
    <x v="3"/>
    <n v="0"/>
    <x v="3"/>
    <n v="4135.18"/>
    <n v="0"/>
    <n v="3.91"/>
    <n v="18"/>
    <n v="-14.09"/>
    <n v="0.08"/>
    <x v="0"/>
    <n v="0"/>
  </r>
  <r>
    <s v="CUST002657"/>
    <s v="MD"/>
    <s v="55-64"/>
    <x v="1"/>
    <x v="0"/>
    <s v="Poor"/>
    <s v="1-3 Years"/>
    <n v="57500"/>
    <n v="2"/>
    <n v="560"/>
    <n v="0"/>
    <n v="7052.07"/>
    <n v="7052.07"/>
    <n v="0"/>
    <n v="0"/>
    <n v="0"/>
    <n v="0"/>
    <n v="0"/>
    <x v="4"/>
    <x v="20"/>
    <n v="3"/>
    <x v="3"/>
    <n v="2474.1999999999998"/>
    <n v="0"/>
    <n v="3.53"/>
    <n v="30"/>
    <n v="-26.47"/>
    <n v="0.26"/>
    <x v="1"/>
    <n v="0"/>
  </r>
  <r>
    <s v="CUST002658"/>
    <s v="TX"/>
    <s v="25-34"/>
    <x v="2"/>
    <x v="0"/>
    <s v="Good"/>
    <s v="10+ Years"/>
    <n v="100000"/>
    <n v="12"/>
    <n v="700"/>
    <n v="4241.34"/>
    <n v="14772.96"/>
    <n v="19014.3"/>
    <n v="1"/>
    <n v="0"/>
    <n v="0"/>
    <n v="0"/>
    <n v="0"/>
    <x v="2"/>
    <x v="1"/>
    <n v="2"/>
    <x v="4"/>
    <n v="10086.23"/>
    <n v="1938.15"/>
    <n v="43.69"/>
    <n v="38"/>
    <n v="5.69"/>
    <n v="0.02"/>
    <x v="0"/>
    <n v="0"/>
  </r>
  <r>
    <s v="CUST002659"/>
    <s v="VA"/>
    <s v="65+"/>
    <x v="2"/>
    <x v="0"/>
    <s v="Fair"/>
    <s v="5-10 Years"/>
    <n v="100000"/>
    <n v="7"/>
    <n v="630"/>
    <n v="2722.19"/>
    <n v="18867.53"/>
    <n v="21589.72"/>
    <n v="1"/>
    <n v="1"/>
    <n v="0"/>
    <n v="0"/>
    <n v="0"/>
    <x v="0"/>
    <x v="1"/>
    <n v="1"/>
    <x v="0"/>
    <n v="4533.66"/>
    <n v="1900.02"/>
    <n v="89.54"/>
    <n v="64"/>
    <n v="25.54"/>
    <n v="7.0000000000000007E-2"/>
    <x v="0"/>
    <n v="0"/>
  </r>
  <r>
    <s v="CUST002660"/>
    <s v="NC"/>
    <s v="45-54"/>
    <x v="1"/>
    <x v="0"/>
    <s v="Very Good"/>
    <s v="1-3 Years"/>
    <n v="57500"/>
    <n v="2"/>
    <n v="760"/>
    <n v="1270.6199999999999"/>
    <n v="6814.23"/>
    <n v="8084.85"/>
    <n v="1"/>
    <n v="0"/>
    <n v="0"/>
    <n v="0"/>
    <n v="0"/>
    <x v="2"/>
    <x v="14"/>
    <n v="2"/>
    <x v="3"/>
    <n v="3137.94"/>
    <n v="2164.02"/>
    <n v="42.78"/>
    <n v="26"/>
    <n v="16.78"/>
    <n v="0.08"/>
    <x v="0"/>
    <n v="0"/>
  </r>
  <r>
    <s v="CUST002661"/>
    <s v="IL"/>
    <s v="18-24"/>
    <x v="1"/>
    <x v="0"/>
    <s v="Very Good"/>
    <s v="1-3 Years"/>
    <n v="57500"/>
    <n v="2"/>
    <n v="760"/>
    <n v="2596.6999999999998"/>
    <n v="5543.06"/>
    <n v="8139.76"/>
    <n v="1"/>
    <n v="0"/>
    <n v="0"/>
    <n v="0"/>
    <n v="0"/>
    <x v="2"/>
    <x v="8"/>
    <n v="3"/>
    <x v="1"/>
    <n v="5113.21"/>
    <n v="440.89"/>
    <n v="11.57"/>
    <n v="36"/>
    <n v="-24.43"/>
    <n v="0.14000000000000001"/>
    <x v="0"/>
    <n v="0"/>
  </r>
  <r>
    <s v="CUST002662"/>
    <s v="MN"/>
    <s v="45-54"/>
    <x v="1"/>
    <x v="2"/>
    <s v="Very Good"/>
    <s v="3-5 Years"/>
    <n v="57500"/>
    <n v="4"/>
    <n v="760"/>
    <n v="3491.84"/>
    <n v="0"/>
    <n v="3491.84"/>
    <n v="1"/>
    <n v="0"/>
    <n v="0"/>
    <n v="0"/>
    <n v="0"/>
    <x v="1"/>
    <x v="14"/>
    <n v="0"/>
    <x v="9"/>
    <n v="3704.94"/>
    <n v="0"/>
    <n v="1.1599999999999999"/>
    <n v="48"/>
    <n v="-46.84"/>
    <n v="0.27"/>
    <x v="1"/>
    <n v="1"/>
  </r>
  <r>
    <s v="CUST002663"/>
    <s v="MD"/>
    <s v="18-24"/>
    <x v="3"/>
    <x v="0"/>
    <s v="Good"/>
    <s v="0-1 Years"/>
    <n v="160000"/>
    <n v="0.5"/>
    <n v="700"/>
    <n v="10130.49"/>
    <n v="15753.46"/>
    <n v="25883.95"/>
    <n v="1"/>
    <n v="0"/>
    <n v="1"/>
    <n v="0"/>
    <n v="0"/>
    <x v="0"/>
    <x v="7"/>
    <n v="5"/>
    <x v="6"/>
    <n v="13935.96"/>
    <n v="1315.46"/>
    <n v="119.93"/>
    <n v="56"/>
    <n v="63.93"/>
    <n v="0.1"/>
    <x v="0"/>
    <n v="0"/>
  </r>
  <r>
    <s v="CUST002664"/>
    <s v="CA"/>
    <s v="25-34"/>
    <x v="3"/>
    <x v="1"/>
    <s v="Very Good"/>
    <s v="0-1 Years"/>
    <n v="160000"/>
    <n v="0.5"/>
    <n v="760"/>
    <n v="1738.03"/>
    <n v="28900.53"/>
    <n v="30638.57"/>
    <n v="1"/>
    <n v="0"/>
    <n v="1"/>
    <n v="0"/>
    <n v="0"/>
    <x v="0"/>
    <x v="6"/>
    <n v="5"/>
    <x v="5"/>
    <n v="21015.83"/>
    <n v="968.2"/>
    <n v="117.46"/>
    <n v="62"/>
    <n v="55.46"/>
    <n v="0.23"/>
    <x v="1"/>
    <n v="0"/>
  </r>
  <r>
    <s v="CUST002665"/>
    <s v="TX"/>
    <s v="18-24"/>
    <x v="1"/>
    <x v="0"/>
    <s v="Very Good"/>
    <s v="10+ Years"/>
    <n v="57500"/>
    <n v="12"/>
    <n v="760"/>
    <n v="4545.49"/>
    <n v="11403.61"/>
    <n v="15949.1"/>
    <n v="1"/>
    <n v="0"/>
    <n v="0"/>
    <n v="0"/>
    <n v="0"/>
    <x v="2"/>
    <x v="10"/>
    <n v="3"/>
    <x v="3"/>
    <n v="6071.72"/>
    <n v="800.99"/>
    <n v="21.63"/>
    <n v="30"/>
    <n v="-8.3699999999999992"/>
    <n v="0.08"/>
    <x v="0"/>
    <n v="0"/>
  </r>
  <r>
    <s v="CUST002666"/>
    <s v="MI"/>
    <s v="45-54"/>
    <x v="2"/>
    <x v="0"/>
    <s v="Very Good"/>
    <s v="5-10 Years"/>
    <n v="100000"/>
    <n v="7"/>
    <n v="760"/>
    <n v="2956.88"/>
    <n v="16499.48"/>
    <n v="19456.36"/>
    <n v="1"/>
    <n v="0"/>
    <n v="0"/>
    <n v="0"/>
    <n v="0"/>
    <x v="2"/>
    <x v="14"/>
    <n v="2"/>
    <x v="3"/>
    <n v="8778.2800000000007"/>
    <n v="1570.48"/>
    <n v="37.5"/>
    <n v="26"/>
    <n v="11.5"/>
    <n v="0.02"/>
    <x v="0"/>
    <n v="0"/>
  </r>
  <r>
    <s v="CUST002667"/>
    <s v="NJ"/>
    <s v="18-24"/>
    <x v="1"/>
    <x v="0"/>
    <s v="Good"/>
    <s v="3-5 Years"/>
    <n v="57500"/>
    <n v="4"/>
    <n v="700"/>
    <n v="559.76"/>
    <n v="10854.06"/>
    <n v="11413.82"/>
    <n v="0"/>
    <n v="0"/>
    <n v="0"/>
    <n v="0"/>
    <n v="0"/>
    <x v="1"/>
    <x v="8"/>
    <n v="1"/>
    <x v="3"/>
    <n v="6075.03"/>
    <n v="0"/>
    <n v="5.61"/>
    <n v="22"/>
    <n v="-16.39"/>
    <n v="0.14000000000000001"/>
    <x v="0"/>
    <n v="0"/>
  </r>
  <r>
    <s v="CUST002668"/>
    <s v="AZ"/>
    <s v="35-44"/>
    <x v="3"/>
    <x v="2"/>
    <s v="Good"/>
    <s v="10+ Years"/>
    <n v="160000"/>
    <n v="12"/>
    <n v="700"/>
    <n v="3659.42"/>
    <n v="26294.62"/>
    <n v="29954.04"/>
    <n v="0"/>
    <n v="0"/>
    <n v="0"/>
    <n v="0"/>
    <n v="0"/>
    <x v="1"/>
    <x v="20"/>
    <n v="1"/>
    <x v="2"/>
    <n v="16394.07"/>
    <n v="0"/>
    <n v="14.37"/>
    <n v="58"/>
    <n v="-43.63"/>
    <n v="0.21"/>
    <x v="1"/>
    <n v="0"/>
  </r>
  <r>
    <s v="CUST002669"/>
    <s v="CO"/>
    <s v="35-44"/>
    <x v="4"/>
    <x v="2"/>
    <s v="Good"/>
    <s v="3-5 Years"/>
    <n v="240000"/>
    <n v="4"/>
    <n v="700"/>
    <n v="12325.44"/>
    <n v="80197.64"/>
    <n v="92523.08"/>
    <n v="0"/>
    <n v="0"/>
    <n v="0"/>
    <n v="0"/>
    <n v="0"/>
    <x v="1"/>
    <x v="20"/>
    <n v="4"/>
    <x v="1"/>
    <n v="9702.2099999999991"/>
    <n v="0"/>
    <n v="44.21"/>
    <n v="40"/>
    <n v="4.21"/>
    <n v="0.08"/>
    <x v="0"/>
    <n v="0"/>
  </r>
  <r>
    <s v="CUST002670"/>
    <s v="MN"/>
    <s v="35-44"/>
    <x v="1"/>
    <x v="2"/>
    <s v="Fair"/>
    <s v="5-10 Years"/>
    <n v="57500"/>
    <n v="7"/>
    <n v="630"/>
    <n v="3135.92"/>
    <n v="0"/>
    <n v="3135.92"/>
    <n v="1"/>
    <n v="0"/>
    <n v="0"/>
    <n v="0"/>
    <n v="0"/>
    <x v="1"/>
    <x v="8"/>
    <n v="1"/>
    <x v="1"/>
    <n v="4186.5600000000004"/>
    <n v="1468.21"/>
    <n v="27.47"/>
    <n v="28"/>
    <n v="-0.53"/>
    <n v="0.08"/>
    <x v="0"/>
    <n v="0"/>
  </r>
  <r>
    <s v="CUST002671"/>
    <s v="OR"/>
    <s v="35-44"/>
    <x v="2"/>
    <x v="1"/>
    <s v="Good"/>
    <s v="1-3 Years"/>
    <n v="100000"/>
    <n v="2"/>
    <n v="700"/>
    <n v="1773.68"/>
    <n v="27802.2"/>
    <n v="29575.88"/>
    <n v="1"/>
    <n v="0"/>
    <n v="1"/>
    <n v="0"/>
    <n v="0"/>
    <x v="0"/>
    <x v="17"/>
    <n v="3"/>
    <x v="1"/>
    <n v="4266.8999999999996"/>
    <n v="2708.19"/>
    <n v="148.24"/>
    <n v="36"/>
    <n v="112.24"/>
    <n v="0.02"/>
    <x v="0"/>
    <n v="0"/>
  </r>
  <r>
    <s v="CUST002672"/>
    <s v="NC"/>
    <s v="35-44"/>
    <x v="1"/>
    <x v="2"/>
    <s v="Very Good"/>
    <s v="10+ Years"/>
    <n v="57500"/>
    <n v="12"/>
    <n v="760"/>
    <n v="936.44"/>
    <n v="2849.74"/>
    <n v="3786.18"/>
    <n v="1"/>
    <n v="0"/>
    <n v="1"/>
    <n v="0"/>
    <n v="0"/>
    <x v="0"/>
    <x v="20"/>
    <n v="4"/>
    <x v="5"/>
    <n v="7665.3"/>
    <n v="1235.79"/>
    <n v="108.98"/>
    <n v="58"/>
    <n v="50.98"/>
    <n v="7.0000000000000007E-2"/>
    <x v="0"/>
    <n v="0"/>
  </r>
  <r>
    <s v="CUST002673"/>
    <s v="AZ"/>
    <s v="25-34"/>
    <x v="0"/>
    <x v="3"/>
    <s v="Excellent"/>
    <s v="10+ Years"/>
    <n v="30000"/>
    <n v="12"/>
    <n v="810"/>
    <n v="2039.32"/>
    <n v="40.89"/>
    <n v="2080.2199999999998"/>
    <n v="1"/>
    <n v="0"/>
    <n v="0"/>
    <n v="0"/>
    <n v="1"/>
    <x v="2"/>
    <x v="14"/>
    <n v="1"/>
    <x v="3"/>
    <n v="2448.1"/>
    <n v="639.71"/>
    <n v="87.22"/>
    <n v="22"/>
    <n v="65.22"/>
    <n v="0.02"/>
    <x v="0"/>
    <n v="0"/>
  </r>
  <r>
    <s v="CUST002674"/>
    <s v="FL"/>
    <s v="65+"/>
    <x v="0"/>
    <x v="2"/>
    <s v="Poor"/>
    <s v="0-1 Years"/>
    <n v="30000"/>
    <n v="0.5"/>
    <n v="560"/>
    <n v="978.83"/>
    <n v="11519.32"/>
    <n v="12498.15"/>
    <n v="0"/>
    <n v="0"/>
    <n v="0"/>
    <n v="0"/>
    <n v="0"/>
    <x v="1"/>
    <x v="4"/>
    <n v="2"/>
    <x v="1"/>
    <n v="3759.49"/>
    <n v="0"/>
    <n v="6.09"/>
    <n v="32"/>
    <n v="-25.91"/>
    <n v="0.24"/>
    <x v="1"/>
    <n v="1"/>
  </r>
  <r>
    <s v="CUST002675"/>
    <s v="PA"/>
    <s v="55-64"/>
    <x v="1"/>
    <x v="0"/>
    <s v="Very Good"/>
    <s v="1-3 Years"/>
    <n v="57500"/>
    <n v="2"/>
    <n v="760"/>
    <n v="0"/>
    <n v="0"/>
    <n v="0"/>
    <n v="0"/>
    <n v="0"/>
    <n v="0"/>
    <n v="0"/>
    <n v="0"/>
    <x v="6"/>
    <x v="20"/>
    <n v="1"/>
    <x v="1"/>
    <n v="4541.16"/>
    <n v="0"/>
    <n v="0"/>
    <n v="28"/>
    <n v="-28"/>
    <n v="0.31"/>
    <x v="1"/>
    <n v="0"/>
  </r>
  <r>
    <s v="CUST002676"/>
    <s v="VA"/>
    <s v="25-34"/>
    <x v="3"/>
    <x v="2"/>
    <s v="Very Good"/>
    <s v="5-10 Years"/>
    <n v="160000"/>
    <n v="7"/>
    <n v="760"/>
    <n v="2570.37"/>
    <n v="14800.24"/>
    <n v="17370.599999999999"/>
    <n v="0"/>
    <n v="1"/>
    <n v="1"/>
    <n v="0"/>
    <n v="0"/>
    <x v="0"/>
    <x v="11"/>
    <n v="1"/>
    <x v="1"/>
    <n v="6786.89"/>
    <n v="0"/>
    <n v="138.26"/>
    <n v="28"/>
    <n v="110.26"/>
    <n v="0.02"/>
    <x v="0"/>
    <n v="0"/>
  </r>
  <r>
    <s v="CUST002677"/>
    <s v="AZ"/>
    <s v="18-24"/>
    <x v="0"/>
    <x v="0"/>
    <s v="Poor"/>
    <s v="1-3 Years"/>
    <n v="30000"/>
    <n v="2"/>
    <n v="560"/>
    <n v="1757.32"/>
    <n v="4423.26"/>
    <n v="6180.58"/>
    <n v="0"/>
    <n v="0"/>
    <n v="1"/>
    <n v="0"/>
    <n v="0"/>
    <x v="2"/>
    <x v="15"/>
    <n v="3"/>
    <x v="3"/>
    <n v="1861.95"/>
    <n v="0"/>
    <n v="87.8"/>
    <n v="30"/>
    <n v="57.8"/>
    <n v="0.08"/>
    <x v="0"/>
    <n v="0"/>
  </r>
  <r>
    <s v="CUST002678"/>
    <s v="MN"/>
    <s v="35-44"/>
    <x v="0"/>
    <x v="0"/>
    <s v="Good"/>
    <s v="10+ Years"/>
    <n v="30000"/>
    <n v="12"/>
    <n v="700"/>
    <n v="1488.1"/>
    <n v="4900.95"/>
    <n v="6389.05"/>
    <n v="1"/>
    <n v="0"/>
    <n v="0"/>
    <n v="0"/>
    <n v="0"/>
    <x v="2"/>
    <x v="25"/>
    <n v="2"/>
    <x v="1"/>
    <n v="2941.69"/>
    <n v="1992.24"/>
    <n v="38.81"/>
    <n v="32"/>
    <n v="6.81"/>
    <n v="0.02"/>
    <x v="0"/>
    <n v="0"/>
  </r>
  <r>
    <s v="CUST002679"/>
    <s v="PA"/>
    <s v="45-54"/>
    <x v="1"/>
    <x v="1"/>
    <s v="Very Good"/>
    <s v="1-3 Years"/>
    <n v="57500"/>
    <n v="2"/>
    <n v="760"/>
    <n v="0"/>
    <n v="12424.61"/>
    <n v="12424.61"/>
    <n v="0"/>
    <n v="0"/>
    <n v="0"/>
    <n v="0"/>
    <n v="0"/>
    <x v="4"/>
    <x v="26"/>
    <n v="2"/>
    <x v="1"/>
    <n v="0"/>
    <n v="0"/>
    <n v="6.21"/>
    <n v="32"/>
    <n v="-25.79"/>
    <n v="0.26"/>
    <x v="1"/>
    <n v="0"/>
  </r>
  <r>
    <s v="CUST002680"/>
    <s v="AZ"/>
    <s v="35-44"/>
    <x v="3"/>
    <x v="1"/>
    <s v="Very Good"/>
    <s v="1-3 Years"/>
    <n v="160000"/>
    <n v="2"/>
    <n v="760"/>
    <n v="2933.2"/>
    <n v="16833.7"/>
    <n v="19766.900000000001"/>
    <n v="0"/>
    <n v="1"/>
    <n v="0"/>
    <n v="0"/>
    <n v="0"/>
    <x v="2"/>
    <x v="5"/>
    <n v="3"/>
    <x v="4"/>
    <n v="7781.86"/>
    <n v="0"/>
    <n v="54.39"/>
    <n v="42"/>
    <n v="12.39"/>
    <n v="0.08"/>
    <x v="0"/>
    <n v="0"/>
  </r>
  <r>
    <s v="CUST002681"/>
    <s v="WA"/>
    <s v="25-34"/>
    <x v="0"/>
    <x v="0"/>
    <s v="Good"/>
    <s v="5-10 Years"/>
    <n v="30000"/>
    <n v="7"/>
    <n v="700"/>
    <n v="1386.64"/>
    <n v="544.88"/>
    <n v="1931.52"/>
    <n v="1"/>
    <n v="0"/>
    <n v="0"/>
    <n v="0"/>
    <n v="0"/>
    <x v="2"/>
    <x v="20"/>
    <n v="2"/>
    <x v="3"/>
    <n v="4106.46"/>
    <n v="1957.27"/>
    <n v="35.97"/>
    <n v="26"/>
    <n v="9.9700000000000006"/>
    <n v="0.02"/>
    <x v="0"/>
    <n v="0"/>
  </r>
  <r>
    <s v="CUST002682"/>
    <s v="WA"/>
    <s v="65+"/>
    <x v="1"/>
    <x v="3"/>
    <s v="Poor"/>
    <s v="1-3 Years"/>
    <n v="57500"/>
    <n v="2"/>
    <n v="560"/>
    <n v="1042.0999999999999"/>
    <n v="0"/>
    <n v="1042.0999999999999"/>
    <n v="0"/>
    <n v="0"/>
    <n v="0"/>
    <n v="0"/>
    <n v="1"/>
    <x v="1"/>
    <x v="4"/>
    <n v="3"/>
    <x v="1"/>
    <n v="2023.26"/>
    <n v="0"/>
    <n v="75.349999999999994"/>
    <n v="36"/>
    <n v="39.35"/>
    <n v="0.08"/>
    <x v="0"/>
    <n v="0"/>
  </r>
  <r>
    <s v="CUST002683"/>
    <s v="FL"/>
    <s v="45-54"/>
    <x v="3"/>
    <x v="0"/>
    <s v="Fair"/>
    <s v="5-10 Years"/>
    <n v="160000"/>
    <n v="7"/>
    <n v="630"/>
    <n v="7740.86"/>
    <n v="10487.34"/>
    <n v="18228.2"/>
    <n v="0"/>
    <n v="0"/>
    <n v="0"/>
    <n v="0"/>
    <n v="0"/>
    <x v="1"/>
    <x v="3"/>
    <n v="0"/>
    <x v="3"/>
    <n v="17963.62"/>
    <n v="0"/>
    <n v="7.82"/>
    <n v="18"/>
    <n v="-10.18"/>
    <n v="0.08"/>
    <x v="0"/>
    <n v="0"/>
  </r>
  <r>
    <s v="CUST002684"/>
    <s v="CA"/>
    <s v="25-34"/>
    <x v="0"/>
    <x v="2"/>
    <s v="Poor"/>
    <s v="1-3 Years"/>
    <n v="30000"/>
    <n v="2"/>
    <n v="560"/>
    <n v="455.72"/>
    <n v="0"/>
    <n v="455.72"/>
    <n v="0"/>
    <n v="0"/>
    <n v="0"/>
    <n v="1"/>
    <n v="0"/>
    <x v="1"/>
    <x v="14"/>
    <n v="0"/>
    <x v="4"/>
    <n v="3179.58"/>
    <n v="0"/>
    <n v="55.15"/>
    <n v="30"/>
    <n v="25.15"/>
    <n v="0.13"/>
    <x v="0"/>
    <n v="1"/>
  </r>
  <r>
    <s v="CUST002685"/>
    <s v="MI"/>
    <s v="18-24"/>
    <x v="2"/>
    <x v="2"/>
    <s v="Good"/>
    <s v="3-5 Years"/>
    <n v="100000"/>
    <n v="4"/>
    <n v="700"/>
    <n v="4750.46"/>
    <n v="30285.599999999999"/>
    <n v="35036.06"/>
    <n v="0"/>
    <n v="1"/>
    <n v="0"/>
    <n v="0"/>
    <n v="0"/>
    <x v="2"/>
    <x v="14"/>
    <n v="1"/>
    <x v="1"/>
    <n v="3061.75"/>
    <n v="0"/>
    <n v="61.73"/>
    <n v="28"/>
    <n v="33.729999999999997"/>
    <n v="0.08"/>
    <x v="0"/>
    <n v="0"/>
  </r>
  <r>
    <s v="CUST002686"/>
    <s v="MI"/>
    <s v="25-34"/>
    <x v="2"/>
    <x v="0"/>
    <s v="Poor"/>
    <s v="1-3 Years"/>
    <n v="100000"/>
    <n v="2"/>
    <n v="560"/>
    <n v="165.2"/>
    <n v="4934.5"/>
    <n v="5099.7"/>
    <n v="0"/>
    <n v="0"/>
    <n v="0"/>
    <n v="0"/>
    <n v="0"/>
    <x v="1"/>
    <x v="1"/>
    <n v="0"/>
    <x v="3"/>
    <n v="9219.44"/>
    <n v="0"/>
    <n v="2.52"/>
    <n v="18"/>
    <n v="-15.48"/>
    <n v="0.14000000000000001"/>
    <x v="0"/>
    <n v="0"/>
  </r>
  <r>
    <s v="CUST002687"/>
    <s v="NJ"/>
    <s v="35-44"/>
    <x v="2"/>
    <x v="1"/>
    <s v="Fair"/>
    <s v="1-3 Years"/>
    <n v="100000"/>
    <n v="2"/>
    <n v="630"/>
    <n v="7218.62"/>
    <n v="20907.84"/>
    <n v="28126.46"/>
    <n v="1"/>
    <n v="0"/>
    <n v="0"/>
    <n v="0"/>
    <n v="0"/>
    <x v="2"/>
    <x v="7"/>
    <n v="0"/>
    <x v="1"/>
    <n v="10421.82"/>
    <n v="2960.03"/>
    <n v="66.14"/>
    <n v="24"/>
    <n v="42.14"/>
    <n v="0.08"/>
    <x v="0"/>
    <n v="0"/>
  </r>
  <r>
    <s v="CUST002688"/>
    <s v="MI"/>
    <s v="35-44"/>
    <x v="1"/>
    <x v="1"/>
    <s v="Good"/>
    <s v="5-10 Years"/>
    <n v="57500"/>
    <n v="7"/>
    <n v="700"/>
    <n v="575.4"/>
    <n v="12117.35"/>
    <n v="12692.75"/>
    <n v="0"/>
    <n v="1"/>
    <n v="0"/>
    <n v="0"/>
    <n v="0"/>
    <x v="2"/>
    <x v="15"/>
    <n v="3"/>
    <x v="4"/>
    <n v="7220.33"/>
    <n v="0"/>
    <n v="51.25"/>
    <n v="42"/>
    <n v="9.25"/>
    <n v="0.02"/>
    <x v="0"/>
    <n v="0"/>
  </r>
  <r>
    <s v="CUST002689"/>
    <s v="CA"/>
    <s v="25-34"/>
    <x v="0"/>
    <x v="0"/>
    <s v="Poor"/>
    <s v="1-3 Years"/>
    <n v="30000"/>
    <n v="2"/>
    <n v="560"/>
    <n v="4.6500000000000004"/>
    <n v="545.33000000000004"/>
    <n v="549.98"/>
    <n v="0"/>
    <n v="1"/>
    <n v="0"/>
    <n v="0"/>
    <n v="0"/>
    <x v="2"/>
    <x v="17"/>
    <n v="4"/>
    <x v="4"/>
    <n v="2488.83"/>
    <n v="0"/>
    <n v="45.27"/>
    <n v="46"/>
    <n v="-0.73"/>
    <n v="0.19"/>
    <x v="1"/>
    <n v="0"/>
  </r>
  <r>
    <s v="CUST002690"/>
    <s v="TN"/>
    <s v="35-44"/>
    <x v="2"/>
    <x v="1"/>
    <s v="Good"/>
    <s v="10+ Years"/>
    <n v="100000"/>
    <n v="12"/>
    <n v="700"/>
    <n v="5056.21"/>
    <n v="35186.269999999997"/>
    <n v="40242.480000000003"/>
    <n v="1"/>
    <n v="0"/>
    <n v="1"/>
    <n v="0"/>
    <n v="0"/>
    <x v="0"/>
    <x v="2"/>
    <n v="1"/>
    <x v="8"/>
    <n v="7475.26"/>
    <n v="5755.94"/>
    <n v="207.89"/>
    <n v="76"/>
    <n v="131.88999999999999"/>
    <n v="7.0000000000000007E-2"/>
    <x v="0"/>
    <n v="0"/>
  </r>
  <r>
    <s v="CUST002691"/>
    <s v="TX"/>
    <s v="25-34"/>
    <x v="0"/>
    <x v="0"/>
    <s v="Excellent"/>
    <s v="5-10 Years"/>
    <n v="30000"/>
    <n v="7"/>
    <n v="810"/>
    <n v="2101.9699999999998"/>
    <n v="3197.9"/>
    <n v="5299.86"/>
    <n v="1"/>
    <n v="0"/>
    <n v="0"/>
    <n v="0"/>
    <n v="0"/>
    <x v="2"/>
    <x v="0"/>
    <n v="2"/>
    <x v="3"/>
    <n v="1767.02"/>
    <n v="249.92"/>
    <n v="6.8"/>
    <n v="26"/>
    <n v="-19.2"/>
    <n v="0.08"/>
    <x v="0"/>
    <n v="0"/>
  </r>
  <r>
    <s v="CUST002692"/>
    <s v="IL"/>
    <s v="45-54"/>
    <x v="0"/>
    <x v="0"/>
    <s v="Fair"/>
    <s v="3-5 Years"/>
    <n v="30000"/>
    <n v="4"/>
    <n v="630"/>
    <n v="1901.28"/>
    <n v="5673.52"/>
    <n v="7574.8"/>
    <n v="0"/>
    <n v="0"/>
    <n v="0"/>
    <n v="0"/>
    <n v="0"/>
    <x v="1"/>
    <x v="14"/>
    <n v="3"/>
    <x v="6"/>
    <n v="1758.79"/>
    <n v="0"/>
    <n v="3.47"/>
    <n v="48"/>
    <n v="-44.53"/>
    <n v="0.14000000000000001"/>
    <x v="0"/>
    <n v="0"/>
  </r>
  <r>
    <s v="CUST002693"/>
    <s v="VA"/>
    <s v="65+"/>
    <x v="2"/>
    <x v="3"/>
    <s v="Excellent"/>
    <s v="10+ Years"/>
    <n v="100000"/>
    <n v="12"/>
    <n v="810"/>
    <n v="5452.65"/>
    <n v="9841.59"/>
    <n v="15294.24"/>
    <n v="1"/>
    <n v="0"/>
    <n v="0"/>
    <n v="0"/>
    <n v="1"/>
    <x v="0"/>
    <x v="11"/>
    <n v="2"/>
    <x v="3"/>
    <n v="0"/>
    <n v="4999.1899999999996"/>
    <n v="171.72"/>
    <n v="26"/>
    <n v="145.72"/>
    <n v="0.02"/>
    <x v="0"/>
    <n v="0"/>
  </r>
  <r>
    <s v="CUST002694"/>
    <s v="AZ"/>
    <s v="25-34"/>
    <x v="0"/>
    <x v="3"/>
    <s v="Excellent"/>
    <s v="1-3 Years"/>
    <n v="30000"/>
    <n v="2"/>
    <n v="810"/>
    <n v="4968.54"/>
    <n v="7019.65"/>
    <n v="11988.19"/>
    <n v="1"/>
    <n v="0"/>
    <n v="0"/>
    <n v="0"/>
    <n v="1"/>
    <x v="0"/>
    <x v="8"/>
    <n v="6"/>
    <x v="4"/>
    <n v="2765.11"/>
    <n v="1443.95"/>
    <n v="106.16"/>
    <n v="54"/>
    <n v="52.16"/>
    <n v="0.02"/>
    <x v="0"/>
    <n v="0"/>
  </r>
  <r>
    <s v="CUST002695"/>
    <s v="OR"/>
    <s v="55-64"/>
    <x v="4"/>
    <x v="1"/>
    <s v="Very Good"/>
    <s v="5-10 Years"/>
    <n v="240000"/>
    <n v="7"/>
    <n v="760"/>
    <n v="1811.32"/>
    <n v="10652.37"/>
    <n v="12463.69"/>
    <n v="1"/>
    <n v="0"/>
    <n v="0"/>
    <n v="1"/>
    <n v="0"/>
    <x v="0"/>
    <x v="17"/>
    <n v="2"/>
    <x v="1"/>
    <n v="19644.23"/>
    <n v="6842.36"/>
    <n v="184.09"/>
    <n v="32"/>
    <n v="152.09"/>
    <n v="0.02"/>
    <x v="0"/>
    <n v="0"/>
  </r>
  <r>
    <s v="CUST002696"/>
    <s v="VA"/>
    <s v="18-24"/>
    <x v="1"/>
    <x v="0"/>
    <s v="Fair"/>
    <s v="10+ Years"/>
    <n v="57500"/>
    <n v="12"/>
    <n v="630"/>
    <n v="777.54"/>
    <n v="2719.51"/>
    <n v="3497.05"/>
    <n v="1"/>
    <n v="0"/>
    <n v="1"/>
    <n v="0"/>
    <n v="0"/>
    <x v="0"/>
    <x v="10"/>
    <n v="2"/>
    <x v="2"/>
    <n v="5661.03"/>
    <n v="655.72"/>
    <n v="98.42"/>
    <n v="62"/>
    <n v="36.42"/>
    <n v="7.0000000000000007E-2"/>
    <x v="0"/>
    <n v="0"/>
  </r>
  <r>
    <s v="CUST002697"/>
    <s v="IL"/>
    <s v="45-54"/>
    <x v="2"/>
    <x v="0"/>
    <s v="Good"/>
    <s v="10+ Years"/>
    <n v="100000"/>
    <n v="12"/>
    <n v="700"/>
    <n v="1568.29"/>
    <n v="31351.06"/>
    <n v="32919.35"/>
    <n v="1"/>
    <n v="0"/>
    <n v="0"/>
    <n v="0"/>
    <n v="0"/>
    <x v="2"/>
    <x v="17"/>
    <n v="5"/>
    <x v="3"/>
    <n v="7679.33"/>
    <n v="5517.84"/>
    <n v="115.52"/>
    <n v="38"/>
    <n v="77.52"/>
    <n v="0.02"/>
    <x v="0"/>
    <n v="0"/>
  </r>
  <r>
    <s v="CUST002698"/>
    <s v="CO"/>
    <s v="35-44"/>
    <x v="3"/>
    <x v="0"/>
    <s v="Fair"/>
    <s v="5-10 Years"/>
    <n v="160000"/>
    <n v="7"/>
    <n v="630"/>
    <n v="18467.93"/>
    <n v="25422.09"/>
    <n v="43890.02"/>
    <n v="0"/>
    <n v="0"/>
    <n v="0"/>
    <n v="0"/>
    <n v="0"/>
    <x v="1"/>
    <x v="20"/>
    <n v="4"/>
    <x v="1"/>
    <n v="7955.13"/>
    <n v="0"/>
    <n v="18.87"/>
    <n v="40"/>
    <n v="-21.13"/>
    <n v="0.08"/>
    <x v="0"/>
    <n v="0"/>
  </r>
  <r>
    <s v="CUST002699"/>
    <s v="MA"/>
    <s v="45-54"/>
    <x v="3"/>
    <x v="0"/>
    <s v="Very Good"/>
    <s v="1-3 Years"/>
    <n v="160000"/>
    <n v="2"/>
    <n v="760"/>
    <n v="7625.7"/>
    <n v="23210.14"/>
    <n v="30835.83"/>
    <n v="0"/>
    <n v="0"/>
    <n v="0"/>
    <n v="0"/>
    <n v="0"/>
    <x v="1"/>
    <x v="4"/>
    <n v="2"/>
    <x v="3"/>
    <n v="22361.14"/>
    <n v="0"/>
    <n v="14.15"/>
    <n v="26"/>
    <n v="-11.85"/>
    <n v="0.14000000000000001"/>
    <x v="0"/>
    <n v="0"/>
  </r>
  <r>
    <s v="CUST002700"/>
    <s v="MD"/>
    <s v="45-54"/>
    <x v="1"/>
    <x v="0"/>
    <s v="Very Good"/>
    <s v="5-10 Years"/>
    <n v="57500"/>
    <n v="7"/>
    <n v="760"/>
    <n v="1804.31"/>
    <n v="4188.7700000000004"/>
    <n v="5993.09"/>
    <n v="0"/>
    <n v="0"/>
    <n v="0"/>
    <n v="0"/>
    <n v="0"/>
    <x v="1"/>
    <x v="14"/>
    <n v="4"/>
    <x v="4"/>
    <n v="4318.71"/>
    <n v="0"/>
    <n v="2.7"/>
    <n v="46"/>
    <n v="-43.3"/>
    <n v="0.08"/>
    <x v="0"/>
    <n v="0"/>
  </r>
  <r>
    <s v="CUST002701"/>
    <s v="OR"/>
    <s v="45-54"/>
    <x v="0"/>
    <x v="2"/>
    <s v="Very Good"/>
    <s v="10+ Years"/>
    <n v="30000"/>
    <n v="12"/>
    <n v="760"/>
    <n v="2076.5100000000002"/>
    <n v="6980.39"/>
    <n v="9056.9"/>
    <n v="0"/>
    <n v="0"/>
    <n v="0"/>
    <n v="0"/>
    <n v="0"/>
    <x v="1"/>
    <x v="6"/>
    <n v="2"/>
    <x v="5"/>
    <n v="2004.37"/>
    <n v="0"/>
    <n v="4.18"/>
    <n v="50"/>
    <n v="-45.82"/>
    <n v="0.21"/>
    <x v="1"/>
    <n v="0"/>
  </r>
  <r>
    <s v="CUST002702"/>
    <s v="PA"/>
    <s v="35-44"/>
    <x v="0"/>
    <x v="0"/>
    <s v="Poor"/>
    <s v="0-1 Years"/>
    <n v="30000"/>
    <n v="0.5"/>
    <n v="560"/>
    <n v="1645.07"/>
    <n v="5791.26"/>
    <n v="7436.33"/>
    <n v="0"/>
    <n v="1"/>
    <n v="0"/>
    <n v="1"/>
    <n v="0"/>
    <x v="0"/>
    <x v="7"/>
    <n v="1"/>
    <x v="6"/>
    <n v="4260.08"/>
    <n v="0"/>
    <n v="103.44"/>
    <n v="40"/>
    <n v="63.44"/>
    <n v="0.1"/>
    <x v="0"/>
    <n v="0"/>
  </r>
  <r>
    <s v="CUST002703"/>
    <s v="IL"/>
    <s v="45-54"/>
    <x v="2"/>
    <x v="1"/>
    <s v="Excellent"/>
    <s v="5-10 Years"/>
    <n v="100000"/>
    <n v="7"/>
    <n v="810"/>
    <n v="6362.5"/>
    <n v="9761.2900000000009"/>
    <n v="16123.8"/>
    <n v="0"/>
    <n v="1"/>
    <n v="0"/>
    <n v="0"/>
    <n v="0"/>
    <x v="2"/>
    <x v="21"/>
    <n v="1"/>
    <x v="3"/>
    <n v="10142.24"/>
    <n v="0"/>
    <n v="52"/>
    <n v="22"/>
    <n v="30"/>
    <n v="0.02"/>
    <x v="0"/>
    <n v="0"/>
  </r>
  <r>
    <s v="CUST002704"/>
    <s v="MN"/>
    <s v="35-44"/>
    <x v="3"/>
    <x v="0"/>
    <s v="Good"/>
    <s v="3-5 Years"/>
    <n v="160000"/>
    <n v="4"/>
    <n v="700"/>
    <n v="10104.629999999999"/>
    <n v="21139.68"/>
    <n v="31244.31"/>
    <n v="0"/>
    <n v="0"/>
    <n v="0"/>
    <n v="1"/>
    <n v="0"/>
    <x v="2"/>
    <x v="11"/>
    <n v="0"/>
    <x v="10"/>
    <n v="20708.3"/>
    <n v="0"/>
    <n v="68.94"/>
    <n v="66"/>
    <n v="2.94"/>
    <n v="0.21"/>
    <x v="1"/>
    <n v="1"/>
  </r>
  <r>
    <s v="CUST002705"/>
    <s v="NJ"/>
    <s v="25-34"/>
    <x v="0"/>
    <x v="2"/>
    <s v="Very Good"/>
    <s v="0-1 Years"/>
    <n v="30000"/>
    <n v="0.5"/>
    <n v="760"/>
    <n v="943.59"/>
    <n v="1338.91"/>
    <n v="2282.5"/>
    <n v="0"/>
    <n v="0"/>
    <n v="0"/>
    <n v="0"/>
    <n v="0"/>
    <x v="1"/>
    <x v="6"/>
    <n v="1"/>
    <x v="3"/>
    <n v="1841.22"/>
    <n v="0"/>
    <n v="0.98"/>
    <n v="22"/>
    <n v="-21.02"/>
    <n v="0.24"/>
    <x v="1"/>
    <n v="1"/>
  </r>
  <r>
    <s v="CUST002706"/>
    <s v="NY"/>
    <s v="35-44"/>
    <x v="3"/>
    <x v="2"/>
    <s v="Good"/>
    <s v="1-3 Years"/>
    <n v="160000"/>
    <n v="2"/>
    <n v="700"/>
    <n v="4099.26"/>
    <n v="51983.76"/>
    <n v="56083.02"/>
    <n v="1"/>
    <n v="0"/>
    <n v="0"/>
    <n v="0"/>
    <n v="0"/>
    <x v="2"/>
    <x v="11"/>
    <n v="2"/>
    <x v="1"/>
    <n v="8348.0499999999993"/>
    <n v="5529.24"/>
    <n v="126.88"/>
    <n v="32"/>
    <n v="94.88"/>
    <n v="0.08"/>
    <x v="0"/>
    <n v="1"/>
  </r>
  <r>
    <s v="CUST002707"/>
    <s v="MN"/>
    <s v="25-34"/>
    <x v="2"/>
    <x v="1"/>
    <s v="Excellent"/>
    <s v="10+ Years"/>
    <n v="100000"/>
    <n v="12"/>
    <n v="810"/>
    <n v="11538.44"/>
    <n v="17086.240000000002"/>
    <n v="28624.67"/>
    <n v="1"/>
    <n v="0"/>
    <n v="0"/>
    <n v="0"/>
    <n v="0"/>
    <x v="2"/>
    <x v="6"/>
    <n v="0"/>
    <x v="1"/>
    <n v="9118.51"/>
    <n v="2785.4"/>
    <n v="62.53"/>
    <n v="24"/>
    <n v="38.53"/>
    <n v="0.02"/>
    <x v="0"/>
    <n v="0"/>
  </r>
  <r>
    <s v="CUST002708"/>
    <s v="NJ"/>
    <s v="35-44"/>
    <x v="3"/>
    <x v="0"/>
    <s v="Very Good"/>
    <s v="5-10 Years"/>
    <n v="160000"/>
    <n v="7"/>
    <n v="760"/>
    <n v="3898.38"/>
    <n v="12053.37"/>
    <n v="15951.76"/>
    <n v="0"/>
    <n v="1"/>
    <n v="1"/>
    <n v="0"/>
    <n v="0"/>
    <x v="0"/>
    <x v="2"/>
    <n v="0"/>
    <x v="1"/>
    <n v="13285.22"/>
    <n v="0"/>
    <n v="137.33000000000001"/>
    <n v="24"/>
    <n v="113.33"/>
    <n v="0.02"/>
    <x v="0"/>
    <n v="0"/>
  </r>
  <r>
    <s v="CUST002709"/>
    <s v="NY"/>
    <s v="45-54"/>
    <x v="1"/>
    <x v="0"/>
    <s v="Good"/>
    <s v="10+ Years"/>
    <n v="57500"/>
    <n v="12"/>
    <n v="700"/>
    <n v="2266.6"/>
    <n v="4462.41"/>
    <n v="6729.01"/>
    <n v="0"/>
    <n v="0"/>
    <n v="0"/>
    <n v="0"/>
    <n v="0"/>
    <x v="1"/>
    <x v="6"/>
    <n v="1"/>
    <x v="1"/>
    <n v="6433.76"/>
    <n v="0"/>
    <n v="2.99"/>
    <n v="28"/>
    <n v="-25.01"/>
    <n v="0.08"/>
    <x v="0"/>
    <n v="0"/>
  </r>
  <r>
    <s v="CUST002710"/>
    <s v="OR"/>
    <s v="25-34"/>
    <x v="1"/>
    <x v="0"/>
    <s v="Excellent"/>
    <s v="5-10 Years"/>
    <n v="57500"/>
    <n v="7"/>
    <n v="810"/>
    <n v="4069.14"/>
    <n v="11026.1"/>
    <n v="15095.24"/>
    <n v="1"/>
    <n v="0"/>
    <n v="1"/>
    <n v="0"/>
    <n v="0"/>
    <x v="0"/>
    <x v="7"/>
    <n v="1"/>
    <x v="4"/>
    <n v="5926.94"/>
    <n v="1704.02"/>
    <n v="122.54"/>
    <n v="34"/>
    <n v="88.54"/>
    <n v="0.02"/>
    <x v="0"/>
    <n v="0"/>
  </r>
  <r>
    <s v="CUST002711"/>
    <s v="WA"/>
    <s v="55-64"/>
    <x v="2"/>
    <x v="0"/>
    <s v="Poor"/>
    <s v="5-10 Years"/>
    <n v="100000"/>
    <n v="7"/>
    <n v="560"/>
    <n v="6123.29"/>
    <n v="7024.8"/>
    <n v="13148.09"/>
    <n v="1"/>
    <n v="1"/>
    <n v="1"/>
    <n v="0"/>
    <n v="0"/>
    <x v="3"/>
    <x v="10"/>
    <n v="0"/>
    <x v="2"/>
    <n v="8278.57"/>
    <n v="5551.88"/>
    <n v="235.49"/>
    <n v="54"/>
    <n v="181.49"/>
    <n v="7.0000000000000007E-2"/>
    <x v="0"/>
    <n v="0"/>
  </r>
  <r>
    <s v="CUST002712"/>
    <s v="FL"/>
    <s v="65+"/>
    <x v="3"/>
    <x v="0"/>
    <s v="Excellent"/>
    <s v="0-1 Years"/>
    <n v="160000"/>
    <n v="0.5"/>
    <n v="810"/>
    <n v="15223.02"/>
    <n v="18686.330000000002"/>
    <n v="33909.339999999997"/>
    <n v="1"/>
    <n v="0"/>
    <n v="0"/>
    <n v="1"/>
    <n v="0"/>
    <x v="0"/>
    <x v="2"/>
    <n v="1"/>
    <x v="3"/>
    <n v="15960.79"/>
    <n v="5237.74"/>
    <n v="163.69999999999999"/>
    <n v="22"/>
    <n v="141.69999999999999"/>
    <n v="0.1"/>
    <x v="0"/>
    <n v="0"/>
  </r>
  <r>
    <s v="CUST002713"/>
    <s v="MA"/>
    <s v="45-54"/>
    <x v="0"/>
    <x v="2"/>
    <s v="Excellent"/>
    <s v="5-10 Years"/>
    <n v="30000"/>
    <n v="7"/>
    <n v="810"/>
    <n v="2445.36"/>
    <n v="7428.25"/>
    <n v="9873.61"/>
    <n v="1"/>
    <n v="0"/>
    <n v="0"/>
    <n v="1"/>
    <n v="0"/>
    <x v="0"/>
    <x v="10"/>
    <n v="0"/>
    <x v="4"/>
    <n v="2050.3200000000002"/>
    <n v="905.42"/>
    <n v="75.83"/>
    <n v="30"/>
    <n v="45.83"/>
    <n v="0.02"/>
    <x v="0"/>
    <n v="0"/>
  </r>
  <r>
    <s v="CUST002714"/>
    <s v="NY"/>
    <s v="18-24"/>
    <x v="0"/>
    <x v="0"/>
    <s v="Excellent"/>
    <s v="3-5 Years"/>
    <n v="30000"/>
    <n v="4"/>
    <n v="810"/>
    <n v="612.78"/>
    <n v="696.34"/>
    <n v="1309.1099999999999"/>
    <n v="1"/>
    <n v="0"/>
    <n v="0"/>
    <n v="0"/>
    <n v="0"/>
    <x v="2"/>
    <x v="18"/>
    <n v="2"/>
    <x v="3"/>
    <n v="1643.89"/>
    <n v="733.83"/>
    <n v="13.76"/>
    <n v="26"/>
    <n v="-12.24"/>
    <n v="0.14000000000000001"/>
    <x v="0"/>
    <n v="0"/>
  </r>
  <r>
    <s v="CUST002715"/>
    <s v="IL"/>
    <s v="45-54"/>
    <x v="0"/>
    <x v="0"/>
    <s v="Good"/>
    <s v="3-5 Years"/>
    <n v="30000"/>
    <n v="4"/>
    <n v="700"/>
    <n v="0"/>
    <n v="8545.1"/>
    <n v="8545.1"/>
    <n v="1"/>
    <n v="0"/>
    <n v="1"/>
    <n v="0"/>
    <n v="0"/>
    <x v="2"/>
    <x v="12"/>
    <n v="1"/>
    <x v="3"/>
    <n v="1359.84"/>
    <n v="1273.05"/>
    <n v="112.19"/>
    <n v="22"/>
    <n v="90.19"/>
    <n v="0.08"/>
    <x v="0"/>
    <n v="0"/>
  </r>
  <r>
    <s v="CUST002716"/>
    <s v="FL"/>
    <s v="45-54"/>
    <x v="1"/>
    <x v="1"/>
    <s v="Fair"/>
    <s v="3-5 Years"/>
    <n v="57500"/>
    <n v="4"/>
    <n v="630"/>
    <n v="889.8"/>
    <n v="7823.83"/>
    <n v="8713.6299999999992"/>
    <n v="0"/>
    <n v="0"/>
    <n v="0"/>
    <n v="0"/>
    <n v="0"/>
    <x v="1"/>
    <x v="11"/>
    <n v="3"/>
    <x v="4"/>
    <n v="2618.59"/>
    <n v="0"/>
    <n v="4.21"/>
    <n v="42"/>
    <n v="-37.79"/>
    <n v="0.14000000000000001"/>
    <x v="0"/>
    <n v="0"/>
  </r>
  <r>
    <s v="CUST002717"/>
    <s v="CO"/>
    <s v="45-54"/>
    <x v="0"/>
    <x v="0"/>
    <s v="Excellent"/>
    <s v="10+ Years"/>
    <n v="30000"/>
    <n v="12"/>
    <n v="810"/>
    <n v="927.91"/>
    <n v="2562.5100000000002"/>
    <n v="3490.42"/>
    <n v="1"/>
    <n v="0"/>
    <n v="0"/>
    <n v="0"/>
    <n v="0"/>
    <x v="2"/>
    <x v="8"/>
    <n v="4"/>
    <x v="1"/>
    <n v="2783.82"/>
    <n v="545.61"/>
    <n v="11.41"/>
    <n v="40"/>
    <n v="-28.59"/>
    <n v="0.08"/>
    <x v="0"/>
    <n v="0"/>
  </r>
  <r>
    <s v="CUST002718"/>
    <s v="CA"/>
    <s v="35-44"/>
    <x v="2"/>
    <x v="0"/>
    <s v="Fair"/>
    <s v="5-10 Years"/>
    <n v="100000"/>
    <n v="7"/>
    <n v="630"/>
    <n v="4633.91"/>
    <n v="17418.400000000001"/>
    <n v="22052.31"/>
    <n v="0"/>
    <n v="0"/>
    <n v="0"/>
    <n v="0"/>
    <n v="0"/>
    <x v="1"/>
    <x v="17"/>
    <n v="3"/>
    <x v="4"/>
    <n v="6284.34"/>
    <n v="0"/>
    <n v="10.25"/>
    <n v="42"/>
    <n v="-31.75"/>
    <n v="0.08"/>
    <x v="0"/>
    <n v="1"/>
  </r>
  <r>
    <s v="CUST002719"/>
    <s v="MD"/>
    <s v="25-34"/>
    <x v="1"/>
    <x v="0"/>
    <s v="Excellent"/>
    <s v="0-1 Years"/>
    <n v="57500"/>
    <n v="0.5"/>
    <n v="810"/>
    <n v="2735.4"/>
    <n v="4794.42"/>
    <n v="7529.81"/>
    <n v="0"/>
    <n v="0"/>
    <n v="0"/>
    <n v="0"/>
    <n v="0"/>
    <x v="1"/>
    <x v="14"/>
    <n v="1"/>
    <x v="3"/>
    <n v="1968.4"/>
    <n v="0"/>
    <n v="3.31"/>
    <n v="22"/>
    <n v="-18.690000000000001"/>
    <n v="0.24"/>
    <x v="1"/>
    <n v="1"/>
  </r>
  <r>
    <s v="CUST002720"/>
    <s v="CO"/>
    <s v="45-54"/>
    <x v="1"/>
    <x v="1"/>
    <s v="Very Good"/>
    <s v="10+ Years"/>
    <n v="57500"/>
    <n v="12"/>
    <n v="760"/>
    <n v="2958.63"/>
    <n v="24478.54"/>
    <n v="27437.18"/>
    <n v="1"/>
    <n v="0"/>
    <n v="0"/>
    <n v="0"/>
    <n v="0"/>
    <x v="2"/>
    <x v="0"/>
    <n v="2"/>
    <x v="4"/>
    <n v="2670.62"/>
    <n v="2666.55"/>
    <n v="61.22"/>
    <n v="38"/>
    <n v="23.22"/>
    <n v="0.02"/>
    <x v="0"/>
    <n v="0"/>
  </r>
  <r>
    <s v="CUST002721"/>
    <s v="OR"/>
    <s v="65+"/>
    <x v="0"/>
    <x v="1"/>
    <s v="Very Good"/>
    <s v="0-1 Years"/>
    <n v="30000"/>
    <n v="0.5"/>
    <n v="760"/>
    <n v="1370.78"/>
    <n v="1092.51"/>
    <n v="2463.2800000000002"/>
    <n v="1"/>
    <n v="0"/>
    <n v="0"/>
    <n v="0"/>
    <n v="0"/>
    <x v="2"/>
    <x v="11"/>
    <n v="3"/>
    <x v="4"/>
    <n v="1291.75"/>
    <n v="1363.77"/>
    <n v="25.55"/>
    <n v="42"/>
    <n v="-16.45"/>
    <n v="0.24"/>
    <x v="1"/>
    <n v="0"/>
  </r>
  <r>
    <s v="CUST002722"/>
    <s v="NC"/>
    <s v="25-34"/>
    <x v="1"/>
    <x v="0"/>
    <s v="Poor"/>
    <s v="1-3 Years"/>
    <n v="57500"/>
    <n v="2"/>
    <n v="560"/>
    <n v="1168.05"/>
    <n v="0"/>
    <n v="1168.05"/>
    <n v="1"/>
    <n v="0"/>
    <n v="0"/>
    <n v="0"/>
    <n v="0"/>
    <x v="1"/>
    <x v="14"/>
    <n v="2"/>
    <x v="1"/>
    <n v="9059.01"/>
    <n v="2753.14"/>
    <n v="49.95"/>
    <n v="32"/>
    <n v="17.95"/>
    <n v="0.08"/>
    <x v="0"/>
    <n v="0"/>
  </r>
  <r>
    <s v="CUST002723"/>
    <s v="NC"/>
    <s v="55-64"/>
    <x v="0"/>
    <x v="1"/>
    <s v="Good"/>
    <s v="0-1 Years"/>
    <n v="30000"/>
    <n v="0.5"/>
    <n v="700"/>
    <n v="672.36"/>
    <n v="0"/>
    <n v="672.36"/>
    <n v="1"/>
    <n v="0"/>
    <n v="0"/>
    <n v="1"/>
    <n v="0"/>
    <x v="2"/>
    <x v="4"/>
    <n v="4"/>
    <x v="3"/>
    <n v="3200.05"/>
    <n v="338.07"/>
    <n v="61.31"/>
    <n v="34"/>
    <n v="27.31"/>
    <n v="0.23"/>
    <x v="1"/>
    <n v="0"/>
  </r>
  <r>
    <s v="CUST002724"/>
    <s v="MA"/>
    <s v="18-24"/>
    <x v="2"/>
    <x v="0"/>
    <s v="Good"/>
    <s v="10+ Years"/>
    <n v="100000"/>
    <n v="12"/>
    <n v="700"/>
    <n v="1153.47"/>
    <n v="0"/>
    <n v="1153.47"/>
    <n v="0"/>
    <n v="0"/>
    <n v="0"/>
    <n v="0"/>
    <n v="0"/>
    <x v="4"/>
    <x v="4"/>
    <n v="5"/>
    <x v="1"/>
    <n v="12809.14"/>
    <n v="0"/>
    <n v="0.38"/>
    <n v="44"/>
    <n v="-43.62"/>
    <n v="0.2"/>
    <x v="1"/>
    <n v="0"/>
  </r>
  <r>
    <s v="CUST002725"/>
    <s v="MA"/>
    <s v="45-54"/>
    <x v="1"/>
    <x v="0"/>
    <s v="Good"/>
    <s v="1-3 Years"/>
    <n v="57500"/>
    <n v="2"/>
    <n v="700"/>
    <n v="479.3"/>
    <n v="13228.45"/>
    <n v="13707.75"/>
    <n v="0"/>
    <n v="1"/>
    <n v="0"/>
    <n v="0"/>
    <n v="0"/>
    <x v="2"/>
    <x v="10"/>
    <n v="3"/>
    <x v="1"/>
    <n v="4342.2299999999996"/>
    <n v="0"/>
    <n v="51.77"/>
    <n v="36"/>
    <n v="15.77"/>
    <n v="0.08"/>
    <x v="0"/>
    <n v="0"/>
  </r>
  <r>
    <s v="CUST002726"/>
    <s v="OH"/>
    <s v="55-64"/>
    <x v="2"/>
    <x v="1"/>
    <s v="Good"/>
    <s v="10+ Years"/>
    <n v="100000"/>
    <n v="12"/>
    <n v="700"/>
    <n v="2608.1"/>
    <n v="7607.36"/>
    <n v="10215.459999999999"/>
    <n v="0"/>
    <n v="0"/>
    <n v="0"/>
    <n v="0"/>
    <n v="0"/>
    <x v="1"/>
    <x v="11"/>
    <n v="1"/>
    <x v="0"/>
    <n v="8877.91"/>
    <n v="0"/>
    <n v="4.67"/>
    <n v="64"/>
    <n v="-59.33"/>
    <n v="0.21"/>
    <x v="1"/>
    <n v="0"/>
  </r>
  <r>
    <s v="CUST002727"/>
    <s v="IL"/>
    <s v="55-64"/>
    <x v="0"/>
    <x v="1"/>
    <s v="Very Good"/>
    <s v="5-10 Years"/>
    <n v="30000"/>
    <n v="7"/>
    <n v="760"/>
    <n v="2910.5"/>
    <n v="1583.52"/>
    <n v="4494.0200000000004"/>
    <n v="0"/>
    <n v="0"/>
    <n v="0"/>
    <n v="0"/>
    <n v="0"/>
    <x v="1"/>
    <x v="7"/>
    <n v="3"/>
    <x v="3"/>
    <n v="2488.86"/>
    <n v="0"/>
    <n v="1.76"/>
    <n v="30"/>
    <n v="-28.24"/>
    <n v="0.08"/>
    <x v="0"/>
    <n v="0"/>
  </r>
  <r>
    <s v="CUST002728"/>
    <s v="MA"/>
    <s v="45-54"/>
    <x v="2"/>
    <x v="0"/>
    <s v="Very Good"/>
    <s v="3-5 Years"/>
    <n v="100000"/>
    <n v="4"/>
    <n v="760"/>
    <n v="5383.04"/>
    <n v="1079.3800000000001"/>
    <n v="6462.42"/>
    <n v="0"/>
    <n v="1"/>
    <n v="0"/>
    <n v="0"/>
    <n v="0"/>
    <x v="2"/>
    <x v="14"/>
    <n v="3"/>
    <x v="1"/>
    <n v="3731.89"/>
    <n v="0"/>
    <n v="47.33"/>
    <n v="36"/>
    <n v="11.33"/>
    <n v="0.08"/>
    <x v="0"/>
    <n v="0"/>
  </r>
  <r>
    <s v="CUST002729"/>
    <s v="NJ"/>
    <s v="55-64"/>
    <x v="1"/>
    <x v="0"/>
    <s v="Fair"/>
    <s v="1-3 Years"/>
    <n v="57500"/>
    <n v="2"/>
    <n v="630"/>
    <n v="1760.44"/>
    <n v="4937.6000000000004"/>
    <n v="6698.04"/>
    <n v="1"/>
    <n v="0"/>
    <n v="0"/>
    <n v="1"/>
    <n v="0"/>
    <x v="0"/>
    <x v="11"/>
    <n v="2"/>
    <x v="1"/>
    <n v="6311.08"/>
    <n v="1944.2"/>
    <n v="93.05"/>
    <n v="32"/>
    <n v="61.05"/>
    <n v="0.02"/>
    <x v="0"/>
    <n v="0"/>
  </r>
  <r>
    <s v="CUST002730"/>
    <s v="MA"/>
    <s v="35-44"/>
    <x v="2"/>
    <x v="0"/>
    <s v="Very Good"/>
    <s v="0-1 Years"/>
    <n v="100000"/>
    <n v="0.5"/>
    <n v="760"/>
    <n v="4511.16"/>
    <n v="17574.89"/>
    <n v="22086.05"/>
    <n v="0"/>
    <n v="0"/>
    <n v="0"/>
    <n v="0"/>
    <n v="0"/>
    <x v="1"/>
    <x v="0"/>
    <n v="1"/>
    <x v="1"/>
    <n v="9395.9"/>
    <n v="0"/>
    <n v="10.29"/>
    <n v="28"/>
    <n v="-17.71"/>
    <n v="0.24"/>
    <x v="1"/>
    <n v="0"/>
  </r>
  <r>
    <s v="CUST002731"/>
    <s v="MI"/>
    <s v="25-34"/>
    <x v="0"/>
    <x v="1"/>
    <s v="Fair"/>
    <s v="1-3 Years"/>
    <n v="30000"/>
    <n v="2"/>
    <n v="630"/>
    <n v="1552.24"/>
    <n v="7314.11"/>
    <n v="8866.35"/>
    <n v="1"/>
    <n v="1"/>
    <n v="1"/>
    <n v="0"/>
    <n v="0"/>
    <x v="3"/>
    <x v="7"/>
    <n v="6"/>
    <x v="1"/>
    <n v="3954.46"/>
    <n v="18.68"/>
    <n v="134.51"/>
    <n v="48"/>
    <n v="86.51"/>
    <n v="0.02"/>
    <x v="0"/>
    <n v="0"/>
  </r>
  <r>
    <s v="CUST002732"/>
    <s v="MI"/>
    <s v="65+"/>
    <x v="1"/>
    <x v="0"/>
    <s v="Fair"/>
    <s v="1-3 Years"/>
    <n v="57500"/>
    <n v="2"/>
    <n v="630"/>
    <n v="3182.07"/>
    <n v="12358.21"/>
    <n v="15540.29"/>
    <n v="0"/>
    <n v="0"/>
    <n v="0"/>
    <n v="0"/>
    <n v="0"/>
    <x v="1"/>
    <x v="6"/>
    <n v="2"/>
    <x v="3"/>
    <n v="5516.47"/>
    <n v="0"/>
    <n v="7.24"/>
    <n v="26"/>
    <n v="-18.760000000000002"/>
    <n v="0.14000000000000001"/>
    <x v="0"/>
    <n v="0"/>
  </r>
  <r>
    <s v="CUST002733"/>
    <s v="CA"/>
    <s v="25-34"/>
    <x v="0"/>
    <x v="1"/>
    <s v="Good"/>
    <s v="5-10 Years"/>
    <n v="30000"/>
    <n v="7"/>
    <n v="700"/>
    <n v="1152.17"/>
    <n v="504.64"/>
    <n v="1656.8"/>
    <n v="1"/>
    <n v="0"/>
    <n v="0"/>
    <n v="1"/>
    <n v="0"/>
    <x v="0"/>
    <x v="12"/>
    <n v="2"/>
    <x v="1"/>
    <n v="4868.05"/>
    <n v="433.98"/>
    <n v="63.45"/>
    <n v="32"/>
    <n v="31.45"/>
    <n v="0.02"/>
    <x v="0"/>
    <n v="0"/>
  </r>
  <r>
    <s v="CUST002734"/>
    <s v="NC"/>
    <s v="35-44"/>
    <x v="3"/>
    <x v="0"/>
    <s v="Fair"/>
    <s v="0-1 Years"/>
    <n v="160000"/>
    <n v="0.5"/>
    <n v="630"/>
    <n v="1302.27"/>
    <n v="8953.76"/>
    <n v="10256.030000000001"/>
    <n v="1"/>
    <n v="0"/>
    <n v="0"/>
    <n v="0"/>
    <n v="0"/>
    <x v="2"/>
    <x v="10"/>
    <n v="4"/>
    <x v="9"/>
    <n v="16069.42"/>
    <n v="3201.41"/>
    <n v="62.54"/>
    <n v="64"/>
    <n v="-1.46"/>
    <n v="0.37"/>
    <x v="2"/>
    <n v="1"/>
  </r>
  <r>
    <s v="CUST002735"/>
    <s v="WA"/>
    <s v="35-44"/>
    <x v="4"/>
    <x v="0"/>
    <s v="Good"/>
    <s v="10+ Years"/>
    <n v="240000"/>
    <n v="12"/>
    <n v="700"/>
    <n v="9030.0400000000009"/>
    <n v="23152.97"/>
    <n v="32183.02"/>
    <n v="1"/>
    <n v="0"/>
    <n v="0"/>
    <n v="0"/>
    <n v="0"/>
    <x v="2"/>
    <x v="14"/>
    <n v="1"/>
    <x v="4"/>
    <n v="10972.44"/>
    <n v="11370.75"/>
    <n v="219.26"/>
    <n v="34"/>
    <n v="185.26"/>
    <n v="0.02"/>
    <x v="0"/>
    <n v="0"/>
  </r>
  <r>
    <s v="CUST002736"/>
    <s v="NC"/>
    <s v="55-64"/>
    <x v="2"/>
    <x v="1"/>
    <s v="Fair"/>
    <s v="5-10 Years"/>
    <n v="100000"/>
    <n v="7"/>
    <n v="630"/>
    <n v="3545.23"/>
    <n v="15119.11"/>
    <n v="18664.34"/>
    <n v="0"/>
    <n v="0"/>
    <n v="1"/>
    <n v="0"/>
    <n v="0"/>
    <x v="2"/>
    <x v="10"/>
    <n v="0"/>
    <x v="1"/>
    <n v="4451.3"/>
    <n v="0"/>
    <n v="93.74"/>
    <n v="24"/>
    <n v="69.739999999999995"/>
    <n v="0.02"/>
    <x v="0"/>
    <n v="0"/>
  </r>
  <r>
    <s v="CUST002737"/>
    <s v="MI"/>
    <s v="18-24"/>
    <x v="0"/>
    <x v="0"/>
    <s v="Good"/>
    <s v="10+ Years"/>
    <n v="30000"/>
    <n v="12"/>
    <n v="700"/>
    <n v="1148.8699999999999"/>
    <n v="2386.9699999999998"/>
    <n v="3535.84"/>
    <n v="0"/>
    <n v="0"/>
    <n v="1"/>
    <n v="0"/>
    <n v="0"/>
    <x v="2"/>
    <x v="6"/>
    <n v="2"/>
    <x v="3"/>
    <n v="1763.37"/>
    <n v="0"/>
    <n v="86.58"/>
    <n v="26"/>
    <n v="60.58"/>
    <n v="0.02"/>
    <x v="0"/>
    <n v="0"/>
  </r>
  <r>
    <s v="CUST002738"/>
    <s v="MD"/>
    <s v="45-54"/>
    <x v="2"/>
    <x v="0"/>
    <s v="Good"/>
    <s v="5-10 Years"/>
    <n v="100000"/>
    <n v="7"/>
    <n v="700"/>
    <n v="564.22"/>
    <n v="0"/>
    <n v="564.22"/>
    <n v="0"/>
    <n v="0"/>
    <n v="0"/>
    <n v="0"/>
    <n v="0"/>
    <x v="4"/>
    <x v="14"/>
    <n v="2"/>
    <x v="1"/>
    <n v="7139.48"/>
    <n v="0"/>
    <n v="0.19"/>
    <n v="32"/>
    <n v="-31.81"/>
    <n v="0.25"/>
    <x v="1"/>
    <n v="0"/>
  </r>
  <r>
    <s v="CUST002739"/>
    <s v="AZ"/>
    <s v="18-24"/>
    <x v="1"/>
    <x v="1"/>
    <s v="Excellent"/>
    <s v="1-3 Years"/>
    <n v="57500"/>
    <n v="2"/>
    <n v="810"/>
    <n v="3173.51"/>
    <n v="5841.84"/>
    <n v="9015.36"/>
    <n v="1"/>
    <n v="0"/>
    <n v="0"/>
    <n v="0"/>
    <n v="0"/>
    <x v="2"/>
    <x v="14"/>
    <n v="1"/>
    <x v="1"/>
    <n v="4053.55"/>
    <n v="679.22"/>
    <n v="16.2"/>
    <n v="28"/>
    <n v="-11.8"/>
    <n v="0.14000000000000001"/>
    <x v="0"/>
    <n v="0"/>
  </r>
  <r>
    <s v="CUST002740"/>
    <s v="GA"/>
    <s v="55-64"/>
    <x v="4"/>
    <x v="0"/>
    <s v="Very Good"/>
    <s v="0-1 Years"/>
    <n v="240000"/>
    <n v="0.5"/>
    <n v="760"/>
    <n v="2007.35"/>
    <n v="36746.75"/>
    <n v="38754.1"/>
    <n v="0"/>
    <n v="0"/>
    <n v="1"/>
    <n v="0"/>
    <n v="0"/>
    <x v="2"/>
    <x v="7"/>
    <n v="1"/>
    <x v="1"/>
    <n v="9614.7999999999993"/>
    <n v="0"/>
    <n v="104.04"/>
    <n v="28"/>
    <n v="76.040000000000006"/>
    <n v="0.18"/>
    <x v="1"/>
    <n v="0"/>
  </r>
  <r>
    <s v="CUST002741"/>
    <s v="MN"/>
    <s v="35-44"/>
    <x v="0"/>
    <x v="0"/>
    <s v="Poor"/>
    <s v="0-1 Years"/>
    <n v="30000"/>
    <n v="0.5"/>
    <n v="560"/>
    <n v="209.66"/>
    <n v="3276.7"/>
    <n v="3486.36"/>
    <n v="0"/>
    <n v="1"/>
    <n v="1"/>
    <n v="0"/>
    <n v="0"/>
    <x v="0"/>
    <x v="17"/>
    <n v="3"/>
    <x v="3"/>
    <n v="2704.16"/>
    <n v="0"/>
    <n v="131.71"/>
    <n v="30"/>
    <n v="101.71"/>
    <n v="0.1"/>
    <x v="0"/>
    <n v="0"/>
  </r>
  <r>
    <s v="CUST002742"/>
    <s v="PA"/>
    <s v="25-34"/>
    <x v="1"/>
    <x v="2"/>
    <s v="Very Good"/>
    <s v="3-5 Years"/>
    <n v="57500"/>
    <n v="4"/>
    <n v="760"/>
    <n v="1272.79"/>
    <n v="30819.58"/>
    <n v="32092.37"/>
    <n v="0"/>
    <n v="0"/>
    <n v="0"/>
    <n v="0"/>
    <n v="0"/>
    <x v="1"/>
    <x v="11"/>
    <n v="2"/>
    <x v="4"/>
    <n v="4120.12"/>
    <n v="0"/>
    <n v="15.83"/>
    <n v="38"/>
    <n v="-22.17"/>
    <n v="0.14000000000000001"/>
    <x v="0"/>
    <n v="0"/>
  </r>
  <r>
    <s v="CUST002743"/>
    <s v="MN"/>
    <s v="25-34"/>
    <x v="1"/>
    <x v="1"/>
    <s v="Fair"/>
    <s v="1-3 Years"/>
    <n v="57500"/>
    <n v="2"/>
    <n v="630"/>
    <n v="4654.26"/>
    <n v="7314.54"/>
    <n v="11968.79"/>
    <n v="0"/>
    <n v="0"/>
    <n v="0"/>
    <n v="0"/>
    <n v="0"/>
    <x v="1"/>
    <x v="11"/>
    <n v="2"/>
    <x v="9"/>
    <n v="4624.72"/>
    <n v="0"/>
    <n v="5.21"/>
    <n v="56"/>
    <n v="-50.79"/>
    <n v="0.27"/>
    <x v="1"/>
    <n v="0"/>
  </r>
  <r>
    <s v="CUST002744"/>
    <s v="TX"/>
    <s v="18-24"/>
    <x v="0"/>
    <x v="0"/>
    <s v="Very Good"/>
    <s v="1-3 Years"/>
    <n v="30000"/>
    <n v="2"/>
    <n v="760"/>
    <n v="579.16999999999996"/>
    <n v="1907.28"/>
    <n v="2486.4499999999998"/>
    <n v="0"/>
    <n v="0"/>
    <n v="0"/>
    <n v="1"/>
    <n v="0"/>
    <x v="2"/>
    <x v="20"/>
    <n v="1"/>
    <x v="4"/>
    <n v="3329.13"/>
    <n v="0"/>
    <n v="56.15"/>
    <n v="34"/>
    <n v="22.15"/>
    <n v="0.08"/>
    <x v="0"/>
    <n v="0"/>
  </r>
  <r>
    <s v="CUST002745"/>
    <s v="CO"/>
    <s v="25-34"/>
    <x v="0"/>
    <x v="1"/>
    <s v="Excellent"/>
    <s v="5-10 Years"/>
    <n v="30000"/>
    <n v="7"/>
    <n v="810"/>
    <n v="1464.54"/>
    <n v="7305.65"/>
    <n v="8770.19"/>
    <n v="1"/>
    <n v="0"/>
    <n v="0"/>
    <n v="0"/>
    <n v="0"/>
    <x v="2"/>
    <x v="6"/>
    <n v="5"/>
    <x v="9"/>
    <n v="2744.61"/>
    <n v="1213.02"/>
    <n v="25.98"/>
    <n v="68"/>
    <n v="-42.02"/>
    <n v="0.21"/>
    <x v="1"/>
    <n v="0"/>
  </r>
  <r>
    <s v="CUST002746"/>
    <s v="PA"/>
    <s v="18-24"/>
    <x v="1"/>
    <x v="0"/>
    <s v="Fair"/>
    <s v="0-1 Years"/>
    <n v="57500"/>
    <n v="0.5"/>
    <n v="630"/>
    <n v="3025.96"/>
    <n v="10655.9"/>
    <n v="13681.85"/>
    <n v="0"/>
    <n v="0"/>
    <n v="0"/>
    <n v="0"/>
    <n v="0"/>
    <x v="1"/>
    <x v="11"/>
    <n v="3"/>
    <x v="6"/>
    <n v="6708.89"/>
    <n v="0"/>
    <n v="6.34"/>
    <n v="48"/>
    <n v="-41.66"/>
    <n v="0.24"/>
    <x v="1"/>
    <n v="1"/>
  </r>
  <r>
    <s v="CUST002747"/>
    <s v="GA"/>
    <s v="35-44"/>
    <x v="4"/>
    <x v="2"/>
    <s v="Good"/>
    <s v="10+ Years"/>
    <n v="240000"/>
    <n v="12"/>
    <n v="700"/>
    <n v="9037.82"/>
    <n v="42685.96"/>
    <n v="51723.78"/>
    <n v="0"/>
    <n v="1"/>
    <n v="0"/>
    <n v="1"/>
    <n v="0"/>
    <x v="0"/>
    <x v="12"/>
    <n v="5"/>
    <x v="10"/>
    <n v="41482.44"/>
    <n v="0"/>
    <n v="124.36"/>
    <n v="86"/>
    <n v="38.36"/>
    <n v="7.0000000000000007E-2"/>
    <x v="0"/>
    <n v="0"/>
  </r>
  <r>
    <s v="CUST002748"/>
    <s v="MA"/>
    <s v="35-44"/>
    <x v="0"/>
    <x v="0"/>
    <s v="Fair"/>
    <s v="1-3 Years"/>
    <n v="30000"/>
    <n v="2"/>
    <n v="630"/>
    <n v="1370.02"/>
    <n v="3458.09"/>
    <n v="4828.1099999999997"/>
    <n v="0"/>
    <n v="1"/>
    <n v="0"/>
    <n v="0"/>
    <n v="0"/>
    <x v="2"/>
    <x v="14"/>
    <n v="1"/>
    <x v="1"/>
    <n v="2384.61"/>
    <n v="0"/>
    <n v="47.19"/>
    <n v="28"/>
    <n v="19.190000000000001"/>
    <n v="0.08"/>
    <x v="0"/>
    <n v="0"/>
  </r>
  <r>
    <s v="CUST002749"/>
    <s v="AZ"/>
    <s v="45-54"/>
    <x v="0"/>
    <x v="0"/>
    <s v="Good"/>
    <s v="1-3 Years"/>
    <n v="30000"/>
    <n v="2"/>
    <n v="700"/>
    <n v="1966.8"/>
    <n v="6890.24"/>
    <n v="8857.0300000000007"/>
    <n v="0"/>
    <n v="0"/>
    <n v="0"/>
    <n v="0"/>
    <n v="0"/>
    <x v="1"/>
    <x v="14"/>
    <n v="1"/>
    <x v="4"/>
    <n v="1640.03"/>
    <n v="0"/>
    <n v="4.0999999999999996"/>
    <n v="34"/>
    <n v="-29.9"/>
    <n v="0.14000000000000001"/>
    <x v="0"/>
    <n v="1"/>
  </r>
  <r>
    <s v="CUST002750"/>
    <s v="VA"/>
    <s v="45-54"/>
    <x v="2"/>
    <x v="0"/>
    <s v="Fair"/>
    <s v="3-5 Years"/>
    <n v="100000"/>
    <n v="4"/>
    <n v="630"/>
    <n v="8071.66"/>
    <n v="12948.38"/>
    <n v="21020.04"/>
    <n v="1"/>
    <n v="0"/>
    <n v="0"/>
    <n v="0"/>
    <n v="0"/>
    <x v="2"/>
    <x v="1"/>
    <n v="2"/>
    <x v="4"/>
    <n v="5695.41"/>
    <n v="33.39"/>
    <n v="9.77"/>
    <n v="38"/>
    <n v="-28.23"/>
    <n v="0.14000000000000001"/>
    <x v="0"/>
    <n v="0"/>
  </r>
  <r>
    <s v="CUST002751"/>
    <s v="CO"/>
    <s v="25-34"/>
    <x v="2"/>
    <x v="2"/>
    <s v="Fair"/>
    <s v="3-5 Years"/>
    <n v="100000"/>
    <n v="4"/>
    <n v="630"/>
    <n v="6202.82"/>
    <n v="22002"/>
    <n v="28204.82"/>
    <n v="0"/>
    <n v="0"/>
    <n v="1"/>
    <n v="1"/>
    <n v="0"/>
    <x v="0"/>
    <x v="21"/>
    <n v="3"/>
    <x v="3"/>
    <n v="5505.62"/>
    <n v="0"/>
    <n v="153.07"/>
    <n v="30"/>
    <n v="123.07"/>
    <n v="0.02"/>
    <x v="0"/>
    <n v="0"/>
  </r>
  <r>
    <s v="CUST002752"/>
    <s v="NJ"/>
    <s v="65+"/>
    <x v="3"/>
    <x v="2"/>
    <s v="Good"/>
    <s v="1-3 Years"/>
    <n v="160000"/>
    <n v="2"/>
    <n v="700"/>
    <n v="1685.32"/>
    <n v="0"/>
    <n v="1685.32"/>
    <n v="1"/>
    <n v="0"/>
    <n v="0"/>
    <n v="0"/>
    <n v="0"/>
    <x v="1"/>
    <x v="8"/>
    <n v="2"/>
    <x v="4"/>
    <n v="16803.16"/>
    <n v="3246.9"/>
    <n v="59.01"/>
    <n v="38"/>
    <n v="21.01"/>
    <n v="0.08"/>
    <x v="0"/>
    <n v="0"/>
  </r>
  <r>
    <s v="CUST002753"/>
    <s v="NY"/>
    <s v="45-54"/>
    <x v="2"/>
    <x v="2"/>
    <s v="Very Good"/>
    <s v="3-5 Years"/>
    <n v="100000"/>
    <n v="4"/>
    <n v="760"/>
    <n v="4538.24"/>
    <n v="8132.21"/>
    <n v="12670.45"/>
    <n v="1"/>
    <n v="0"/>
    <n v="1"/>
    <n v="1"/>
    <n v="0"/>
    <x v="3"/>
    <x v="0"/>
    <n v="3"/>
    <x v="1"/>
    <n v="11875.42"/>
    <n v="4160.37"/>
    <n v="220.47"/>
    <n v="36"/>
    <n v="184.47"/>
    <n v="0.02"/>
    <x v="0"/>
    <n v="0"/>
  </r>
  <r>
    <s v="CUST002754"/>
    <s v="OR"/>
    <s v="18-24"/>
    <x v="1"/>
    <x v="0"/>
    <s v="Fair"/>
    <s v="10+ Years"/>
    <n v="57500"/>
    <n v="12"/>
    <n v="630"/>
    <n v="2278.1999999999998"/>
    <n v="11226.48"/>
    <n v="13504.68"/>
    <n v="0"/>
    <n v="0"/>
    <n v="0"/>
    <n v="0"/>
    <n v="0"/>
    <x v="1"/>
    <x v="0"/>
    <n v="3"/>
    <x v="3"/>
    <n v="7747.88"/>
    <n v="0"/>
    <n v="6.37"/>
    <n v="30"/>
    <n v="-23.63"/>
    <n v="0.08"/>
    <x v="0"/>
    <n v="0"/>
  </r>
  <r>
    <s v="CUST002755"/>
    <s v="CO"/>
    <s v="18-24"/>
    <x v="0"/>
    <x v="0"/>
    <s v="Good"/>
    <s v="3-5 Years"/>
    <n v="30000"/>
    <n v="4"/>
    <n v="700"/>
    <n v="1044.8399999999999"/>
    <n v="1107.8"/>
    <n v="2152.64"/>
    <n v="1"/>
    <n v="1"/>
    <n v="0"/>
    <n v="0"/>
    <n v="0"/>
    <x v="0"/>
    <x v="17"/>
    <n v="2"/>
    <x v="1"/>
    <n v="3178.08"/>
    <n v="1490.02"/>
    <n v="72.72"/>
    <n v="32"/>
    <n v="40.72"/>
    <n v="0.02"/>
    <x v="0"/>
    <n v="0"/>
  </r>
  <r>
    <s v="CUST002756"/>
    <s v="TN"/>
    <s v="25-34"/>
    <x v="1"/>
    <x v="0"/>
    <s v="Very Good"/>
    <s v="3-5 Years"/>
    <n v="57500"/>
    <n v="4"/>
    <n v="760"/>
    <n v="4265.34"/>
    <n v="2758.62"/>
    <n v="7023.97"/>
    <n v="1"/>
    <n v="0"/>
    <n v="0"/>
    <n v="0"/>
    <n v="0"/>
    <x v="2"/>
    <x v="10"/>
    <n v="2"/>
    <x v="2"/>
    <n v="1708.9"/>
    <n v="2824.54"/>
    <n v="53.64"/>
    <n v="62"/>
    <n v="-8.36"/>
    <n v="0.27"/>
    <x v="1"/>
    <n v="0"/>
  </r>
  <r>
    <s v="CUST002757"/>
    <s v="GA"/>
    <s v="55-64"/>
    <x v="2"/>
    <x v="2"/>
    <s v="Good"/>
    <s v="5-10 Years"/>
    <n v="100000"/>
    <n v="7"/>
    <n v="700"/>
    <n v="5892.28"/>
    <n v="50618.14"/>
    <n v="56510.42"/>
    <n v="0"/>
    <n v="0"/>
    <n v="0"/>
    <n v="1"/>
    <n v="0"/>
    <x v="2"/>
    <x v="20"/>
    <n v="2"/>
    <x v="3"/>
    <n v="10315.799999999999"/>
    <n v="0"/>
    <n v="82.27"/>
    <n v="26"/>
    <n v="56.27"/>
    <n v="0.02"/>
    <x v="0"/>
    <n v="0"/>
  </r>
  <r>
    <s v="CUST002758"/>
    <s v="WA"/>
    <s v="45-54"/>
    <x v="1"/>
    <x v="1"/>
    <s v="Very Good"/>
    <s v="1-3 Years"/>
    <n v="57500"/>
    <n v="2"/>
    <n v="760"/>
    <n v="1743.52"/>
    <n v="10326.65"/>
    <n v="12070.16"/>
    <n v="0"/>
    <n v="0"/>
    <n v="0"/>
    <n v="0"/>
    <n v="0"/>
    <x v="1"/>
    <x v="14"/>
    <n v="1"/>
    <x v="3"/>
    <n v="5429.55"/>
    <n v="0"/>
    <n v="5.74"/>
    <n v="22"/>
    <n v="-16.260000000000002"/>
    <n v="0.14000000000000001"/>
    <x v="0"/>
    <n v="0"/>
  </r>
  <r>
    <s v="CUST002759"/>
    <s v="MD"/>
    <s v="18-24"/>
    <x v="2"/>
    <x v="0"/>
    <s v="Very Good"/>
    <s v="1-3 Years"/>
    <n v="100000"/>
    <n v="2"/>
    <n v="760"/>
    <n v="3703.62"/>
    <n v="21142.92"/>
    <n v="24846.54"/>
    <n v="1"/>
    <n v="0"/>
    <n v="0"/>
    <n v="0"/>
    <n v="0"/>
    <x v="2"/>
    <x v="6"/>
    <n v="3"/>
    <x v="3"/>
    <n v="16579.2"/>
    <n v="1058.25"/>
    <n v="30.85"/>
    <n v="30"/>
    <n v="0.85"/>
    <n v="0.08"/>
    <x v="0"/>
    <n v="0"/>
  </r>
  <r>
    <s v="CUST002760"/>
    <s v="PA"/>
    <s v="55-64"/>
    <x v="3"/>
    <x v="0"/>
    <s v="Very Good"/>
    <s v="10+ Years"/>
    <n v="160000"/>
    <n v="12"/>
    <n v="760"/>
    <n v="6357.68"/>
    <n v="17812.62"/>
    <n v="24170.3"/>
    <n v="1"/>
    <n v="0"/>
    <n v="0"/>
    <n v="0"/>
    <n v="0"/>
    <x v="2"/>
    <x v="19"/>
    <n v="1"/>
    <x v="4"/>
    <n v="13812.56"/>
    <n v="4751.63"/>
    <n v="96.55"/>
    <n v="34"/>
    <n v="62.55"/>
    <n v="0.02"/>
    <x v="0"/>
    <n v="0"/>
  </r>
  <r>
    <s v="CUST002761"/>
    <s v="OH"/>
    <s v="45-54"/>
    <x v="0"/>
    <x v="1"/>
    <s v="Very Good"/>
    <s v="5-10 Years"/>
    <n v="30000"/>
    <n v="7"/>
    <n v="760"/>
    <n v="1291.4000000000001"/>
    <n v="6697.75"/>
    <n v="7989.15"/>
    <n v="0"/>
    <n v="1"/>
    <n v="0"/>
    <n v="0"/>
    <n v="0"/>
    <x v="2"/>
    <x v="20"/>
    <n v="3"/>
    <x v="4"/>
    <n v="1096.44"/>
    <n v="0"/>
    <n v="48.78"/>
    <n v="42"/>
    <n v="6.78"/>
    <n v="0.02"/>
    <x v="0"/>
    <n v="0"/>
  </r>
  <r>
    <s v="CUST002762"/>
    <s v="FL"/>
    <s v="45-54"/>
    <x v="2"/>
    <x v="0"/>
    <s v="Excellent"/>
    <s v="10+ Years"/>
    <n v="100000"/>
    <n v="12"/>
    <n v="810"/>
    <n v="3047.54"/>
    <n v="12970.46"/>
    <n v="16018"/>
    <n v="0"/>
    <n v="1"/>
    <n v="0"/>
    <n v="0"/>
    <n v="0"/>
    <x v="2"/>
    <x v="20"/>
    <n v="1"/>
    <x v="4"/>
    <n v="10585.03"/>
    <n v="0"/>
    <n v="52.5"/>
    <n v="34"/>
    <n v="18.5"/>
    <n v="0.02"/>
    <x v="0"/>
    <n v="0"/>
  </r>
  <r>
    <s v="CUST002763"/>
    <s v="PA"/>
    <s v="25-34"/>
    <x v="1"/>
    <x v="0"/>
    <s v="Good"/>
    <s v="1-3 Years"/>
    <n v="57500"/>
    <n v="2"/>
    <n v="700"/>
    <n v="0"/>
    <n v="8999.4699999999993"/>
    <n v="8999.4699999999993"/>
    <n v="0"/>
    <n v="0"/>
    <n v="0"/>
    <n v="1"/>
    <n v="0"/>
    <x v="1"/>
    <x v="10"/>
    <n v="3"/>
    <x v="3"/>
    <n v="4319.07"/>
    <n v="0"/>
    <n v="59.5"/>
    <n v="30"/>
    <n v="29.5"/>
    <n v="0.08"/>
    <x v="0"/>
    <n v="0"/>
  </r>
  <r>
    <s v="CUST002764"/>
    <s v="MN"/>
    <s v="55-64"/>
    <x v="2"/>
    <x v="0"/>
    <s v="Fair"/>
    <s v="5-10 Years"/>
    <n v="100000"/>
    <n v="7"/>
    <n v="630"/>
    <n v="4825.8100000000004"/>
    <n v="30343.17"/>
    <n v="35168.980000000003"/>
    <n v="1"/>
    <n v="0"/>
    <n v="0"/>
    <n v="1"/>
    <n v="0"/>
    <x v="0"/>
    <x v="1"/>
    <n v="0"/>
    <x v="1"/>
    <n v="5721.7"/>
    <n v="892.62"/>
    <n v="87.85"/>
    <n v="24"/>
    <n v="63.85"/>
    <n v="0.02"/>
    <x v="0"/>
    <n v="0"/>
  </r>
  <r>
    <s v="CUST002765"/>
    <s v="CO"/>
    <s v="45-54"/>
    <x v="2"/>
    <x v="1"/>
    <s v="Excellent"/>
    <s v="10+ Years"/>
    <n v="100000"/>
    <n v="12"/>
    <n v="810"/>
    <n v="3330.51"/>
    <n v="260.67"/>
    <n v="3591.18"/>
    <n v="0"/>
    <n v="0"/>
    <n v="0"/>
    <n v="1"/>
    <n v="0"/>
    <x v="1"/>
    <x v="14"/>
    <n v="1"/>
    <x v="3"/>
    <n v="5858.02"/>
    <n v="0"/>
    <n v="56.24"/>
    <n v="22"/>
    <n v="34.24"/>
    <n v="0.02"/>
    <x v="0"/>
    <n v="0"/>
  </r>
  <r>
    <s v="CUST002766"/>
    <s v="FL"/>
    <s v="55-64"/>
    <x v="0"/>
    <x v="2"/>
    <s v="Good"/>
    <s v="10+ Years"/>
    <n v="30000"/>
    <n v="12"/>
    <n v="700"/>
    <n v="1915.99"/>
    <n v="2439.94"/>
    <n v="4355.93"/>
    <n v="1"/>
    <n v="0"/>
    <n v="0"/>
    <n v="0"/>
    <n v="0"/>
    <x v="2"/>
    <x v="26"/>
    <n v="0"/>
    <x v="0"/>
    <n v="3845.61"/>
    <n v="969.25"/>
    <n v="19.309999999999999"/>
    <n v="60"/>
    <n v="-40.69"/>
    <n v="0.21"/>
    <x v="1"/>
    <n v="1"/>
  </r>
  <r>
    <s v="CUST002767"/>
    <s v="WA"/>
    <s v="18-24"/>
    <x v="1"/>
    <x v="0"/>
    <s v="Very Good"/>
    <s v="3-5 Years"/>
    <n v="57500"/>
    <n v="4"/>
    <n v="760"/>
    <n v="1394.47"/>
    <n v="7211"/>
    <n v="8605.48"/>
    <n v="1"/>
    <n v="0"/>
    <n v="1"/>
    <n v="0"/>
    <n v="0"/>
    <x v="0"/>
    <x v="14"/>
    <n v="4"/>
    <x v="3"/>
    <n v="5949.18"/>
    <n v="309.51"/>
    <n v="94.64"/>
    <n v="34"/>
    <n v="60.64"/>
    <n v="0.02"/>
    <x v="0"/>
    <n v="0"/>
  </r>
  <r>
    <s v="CUST002768"/>
    <s v="GA"/>
    <s v="25-34"/>
    <x v="1"/>
    <x v="2"/>
    <s v="Very Good"/>
    <s v="5-10 Years"/>
    <n v="57500"/>
    <n v="7"/>
    <n v="760"/>
    <n v="2950.79"/>
    <n v="5645.65"/>
    <n v="8596.44"/>
    <n v="0"/>
    <n v="0"/>
    <n v="0"/>
    <n v="1"/>
    <n v="0"/>
    <x v="2"/>
    <x v="0"/>
    <n v="2"/>
    <x v="3"/>
    <n v="5996.19"/>
    <n v="0"/>
    <n v="58.81"/>
    <n v="26"/>
    <n v="32.81"/>
    <n v="0.02"/>
    <x v="0"/>
    <n v="0"/>
  </r>
  <r>
    <s v="CUST002769"/>
    <s v="PA"/>
    <s v="18-24"/>
    <x v="3"/>
    <x v="2"/>
    <s v="Excellent"/>
    <s v="5-10 Years"/>
    <n v="160000"/>
    <n v="7"/>
    <n v="810"/>
    <n v="2327.15"/>
    <n v="63536.82"/>
    <n v="65863.97"/>
    <n v="1"/>
    <n v="0"/>
    <n v="0"/>
    <n v="0"/>
    <n v="0"/>
    <x v="2"/>
    <x v="21"/>
    <n v="1"/>
    <x v="3"/>
    <n v="21616.7"/>
    <n v="9105.7000000000007"/>
    <n v="196.45"/>
    <n v="22"/>
    <n v="174.45"/>
    <n v="0.02"/>
    <x v="0"/>
    <n v="0"/>
  </r>
  <r>
    <s v="CUST002770"/>
    <s v="OR"/>
    <s v="35-44"/>
    <x v="2"/>
    <x v="1"/>
    <s v="Good"/>
    <s v="3-5 Years"/>
    <n v="100000"/>
    <n v="4"/>
    <n v="700"/>
    <n v="2061.27"/>
    <n v="19740.099999999999"/>
    <n v="21801.360000000001"/>
    <n v="0"/>
    <n v="0"/>
    <n v="0"/>
    <n v="0"/>
    <n v="0"/>
    <x v="1"/>
    <x v="15"/>
    <n v="1"/>
    <x v="6"/>
    <n v="6879.73"/>
    <n v="0"/>
    <n v="10.56"/>
    <n v="40"/>
    <n v="-29.44"/>
    <n v="0.14000000000000001"/>
    <x v="0"/>
    <n v="0"/>
  </r>
  <r>
    <s v="CUST002771"/>
    <s v="TN"/>
    <s v="35-44"/>
    <x v="0"/>
    <x v="0"/>
    <s v="Excellent"/>
    <s v="10+ Years"/>
    <n v="30000"/>
    <n v="12"/>
    <n v="810"/>
    <n v="572.09"/>
    <n v="4263.6099999999997"/>
    <n v="4835.7"/>
    <n v="0"/>
    <n v="0"/>
    <n v="0"/>
    <n v="0"/>
    <n v="0"/>
    <x v="1"/>
    <x v="10"/>
    <n v="4"/>
    <x v="1"/>
    <n v="957.32"/>
    <n v="0"/>
    <n v="2.3199999999999998"/>
    <n v="40"/>
    <n v="-37.68"/>
    <n v="0.08"/>
    <x v="0"/>
    <n v="0"/>
  </r>
  <r>
    <s v="CUST002772"/>
    <s v="CA"/>
    <s v="35-44"/>
    <x v="2"/>
    <x v="0"/>
    <s v="Very Good"/>
    <s v="0-1 Years"/>
    <n v="100000"/>
    <n v="0.5"/>
    <n v="760"/>
    <n v="1451.56"/>
    <n v="20192.599999999999"/>
    <n v="21644.16"/>
    <n v="0"/>
    <n v="1"/>
    <n v="0"/>
    <n v="0"/>
    <n v="0"/>
    <x v="2"/>
    <x v="10"/>
    <n v="1"/>
    <x v="3"/>
    <n v="6335.93"/>
    <n v="0"/>
    <n v="55.58"/>
    <n v="22"/>
    <n v="33.58"/>
    <n v="0.18"/>
    <x v="1"/>
    <n v="0"/>
  </r>
  <r>
    <s v="CUST002773"/>
    <s v="TX"/>
    <s v="65+"/>
    <x v="3"/>
    <x v="2"/>
    <s v="Good"/>
    <s v="0-1 Years"/>
    <n v="160000"/>
    <n v="0.5"/>
    <n v="700"/>
    <n v="5071.67"/>
    <n v="53697.51"/>
    <n v="58769.18"/>
    <n v="0"/>
    <n v="0"/>
    <n v="0"/>
    <n v="1"/>
    <n v="0"/>
    <x v="2"/>
    <x v="21"/>
    <n v="2"/>
    <x v="6"/>
    <n v="17486.61"/>
    <n v="0"/>
    <n v="83.54"/>
    <n v="44"/>
    <n v="39.54"/>
    <n v="0.18"/>
    <x v="1"/>
    <n v="0"/>
  </r>
  <r>
    <s v="CUST002774"/>
    <s v="OR"/>
    <s v="35-44"/>
    <x v="3"/>
    <x v="0"/>
    <s v="Good"/>
    <s v="10+ Years"/>
    <n v="160000"/>
    <n v="12"/>
    <n v="700"/>
    <n v="7157.11"/>
    <n v="25369.040000000001"/>
    <n v="32526.16"/>
    <n v="1"/>
    <n v="0"/>
    <n v="0"/>
    <n v="0"/>
    <n v="0"/>
    <x v="2"/>
    <x v="1"/>
    <n v="4"/>
    <x v="4"/>
    <n v="8273.7800000000007"/>
    <n v="2664.75"/>
    <n v="63.04"/>
    <n v="46"/>
    <n v="17.04"/>
    <n v="0.02"/>
    <x v="0"/>
    <n v="0"/>
  </r>
  <r>
    <s v="CUST002775"/>
    <s v="NY"/>
    <s v="65+"/>
    <x v="4"/>
    <x v="0"/>
    <s v="Excellent"/>
    <s v="3-5 Years"/>
    <n v="240000"/>
    <n v="4"/>
    <n v="810"/>
    <n v="8919.19"/>
    <n v="43009.1"/>
    <n v="51928.29"/>
    <n v="0"/>
    <n v="1"/>
    <n v="0"/>
    <n v="0"/>
    <n v="0"/>
    <x v="2"/>
    <x v="6"/>
    <n v="2"/>
    <x v="4"/>
    <n v="7455.23"/>
    <n v="0"/>
    <n v="69.48"/>
    <n v="38"/>
    <n v="31.48"/>
    <n v="0.08"/>
    <x v="0"/>
    <n v="0"/>
  </r>
  <r>
    <s v="CUST002776"/>
    <s v="CA"/>
    <s v="55-64"/>
    <x v="1"/>
    <x v="0"/>
    <s v="Good"/>
    <s v="3-5 Years"/>
    <n v="57500"/>
    <n v="4"/>
    <n v="700"/>
    <n v="673.82"/>
    <n v="6566.58"/>
    <n v="7240.4"/>
    <n v="0"/>
    <n v="0"/>
    <n v="0"/>
    <n v="0"/>
    <n v="0"/>
    <x v="1"/>
    <x v="14"/>
    <n v="1"/>
    <x v="4"/>
    <n v="3164.43"/>
    <n v="0"/>
    <n v="3.51"/>
    <n v="34"/>
    <n v="-30.49"/>
    <n v="0.14000000000000001"/>
    <x v="0"/>
    <n v="0"/>
  </r>
  <r>
    <s v="CUST002777"/>
    <s v="OH"/>
    <s v="55-64"/>
    <x v="0"/>
    <x v="0"/>
    <s v="Good"/>
    <s v="1-3 Years"/>
    <n v="30000"/>
    <n v="2"/>
    <n v="700"/>
    <n v="2691.44"/>
    <n v="7286.04"/>
    <n v="9977.48"/>
    <n v="1"/>
    <n v="0"/>
    <n v="0"/>
    <n v="1"/>
    <n v="0"/>
    <x v="0"/>
    <x v="0"/>
    <n v="1"/>
    <x v="1"/>
    <n v="3332.31"/>
    <n v="724.46"/>
    <n v="72.58"/>
    <n v="28"/>
    <n v="44.58"/>
    <n v="0.02"/>
    <x v="0"/>
    <n v="0"/>
  </r>
  <r>
    <s v="CUST002778"/>
    <s v="OR"/>
    <s v="18-24"/>
    <x v="2"/>
    <x v="0"/>
    <s v="Fair"/>
    <s v="10+ Years"/>
    <n v="100000"/>
    <n v="12"/>
    <n v="630"/>
    <n v="1658.63"/>
    <n v="9833.49"/>
    <n v="11492.12"/>
    <n v="1"/>
    <n v="0"/>
    <n v="1"/>
    <n v="1"/>
    <n v="0"/>
    <x v="3"/>
    <x v="11"/>
    <n v="0"/>
    <x v="10"/>
    <n v="5471.11"/>
    <n v="5524.63"/>
    <n v="244.91"/>
    <n v="66"/>
    <n v="178.91"/>
    <n v="7.0000000000000007E-2"/>
    <x v="0"/>
    <n v="0"/>
  </r>
  <r>
    <s v="CUST002779"/>
    <s v="CO"/>
    <s v="25-34"/>
    <x v="0"/>
    <x v="1"/>
    <s v="Good"/>
    <s v="3-5 Years"/>
    <n v="30000"/>
    <n v="4"/>
    <n v="700"/>
    <n v="46.92"/>
    <n v="5341.31"/>
    <n v="5388.23"/>
    <n v="1"/>
    <n v="0"/>
    <n v="0"/>
    <n v="0"/>
    <n v="0"/>
    <x v="2"/>
    <x v="14"/>
    <n v="0"/>
    <x v="9"/>
    <n v="4021.45"/>
    <n v="1651.77"/>
    <n v="32.42"/>
    <n v="48"/>
    <n v="-15.58"/>
    <n v="0.27"/>
    <x v="1"/>
    <n v="0"/>
  </r>
  <r>
    <s v="CUST002780"/>
    <s v="NY"/>
    <s v="45-54"/>
    <x v="1"/>
    <x v="3"/>
    <s v="Very Good"/>
    <s v="10+ Years"/>
    <n v="57500"/>
    <n v="12"/>
    <n v="760"/>
    <n v="4605.17"/>
    <n v="10316.129999999999"/>
    <n v="14921.31"/>
    <n v="1"/>
    <n v="0"/>
    <n v="0"/>
    <n v="0"/>
    <n v="1"/>
    <x v="0"/>
    <x v="19"/>
    <n v="0"/>
    <x v="3"/>
    <n v="5600.11"/>
    <n v="3215"/>
    <n v="139.56"/>
    <n v="18"/>
    <n v="121.56"/>
    <n v="0.02"/>
    <x v="0"/>
    <n v="0"/>
  </r>
  <r>
    <s v="CUST002781"/>
    <s v="CA"/>
    <s v="25-34"/>
    <x v="2"/>
    <x v="0"/>
    <s v="Fair"/>
    <s v="10+ Years"/>
    <n v="100000"/>
    <n v="12"/>
    <n v="630"/>
    <n v="4229.45"/>
    <n v="2369.83"/>
    <n v="6599.28"/>
    <n v="0"/>
    <n v="0"/>
    <n v="1"/>
    <n v="1"/>
    <n v="0"/>
    <x v="0"/>
    <x v="11"/>
    <n v="4"/>
    <x v="3"/>
    <n v="9150.43"/>
    <n v="0"/>
    <n v="142.59"/>
    <n v="34"/>
    <n v="108.59"/>
    <n v="0.02"/>
    <x v="0"/>
    <n v="0"/>
  </r>
  <r>
    <s v="CUST002782"/>
    <s v="PA"/>
    <s v="55-64"/>
    <x v="1"/>
    <x v="0"/>
    <s v="Poor"/>
    <s v="10+ Years"/>
    <n v="57500"/>
    <n v="12"/>
    <n v="560"/>
    <n v="3598.4"/>
    <n v="8825.7199999999993"/>
    <n v="12424.12"/>
    <n v="1"/>
    <n v="0"/>
    <n v="0"/>
    <n v="0"/>
    <n v="0"/>
    <x v="2"/>
    <x v="4"/>
    <n v="4"/>
    <x v="3"/>
    <n v="3905.66"/>
    <n v="1087.23"/>
    <n v="25.18"/>
    <n v="34"/>
    <n v="-8.82"/>
    <n v="0.08"/>
    <x v="0"/>
    <n v="0"/>
  </r>
  <r>
    <s v="CUST002783"/>
    <s v="VA"/>
    <s v="25-34"/>
    <x v="1"/>
    <x v="2"/>
    <s v="Very Good"/>
    <s v="3-5 Years"/>
    <n v="57500"/>
    <n v="4"/>
    <n v="760"/>
    <n v="3436.49"/>
    <n v="580.64"/>
    <n v="4017.13"/>
    <n v="1"/>
    <n v="1"/>
    <n v="0"/>
    <n v="1"/>
    <n v="0"/>
    <x v="3"/>
    <x v="20"/>
    <n v="1"/>
    <x v="9"/>
    <n v="2271.0500000000002"/>
    <n v="1484.15"/>
    <n v="128.15"/>
    <n v="52"/>
    <n v="76.150000000000006"/>
    <n v="0.13"/>
    <x v="0"/>
    <n v="0"/>
  </r>
  <r>
    <s v="CUST002784"/>
    <s v="OH"/>
    <s v="45-54"/>
    <x v="1"/>
    <x v="1"/>
    <s v="Good"/>
    <s v="5-10 Years"/>
    <n v="57500"/>
    <n v="7"/>
    <n v="700"/>
    <n v="0"/>
    <n v="7647.47"/>
    <n v="7647.47"/>
    <n v="0"/>
    <n v="0"/>
    <n v="0"/>
    <n v="0"/>
    <n v="0"/>
    <x v="4"/>
    <x v="6"/>
    <n v="2"/>
    <x v="3"/>
    <n v="5062.9399999999996"/>
    <n v="0"/>
    <n v="3.82"/>
    <n v="26"/>
    <n v="-22.18"/>
    <n v="0.2"/>
    <x v="1"/>
    <n v="0"/>
  </r>
  <r>
    <s v="CUST002785"/>
    <s v="NC"/>
    <s v="25-34"/>
    <x v="2"/>
    <x v="2"/>
    <s v="Excellent"/>
    <s v="5-10 Years"/>
    <n v="100000"/>
    <n v="7"/>
    <n v="810"/>
    <n v="3936.02"/>
    <n v="26710.76"/>
    <n v="30646.78"/>
    <n v="1"/>
    <n v="0"/>
    <n v="0"/>
    <n v="1"/>
    <n v="0"/>
    <x v="0"/>
    <x v="6"/>
    <n v="1"/>
    <x v="6"/>
    <n v="7191.19"/>
    <n v="4272.75"/>
    <n v="146.58000000000001"/>
    <n v="40"/>
    <n v="106.58"/>
    <n v="0.02"/>
    <x v="0"/>
    <n v="0"/>
  </r>
  <r>
    <s v="CUST002786"/>
    <s v="AZ"/>
    <s v="55-64"/>
    <x v="1"/>
    <x v="0"/>
    <s v="Very Good"/>
    <s v="10+ Years"/>
    <n v="57500"/>
    <n v="12"/>
    <n v="760"/>
    <n v="4591.17"/>
    <n v="2213.5700000000002"/>
    <n v="6804.74"/>
    <n v="1"/>
    <n v="0"/>
    <n v="0"/>
    <n v="0"/>
    <n v="0"/>
    <x v="2"/>
    <x v="6"/>
    <n v="3"/>
    <x v="6"/>
    <n v="4034.17"/>
    <n v="2027.65"/>
    <n v="39.130000000000003"/>
    <n v="48"/>
    <n v="-8.8699999999999992"/>
    <n v="0.08"/>
    <x v="0"/>
    <n v="0"/>
  </r>
  <r>
    <s v="CUST002787"/>
    <s v="TN"/>
    <s v="18-24"/>
    <x v="1"/>
    <x v="0"/>
    <s v="Poor"/>
    <s v="0-1 Years"/>
    <n v="57500"/>
    <n v="0.5"/>
    <n v="560"/>
    <n v="1537.6"/>
    <n v="7303.06"/>
    <n v="8840.66"/>
    <n v="0"/>
    <n v="0"/>
    <n v="0"/>
    <n v="0"/>
    <n v="0"/>
    <x v="1"/>
    <x v="1"/>
    <n v="1"/>
    <x v="3"/>
    <n v="5633.15"/>
    <n v="0"/>
    <n v="4.16"/>
    <n v="22"/>
    <n v="-17.84"/>
    <n v="0.24"/>
    <x v="1"/>
    <n v="0"/>
  </r>
  <r>
    <s v="CUST002788"/>
    <s v="PA"/>
    <s v="35-44"/>
    <x v="1"/>
    <x v="0"/>
    <s v="Excellent"/>
    <s v="3-5 Years"/>
    <n v="57500"/>
    <n v="4"/>
    <n v="810"/>
    <n v="0"/>
    <n v="4780.1099999999997"/>
    <n v="4780.1099999999997"/>
    <n v="1"/>
    <n v="0"/>
    <n v="0"/>
    <n v="0"/>
    <n v="0"/>
    <x v="1"/>
    <x v="14"/>
    <n v="1"/>
    <x v="1"/>
    <n v="6670.53"/>
    <n v="2229.9299999999998"/>
    <n v="42.53"/>
    <n v="28"/>
    <n v="14.53"/>
    <n v="0.08"/>
    <x v="0"/>
    <n v="0"/>
  </r>
  <r>
    <s v="CUST002789"/>
    <s v="OR"/>
    <s v="55-64"/>
    <x v="1"/>
    <x v="0"/>
    <s v="Fair"/>
    <s v="3-5 Years"/>
    <n v="57500"/>
    <n v="4"/>
    <n v="630"/>
    <n v="1325.48"/>
    <n v="3322.75"/>
    <n v="4648.22"/>
    <n v="0"/>
    <n v="0"/>
    <n v="1"/>
    <n v="0"/>
    <n v="0"/>
    <x v="2"/>
    <x v="10"/>
    <n v="1"/>
    <x v="3"/>
    <n v="2661.17"/>
    <n v="0"/>
    <n v="87.1"/>
    <n v="22"/>
    <n v="65.099999999999994"/>
    <n v="0.08"/>
    <x v="0"/>
    <n v="0"/>
  </r>
  <r>
    <s v="CUST002790"/>
    <s v="PA"/>
    <s v="65+"/>
    <x v="2"/>
    <x v="0"/>
    <s v="Good"/>
    <s v="5-10 Years"/>
    <n v="100000"/>
    <n v="7"/>
    <n v="700"/>
    <n v="1961.11"/>
    <n v="1863.42"/>
    <n v="3824.53"/>
    <n v="0"/>
    <n v="0"/>
    <n v="0"/>
    <n v="0"/>
    <n v="0"/>
    <x v="1"/>
    <x v="6"/>
    <n v="1"/>
    <x v="3"/>
    <n v="6910.7"/>
    <n v="0"/>
    <n v="1.59"/>
    <n v="22"/>
    <n v="-20.41"/>
    <n v="0.08"/>
    <x v="0"/>
    <n v="0"/>
  </r>
  <r>
    <s v="CUST002791"/>
    <s v="MN"/>
    <s v="45-54"/>
    <x v="3"/>
    <x v="0"/>
    <s v="Fair"/>
    <s v="3-5 Years"/>
    <n v="160000"/>
    <n v="4"/>
    <n v="630"/>
    <n v="2697.51"/>
    <n v="15643.07"/>
    <n v="18340.57"/>
    <n v="0"/>
    <n v="0"/>
    <n v="0"/>
    <n v="0"/>
    <n v="0"/>
    <x v="1"/>
    <x v="19"/>
    <n v="1"/>
    <x v="4"/>
    <n v="7503.59"/>
    <n v="0"/>
    <n v="8.7200000000000006"/>
    <n v="34"/>
    <n v="-25.28"/>
    <n v="0.14000000000000001"/>
    <x v="0"/>
    <n v="0"/>
  </r>
  <r>
    <s v="CUST002792"/>
    <s v="NC"/>
    <s v="35-44"/>
    <x v="2"/>
    <x v="0"/>
    <s v="Very Good"/>
    <s v="0-1 Years"/>
    <n v="100000"/>
    <n v="0.5"/>
    <n v="760"/>
    <n v="5741.75"/>
    <n v="9513.17"/>
    <n v="15254.92"/>
    <n v="0"/>
    <n v="0"/>
    <n v="0"/>
    <n v="0"/>
    <n v="0"/>
    <x v="1"/>
    <x v="20"/>
    <n v="2"/>
    <x v="3"/>
    <n v="7858.73"/>
    <n v="0"/>
    <n v="6.67"/>
    <n v="26"/>
    <n v="-19.329999999999998"/>
    <n v="0.24"/>
    <x v="1"/>
    <n v="0"/>
  </r>
  <r>
    <s v="CUST002793"/>
    <s v="PA"/>
    <s v="18-24"/>
    <x v="4"/>
    <x v="0"/>
    <s v="Excellent"/>
    <s v="10+ Years"/>
    <n v="240000"/>
    <n v="12"/>
    <n v="810"/>
    <n v="3231.37"/>
    <n v="6256.68"/>
    <n v="9488.0499999999993"/>
    <n v="1"/>
    <n v="0"/>
    <n v="0"/>
    <n v="0"/>
    <n v="0"/>
    <x v="2"/>
    <x v="10"/>
    <n v="2"/>
    <x v="1"/>
    <n v="22120.07"/>
    <n v="14258.39"/>
    <n v="260.86"/>
    <n v="32"/>
    <n v="228.86"/>
    <n v="0.02"/>
    <x v="0"/>
    <n v="0"/>
  </r>
  <r>
    <s v="CUST002794"/>
    <s v="IL"/>
    <s v="35-44"/>
    <x v="2"/>
    <x v="1"/>
    <s v="Very Good"/>
    <s v="10+ Years"/>
    <n v="100000"/>
    <n v="12"/>
    <n v="760"/>
    <n v="6498.74"/>
    <n v="28289.02"/>
    <n v="34787.760000000002"/>
    <n v="0"/>
    <n v="0"/>
    <n v="0"/>
    <n v="0"/>
    <n v="0"/>
    <x v="1"/>
    <x v="15"/>
    <n v="3"/>
    <x v="3"/>
    <n v="9361.44"/>
    <n v="0"/>
    <n v="16.309999999999999"/>
    <n v="30"/>
    <n v="-13.69"/>
    <n v="0.08"/>
    <x v="0"/>
    <n v="1"/>
  </r>
  <r>
    <s v="CUST002795"/>
    <s v="VA"/>
    <s v="45-54"/>
    <x v="0"/>
    <x v="0"/>
    <s v="Very Good"/>
    <s v="10+ Years"/>
    <n v="30000"/>
    <n v="12"/>
    <n v="760"/>
    <n v="981.74"/>
    <n v="0"/>
    <n v="981.74"/>
    <n v="0"/>
    <n v="0"/>
    <n v="1"/>
    <n v="0"/>
    <n v="0"/>
    <x v="1"/>
    <x v="20"/>
    <n v="1"/>
    <x v="1"/>
    <n v="4545.26"/>
    <n v="0"/>
    <n v="85.33"/>
    <n v="28"/>
    <n v="57.33"/>
    <n v="7.0000000000000007E-2"/>
    <x v="0"/>
    <n v="0"/>
  </r>
  <r>
    <s v="CUST002796"/>
    <s v="OH"/>
    <s v="25-34"/>
    <x v="1"/>
    <x v="2"/>
    <s v="Good"/>
    <s v="3-5 Years"/>
    <n v="57500"/>
    <n v="4"/>
    <n v="700"/>
    <n v="3808.57"/>
    <n v="0"/>
    <n v="3808.57"/>
    <n v="1"/>
    <n v="0"/>
    <n v="0"/>
    <n v="0"/>
    <n v="0"/>
    <x v="1"/>
    <x v="12"/>
    <n v="2"/>
    <x v="0"/>
    <n v="5376.34"/>
    <n v="0"/>
    <n v="1.27"/>
    <n v="68"/>
    <n v="-66.73"/>
    <n v="0.27"/>
    <x v="1"/>
    <n v="1"/>
  </r>
  <r>
    <s v="CUST002797"/>
    <s v="GA"/>
    <s v="35-44"/>
    <x v="3"/>
    <x v="0"/>
    <s v="Fair"/>
    <s v="10+ Years"/>
    <n v="160000"/>
    <n v="12"/>
    <n v="630"/>
    <n v="5995.37"/>
    <n v="26932.1"/>
    <n v="32927.47"/>
    <n v="1"/>
    <n v="0"/>
    <n v="1"/>
    <n v="0"/>
    <n v="0"/>
    <x v="0"/>
    <x v="7"/>
    <n v="3"/>
    <x v="6"/>
    <n v="14823.55"/>
    <n v="2240.14"/>
    <n v="140.79"/>
    <n v="48"/>
    <n v="92.79"/>
    <n v="0.02"/>
    <x v="0"/>
    <n v="0"/>
  </r>
  <r>
    <s v="CUST002798"/>
    <s v="NY"/>
    <s v="45-54"/>
    <x v="1"/>
    <x v="0"/>
    <s v="Very Good"/>
    <s v="3-5 Years"/>
    <n v="57500"/>
    <n v="4"/>
    <n v="760"/>
    <n v="4340.26"/>
    <n v="10541.87"/>
    <n v="14882.13"/>
    <n v="1"/>
    <n v="0"/>
    <n v="0"/>
    <n v="0"/>
    <n v="0"/>
    <x v="2"/>
    <x v="1"/>
    <n v="2"/>
    <x v="3"/>
    <n v="7611.95"/>
    <n v="3897.93"/>
    <n v="76.88"/>
    <n v="26"/>
    <n v="50.88"/>
    <n v="0.08"/>
    <x v="0"/>
    <n v="0"/>
  </r>
  <r>
    <s v="CUST002799"/>
    <s v="CA"/>
    <s v="55-64"/>
    <x v="2"/>
    <x v="0"/>
    <s v="Very Good"/>
    <s v="3-5 Years"/>
    <n v="100000"/>
    <n v="4"/>
    <n v="760"/>
    <n v="4296.37"/>
    <n v="11116.3"/>
    <n v="15412.67"/>
    <n v="1"/>
    <n v="0"/>
    <n v="0"/>
    <n v="0"/>
    <n v="0"/>
    <x v="2"/>
    <x v="6"/>
    <n v="0"/>
    <x v="1"/>
    <n v="8123.23"/>
    <n v="6074.4"/>
    <n v="116.33"/>
    <n v="24"/>
    <n v="92.33"/>
    <n v="0.08"/>
    <x v="0"/>
    <n v="1"/>
  </r>
  <r>
    <s v="CUST002800"/>
    <s v="MN"/>
    <s v="35-44"/>
    <x v="2"/>
    <x v="2"/>
    <s v="Excellent"/>
    <s v="0-1 Years"/>
    <n v="100000"/>
    <n v="0.5"/>
    <n v="810"/>
    <n v="6853.26"/>
    <n v="22271.89"/>
    <n v="29125.16"/>
    <n v="1"/>
    <n v="1"/>
    <n v="0"/>
    <n v="0"/>
    <n v="0"/>
    <x v="0"/>
    <x v="1"/>
    <n v="3"/>
    <x v="1"/>
    <n v="4851.76"/>
    <n v="0"/>
    <n v="58.42"/>
    <n v="36"/>
    <n v="22.42"/>
    <n v="0.1"/>
    <x v="0"/>
    <n v="1"/>
  </r>
  <r>
    <s v="CUST002801"/>
    <s v="TN"/>
    <s v="25-34"/>
    <x v="1"/>
    <x v="0"/>
    <s v="Very Good"/>
    <s v="5-10 Years"/>
    <n v="57500"/>
    <n v="7"/>
    <n v="760"/>
    <n v="0"/>
    <n v="17342.5"/>
    <n v="17342.5"/>
    <n v="0"/>
    <n v="0"/>
    <n v="0"/>
    <n v="0"/>
    <n v="0"/>
    <x v="4"/>
    <x v="11"/>
    <n v="1"/>
    <x v="3"/>
    <n v="1132.0899999999999"/>
    <n v="0"/>
    <n v="8.67"/>
    <n v="22"/>
    <n v="-13.33"/>
    <n v="0.2"/>
    <x v="1"/>
    <n v="1"/>
  </r>
  <r>
    <s v="CUST002802"/>
    <s v="FL"/>
    <s v="35-44"/>
    <x v="3"/>
    <x v="0"/>
    <s v="Good"/>
    <s v="5-10 Years"/>
    <n v="160000"/>
    <n v="7"/>
    <n v="700"/>
    <n v="8939.27"/>
    <n v="12984.24"/>
    <n v="21923.51"/>
    <n v="1"/>
    <n v="0"/>
    <n v="1"/>
    <n v="0"/>
    <n v="0"/>
    <x v="0"/>
    <x v="27"/>
    <n v="1"/>
    <x v="3"/>
    <n v="15630.71"/>
    <n v="2770.1"/>
    <n v="144.33000000000001"/>
    <n v="22"/>
    <n v="122.33"/>
    <n v="0.02"/>
    <x v="0"/>
    <n v="1"/>
  </r>
  <r>
    <s v="CUST002803"/>
    <s v="PA"/>
    <s v="18-24"/>
    <x v="0"/>
    <x v="0"/>
    <s v="Good"/>
    <s v="10+ Years"/>
    <n v="30000"/>
    <n v="12"/>
    <n v="700"/>
    <n v="618.86"/>
    <n v="5612.38"/>
    <n v="6231.25"/>
    <n v="1"/>
    <n v="0"/>
    <n v="1"/>
    <n v="0"/>
    <n v="0"/>
    <x v="0"/>
    <x v="7"/>
    <n v="1"/>
    <x v="1"/>
    <n v="1268.5899999999999"/>
    <n v="516.04999999999995"/>
    <n v="97.3"/>
    <n v="28"/>
    <n v="69.3"/>
    <n v="0.02"/>
    <x v="0"/>
    <n v="0"/>
  </r>
  <r>
    <s v="CUST002804"/>
    <s v="TN"/>
    <s v="55-64"/>
    <x v="2"/>
    <x v="2"/>
    <s v="Very Good"/>
    <s v="10+ Years"/>
    <n v="100000"/>
    <n v="12"/>
    <n v="760"/>
    <n v="6093.77"/>
    <n v="34974.99"/>
    <n v="41068.769999999997"/>
    <n v="1"/>
    <n v="0"/>
    <n v="0"/>
    <n v="0"/>
    <n v="0"/>
    <x v="2"/>
    <x v="14"/>
    <n v="2"/>
    <x v="1"/>
    <n v="14137.57"/>
    <n v="1405.88"/>
    <n v="44.82"/>
    <n v="32"/>
    <n v="12.82"/>
    <n v="0.02"/>
    <x v="0"/>
    <n v="0"/>
  </r>
  <r>
    <s v="CUST002805"/>
    <s v="OR"/>
    <s v="35-44"/>
    <x v="2"/>
    <x v="1"/>
    <s v="Excellent"/>
    <s v="5-10 Years"/>
    <n v="100000"/>
    <n v="7"/>
    <n v="810"/>
    <n v="6278.39"/>
    <n v="24468.98"/>
    <n v="30747.38"/>
    <n v="0"/>
    <n v="0"/>
    <n v="0"/>
    <n v="1"/>
    <n v="0"/>
    <x v="2"/>
    <x v="15"/>
    <n v="2"/>
    <x v="7"/>
    <n v="5108.46"/>
    <n v="0"/>
    <n v="69.33"/>
    <n v="86"/>
    <n v="-16.670000000000002"/>
    <n v="0.21"/>
    <x v="1"/>
    <n v="0"/>
  </r>
  <r>
    <s v="CUST002806"/>
    <s v="NC"/>
    <s v="35-44"/>
    <x v="2"/>
    <x v="0"/>
    <s v="Excellent"/>
    <s v="1-3 Years"/>
    <n v="100000"/>
    <n v="2"/>
    <n v="810"/>
    <n v="0"/>
    <n v="19168.22"/>
    <n v="19168.22"/>
    <n v="1"/>
    <n v="1"/>
    <n v="0"/>
    <n v="0"/>
    <n v="0"/>
    <x v="2"/>
    <x v="19"/>
    <n v="2"/>
    <x v="6"/>
    <n v="3957.84"/>
    <n v="715.58"/>
    <n v="67.459999999999994"/>
    <n v="44"/>
    <n v="23.46"/>
    <n v="0.08"/>
    <x v="0"/>
    <n v="0"/>
  </r>
  <r>
    <s v="CUST002807"/>
    <s v="NY"/>
    <s v="45-54"/>
    <x v="3"/>
    <x v="0"/>
    <s v="Good"/>
    <s v="10+ Years"/>
    <n v="160000"/>
    <n v="12"/>
    <n v="700"/>
    <n v="6514.19"/>
    <n v="21420.32"/>
    <n v="27934.51"/>
    <n v="1"/>
    <n v="0"/>
    <n v="0"/>
    <n v="0"/>
    <n v="0"/>
    <x v="2"/>
    <x v="2"/>
    <n v="6"/>
    <x v="1"/>
    <n v="10423.64"/>
    <n v="7321.95"/>
    <n v="144.68"/>
    <n v="48"/>
    <n v="96.68"/>
    <n v="0.02"/>
    <x v="0"/>
    <n v="0"/>
  </r>
  <r>
    <s v="CUST002808"/>
    <s v="MI"/>
    <s v="25-34"/>
    <x v="2"/>
    <x v="1"/>
    <s v="Very Good"/>
    <s v="0-1 Years"/>
    <n v="100000"/>
    <n v="0.5"/>
    <n v="760"/>
    <n v="1747.19"/>
    <n v="14856.93"/>
    <n v="16604.12"/>
    <n v="1"/>
    <n v="0"/>
    <n v="1"/>
    <n v="0"/>
    <n v="0"/>
    <x v="0"/>
    <x v="8"/>
    <n v="1"/>
    <x v="9"/>
    <n v="7722.88"/>
    <n v="2444.7600000000002"/>
    <n v="137.02000000000001"/>
    <n v="52"/>
    <n v="85.02"/>
    <n v="0.23"/>
    <x v="1"/>
    <n v="0"/>
  </r>
  <r>
    <s v="CUST002809"/>
    <s v="TX"/>
    <s v="65+"/>
    <x v="1"/>
    <x v="2"/>
    <s v="Excellent"/>
    <s v="0-1 Years"/>
    <n v="57500"/>
    <n v="0.5"/>
    <n v="810"/>
    <n v="0"/>
    <n v="21791.55"/>
    <n v="21791.55"/>
    <n v="0"/>
    <n v="0"/>
    <n v="0"/>
    <n v="1"/>
    <n v="0"/>
    <x v="1"/>
    <x v="11"/>
    <n v="1"/>
    <x v="4"/>
    <n v="5626.03"/>
    <n v="0"/>
    <n v="65.900000000000006"/>
    <n v="34"/>
    <n v="31.9"/>
    <n v="0.18"/>
    <x v="1"/>
    <n v="0"/>
  </r>
  <r>
    <s v="CUST002810"/>
    <s v="TN"/>
    <s v="18-24"/>
    <x v="0"/>
    <x v="1"/>
    <s v="Poor"/>
    <s v="5-10 Years"/>
    <n v="30000"/>
    <n v="7"/>
    <n v="560"/>
    <n v="842.34"/>
    <n v="4404.28"/>
    <n v="5246.62"/>
    <n v="1"/>
    <n v="0"/>
    <n v="0"/>
    <n v="0"/>
    <n v="0"/>
    <x v="2"/>
    <x v="5"/>
    <n v="4"/>
    <x v="3"/>
    <n v="2987.61"/>
    <n v="244.03"/>
    <n v="6.88"/>
    <n v="34"/>
    <n v="-27.12"/>
    <n v="0.08"/>
    <x v="0"/>
    <n v="0"/>
  </r>
  <r>
    <s v="CUST002811"/>
    <s v="FL"/>
    <s v="45-54"/>
    <x v="2"/>
    <x v="0"/>
    <s v="Good"/>
    <s v="1-3 Years"/>
    <n v="100000"/>
    <n v="2"/>
    <n v="700"/>
    <n v="3132.78"/>
    <n v="13831"/>
    <n v="16963.78"/>
    <n v="0"/>
    <n v="0"/>
    <n v="0"/>
    <n v="0"/>
    <n v="0"/>
    <x v="1"/>
    <x v="0"/>
    <n v="1"/>
    <x v="1"/>
    <n v="5650.21"/>
    <n v="0"/>
    <n v="7.96"/>
    <n v="28"/>
    <n v="-20.04"/>
    <n v="0.14000000000000001"/>
    <x v="0"/>
    <n v="0"/>
  </r>
  <r>
    <s v="CUST002812"/>
    <s v="MA"/>
    <s v="25-34"/>
    <x v="2"/>
    <x v="0"/>
    <s v="Good"/>
    <s v="1-3 Years"/>
    <n v="100000"/>
    <n v="2"/>
    <n v="700"/>
    <n v="0"/>
    <n v="18704.310000000001"/>
    <n v="18704.310000000001"/>
    <n v="1"/>
    <n v="0"/>
    <n v="1"/>
    <n v="0"/>
    <n v="0"/>
    <x v="2"/>
    <x v="15"/>
    <n v="2"/>
    <x v="1"/>
    <n v="6852.05"/>
    <n v="3839.09"/>
    <n v="163.46"/>
    <n v="32"/>
    <n v="131.46"/>
    <n v="0.08"/>
    <x v="0"/>
    <n v="0"/>
  </r>
  <r>
    <s v="CUST002813"/>
    <s v="MN"/>
    <s v="18-24"/>
    <x v="2"/>
    <x v="1"/>
    <s v="Good"/>
    <s v="0-1 Years"/>
    <n v="100000"/>
    <n v="0.5"/>
    <n v="700"/>
    <n v="423.93"/>
    <n v="21989.69"/>
    <n v="22413.62"/>
    <n v="1"/>
    <n v="0"/>
    <n v="0"/>
    <n v="0"/>
    <n v="0"/>
    <x v="2"/>
    <x v="6"/>
    <n v="1"/>
    <x v="3"/>
    <n v="3177.56"/>
    <n v="5260.77"/>
    <n v="105.83"/>
    <n v="22"/>
    <n v="83.83"/>
    <n v="0.18"/>
    <x v="1"/>
    <n v="0"/>
  </r>
  <r>
    <s v="CUST002814"/>
    <s v="GA"/>
    <s v="65+"/>
    <x v="1"/>
    <x v="0"/>
    <s v="Excellent"/>
    <s v="10+ Years"/>
    <n v="57500"/>
    <n v="12"/>
    <n v="810"/>
    <n v="3533.34"/>
    <n v="7519.92"/>
    <n v="11053.26"/>
    <n v="1"/>
    <n v="0"/>
    <n v="0"/>
    <n v="0"/>
    <n v="0"/>
    <x v="2"/>
    <x v="6"/>
    <n v="0"/>
    <x v="10"/>
    <n v="2657.09"/>
    <n v="991.75"/>
    <n v="22.79"/>
    <n v="66"/>
    <n v="-43.21"/>
    <n v="0.21"/>
    <x v="1"/>
    <n v="0"/>
  </r>
  <r>
    <s v="CUST002815"/>
    <s v="NY"/>
    <s v="55-64"/>
    <x v="2"/>
    <x v="0"/>
    <s v="Good"/>
    <s v="3-5 Years"/>
    <n v="100000"/>
    <n v="4"/>
    <n v="700"/>
    <n v="6357.4"/>
    <n v="9821.64"/>
    <n v="16179.04"/>
    <n v="0"/>
    <n v="1"/>
    <n v="0"/>
    <n v="0"/>
    <n v="0"/>
    <x v="2"/>
    <x v="18"/>
    <n v="0"/>
    <x v="1"/>
    <n v="4447.7700000000004"/>
    <n v="0"/>
    <n v="52.03"/>
    <n v="24"/>
    <n v="28.03"/>
    <n v="0.08"/>
    <x v="0"/>
    <n v="0"/>
  </r>
  <r>
    <s v="CUST002816"/>
    <s v="VA"/>
    <s v="35-44"/>
    <x v="1"/>
    <x v="0"/>
    <s v="Very Good"/>
    <s v="10+ Years"/>
    <n v="57500"/>
    <n v="12"/>
    <n v="760"/>
    <n v="19.84"/>
    <n v="4888.2"/>
    <n v="4908.05"/>
    <n v="0"/>
    <n v="0"/>
    <n v="0"/>
    <n v="0"/>
    <n v="0"/>
    <x v="1"/>
    <x v="10"/>
    <n v="2"/>
    <x v="3"/>
    <n v="5806.9"/>
    <n v="0"/>
    <n v="2.4500000000000002"/>
    <n v="26"/>
    <n v="-23.55"/>
    <n v="0.08"/>
    <x v="0"/>
    <n v="0"/>
  </r>
  <r>
    <s v="CUST002817"/>
    <s v="OR"/>
    <s v="35-44"/>
    <x v="1"/>
    <x v="1"/>
    <s v="Good"/>
    <s v="10+ Years"/>
    <n v="57500"/>
    <n v="12"/>
    <n v="700"/>
    <n v="4967.16"/>
    <n v="18959.21"/>
    <n v="23926.37"/>
    <n v="1"/>
    <n v="0"/>
    <n v="0"/>
    <n v="0"/>
    <n v="0"/>
    <x v="2"/>
    <x v="20"/>
    <n v="5"/>
    <x v="9"/>
    <n v="3262.32"/>
    <n v="3613.74"/>
    <n v="76.180000000000007"/>
    <n v="68"/>
    <n v="8.18"/>
    <n v="0.15"/>
    <x v="0"/>
    <n v="0"/>
  </r>
  <r>
    <s v="CUST002818"/>
    <s v="MN"/>
    <s v="35-44"/>
    <x v="4"/>
    <x v="1"/>
    <s v="Excellent"/>
    <s v="1-3 Years"/>
    <n v="240000"/>
    <n v="2"/>
    <n v="810"/>
    <n v="11839.54"/>
    <n v="67861.55"/>
    <n v="79701.09"/>
    <n v="0"/>
    <n v="0"/>
    <n v="0"/>
    <n v="0"/>
    <n v="0"/>
    <x v="1"/>
    <x v="0"/>
    <n v="1"/>
    <x v="1"/>
    <n v="29135.599999999999"/>
    <n v="0"/>
    <n v="37.880000000000003"/>
    <n v="28"/>
    <n v="9.8800000000000008"/>
    <n v="0.08"/>
    <x v="0"/>
    <n v="0"/>
  </r>
  <r>
    <s v="CUST002819"/>
    <s v="OH"/>
    <s v="55-64"/>
    <x v="0"/>
    <x v="0"/>
    <s v="Excellent"/>
    <s v="1-3 Years"/>
    <n v="30000"/>
    <n v="2"/>
    <n v="810"/>
    <n v="887.38"/>
    <n v="2367.25"/>
    <n v="3254.64"/>
    <n v="0"/>
    <n v="0"/>
    <n v="0"/>
    <n v="0"/>
    <n v="0"/>
    <x v="1"/>
    <x v="14"/>
    <n v="1"/>
    <x v="3"/>
    <n v="3565.42"/>
    <n v="0"/>
    <n v="1.48"/>
    <n v="22"/>
    <n v="-20.52"/>
    <n v="0.14000000000000001"/>
    <x v="0"/>
    <n v="1"/>
  </r>
  <r>
    <s v="CUST002820"/>
    <s v="NC"/>
    <s v="55-64"/>
    <x v="2"/>
    <x v="2"/>
    <s v="Fair"/>
    <s v="3-5 Years"/>
    <n v="100000"/>
    <n v="4"/>
    <n v="630"/>
    <n v="4062.36"/>
    <n v="28922.720000000001"/>
    <n v="32985.08"/>
    <n v="0"/>
    <n v="0"/>
    <n v="0"/>
    <n v="1"/>
    <n v="0"/>
    <x v="2"/>
    <x v="17"/>
    <n v="1"/>
    <x v="5"/>
    <n v="9817.76"/>
    <n v="0"/>
    <n v="70.819999999999993"/>
    <n v="46"/>
    <n v="24.82"/>
    <n v="0.21"/>
    <x v="1"/>
    <n v="1"/>
  </r>
  <r>
    <s v="CUST002821"/>
    <s v="NY"/>
    <s v="18-24"/>
    <x v="1"/>
    <x v="0"/>
    <s v="Very Good"/>
    <s v="1-3 Years"/>
    <n v="57500"/>
    <n v="2"/>
    <n v="760"/>
    <n v="1845.29"/>
    <n v="6471.86"/>
    <n v="8317.15"/>
    <n v="1"/>
    <n v="0"/>
    <n v="0"/>
    <n v="0"/>
    <n v="0"/>
    <x v="2"/>
    <x v="2"/>
    <n v="1"/>
    <x v="1"/>
    <n v="1464.31"/>
    <n v="2087.58"/>
    <n v="41.43"/>
    <n v="28"/>
    <n v="13.43"/>
    <n v="0.08"/>
    <x v="0"/>
    <n v="0"/>
  </r>
  <r>
    <s v="CUST002822"/>
    <s v="FL"/>
    <s v="18-24"/>
    <x v="3"/>
    <x v="0"/>
    <s v="Excellent"/>
    <s v="0-1 Years"/>
    <n v="160000"/>
    <n v="0.5"/>
    <n v="810"/>
    <n v="2861.76"/>
    <n v="29252.86"/>
    <n v="32114.62"/>
    <n v="1"/>
    <n v="1"/>
    <n v="1"/>
    <n v="0"/>
    <n v="0"/>
    <x v="3"/>
    <x v="6"/>
    <n v="2"/>
    <x v="3"/>
    <n v="16060.63"/>
    <n v="0"/>
    <n v="145.58000000000001"/>
    <n v="26"/>
    <n v="119.58"/>
    <n v="0.1"/>
    <x v="0"/>
    <n v="0"/>
  </r>
  <r>
    <s v="CUST002823"/>
    <s v="MI"/>
    <s v="25-34"/>
    <x v="4"/>
    <x v="1"/>
    <s v="Good"/>
    <s v="10+ Years"/>
    <n v="240000"/>
    <n v="12"/>
    <n v="700"/>
    <n v="0"/>
    <n v="41911.85"/>
    <n v="41911.85"/>
    <n v="1"/>
    <n v="0"/>
    <n v="0"/>
    <n v="0"/>
    <n v="0"/>
    <x v="1"/>
    <x v="23"/>
    <n v="2"/>
    <x v="3"/>
    <n v="20860.919999999998"/>
    <n v="3046.28"/>
    <n v="75.790000000000006"/>
    <n v="26"/>
    <n v="49.79"/>
    <n v="0.02"/>
    <x v="0"/>
    <n v="0"/>
  </r>
  <r>
    <s v="CUST002824"/>
    <s v="CA"/>
    <s v="25-34"/>
    <x v="0"/>
    <x v="0"/>
    <s v="Poor"/>
    <s v="0-1 Years"/>
    <n v="30000"/>
    <n v="0.5"/>
    <n v="560"/>
    <n v="293.17"/>
    <n v="4034.85"/>
    <n v="4328.01"/>
    <n v="1"/>
    <n v="0"/>
    <n v="0"/>
    <n v="0"/>
    <n v="0"/>
    <x v="2"/>
    <x v="10"/>
    <n v="2"/>
    <x v="6"/>
    <n v="3054.75"/>
    <n v="1149.6099999999999"/>
    <n v="22.81"/>
    <n v="44"/>
    <n v="-21.19"/>
    <n v="0.24"/>
    <x v="1"/>
    <n v="0"/>
  </r>
  <r>
    <s v="CUST002825"/>
    <s v="MN"/>
    <s v="25-34"/>
    <x v="2"/>
    <x v="0"/>
    <s v="Good"/>
    <s v="10+ Years"/>
    <n v="100000"/>
    <n v="12"/>
    <n v="700"/>
    <n v="2553.3000000000002"/>
    <n v="11431.65"/>
    <n v="13984.95"/>
    <n v="0"/>
    <n v="0"/>
    <n v="1"/>
    <n v="0"/>
    <n v="0"/>
    <x v="2"/>
    <x v="4"/>
    <n v="3"/>
    <x v="1"/>
    <n v="9980.01"/>
    <n v="0"/>
    <n v="91.57"/>
    <n v="36"/>
    <n v="55.57"/>
    <n v="0.02"/>
    <x v="0"/>
    <n v="0"/>
  </r>
  <r>
    <s v="CUST002826"/>
    <s v="MA"/>
    <s v="55-64"/>
    <x v="1"/>
    <x v="1"/>
    <s v="Very Good"/>
    <s v="10+ Years"/>
    <n v="57500"/>
    <n v="12"/>
    <n v="760"/>
    <n v="790.67"/>
    <n v="5390.55"/>
    <n v="6181.22"/>
    <n v="1"/>
    <n v="0"/>
    <n v="0"/>
    <n v="1"/>
    <n v="0"/>
    <x v="0"/>
    <x v="4"/>
    <n v="1"/>
    <x v="0"/>
    <n v="6230.72"/>
    <n v="1964.68"/>
    <n v="93.32"/>
    <n v="64"/>
    <n v="29.32"/>
    <n v="7.0000000000000007E-2"/>
    <x v="0"/>
    <n v="0"/>
  </r>
  <r>
    <s v="CUST002827"/>
    <s v="OH"/>
    <s v="55-64"/>
    <x v="4"/>
    <x v="0"/>
    <s v="Good"/>
    <s v="3-5 Years"/>
    <n v="240000"/>
    <n v="4"/>
    <n v="700"/>
    <n v="9751.1299999999992"/>
    <n v="51109.67"/>
    <n v="60860.800000000003"/>
    <n v="1"/>
    <n v="0"/>
    <n v="0"/>
    <n v="0"/>
    <n v="0"/>
    <x v="2"/>
    <x v="9"/>
    <n v="1"/>
    <x v="1"/>
    <n v="0"/>
    <n v="5365.48"/>
    <n v="125.38"/>
    <n v="28"/>
    <n v="97.38"/>
    <n v="0.08"/>
    <x v="0"/>
    <n v="0"/>
  </r>
  <r>
    <s v="CUST002828"/>
    <s v="OR"/>
    <s v="35-44"/>
    <x v="1"/>
    <x v="0"/>
    <s v="Fair"/>
    <s v="0-1 Years"/>
    <n v="57500"/>
    <n v="0.5"/>
    <n v="630"/>
    <n v="3160.93"/>
    <n v="6078.88"/>
    <n v="9239.81"/>
    <n v="1"/>
    <n v="1"/>
    <n v="0"/>
    <n v="0"/>
    <n v="0"/>
    <x v="0"/>
    <x v="15"/>
    <n v="1"/>
    <x v="3"/>
    <n v="7026.83"/>
    <n v="873.37"/>
    <n v="64.81"/>
    <n v="22"/>
    <n v="42.81"/>
    <n v="0.1"/>
    <x v="0"/>
    <n v="0"/>
  </r>
  <r>
    <s v="CUST002829"/>
    <s v="GA"/>
    <s v="45-54"/>
    <x v="4"/>
    <x v="0"/>
    <s v="Very Good"/>
    <s v="0-1 Years"/>
    <n v="240000"/>
    <n v="0.5"/>
    <n v="760"/>
    <n v="2147.59"/>
    <n v="0"/>
    <n v="2147.59"/>
    <n v="1"/>
    <n v="0"/>
    <n v="0"/>
    <n v="0"/>
    <n v="0"/>
    <x v="1"/>
    <x v="10"/>
    <n v="1"/>
    <x v="1"/>
    <n v="32334.69"/>
    <n v="4063.96"/>
    <n v="73.87"/>
    <n v="28"/>
    <n v="45.87"/>
    <n v="0.18"/>
    <x v="1"/>
    <n v="0"/>
  </r>
  <r>
    <s v="CUST002830"/>
    <s v="AZ"/>
    <s v="35-44"/>
    <x v="4"/>
    <x v="0"/>
    <s v="Good"/>
    <s v="1-3 Years"/>
    <n v="240000"/>
    <n v="2"/>
    <n v="700"/>
    <n v="1484.42"/>
    <n v="32568.07"/>
    <n v="34052.49"/>
    <n v="0"/>
    <n v="0"/>
    <n v="0"/>
    <n v="0"/>
    <n v="0"/>
    <x v="1"/>
    <x v="17"/>
    <n v="2"/>
    <x v="3"/>
    <n v="29199.53"/>
    <n v="0"/>
    <n v="16.78"/>
    <n v="26"/>
    <n v="-9.2200000000000006"/>
    <n v="0.14000000000000001"/>
    <x v="0"/>
    <n v="0"/>
  </r>
  <r>
    <s v="CUST002831"/>
    <s v="PA"/>
    <s v="18-24"/>
    <x v="2"/>
    <x v="2"/>
    <s v="Poor"/>
    <s v="3-5 Years"/>
    <n v="100000"/>
    <n v="4"/>
    <n v="560"/>
    <n v="2889.25"/>
    <n v="13287.24"/>
    <n v="16176.49"/>
    <n v="0"/>
    <n v="1"/>
    <n v="1"/>
    <n v="0"/>
    <n v="0"/>
    <x v="0"/>
    <x v="25"/>
    <n v="1"/>
    <x v="1"/>
    <n v="10473.74"/>
    <n v="0"/>
    <n v="137.61000000000001"/>
    <n v="28"/>
    <n v="109.61"/>
    <n v="0.02"/>
    <x v="0"/>
    <n v="0"/>
  </r>
  <r>
    <s v="CUST002832"/>
    <s v="OH"/>
    <s v="45-54"/>
    <x v="3"/>
    <x v="0"/>
    <s v="Good"/>
    <s v="5-10 Years"/>
    <n v="160000"/>
    <n v="7"/>
    <n v="700"/>
    <n v="5625"/>
    <n v="16593.259999999998"/>
    <n v="22218.27"/>
    <n v="0"/>
    <n v="0"/>
    <n v="0"/>
    <n v="0"/>
    <n v="0"/>
    <x v="1"/>
    <x v="10"/>
    <n v="5"/>
    <x v="4"/>
    <n v="13002.12"/>
    <n v="0"/>
    <n v="10.17"/>
    <n v="50"/>
    <n v="-39.83"/>
    <n v="0.08"/>
    <x v="0"/>
    <n v="0"/>
  </r>
  <r>
    <s v="CUST002833"/>
    <s v="WA"/>
    <s v="55-64"/>
    <x v="2"/>
    <x v="0"/>
    <s v="Good"/>
    <s v="5-10 Years"/>
    <n v="100000"/>
    <n v="7"/>
    <n v="700"/>
    <n v="7476.24"/>
    <n v="11800.72"/>
    <n v="19276.96"/>
    <n v="1"/>
    <n v="0"/>
    <n v="0"/>
    <n v="0"/>
    <n v="0"/>
    <x v="2"/>
    <x v="4"/>
    <n v="3"/>
    <x v="3"/>
    <n v="8856.11"/>
    <n v="958.86"/>
    <n v="25.65"/>
    <n v="30"/>
    <n v="-4.3499999999999996"/>
    <n v="0.08"/>
    <x v="0"/>
    <n v="0"/>
  </r>
  <r>
    <s v="CUST002834"/>
    <s v="TN"/>
    <s v="35-44"/>
    <x v="1"/>
    <x v="0"/>
    <s v="Good"/>
    <s v="0-1 Years"/>
    <n v="57500"/>
    <n v="0.5"/>
    <n v="700"/>
    <n v="2049.6799999999998"/>
    <n v="11753.38"/>
    <n v="13803.06"/>
    <n v="1"/>
    <n v="1"/>
    <n v="0"/>
    <n v="0"/>
    <n v="0"/>
    <x v="0"/>
    <x v="8"/>
    <n v="2"/>
    <x v="3"/>
    <n v="3505.3"/>
    <n v="1923.7"/>
    <n v="86.19"/>
    <n v="26"/>
    <n v="60.19"/>
    <n v="0.1"/>
    <x v="0"/>
    <n v="0"/>
  </r>
  <r>
    <s v="CUST002835"/>
    <s v="GA"/>
    <s v="45-54"/>
    <x v="1"/>
    <x v="0"/>
    <s v="Fair"/>
    <s v="5-10 Years"/>
    <n v="57500"/>
    <n v="7"/>
    <n v="630"/>
    <n v="2242.83"/>
    <n v="5131.95"/>
    <n v="7374.78"/>
    <n v="0"/>
    <n v="0"/>
    <n v="0"/>
    <n v="0"/>
    <n v="0"/>
    <x v="1"/>
    <x v="17"/>
    <n v="1"/>
    <x v="3"/>
    <n v="3311.6"/>
    <n v="0"/>
    <n v="3.31"/>
    <n v="22"/>
    <n v="-18.690000000000001"/>
    <n v="0.08"/>
    <x v="0"/>
    <n v="0"/>
  </r>
  <r>
    <s v="CUST002836"/>
    <s v="CO"/>
    <s v="18-24"/>
    <x v="2"/>
    <x v="0"/>
    <s v="Good"/>
    <s v="1-3 Years"/>
    <n v="100000"/>
    <n v="2"/>
    <n v="700"/>
    <n v="2929.92"/>
    <n v="0"/>
    <n v="2929.92"/>
    <n v="1"/>
    <n v="1"/>
    <n v="1"/>
    <n v="0"/>
    <n v="0"/>
    <x v="0"/>
    <x v="0"/>
    <n v="4"/>
    <x v="3"/>
    <n v="12112.67"/>
    <n v="3457.69"/>
    <n v="193.22"/>
    <n v="34"/>
    <n v="159.22"/>
    <n v="0.02"/>
    <x v="0"/>
    <n v="0"/>
  </r>
  <r>
    <s v="CUST002837"/>
    <s v="IL"/>
    <s v="35-44"/>
    <x v="0"/>
    <x v="0"/>
    <s v="Excellent"/>
    <s v="0-1 Years"/>
    <n v="30000"/>
    <n v="0.5"/>
    <n v="810"/>
    <n v="2346.21"/>
    <n v="3336.33"/>
    <n v="5682.54"/>
    <n v="1"/>
    <n v="0"/>
    <n v="0"/>
    <n v="0"/>
    <n v="0"/>
    <x v="2"/>
    <x v="26"/>
    <n v="1"/>
    <x v="1"/>
    <n v="3150.7"/>
    <n v="995.38"/>
    <n v="20.37"/>
    <n v="28"/>
    <n v="-7.63"/>
    <n v="0.24"/>
    <x v="1"/>
    <n v="1"/>
  </r>
  <r>
    <s v="CUST002838"/>
    <s v="MI"/>
    <s v="25-34"/>
    <x v="2"/>
    <x v="0"/>
    <s v="Very Good"/>
    <s v="5-10 Years"/>
    <n v="100000"/>
    <n v="7"/>
    <n v="760"/>
    <n v="7168.94"/>
    <n v="10036.34"/>
    <n v="17205.28"/>
    <n v="0"/>
    <n v="0"/>
    <n v="1"/>
    <n v="0"/>
    <n v="0"/>
    <x v="2"/>
    <x v="19"/>
    <n v="1"/>
    <x v="4"/>
    <n v="5018.53"/>
    <n v="0"/>
    <n v="92.41"/>
    <n v="34"/>
    <n v="58.41"/>
    <n v="0.02"/>
    <x v="0"/>
    <n v="0"/>
  </r>
  <r>
    <s v="CUST002839"/>
    <s v="OH"/>
    <s v="45-54"/>
    <x v="2"/>
    <x v="2"/>
    <s v="Fair"/>
    <s v="3-5 Years"/>
    <n v="100000"/>
    <n v="4"/>
    <n v="630"/>
    <n v="6548.08"/>
    <n v="0"/>
    <n v="6548.08"/>
    <n v="0"/>
    <n v="0"/>
    <n v="0"/>
    <n v="0"/>
    <n v="0"/>
    <x v="4"/>
    <x v="21"/>
    <n v="1"/>
    <x v="1"/>
    <n v="7927.39"/>
    <n v="0"/>
    <n v="2.1800000000000002"/>
    <n v="28"/>
    <n v="-25.82"/>
    <n v="0.26"/>
    <x v="1"/>
    <n v="0"/>
  </r>
  <r>
    <s v="CUST002840"/>
    <s v="MI"/>
    <s v="55-64"/>
    <x v="1"/>
    <x v="0"/>
    <s v="Very Good"/>
    <s v="5-10 Years"/>
    <n v="57500"/>
    <n v="7"/>
    <n v="760"/>
    <n v="2901.38"/>
    <n v="10243.870000000001"/>
    <n v="13145.25"/>
    <n v="1"/>
    <n v="1"/>
    <n v="0"/>
    <n v="0"/>
    <n v="0"/>
    <x v="0"/>
    <x v="15"/>
    <n v="2"/>
    <x v="1"/>
    <n v="5117.09"/>
    <n v="2641.5"/>
    <n v="98.64"/>
    <n v="32"/>
    <n v="66.64"/>
    <n v="0.02"/>
    <x v="0"/>
    <n v="0"/>
  </r>
  <r>
    <s v="CUST002841"/>
    <s v="CA"/>
    <s v="25-34"/>
    <x v="0"/>
    <x v="2"/>
    <s v="Good"/>
    <s v="5-10 Years"/>
    <n v="30000"/>
    <n v="7"/>
    <n v="700"/>
    <n v="1055.27"/>
    <n v="7891.29"/>
    <n v="8946.56"/>
    <n v="1"/>
    <n v="0"/>
    <n v="0"/>
    <n v="0"/>
    <n v="0"/>
    <x v="2"/>
    <x v="10"/>
    <n v="3"/>
    <x v="6"/>
    <n v="3050.05"/>
    <n v="858.03"/>
    <n v="19.739999999999998"/>
    <n v="48"/>
    <n v="-28.26"/>
    <n v="0.08"/>
    <x v="0"/>
    <n v="0"/>
  </r>
  <r>
    <s v="CUST002842"/>
    <s v="CA"/>
    <s v="55-64"/>
    <x v="1"/>
    <x v="0"/>
    <s v="Good"/>
    <s v="5-10 Years"/>
    <n v="57500"/>
    <n v="7"/>
    <n v="700"/>
    <n v="3897.19"/>
    <n v="7921.56"/>
    <n v="11818.75"/>
    <n v="1"/>
    <n v="1"/>
    <n v="0"/>
    <n v="0"/>
    <n v="0"/>
    <x v="0"/>
    <x v="5"/>
    <n v="3"/>
    <x v="1"/>
    <n v="5703.35"/>
    <n v="261.58"/>
    <n v="54.97"/>
    <n v="36"/>
    <n v="18.97"/>
    <n v="0.02"/>
    <x v="0"/>
    <n v="0"/>
  </r>
  <r>
    <s v="CUST002843"/>
    <s v="IL"/>
    <s v="45-54"/>
    <x v="1"/>
    <x v="0"/>
    <s v="Poor"/>
    <s v="1-3 Years"/>
    <n v="57500"/>
    <n v="2"/>
    <n v="560"/>
    <n v="3535.79"/>
    <n v="14852.42"/>
    <n v="18388.21"/>
    <n v="1"/>
    <n v="1"/>
    <n v="0"/>
    <n v="0"/>
    <n v="0"/>
    <x v="0"/>
    <x v="17"/>
    <n v="2"/>
    <x v="3"/>
    <n v="7005.73"/>
    <n v="1320.63"/>
    <n v="77.38"/>
    <n v="26"/>
    <n v="51.38"/>
    <n v="0.02"/>
    <x v="0"/>
    <n v="0"/>
  </r>
  <r>
    <s v="CUST002844"/>
    <s v="MN"/>
    <s v="18-24"/>
    <x v="2"/>
    <x v="1"/>
    <s v="Fair"/>
    <s v="5-10 Years"/>
    <n v="100000"/>
    <n v="7"/>
    <n v="630"/>
    <n v="5005.1000000000004"/>
    <n v="6226.97"/>
    <n v="11232.07"/>
    <n v="0"/>
    <n v="0"/>
    <n v="1"/>
    <n v="1"/>
    <n v="0"/>
    <x v="0"/>
    <x v="11"/>
    <n v="1"/>
    <x v="0"/>
    <n v="1704.69"/>
    <n v="0"/>
    <n v="144.78"/>
    <n v="64"/>
    <n v="80.78"/>
    <n v="7.0000000000000007E-2"/>
    <x v="0"/>
    <n v="0"/>
  </r>
  <r>
    <s v="CUST002845"/>
    <s v="NC"/>
    <s v="55-64"/>
    <x v="1"/>
    <x v="2"/>
    <s v="Good"/>
    <s v="1-3 Years"/>
    <n v="57500"/>
    <n v="2"/>
    <n v="700"/>
    <n v="4680.6899999999996"/>
    <n v="421.66"/>
    <n v="5102.3500000000004"/>
    <n v="1"/>
    <n v="1"/>
    <n v="0"/>
    <n v="0"/>
    <n v="0"/>
    <x v="2"/>
    <x v="7"/>
    <n v="5"/>
    <x v="1"/>
    <n v="4584.67"/>
    <n v="0"/>
    <n v="46.77"/>
    <n v="44"/>
    <n v="2.77"/>
    <n v="0.08"/>
    <x v="0"/>
    <n v="0"/>
  </r>
  <r>
    <s v="CUST002846"/>
    <s v="MN"/>
    <s v="18-24"/>
    <x v="3"/>
    <x v="2"/>
    <s v="Very Good"/>
    <s v="5-10 Years"/>
    <n v="160000"/>
    <n v="7"/>
    <n v="760"/>
    <n v="10824.39"/>
    <n v="76503.360000000001"/>
    <n v="87327.75"/>
    <n v="0"/>
    <n v="0"/>
    <n v="1"/>
    <n v="0"/>
    <n v="0"/>
    <x v="2"/>
    <x v="2"/>
    <n v="4"/>
    <x v="3"/>
    <n v="12907.14"/>
    <n v="0"/>
    <n v="126.86"/>
    <n v="34"/>
    <n v="92.86"/>
    <n v="0.02"/>
    <x v="0"/>
    <n v="0"/>
  </r>
  <r>
    <s v="CUST002847"/>
    <s v="CA"/>
    <s v="18-24"/>
    <x v="3"/>
    <x v="0"/>
    <s v="Good"/>
    <s v="3-5 Years"/>
    <n v="160000"/>
    <n v="4"/>
    <n v="700"/>
    <n v="0"/>
    <n v="12273.59"/>
    <n v="12273.59"/>
    <n v="0"/>
    <n v="0"/>
    <n v="0"/>
    <n v="0"/>
    <n v="0"/>
    <x v="4"/>
    <x v="17"/>
    <n v="1"/>
    <x v="3"/>
    <n v="22479.69"/>
    <n v="0"/>
    <n v="6.14"/>
    <n v="22"/>
    <n v="-15.86"/>
    <n v="0.26"/>
    <x v="1"/>
    <n v="0"/>
  </r>
  <r>
    <s v="CUST002848"/>
    <s v="NJ"/>
    <s v="55-64"/>
    <x v="1"/>
    <x v="0"/>
    <s v="Fair"/>
    <s v="10+ Years"/>
    <n v="57500"/>
    <n v="12"/>
    <n v="630"/>
    <n v="4797.05"/>
    <n v="4945.34"/>
    <n v="9742.39"/>
    <n v="0"/>
    <n v="0"/>
    <n v="0"/>
    <n v="0"/>
    <n v="0"/>
    <x v="1"/>
    <x v="11"/>
    <n v="1"/>
    <x v="4"/>
    <n v="6292.18"/>
    <n v="0"/>
    <n v="4.07"/>
    <n v="34"/>
    <n v="-29.93"/>
    <n v="0.08"/>
    <x v="0"/>
    <n v="0"/>
  </r>
  <r>
    <s v="CUST002849"/>
    <s v="NJ"/>
    <s v="25-34"/>
    <x v="1"/>
    <x v="2"/>
    <s v="Fair"/>
    <s v="3-5 Years"/>
    <n v="57500"/>
    <n v="4"/>
    <n v="630"/>
    <n v="1981.92"/>
    <n v="11545.11"/>
    <n v="13527.03"/>
    <n v="0"/>
    <n v="0"/>
    <n v="0"/>
    <n v="0"/>
    <n v="0"/>
    <x v="1"/>
    <x v="17"/>
    <n v="2"/>
    <x v="3"/>
    <n v="4775.57"/>
    <n v="0"/>
    <n v="6.43"/>
    <n v="26"/>
    <n v="-19.57"/>
    <n v="0.14000000000000001"/>
    <x v="0"/>
    <n v="0"/>
  </r>
  <r>
    <s v="CUST002850"/>
    <s v="TX"/>
    <s v="45-54"/>
    <x v="1"/>
    <x v="1"/>
    <s v="Good"/>
    <s v="5-10 Years"/>
    <n v="57500"/>
    <n v="7"/>
    <n v="700"/>
    <n v="3221.63"/>
    <n v="6827.98"/>
    <n v="10049.61"/>
    <n v="0"/>
    <n v="0"/>
    <n v="0"/>
    <n v="0"/>
    <n v="0"/>
    <x v="1"/>
    <x v="15"/>
    <n v="3"/>
    <x v="1"/>
    <n v="6874.64"/>
    <n v="0"/>
    <n v="4.49"/>
    <n v="36"/>
    <n v="-31.51"/>
    <n v="0.08"/>
    <x v="0"/>
    <n v="0"/>
  </r>
  <r>
    <s v="CUST002851"/>
    <s v="PA"/>
    <s v="18-24"/>
    <x v="2"/>
    <x v="1"/>
    <s v="Very Good"/>
    <s v="5-10 Years"/>
    <n v="100000"/>
    <n v="7"/>
    <n v="760"/>
    <n v="5730.82"/>
    <n v="8747.3700000000008"/>
    <n v="14478.19"/>
    <n v="0"/>
    <n v="0"/>
    <n v="1"/>
    <n v="0"/>
    <n v="0"/>
    <x v="2"/>
    <x v="0"/>
    <n v="1"/>
    <x v="4"/>
    <n v="7898.69"/>
    <n v="0"/>
    <n v="91.28"/>
    <n v="34"/>
    <n v="57.28"/>
    <n v="0.02"/>
    <x v="0"/>
    <n v="0"/>
  </r>
  <r>
    <s v="CUST002852"/>
    <s v="GA"/>
    <s v="45-54"/>
    <x v="0"/>
    <x v="0"/>
    <s v="Excellent"/>
    <s v="3-5 Years"/>
    <n v="30000"/>
    <n v="4"/>
    <n v="810"/>
    <n v="713.15"/>
    <n v="6328.3"/>
    <n v="7041.46"/>
    <n v="1"/>
    <n v="0"/>
    <n v="0"/>
    <n v="0"/>
    <n v="0"/>
    <x v="2"/>
    <x v="17"/>
    <n v="3"/>
    <x v="3"/>
    <n v="2981.45"/>
    <n v="1596.8"/>
    <n v="32.14"/>
    <n v="30"/>
    <n v="2.14"/>
    <n v="0.08"/>
    <x v="0"/>
    <n v="0"/>
  </r>
  <r>
    <s v="CUST002853"/>
    <s v="OR"/>
    <s v="55-64"/>
    <x v="2"/>
    <x v="2"/>
    <s v="Good"/>
    <s v="3-5 Years"/>
    <n v="100000"/>
    <n v="4"/>
    <n v="700"/>
    <n v="2970.56"/>
    <n v="0"/>
    <n v="2970.56"/>
    <n v="1"/>
    <n v="0"/>
    <n v="0"/>
    <n v="0"/>
    <n v="0"/>
    <x v="1"/>
    <x v="14"/>
    <n v="1"/>
    <x v="1"/>
    <n v="7067.58"/>
    <n v="403.34"/>
    <n v="8.25"/>
    <n v="28"/>
    <n v="-19.75"/>
    <n v="0.14000000000000001"/>
    <x v="0"/>
    <n v="1"/>
  </r>
  <r>
    <s v="CUST002854"/>
    <s v="NC"/>
    <s v="35-44"/>
    <x v="2"/>
    <x v="2"/>
    <s v="Very Good"/>
    <s v="5-10 Years"/>
    <n v="100000"/>
    <n v="7"/>
    <n v="760"/>
    <n v="0"/>
    <n v="6448.54"/>
    <n v="6448.54"/>
    <n v="1"/>
    <n v="0"/>
    <n v="1"/>
    <n v="0"/>
    <n v="0"/>
    <x v="2"/>
    <x v="7"/>
    <n v="4"/>
    <x v="3"/>
    <n v="4639.38"/>
    <n v="180.26"/>
    <n v="91.47"/>
    <n v="34"/>
    <n v="57.47"/>
    <n v="0.02"/>
    <x v="0"/>
    <n v="0"/>
  </r>
  <r>
    <s v="CUST002855"/>
    <s v="GA"/>
    <s v="65+"/>
    <x v="1"/>
    <x v="0"/>
    <s v="Fair"/>
    <s v="3-5 Years"/>
    <n v="57500"/>
    <n v="4"/>
    <n v="630"/>
    <n v="0"/>
    <n v="0"/>
    <n v="0"/>
    <n v="1"/>
    <n v="0"/>
    <n v="1"/>
    <n v="0"/>
    <n v="0"/>
    <x v="1"/>
    <x v="20"/>
    <n v="1"/>
    <x v="1"/>
    <n v="1743.37"/>
    <n v="1499.07"/>
    <n v="111.98"/>
    <n v="28"/>
    <n v="83.98"/>
    <n v="0.13"/>
    <x v="0"/>
    <n v="0"/>
  </r>
  <r>
    <s v="CUST002856"/>
    <s v="MD"/>
    <s v="55-64"/>
    <x v="2"/>
    <x v="0"/>
    <s v="Fair"/>
    <s v="5-10 Years"/>
    <n v="100000"/>
    <n v="7"/>
    <n v="630"/>
    <n v="3379.12"/>
    <n v="10447.09"/>
    <n v="13826.2"/>
    <n v="0"/>
    <n v="0"/>
    <n v="1"/>
    <n v="0"/>
    <n v="0"/>
    <x v="2"/>
    <x v="10"/>
    <n v="1"/>
    <x v="4"/>
    <n v="12155.22"/>
    <n v="0"/>
    <n v="91.35"/>
    <n v="34"/>
    <n v="57.35"/>
    <n v="0.02"/>
    <x v="0"/>
    <n v="0"/>
  </r>
  <r>
    <s v="CUST002857"/>
    <s v="IL"/>
    <s v="35-44"/>
    <x v="4"/>
    <x v="1"/>
    <s v="Fair"/>
    <s v="0-1 Years"/>
    <n v="240000"/>
    <n v="0.5"/>
    <n v="630"/>
    <n v="10118.49"/>
    <n v="53285.919999999998"/>
    <n v="63404.41"/>
    <n v="0"/>
    <n v="1"/>
    <n v="1"/>
    <n v="0"/>
    <n v="0"/>
    <x v="0"/>
    <x v="2"/>
    <n v="4"/>
    <x v="3"/>
    <n v="9870.65"/>
    <n v="0"/>
    <n v="160.02000000000001"/>
    <n v="34"/>
    <n v="126.02"/>
    <n v="0.1"/>
    <x v="0"/>
    <n v="0"/>
  </r>
  <r>
    <s v="CUST002858"/>
    <s v="OR"/>
    <s v="55-64"/>
    <x v="2"/>
    <x v="1"/>
    <s v="Fair"/>
    <s v="1-3 Years"/>
    <n v="100000"/>
    <n v="2"/>
    <n v="630"/>
    <n v="3565.28"/>
    <n v="25000.71"/>
    <n v="28565.99"/>
    <n v="1"/>
    <n v="0"/>
    <n v="0"/>
    <n v="1"/>
    <n v="0"/>
    <x v="0"/>
    <x v="7"/>
    <n v="2"/>
    <x v="3"/>
    <n v="8401.76"/>
    <n v="2543.1799999999998"/>
    <n v="114.47"/>
    <n v="26"/>
    <n v="88.47"/>
    <n v="0.02"/>
    <x v="0"/>
    <n v="0"/>
  </r>
  <r>
    <s v="CUST002859"/>
    <s v="MA"/>
    <s v="55-64"/>
    <x v="0"/>
    <x v="0"/>
    <s v="Very Good"/>
    <s v="3-5 Years"/>
    <n v="30000"/>
    <n v="4"/>
    <n v="760"/>
    <n v="197.96"/>
    <n v="1843.33"/>
    <n v="2041.29"/>
    <n v="1"/>
    <n v="0"/>
    <n v="1"/>
    <n v="0"/>
    <n v="0"/>
    <x v="0"/>
    <x v="7"/>
    <n v="1"/>
    <x v="1"/>
    <n v="3968.11"/>
    <n v="1341.54"/>
    <n v="110.14"/>
    <n v="28"/>
    <n v="82.14"/>
    <n v="0.02"/>
    <x v="0"/>
    <n v="0"/>
  </r>
  <r>
    <s v="CUST002860"/>
    <s v="MN"/>
    <s v="35-44"/>
    <x v="3"/>
    <x v="3"/>
    <s v="Good"/>
    <s v="10+ Years"/>
    <n v="160000"/>
    <n v="12"/>
    <n v="700"/>
    <n v="787.61"/>
    <n v="19937.41"/>
    <n v="20725.009999999998"/>
    <n v="1"/>
    <n v="0"/>
    <n v="1"/>
    <n v="1"/>
    <n v="0"/>
    <x v="3"/>
    <x v="2"/>
    <n v="2"/>
    <x v="4"/>
    <n v="18501.53"/>
    <n v="2723.3"/>
    <n v="199.25"/>
    <n v="38"/>
    <n v="161.25"/>
    <n v="0.02"/>
    <x v="0"/>
    <n v="0"/>
  </r>
  <r>
    <s v="CUST002861"/>
    <s v="FL"/>
    <s v="55-64"/>
    <x v="3"/>
    <x v="1"/>
    <s v="Good"/>
    <s v="1-3 Years"/>
    <n v="160000"/>
    <n v="2"/>
    <n v="700"/>
    <n v="8642.42"/>
    <n v="17462.560000000001"/>
    <n v="26104.98"/>
    <n v="1"/>
    <n v="1"/>
    <n v="0"/>
    <n v="1"/>
    <n v="0"/>
    <x v="3"/>
    <x v="5"/>
    <n v="2"/>
    <x v="3"/>
    <n v="14151.67"/>
    <n v="7128.35"/>
    <n v="239.92"/>
    <n v="26"/>
    <n v="213.92"/>
    <n v="0.02"/>
    <x v="0"/>
    <n v="0"/>
  </r>
  <r>
    <s v="CUST002862"/>
    <s v="MA"/>
    <s v="25-34"/>
    <x v="3"/>
    <x v="0"/>
    <s v="Fair"/>
    <s v="10+ Years"/>
    <n v="160000"/>
    <n v="12"/>
    <n v="630"/>
    <n v="786.65"/>
    <n v="38870.92"/>
    <n v="39657.57"/>
    <n v="0"/>
    <n v="1"/>
    <n v="0"/>
    <n v="1"/>
    <n v="0"/>
    <x v="0"/>
    <x v="6"/>
    <n v="1"/>
    <x v="1"/>
    <n v="12827.09"/>
    <n v="0"/>
    <n v="119.7"/>
    <n v="28"/>
    <n v="91.7"/>
    <n v="0.02"/>
    <x v="0"/>
    <n v="0"/>
  </r>
  <r>
    <s v="CUST002863"/>
    <s v="MA"/>
    <s v="18-24"/>
    <x v="2"/>
    <x v="0"/>
    <s v="Good"/>
    <s v="0-1 Years"/>
    <n v="100000"/>
    <n v="0.5"/>
    <n v="700"/>
    <n v="0"/>
    <n v="25162.94"/>
    <n v="25162.94"/>
    <n v="0"/>
    <n v="0"/>
    <n v="0"/>
    <n v="0"/>
    <n v="0"/>
    <x v="4"/>
    <x v="14"/>
    <n v="2"/>
    <x v="3"/>
    <n v="6998.71"/>
    <n v="0"/>
    <n v="12.58"/>
    <n v="26"/>
    <n v="-13.42"/>
    <n v="0.36"/>
    <x v="2"/>
    <n v="0"/>
  </r>
  <r>
    <s v="CUST002864"/>
    <s v="MI"/>
    <s v="35-44"/>
    <x v="2"/>
    <x v="1"/>
    <s v="Good"/>
    <s v="5-10 Years"/>
    <n v="100000"/>
    <n v="7"/>
    <n v="700"/>
    <n v="2173.16"/>
    <n v="11332.64"/>
    <n v="13505.81"/>
    <n v="0"/>
    <n v="0"/>
    <n v="0"/>
    <n v="0"/>
    <n v="0"/>
    <x v="1"/>
    <x v="20"/>
    <n v="0"/>
    <x v="4"/>
    <n v="3665.61"/>
    <n v="0"/>
    <n v="6.39"/>
    <n v="30"/>
    <n v="-23.61"/>
    <n v="0.08"/>
    <x v="0"/>
    <n v="0"/>
  </r>
  <r>
    <s v="CUST002865"/>
    <s v="OH"/>
    <s v="45-54"/>
    <x v="0"/>
    <x v="0"/>
    <s v="Very Good"/>
    <s v="1-3 Years"/>
    <n v="30000"/>
    <n v="2"/>
    <n v="760"/>
    <n v="1579.85"/>
    <n v="295.89999999999998"/>
    <n v="1875.75"/>
    <n v="0"/>
    <n v="0"/>
    <n v="0"/>
    <n v="0"/>
    <n v="0"/>
    <x v="4"/>
    <x v="15"/>
    <n v="2"/>
    <x v="2"/>
    <n v="2748.35"/>
    <n v="0"/>
    <n v="0.67"/>
    <n v="62"/>
    <n v="-61.33"/>
    <n v="0.39"/>
    <x v="2"/>
    <n v="1"/>
  </r>
  <r>
    <s v="CUST002866"/>
    <s v="VA"/>
    <s v="55-64"/>
    <x v="1"/>
    <x v="2"/>
    <s v="Fair"/>
    <s v="3-5 Years"/>
    <n v="57500"/>
    <n v="4"/>
    <n v="630"/>
    <n v="995.42"/>
    <n v="3639.06"/>
    <n v="4634.4799999999996"/>
    <n v="1"/>
    <n v="1"/>
    <n v="0"/>
    <n v="0"/>
    <n v="0"/>
    <x v="0"/>
    <x v="5"/>
    <n v="3"/>
    <x v="1"/>
    <n v="2970.98"/>
    <n v="314.35000000000002"/>
    <n v="52.81"/>
    <n v="36"/>
    <n v="16.809999999999999"/>
    <n v="0.02"/>
    <x v="0"/>
    <n v="0"/>
  </r>
  <r>
    <s v="CUST002867"/>
    <s v="MI"/>
    <s v="45-54"/>
    <x v="2"/>
    <x v="0"/>
    <s v="Good"/>
    <s v="0-1 Years"/>
    <n v="100000"/>
    <n v="0.5"/>
    <n v="700"/>
    <n v="0"/>
    <n v="0"/>
    <n v="0"/>
    <n v="1"/>
    <n v="0"/>
    <n v="0"/>
    <n v="0"/>
    <n v="0"/>
    <x v="4"/>
    <x v="12"/>
    <n v="1"/>
    <x v="9"/>
    <n v="6894.19"/>
    <n v="4101.4799999999996"/>
    <n v="73.83"/>
    <n v="52"/>
    <n v="21.83"/>
    <n v="0.48"/>
    <x v="2"/>
    <n v="0"/>
  </r>
  <r>
    <s v="CUST002868"/>
    <s v="VA"/>
    <s v="25-34"/>
    <x v="2"/>
    <x v="1"/>
    <s v="Good"/>
    <s v="0-1 Years"/>
    <n v="100000"/>
    <n v="0.5"/>
    <n v="700"/>
    <n v="723.2"/>
    <n v="0"/>
    <n v="723.2"/>
    <n v="0"/>
    <n v="1"/>
    <n v="0"/>
    <n v="0"/>
    <n v="0"/>
    <x v="1"/>
    <x v="15"/>
    <n v="1"/>
    <x v="1"/>
    <n v="4952.6099999999997"/>
    <n v="0"/>
    <n v="45.24"/>
    <n v="28"/>
    <n v="17.239999999999998"/>
    <n v="0.23"/>
    <x v="1"/>
    <n v="1"/>
  </r>
  <r>
    <s v="CUST002869"/>
    <s v="NY"/>
    <s v="25-34"/>
    <x v="3"/>
    <x v="1"/>
    <s v="Very Good"/>
    <s v="5-10 Years"/>
    <n v="160000"/>
    <n v="7"/>
    <n v="760"/>
    <n v="10870.85"/>
    <n v="0"/>
    <n v="10870.85"/>
    <n v="1"/>
    <n v="0"/>
    <n v="1"/>
    <n v="1"/>
    <n v="0"/>
    <x v="0"/>
    <x v="12"/>
    <n v="0"/>
    <x v="3"/>
    <n v="11349.66"/>
    <n v="0"/>
    <n v="143.62"/>
    <n v="18"/>
    <n v="125.62"/>
    <n v="0.02"/>
    <x v="0"/>
    <n v="0"/>
  </r>
  <r>
    <s v="CUST002870"/>
    <s v="WA"/>
    <s v="18-24"/>
    <x v="2"/>
    <x v="3"/>
    <s v="Good"/>
    <s v="5-10 Years"/>
    <n v="100000"/>
    <n v="7"/>
    <n v="700"/>
    <n v="22593.69"/>
    <n v="9648.83"/>
    <n v="32242.52"/>
    <n v="0"/>
    <n v="0"/>
    <n v="0"/>
    <n v="1"/>
    <n v="0"/>
    <x v="2"/>
    <x v="7"/>
    <n v="1"/>
    <x v="1"/>
    <n v="9261.48"/>
    <n v="0"/>
    <n v="67.36"/>
    <n v="28"/>
    <n v="39.36"/>
    <n v="0.02"/>
    <x v="0"/>
    <n v="0"/>
  </r>
  <r>
    <s v="CUST002871"/>
    <s v="OH"/>
    <s v="18-24"/>
    <x v="3"/>
    <x v="0"/>
    <s v="Good"/>
    <s v="5-10 Years"/>
    <n v="160000"/>
    <n v="7"/>
    <n v="700"/>
    <n v="7492.93"/>
    <n v="27675.48"/>
    <n v="35168.410000000003"/>
    <n v="0"/>
    <n v="0"/>
    <n v="0"/>
    <n v="0"/>
    <n v="0"/>
    <x v="1"/>
    <x v="20"/>
    <n v="2"/>
    <x v="1"/>
    <n v="18173.11"/>
    <n v="0"/>
    <n v="16.34"/>
    <n v="32"/>
    <n v="-15.66"/>
    <n v="0.08"/>
    <x v="0"/>
    <n v="0"/>
  </r>
  <r>
    <s v="CUST002872"/>
    <s v="OH"/>
    <s v="35-44"/>
    <x v="0"/>
    <x v="0"/>
    <s v="Very Good"/>
    <s v="3-5 Years"/>
    <n v="30000"/>
    <n v="4"/>
    <n v="760"/>
    <n v="2279.5700000000002"/>
    <n v="0"/>
    <n v="2279.5700000000002"/>
    <n v="1"/>
    <n v="0"/>
    <n v="0"/>
    <n v="0"/>
    <n v="0"/>
    <x v="1"/>
    <x v="0"/>
    <n v="1"/>
    <x v="4"/>
    <n v="2525.66"/>
    <n v="1810.89"/>
    <n v="33.36"/>
    <n v="34"/>
    <n v="-0.64"/>
    <n v="0.14000000000000001"/>
    <x v="0"/>
    <n v="0"/>
  </r>
  <r>
    <s v="CUST002873"/>
    <s v="NC"/>
    <s v="35-44"/>
    <x v="0"/>
    <x v="0"/>
    <s v="Very Good"/>
    <s v="10+ Years"/>
    <n v="30000"/>
    <n v="12"/>
    <n v="760"/>
    <n v="1241.55"/>
    <n v="4539.32"/>
    <n v="5780.87"/>
    <n v="0"/>
    <n v="1"/>
    <n v="0"/>
    <n v="0"/>
    <n v="0"/>
    <x v="2"/>
    <x v="7"/>
    <n v="2"/>
    <x v="1"/>
    <n v="1334.66"/>
    <n v="0"/>
    <n v="47.68"/>
    <n v="32"/>
    <n v="15.68"/>
    <n v="0.02"/>
    <x v="0"/>
    <n v="0"/>
  </r>
  <r>
    <s v="CUST002874"/>
    <s v="NC"/>
    <s v="55-64"/>
    <x v="2"/>
    <x v="1"/>
    <s v="Excellent"/>
    <s v="10+ Years"/>
    <n v="100000"/>
    <n v="12"/>
    <n v="810"/>
    <n v="5673.32"/>
    <n v="0"/>
    <n v="5673.32"/>
    <n v="0"/>
    <n v="1"/>
    <n v="0"/>
    <n v="0"/>
    <n v="0"/>
    <x v="1"/>
    <x v="17"/>
    <n v="2"/>
    <x v="3"/>
    <n v="12975.78"/>
    <n v="0"/>
    <n v="46.89"/>
    <n v="26"/>
    <n v="20.89"/>
    <n v="0.02"/>
    <x v="0"/>
    <n v="0"/>
  </r>
  <r>
    <s v="CUST002875"/>
    <s v="OR"/>
    <s v="18-24"/>
    <x v="1"/>
    <x v="0"/>
    <s v="Good"/>
    <s v="5-10 Years"/>
    <n v="57500"/>
    <n v="7"/>
    <n v="700"/>
    <n v="1501"/>
    <n v="2036.92"/>
    <n v="3537.91"/>
    <n v="1"/>
    <n v="0"/>
    <n v="0"/>
    <n v="0"/>
    <n v="0"/>
    <x v="2"/>
    <x v="15"/>
    <n v="7"/>
    <x v="3"/>
    <n v="5420.85"/>
    <n v="3277.01"/>
    <n v="60.5"/>
    <n v="46"/>
    <n v="14.5"/>
    <n v="0.02"/>
    <x v="0"/>
    <n v="0"/>
  </r>
  <r>
    <s v="CUST002876"/>
    <s v="TN"/>
    <s v="25-34"/>
    <x v="2"/>
    <x v="0"/>
    <s v="Very Good"/>
    <s v="1-3 Years"/>
    <n v="100000"/>
    <n v="2"/>
    <n v="760"/>
    <n v="5182.1400000000003"/>
    <n v="18484.82"/>
    <n v="23666.97"/>
    <n v="1"/>
    <n v="0"/>
    <n v="0"/>
    <n v="0"/>
    <n v="0"/>
    <x v="2"/>
    <x v="25"/>
    <n v="2"/>
    <x v="3"/>
    <n v="7182.09"/>
    <n v="3358.72"/>
    <n v="71.430000000000007"/>
    <n v="26"/>
    <n v="45.43"/>
    <n v="0.08"/>
    <x v="0"/>
    <n v="0"/>
  </r>
  <r>
    <s v="CUST002877"/>
    <s v="TN"/>
    <s v="55-64"/>
    <x v="1"/>
    <x v="0"/>
    <s v="Good"/>
    <s v="1-3 Years"/>
    <n v="57500"/>
    <n v="2"/>
    <n v="700"/>
    <n v="3034.13"/>
    <n v="10050.58"/>
    <n v="13084.71"/>
    <n v="0"/>
    <n v="0"/>
    <n v="0"/>
    <n v="0"/>
    <n v="0"/>
    <x v="1"/>
    <x v="10"/>
    <n v="1"/>
    <x v="3"/>
    <n v="4405.21"/>
    <n v="0"/>
    <n v="6.04"/>
    <n v="22"/>
    <n v="-15.96"/>
    <n v="0.14000000000000001"/>
    <x v="0"/>
    <n v="0"/>
  </r>
  <r>
    <s v="CUST002878"/>
    <s v="MA"/>
    <s v="45-54"/>
    <x v="2"/>
    <x v="0"/>
    <s v="Good"/>
    <s v="3-5 Years"/>
    <n v="100000"/>
    <n v="4"/>
    <n v="700"/>
    <n v="3296.97"/>
    <n v="0"/>
    <n v="3296.97"/>
    <n v="1"/>
    <n v="0"/>
    <n v="1"/>
    <n v="0"/>
    <n v="0"/>
    <x v="2"/>
    <x v="2"/>
    <n v="3"/>
    <x v="1"/>
    <n v="8944.56"/>
    <n v="2552.44"/>
    <n v="132.04"/>
    <n v="36"/>
    <n v="96.04"/>
    <n v="0.08"/>
    <x v="0"/>
    <n v="0"/>
  </r>
  <r>
    <s v="CUST002879"/>
    <s v="TX"/>
    <s v="35-44"/>
    <x v="2"/>
    <x v="0"/>
    <s v="Good"/>
    <s v="5-10 Years"/>
    <n v="100000"/>
    <n v="7"/>
    <n v="700"/>
    <n v="6235.99"/>
    <n v="16972.61"/>
    <n v="23208.6"/>
    <n v="0"/>
    <n v="0"/>
    <n v="1"/>
    <n v="0"/>
    <n v="0"/>
    <x v="2"/>
    <x v="13"/>
    <n v="0"/>
    <x v="4"/>
    <n v="5793.82"/>
    <n v="0"/>
    <n v="95.56"/>
    <n v="30"/>
    <n v="65.56"/>
    <n v="0.02"/>
    <x v="0"/>
    <n v="0"/>
  </r>
  <r>
    <s v="CUST002880"/>
    <s v="NJ"/>
    <s v="35-44"/>
    <x v="4"/>
    <x v="1"/>
    <s v="Good"/>
    <s v="5-10 Years"/>
    <n v="240000"/>
    <n v="7"/>
    <n v="700"/>
    <n v="5701.31"/>
    <n v="3552.2"/>
    <n v="9253.51"/>
    <n v="0"/>
    <n v="1"/>
    <n v="0"/>
    <n v="0"/>
    <n v="0"/>
    <x v="2"/>
    <x v="12"/>
    <n v="3"/>
    <x v="3"/>
    <n v="8284.3799999999992"/>
    <n v="0"/>
    <n v="48.68"/>
    <n v="30"/>
    <n v="18.68"/>
    <n v="0.02"/>
    <x v="0"/>
    <n v="0"/>
  </r>
  <r>
    <s v="CUST002881"/>
    <s v="OR"/>
    <s v="18-24"/>
    <x v="3"/>
    <x v="0"/>
    <s v="Good"/>
    <s v="10+ Years"/>
    <n v="160000"/>
    <n v="12"/>
    <n v="700"/>
    <n v="6479.68"/>
    <n v="17099.240000000002"/>
    <n v="23578.92"/>
    <n v="1"/>
    <n v="0"/>
    <n v="1"/>
    <n v="0"/>
    <n v="0"/>
    <x v="0"/>
    <x v="14"/>
    <n v="0"/>
    <x v="5"/>
    <n v="9303.25"/>
    <n v="2013.75"/>
    <n v="131.96"/>
    <n v="42"/>
    <n v="89.96"/>
    <n v="7.0000000000000007E-2"/>
    <x v="0"/>
    <n v="0"/>
  </r>
  <r>
    <s v="CUST002882"/>
    <s v="CA"/>
    <s v="35-44"/>
    <x v="1"/>
    <x v="1"/>
    <s v="Fair"/>
    <s v="0-1 Years"/>
    <n v="57500"/>
    <n v="0.5"/>
    <n v="630"/>
    <n v="3278.99"/>
    <n v="8514.0499999999993"/>
    <n v="11793.04"/>
    <n v="1"/>
    <n v="0"/>
    <n v="0"/>
    <n v="0"/>
    <n v="0"/>
    <x v="2"/>
    <x v="18"/>
    <n v="1"/>
    <x v="3"/>
    <n v="2146"/>
    <n v="591.66999999999996"/>
    <n v="16"/>
    <n v="22"/>
    <n v="-6"/>
    <n v="0.24"/>
    <x v="1"/>
    <n v="1"/>
  </r>
  <r>
    <s v="CUST002883"/>
    <s v="MN"/>
    <s v="25-34"/>
    <x v="3"/>
    <x v="1"/>
    <s v="Good"/>
    <s v="10+ Years"/>
    <n v="160000"/>
    <n v="12"/>
    <n v="700"/>
    <n v="3343.79"/>
    <n v="11840.89"/>
    <n v="15184.68"/>
    <n v="0"/>
    <n v="0"/>
    <n v="0"/>
    <n v="1"/>
    <n v="0"/>
    <x v="2"/>
    <x v="17"/>
    <n v="6"/>
    <x v="4"/>
    <n v="15026.89"/>
    <n v="0"/>
    <n v="62.04"/>
    <n v="54"/>
    <n v="8.0399999999999991"/>
    <n v="0.02"/>
    <x v="0"/>
    <n v="1"/>
  </r>
  <r>
    <s v="CUST002884"/>
    <s v="TN"/>
    <s v="45-54"/>
    <x v="3"/>
    <x v="0"/>
    <s v="Poor"/>
    <s v="10+ Years"/>
    <n v="160000"/>
    <n v="12"/>
    <n v="560"/>
    <n v="2863.77"/>
    <n v="10652.9"/>
    <n v="13516.67"/>
    <n v="1"/>
    <n v="0"/>
    <n v="1"/>
    <n v="0"/>
    <n v="0"/>
    <x v="0"/>
    <x v="6"/>
    <n v="3"/>
    <x v="1"/>
    <n v="9405.7199999999993"/>
    <n v="3099.54"/>
    <n v="147.07"/>
    <n v="36"/>
    <n v="111.07"/>
    <n v="0.02"/>
    <x v="0"/>
    <n v="0"/>
  </r>
  <r>
    <s v="CUST002885"/>
    <s v="CA"/>
    <s v="55-64"/>
    <x v="2"/>
    <x v="3"/>
    <s v="Good"/>
    <s v="10+ Years"/>
    <n v="100000"/>
    <n v="12"/>
    <n v="700"/>
    <n v="13407.02"/>
    <n v="0"/>
    <n v="13407.02"/>
    <n v="1"/>
    <n v="0"/>
    <n v="0"/>
    <n v="1"/>
    <n v="0"/>
    <x v="2"/>
    <x v="15"/>
    <n v="3"/>
    <x v="1"/>
    <n v="4416.22"/>
    <n v="207.72"/>
    <n v="63.21"/>
    <n v="36"/>
    <n v="27.21"/>
    <n v="0.02"/>
    <x v="0"/>
    <n v="0"/>
  </r>
  <r>
    <s v="CUST002886"/>
    <s v="MI"/>
    <s v="55-64"/>
    <x v="1"/>
    <x v="0"/>
    <s v="Excellent"/>
    <s v="0-1 Years"/>
    <n v="57500"/>
    <n v="0.5"/>
    <n v="810"/>
    <n v="1530.81"/>
    <n v="5859.13"/>
    <n v="7389.94"/>
    <n v="0"/>
    <n v="0"/>
    <n v="0"/>
    <n v="0"/>
    <n v="0"/>
    <x v="1"/>
    <x v="11"/>
    <n v="0"/>
    <x v="6"/>
    <n v="4679.33"/>
    <n v="0"/>
    <n v="3.44"/>
    <n v="36"/>
    <n v="-32.56"/>
    <n v="0.24"/>
    <x v="1"/>
    <n v="0"/>
  </r>
  <r>
    <s v="CUST002887"/>
    <s v="MD"/>
    <s v="35-44"/>
    <x v="2"/>
    <x v="1"/>
    <s v="Fair"/>
    <s v="1-3 Years"/>
    <n v="100000"/>
    <n v="2"/>
    <n v="630"/>
    <n v="5117.5200000000004"/>
    <n v="6733.36"/>
    <n v="11850.87"/>
    <n v="1"/>
    <n v="0"/>
    <n v="0"/>
    <n v="0"/>
    <n v="0"/>
    <x v="2"/>
    <x v="15"/>
    <n v="0"/>
    <x v="3"/>
    <n v="5625.91"/>
    <n v="3491.76"/>
    <n v="67.92"/>
    <n v="18"/>
    <n v="49.92"/>
    <n v="0.08"/>
    <x v="0"/>
    <n v="0"/>
  </r>
  <r>
    <s v="CUST002888"/>
    <s v="FL"/>
    <s v="25-34"/>
    <x v="0"/>
    <x v="0"/>
    <s v="Very Good"/>
    <s v="5-10 Years"/>
    <n v="30000"/>
    <n v="7"/>
    <n v="760"/>
    <n v="1195.49"/>
    <n v="129.77000000000001"/>
    <n v="1325.26"/>
    <n v="0"/>
    <n v="0"/>
    <n v="0"/>
    <n v="0"/>
    <n v="0"/>
    <x v="4"/>
    <x v="4"/>
    <n v="4"/>
    <x v="3"/>
    <n v="1819.87"/>
    <n v="0"/>
    <n v="0.46"/>
    <n v="34"/>
    <n v="-33.54"/>
    <n v="0.2"/>
    <x v="1"/>
    <n v="0"/>
  </r>
  <r>
    <s v="CUST002889"/>
    <s v="WA"/>
    <s v="25-34"/>
    <x v="2"/>
    <x v="1"/>
    <s v="Excellent"/>
    <s v="3-5 Years"/>
    <n v="100000"/>
    <n v="4"/>
    <n v="810"/>
    <n v="2350.54"/>
    <n v="0"/>
    <n v="2350.54"/>
    <n v="0"/>
    <n v="1"/>
    <n v="0"/>
    <n v="0"/>
    <n v="0"/>
    <x v="1"/>
    <x v="0"/>
    <n v="1"/>
    <x v="3"/>
    <n v="4279.68"/>
    <n v="0"/>
    <n v="45.78"/>
    <n v="22"/>
    <n v="23.78"/>
    <n v="0.08"/>
    <x v="0"/>
    <n v="0"/>
  </r>
  <r>
    <s v="CUST002890"/>
    <s v="NY"/>
    <s v="25-34"/>
    <x v="2"/>
    <x v="0"/>
    <s v="Good"/>
    <s v="0-1 Years"/>
    <n v="100000"/>
    <n v="0.5"/>
    <n v="700"/>
    <n v="3577.13"/>
    <n v="21889.31"/>
    <n v="25466.44"/>
    <n v="1"/>
    <n v="0"/>
    <n v="1"/>
    <n v="0"/>
    <n v="0"/>
    <x v="0"/>
    <x v="6"/>
    <n v="2"/>
    <x v="3"/>
    <n v="4350.8900000000003"/>
    <n v="2531.0300000000002"/>
    <n v="142.69999999999999"/>
    <n v="26"/>
    <n v="116.7"/>
    <n v="0.1"/>
    <x v="0"/>
    <n v="0"/>
  </r>
  <r>
    <s v="CUST002891"/>
    <s v="GA"/>
    <s v="55-64"/>
    <x v="3"/>
    <x v="2"/>
    <s v="Good"/>
    <s v="5-10 Years"/>
    <n v="160000"/>
    <n v="7"/>
    <n v="700"/>
    <n v="2698.61"/>
    <n v="49457.98"/>
    <n v="52156.59"/>
    <n v="1"/>
    <n v="0"/>
    <n v="0"/>
    <n v="0"/>
    <n v="0"/>
    <x v="2"/>
    <x v="2"/>
    <n v="1"/>
    <x v="3"/>
    <n v="6991.95"/>
    <n v="817.16"/>
    <n v="40.340000000000003"/>
    <n v="22"/>
    <n v="18.34"/>
    <n v="0.02"/>
    <x v="0"/>
    <n v="0"/>
  </r>
  <r>
    <s v="CUST002892"/>
    <s v="NY"/>
    <s v="65+"/>
    <x v="0"/>
    <x v="0"/>
    <s v="Very Good"/>
    <s v="1-3 Years"/>
    <n v="30000"/>
    <n v="2"/>
    <n v="760"/>
    <n v="1392.06"/>
    <n v="3957.88"/>
    <n v="5349.94"/>
    <n v="0"/>
    <n v="0"/>
    <n v="0"/>
    <n v="0"/>
    <n v="0"/>
    <x v="1"/>
    <x v="1"/>
    <n v="3"/>
    <x v="1"/>
    <n v="1335.04"/>
    <n v="0"/>
    <n v="2.44"/>
    <n v="36"/>
    <n v="-33.56"/>
    <n v="0.14000000000000001"/>
    <x v="0"/>
    <n v="1"/>
  </r>
  <r>
    <s v="CUST002893"/>
    <s v="NJ"/>
    <s v="25-34"/>
    <x v="2"/>
    <x v="0"/>
    <s v="Very Good"/>
    <s v="1-3 Years"/>
    <n v="100000"/>
    <n v="2"/>
    <n v="760"/>
    <n v="5992.26"/>
    <n v="9835.4699999999993"/>
    <n v="15827.73"/>
    <n v="1"/>
    <n v="0"/>
    <n v="0"/>
    <n v="0"/>
    <n v="0"/>
    <x v="2"/>
    <x v="17"/>
    <n v="3"/>
    <x v="3"/>
    <n v="5657.21"/>
    <n v="5930.63"/>
    <n v="113.67"/>
    <n v="30"/>
    <n v="83.67"/>
    <n v="0.08"/>
    <x v="0"/>
    <n v="0"/>
  </r>
  <r>
    <s v="CUST002894"/>
    <s v="OH"/>
    <s v="35-44"/>
    <x v="0"/>
    <x v="0"/>
    <s v="Excellent"/>
    <s v="0-1 Years"/>
    <n v="30000"/>
    <n v="0.5"/>
    <n v="810"/>
    <n v="812.84"/>
    <n v="4659.6400000000003"/>
    <n v="5472.48"/>
    <n v="1"/>
    <n v="0"/>
    <n v="1"/>
    <n v="0"/>
    <n v="0"/>
    <x v="0"/>
    <x v="6"/>
    <n v="4"/>
    <x v="1"/>
    <n v="237.19"/>
    <n v="759.18"/>
    <n v="101.27"/>
    <n v="40"/>
    <n v="61.27"/>
    <n v="0.1"/>
    <x v="0"/>
    <n v="0"/>
  </r>
  <r>
    <s v="CUST002895"/>
    <s v="WA"/>
    <s v="25-34"/>
    <x v="2"/>
    <x v="0"/>
    <s v="Good"/>
    <s v="0-1 Years"/>
    <n v="100000"/>
    <n v="0.5"/>
    <n v="700"/>
    <n v="0"/>
    <n v="10862.02"/>
    <n v="10862.02"/>
    <n v="0"/>
    <n v="1"/>
    <n v="0"/>
    <n v="0"/>
    <n v="0"/>
    <x v="1"/>
    <x v="20"/>
    <n v="0"/>
    <x v="1"/>
    <n v="10551.6"/>
    <n v="0"/>
    <n v="50.43"/>
    <n v="24"/>
    <n v="26.43"/>
    <n v="0.18"/>
    <x v="1"/>
    <n v="0"/>
  </r>
  <r>
    <s v="CUST002896"/>
    <s v="WA"/>
    <s v="25-34"/>
    <x v="0"/>
    <x v="2"/>
    <s v="Good"/>
    <s v="1-3 Years"/>
    <n v="30000"/>
    <n v="2"/>
    <n v="700"/>
    <n v="1539.4"/>
    <n v="4492.99"/>
    <n v="6032.4"/>
    <n v="0"/>
    <n v="1"/>
    <n v="0"/>
    <n v="1"/>
    <n v="0"/>
    <x v="0"/>
    <x v="10"/>
    <n v="3"/>
    <x v="4"/>
    <n v="1955.47"/>
    <n v="0"/>
    <n v="102.76"/>
    <n v="42"/>
    <n v="60.76"/>
    <n v="0.02"/>
    <x v="0"/>
    <n v="0"/>
  </r>
  <r>
    <s v="CUST002897"/>
    <s v="NY"/>
    <s v="65+"/>
    <x v="2"/>
    <x v="2"/>
    <s v="Excellent"/>
    <s v="1-3 Years"/>
    <n v="100000"/>
    <n v="2"/>
    <n v="810"/>
    <n v="3992.7"/>
    <n v="18969.45"/>
    <n v="22962.15"/>
    <n v="1"/>
    <n v="1"/>
    <n v="0"/>
    <n v="0"/>
    <n v="0"/>
    <x v="0"/>
    <x v="7"/>
    <n v="3"/>
    <x v="1"/>
    <n v="13380.26"/>
    <n v="0"/>
    <n v="55.82"/>
    <n v="36"/>
    <n v="19.82"/>
    <n v="0.02"/>
    <x v="0"/>
    <n v="0"/>
  </r>
  <r>
    <s v="CUST002898"/>
    <s v="GA"/>
    <s v="18-24"/>
    <x v="2"/>
    <x v="3"/>
    <s v="Very Good"/>
    <s v="1-3 Years"/>
    <n v="100000"/>
    <n v="2"/>
    <n v="760"/>
    <n v="13395.35"/>
    <n v="8376.43"/>
    <n v="21771.78"/>
    <n v="1"/>
    <n v="0"/>
    <n v="0"/>
    <n v="0"/>
    <n v="1"/>
    <x v="0"/>
    <x v="10"/>
    <n v="3"/>
    <x v="1"/>
    <n v="3769.86"/>
    <n v="1990.77"/>
    <n v="119.49"/>
    <n v="36"/>
    <n v="83.49"/>
    <n v="0.02"/>
    <x v="0"/>
    <n v="0"/>
  </r>
  <r>
    <s v="CUST002899"/>
    <s v="TN"/>
    <s v="45-54"/>
    <x v="1"/>
    <x v="0"/>
    <s v="Good"/>
    <s v="1-3 Years"/>
    <n v="57500"/>
    <n v="2"/>
    <n v="700"/>
    <n v="3043.3"/>
    <n v="5791.33"/>
    <n v="8834.6299999999992"/>
    <n v="0"/>
    <n v="1"/>
    <n v="0"/>
    <n v="0"/>
    <n v="0"/>
    <x v="2"/>
    <x v="6"/>
    <n v="2"/>
    <x v="1"/>
    <n v="4294.53"/>
    <n v="0"/>
    <n v="48.91"/>
    <n v="32"/>
    <n v="16.91"/>
    <n v="0.08"/>
    <x v="0"/>
    <n v="0"/>
  </r>
  <r>
    <s v="CUST002900"/>
    <s v="NJ"/>
    <s v="65+"/>
    <x v="3"/>
    <x v="0"/>
    <s v="Good"/>
    <s v="0-1 Years"/>
    <n v="160000"/>
    <n v="0.5"/>
    <n v="700"/>
    <n v="5379.91"/>
    <n v="16287.35"/>
    <n v="21667.25"/>
    <n v="1"/>
    <n v="0"/>
    <n v="0"/>
    <n v="0"/>
    <n v="0"/>
    <x v="2"/>
    <x v="14"/>
    <n v="1"/>
    <x v="0"/>
    <n v="15981.88"/>
    <n v="1205.3900000000001"/>
    <n v="31.63"/>
    <n v="64"/>
    <n v="-32.369999999999997"/>
    <n v="0.37"/>
    <x v="2"/>
    <n v="1"/>
  </r>
  <r>
    <s v="CUST002901"/>
    <s v="NJ"/>
    <s v="65+"/>
    <x v="2"/>
    <x v="1"/>
    <s v="Poor"/>
    <s v="0-1 Years"/>
    <n v="100000"/>
    <n v="0.5"/>
    <n v="560"/>
    <n v="7089.97"/>
    <n v="0"/>
    <n v="7089.97"/>
    <n v="0"/>
    <n v="0"/>
    <n v="0"/>
    <n v="0"/>
    <n v="0"/>
    <x v="4"/>
    <x v="10"/>
    <n v="1"/>
    <x v="1"/>
    <n v="6005.97"/>
    <n v="0"/>
    <n v="2.36"/>
    <n v="28"/>
    <n v="-25.64"/>
    <n v="0.36"/>
    <x v="2"/>
    <n v="0"/>
  </r>
  <r>
    <s v="CUST002902"/>
    <s v="CA"/>
    <s v="65+"/>
    <x v="2"/>
    <x v="2"/>
    <s v="Excellent"/>
    <s v="0-1 Years"/>
    <n v="100000"/>
    <n v="0.5"/>
    <n v="810"/>
    <n v="7164.32"/>
    <n v="17415.48"/>
    <n v="24579.79"/>
    <n v="1"/>
    <n v="1"/>
    <n v="0"/>
    <n v="0"/>
    <n v="0"/>
    <x v="0"/>
    <x v="8"/>
    <n v="1"/>
    <x v="1"/>
    <n v="12641.36"/>
    <n v="2971.75"/>
    <n v="109.59"/>
    <n v="28"/>
    <n v="81.59"/>
    <n v="0.1"/>
    <x v="0"/>
    <n v="0"/>
  </r>
  <r>
    <s v="CUST002903"/>
    <s v="CO"/>
    <s v="25-34"/>
    <x v="1"/>
    <x v="1"/>
    <s v="Poor"/>
    <s v="1-3 Years"/>
    <n v="57500"/>
    <n v="2"/>
    <n v="560"/>
    <n v="3129.89"/>
    <n v="9097.14"/>
    <n v="12227.03"/>
    <n v="0"/>
    <n v="0"/>
    <n v="0"/>
    <n v="1"/>
    <n v="0"/>
    <x v="2"/>
    <x v="8"/>
    <n v="0"/>
    <x v="3"/>
    <n v="8675.2099999999991"/>
    <n v="0"/>
    <n v="60.59"/>
    <n v="18"/>
    <n v="42.59"/>
    <n v="0.08"/>
    <x v="0"/>
    <n v="0"/>
  </r>
  <r>
    <s v="CUST002904"/>
    <s v="AZ"/>
    <s v="18-24"/>
    <x v="2"/>
    <x v="0"/>
    <s v="Poor"/>
    <s v="0-1 Years"/>
    <n v="100000"/>
    <n v="0.5"/>
    <n v="560"/>
    <n v="5294.24"/>
    <n v="9286.82"/>
    <n v="14581.05"/>
    <n v="0"/>
    <n v="0"/>
    <n v="0"/>
    <n v="0"/>
    <n v="0"/>
    <x v="1"/>
    <x v="7"/>
    <n v="3"/>
    <x v="1"/>
    <n v="12186.65"/>
    <n v="0"/>
    <n v="6.41"/>
    <n v="36"/>
    <n v="-29.59"/>
    <n v="0.24"/>
    <x v="1"/>
    <n v="0"/>
  </r>
  <r>
    <s v="CUST002905"/>
    <s v="CA"/>
    <s v="45-54"/>
    <x v="2"/>
    <x v="0"/>
    <s v="Good"/>
    <s v="10+ Years"/>
    <n v="100000"/>
    <n v="12"/>
    <n v="700"/>
    <n v="4494.04"/>
    <n v="16815.55"/>
    <n v="21309.59"/>
    <n v="1"/>
    <n v="0"/>
    <n v="0"/>
    <n v="0"/>
    <n v="0"/>
    <x v="2"/>
    <x v="1"/>
    <n v="2"/>
    <x v="3"/>
    <n v="5544.15"/>
    <n v="3714.46"/>
    <n v="76.77"/>
    <n v="26"/>
    <n v="50.77"/>
    <n v="0.02"/>
    <x v="0"/>
    <n v="0"/>
  </r>
  <r>
    <s v="CUST002906"/>
    <s v="PA"/>
    <s v="55-64"/>
    <x v="2"/>
    <x v="0"/>
    <s v="Very Good"/>
    <s v="5-10 Years"/>
    <n v="100000"/>
    <n v="7"/>
    <n v="760"/>
    <n v="8309.86"/>
    <n v="15239.32"/>
    <n v="23549.19"/>
    <n v="0"/>
    <n v="0"/>
    <n v="0"/>
    <n v="0"/>
    <n v="0"/>
    <x v="1"/>
    <x v="10"/>
    <n v="1"/>
    <x v="3"/>
    <n v="18204.28"/>
    <n v="0"/>
    <n v="10.39"/>
    <n v="22"/>
    <n v="-11.61"/>
    <n v="0.08"/>
    <x v="0"/>
    <n v="0"/>
  </r>
  <r>
    <s v="CUST002907"/>
    <s v="OR"/>
    <s v="55-64"/>
    <x v="0"/>
    <x v="0"/>
    <s v="Good"/>
    <s v="5-10 Years"/>
    <n v="30000"/>
    <n v="7"/>
    <n v="700"/>
    <n v="502.93"/>
    <n v="1296.69"/>
    <n v="1799.62"/>
    <n v="1"/>
    <n v="0"/>
    <n v="0"/>
    <n v="0"/>
    <n v="0"/>
    <x v="2"/>
    <x v="7"/>
    <n v="2"/>
    <x v="1"/>
    <n v="1599.36"/>
    <n v="361.05"/>
    <n v="7.31"/>
    <n v="32"/>
    <n v="-24.69"/>
    <n v="0.08"/>
    <x v="0"/>
    <n v="0"/>
  </r>
  <r>
    <s v="CUST002908"/>
    <s v="MI"/>
    <s v="25-34"/>
    <x v="3"/>
    <x v="0"/>
    <s v="Good"/>
    <s v="1-3 Years"/>
    <n v="160000"/>
    <n v="2"/>
    <n v="700"/>
    <n v="7926.68"/>
    <n v="26257.85"/>
    <n v="34184.53"/>
    <n v="1"/>
    <n v="0"/>
    <n v="0"/>
    <n v="0"/>
    <n v="0"/>
    <x v="2"/>
    <x v="14"/>
    <n v="2"/>
    <x v="3"/>
    <n v="3871.41"/>
    <n v="6573.04"/>
    <n v="134.09"/>
    <n v="26"/>
    <n v="108.09"/>
    <n v="0.08"/>
    <x v="0"/>
    <n v="0"/>
  </r>
  <r>
    <s v="CUST002909"/>
    <s v="MN"/>
    <s v="55-64"/>
    <x v="1"/>
    <x v="1"/>
    <s v="Excellent"/>
    <s v="5-10 Years"/>
    <n v="57500"/>
    <n v="7"/>
    <n v="810"/>
    <n v="2316.4699999999998"/>
    <n v="12587.91"/>
    <n v="14904.39"/>
    <n v="1"/>
    <n v="0"/>
    <n v="1"/>
    <n v="0"/>
    <n v="0"/>
    <x v="0"/>
    <x v="7"/>
    <n v="3"/>
    <x v="9"/>
    <n v="3963.8"/>
    <n v="1848.61"/>
    <n v="125.34"/>
    <n v="60"/>
    <n v="65.34"/>
    <n v="7.0000000000000007E-2"/>
    <x v="0"/>
    <n v="0"/>
  </r>
  <r>
    <s v="CUST002910"/>
    <s v="IL"/>
    <s v="65+"/>
    <x v="4"/>
    <x v="0"/>
    <s v="Good"/>
    <s v="3-5 Years"/>
    <n v="240000"/>
    <n v="4"/>
    <n v="700"/>
    <n v="2830.89"/>
    <n v="22085.27"/>
    <n v="24916.16"/>
    <n v="0"/>
    <n v="0"/>
    <n v="0"/>
    <n v="1"/>
    <n v="0"/>
    <x v="2"/>
    <x v="7"/>
    <n v="3"/>
    <x v="9"/>
    <n v="35791.57"/>
    <n v="0"/>
    <n v="66.989999999999995"/>
    <n v="60"/>
    <n v="6.99"/>
    <n v="0.21"/>
    <x v="1"/>
    <n v="1"/>
  </r>
  <r>
    <s v="CUST002911"/>
    <s v="NJ"/>
    <s v="55-64"/>
    <x v="2"/>
    <x v="0"/>
    <s v="Fair"/>
    <s v="0-1 Years"/>
    <n v="100000"/>
    <n v="0.5"/>
    <n v="630"/>
    <n v="4258.68"/>
    <n v="7293.02"/>
    <n v="11551.7"/>
    <n v="0"/>
    <n v="0"/>
    <n v="0"/>
    <n v="1"/>
    <n v="0"/>
    <x v="2"/>
    <x v="4"/>
    <n v="4"/>
    <x v="1"/>
    <n v="5433.29"/>
    <n v="0"/>
    <n v="60.07"/>
    <n v="40"/>
    <n v="20.07"/>
    <n v="0.18"/>
    <x v="1"/>
    <n v="0"/>
  </r>
  <r>
    <s v="CUST002912"/>
    <s v="NC"/>
    <s v="55-64"/>
    <x v="2"/>
    <x v="0"/>
    <s v="Very Good"/>
    <s v="0-1 Years"/>
    <n v="100000"/>
    <n v="0.5"/>
    <n v="760"/>
    <n v="1217.0999999999999"/>
    <n v="18492.16"/>
    <n v="19709.25"/>
    <n v="1"/>
    <n v="0"/>
    <n v="0"/>
    <n v="0"/>
    <n v="0"/>
    <x v="2"/>
    <x v="15"/>
    <n v="4"/>
    <x v="10"/>
    <n v="3601.53"/>
    <n v="0"/>
    <n v="9.65"/>
    <n v="82"/>
    <n v="-72.349999999999994"/>
    <n v="0.37"/>
    <x v="2"/>
    <n v="0"/>
  </r>
  <r>
    <s v="CUST002913"/>
    <s v="PA"/>
    <s v="25-34"/>
    <x v="3"/>
    <x v="1"/>
    <s v="Good"/>
    <s v="1-3 Years"/>
    <n v="160000"/>
    <n v="2"/>
    <n v="700"/>
    <n v="8507.2999999999993"/>
    <n v="46387.21"/>
    <n v="54894.51"/>
    <n v="0"/>
    <n v="0"/>
    <n v="0"/>
    <n v="1"/>
    <n v="0"/>
    <x v="2"/>
    <x v="5"/>
    <n v="3"/>
    <x v="10"/>
    <n v="7908.19"/>
    <n v="0"/>
    <n v="81.03"/>
    <n v="78"/>
    <n v="3.03"/>
    <n v="0.21"/>
    <x v="1"/>
    <n v="1"/>
  </r>
  <r>
    <s v="CUST002914"/>
    <s v="TN"/>
    <s v="35-44"/>
    <x v="3"/>
    <x v="0"/>
    <s v="Poor"/>
    <s v="10+ Years"/>
    <n v="160000"/>
    <n v="12"/>
    <n v="560"/>
    <n v="2164.94"/>
    <n v="8295.61"/>
    <n v="10460.540000000001"/>
    <n v="0"/>
    <n v="0"/>
    <n v="0"/>
    <n v="0"/>
    <n v="0"/>
    <x v="1"/>
    <x v="20"/>
    <n v="9"/>
    <x v="1"/>
    <n v="16152.4"/>
    <n v="0"/>
    <n v="4.87"/>
    <n v="60"/>
    <n v="-55.13"/>
    <n v="0.08"/>
    <x v="0"/>
    <n v="0"/>
  </r>
  <r>
    <s v="CUST002915"/>
    <s v="GA"/>
    <s v="35-44"/>
    <x v="2"/>
    <x v="0"/>
    <s v="Good"/>
    <s v="1-3 Years"/>
    <n v="100000"/>
    <n v="2"/>
    <n v="700"/>
    <n v="4632.6899999999996"/>
    <n v="12694.37"/>
    <n v="17327.060000000001"/>
    <n v="0"/>
    <n v="0"/>
    <n v="0"/>
    <n v="0"/>
    <n v="0"/>
    <x v="1"/>
    <x v="20"/>
    <n v="2"/>
    <x v="1"/>
    <n v="3056.81"/>
    <n v="0"/>
    <n v="7.89"/>
    <n v="32"/>
    <n v="-24.11"/>
    <n v="0.14000000000000001"/>
    <x v="0"/>
    <n v="0"/>
  </r>
  <r>
    <s v="CUST002916"/>
    <s v="VA"/>
    <s v="55-64"/>
    <x v="3"/>
    <x v="0"/>
    <s v="Good"/>
    <s v="10+ Years"/>
    <n v="160000"/>
    <n v="12"/>
    <n v="700"/>
    <n v="2532.15"/>
    <n v="19708.349999999999"/>
    <n v="22240.51"/>
    <n v="1"/>
    <n v="0"/>
    <n v="0"/>
    <n v="1"/>
    <n v="0"/>
    <x v="0"/>
    <x v="10"/>
    <n v="2"/>
    <x v="3"/>
    <n v="6911.19"/>
    <n v="2795.55"/>
    <n v="116.02"/>
    <n v="26"/>
    <n v="90.02"/>
    <n v="0.02"/>
    <x v="0"/>
    <n v="0"/>
  </r>
  <r>
    <s v="CUST002917"/>
    <s v="NC"/>
    <s v="55-64"/>
    <x v="1"/>
    <x v="3"/>
    <s v="Excellent"/>
    <s v="10+ Years"/>
    <n v="57500"/>
    <n v="12"/>
    <n v="810"/>
    <n v="0"/>
    <n v="19090.43"/>
    <n v="19090.43"/>
    <n v="1"/>
    <n v="1"/>
    <n v="0"/>
    <n v="0"/>
    <n v="0"/>
    <x v="2"/>
    <x v="14"/>
    <n v="1"/>
    <x v="1"/>
    <n v="220.91"/>
    <n v="279.45999999999998"/>
    <n v="59.58"/>
    <n v="28"/>
    <n v="31.58"/>
    <n v="0.02"/>
    <x v="0"/>
    <n v="0"/>
  </r>
  <r>
    <s v="CUST002918"/>
    <s v="CO"/>
    <s v="35-44"/>
    <x v="0"/>
    <x v="0"/>
    <s v="Good"/>
    <s v="3-5 Years"/>
    <n v="30000"/>
    <n v="4"/>
    <n v="700"/>
    <n v="0"/>
    <n v="0"/>
    <n v="0"/>
    <n v="1"/>
    <n v="1"/>
    <n v="1"/>
    <n v="0"/>
    <n v="0"/>
    <x v="2"/>
    <x v="21"/>
    <n v="1"/>
    <x v="3"/>
    <n v="2886.49"/>
    <n v="856.62"/>
    <n v="145.41999999999999"/>
    <n v="22"/>
    <n v="123.42"/>
    <n v="0.13"/>
    <x v="0"/>
    <n v="0"/>
  </r>
  <r>
    <s v="CUST002919"/>
    <s v="CA"/>
    <s v="65+"/>
    <x v="2"/>
    <x v="0"/>
    <s v="Good"/>
    <s v="1-3 Years"/>
    <n v="100000"/>
    <n v="2"/>
    <n v="700"/>
    <n v="701.37"/>
    <n v="15995.68"/>
    <n v="16697.05"/>
    <n v="0"/>
    <n v="0"/>
    <n v="0"/>
    <n v="0"/>
    <n v="0"/>
    <x v="1"/>
    <x v="7"/>
    <n v="3"/>
    <x v="3"/>
    <n v="14492.23"/>
    <n v="0"/>
    <n v="8.23"/>
    <n v="30"/>
    <n v="-21.77"/>
    <n v="0.14000000000000001"/>
    <x v="0"/>
    <n v="0"/>
  </r>
  <r>
    <s v="CUST002920"/>
    <s v="MD"/>
    <s v="35-44"/>
    <x v="1"/>
    <x v="0"/>
    <s v="Fair"/>
    <s v="5-10 Years"/>
    <n v="57500"/>
    <n v="7"/>
    <n v="630"/>
    <n v="0"/>
    <n v="11549.86"/>
    <n v="11549.86"/>
    <n v="1"/>
    <n v="0"/>
    <n v="1"/>
    <n v="0"/>
    <n v="0"/>
    <x v="2"/>
    <x v="4"/>
    <n v="1"/>
    <x v="3"/>
    <n v="6560.57"/>
    <n v="2011.38"/>
    <n v="126.98"/>
    <n v="22"/>
    <n v="104.98"/>
    <n v="0.02"/>
    <x v="0"/>
    <n v="0"/>
  </r>
  <r>
    <s v="CUST002921"/>
    <s v="NC"/>
    <s v="18-24"/>
    <x v="3"/>
    <x v="2"/>
    <s v="Good"/>
    <s v="0-1 Years"/>
    <n v="160000"/>
    <n v="0.5"/>
    <n v="700"/>
    <n v="3529.07"/>
    <n v="69653.61"/>
    <n v="73182.679999999993"/>
    <n v="1"/>
    <n v="0"/>
    <n v="0"/>
    <n v="0"/>
    <n v="0"/>
    <x v="2"/>
    <x v="8"/>
    <n v="1"/>
    <x v="3"/>
    <n v="12216.84"/>
    <n v="1623.13"/>
    <n v="65.22"/>
    <n v="22"/>
    <n v="43.22"/>
    <n v="0.18"/>
    <x v="1"/>
    <n v="0"/>
  </r>
  <r>
    <s v="CUST002922"/>
    <s v="CA"/>
    <s v="45-54"/>
    <x v="2"/>
    <x v="1"/>
    <s v="Excellent"/>
    <s v="0-1 Years"/>
    <n v="100000"/>
    <n v="0.5"/>
    <n v="810"/>
    <n v="640.54"/>
    <n v="12325.43"/>
    <n v="12965.97"/>
    <n v="0"/>
    <n v="1"/>
    <n v="0"/>
    <n v="0"/>
    <n v="0"/>
    <x v="2"/>
    <x v="1"/>
    <n v="1"/>
    <x v="4"/>
    <n v="10641.6"/>
    <n v="0"/>
    <n v="51.38"/>
    <n v="34"/>
    <n v="17.38"/>
    <n v="0.18"/>
    <x v="1"/>
    <n v="0"/>
  </r>
  <r>
    <s v="CUST002923"/>
    <s v="MA"/>
    <s v="65+"/>
    <x v="1"/>
    <x v="0"/>
    <s v="Good"/>
    <s v="5-10 Years"/>
    <n v="57500"/>
    <n v="7"/>
    <n v="700"/>
    <n v="3018.76"/>
    <n v="1492.51"/>
    <n v="4511.26"/>
    <n v="0"/>
    <n v="0"/>
    <n v="0"/>
    <n v="0"/>
    <n v="0"/>
    <x v="1"/>
    <x v="21"/>
    <n v="2"/>
    <x v="1"/>
    <n v="4752.1000000000004"/>
    <n v="0"/>
    <n v="1.75"/>
    <n v="32"/>
    <n v="-30.25"/>
    <n v="0.08"/>
    <x v="0"/>
    <n v="0"/>
  </r>
  <r>
    <s v="CUST002924"/>
    <s v="WA"/>
    <s v="25-34"/>
    <x v="3"/>
    <x v="1"/>
    <s v="Good"/>
    <s v="1-3 Years"/>
    <n v="160000"/>
    <n v="2"/>
    <n v="700"/>
    <n v="12512.26"/>
    <n v="19760.88"/>
    <n v="32273.14"/>
    <n v="1"/>
    <n v="0"/>
    <n v="0"/>
    <n v="0"/>
    <n v="0"/>
    <x v="2"/>
    <x v="7"/>
    <n v="0"/>
    <x v="3"/>
    <n v="4490.0600000000004"/>
    <n v="2518.09"/>
    <n v="59.38"/>
    <n v="18"/>
    <n v="41.38"/>
    <n v="0.08"/>
    <x v="0"/>
    <n v="0"/>
  </r>
  <r>
    <s v="CUST002925"/>
    <s v="GA"/>
    <s v="25-34"/>
    <x v="0"/>
    <x v="1"/>
    <s v="Good"/>
    <s v="1-3 Years"/>
    <n v="30000"/>
    <n v="2"/>
    <n v="700"/>
    <n v="217.14"/>
    <n v="5837.34"/>
    <n v="6054.48"/>
    <n v="1"/>
    <n v="0"/>
    <n v="0"/>
    <n v="1"/>
    <n v="0"/>
    <x v="0"/>
    <x v="0"/>
    <n v="0"/>
    <x v="4"/>
    <n v="2705.4"/>
    <n v="1178.0899999999999"/>
    <n v="79.2"/>
    <n v="30"/>
    <n v="49.2"/>
    <n v="0.02"/>
    <x v="0"/>
    <n v="0"/>
  </r>
  <r>
    <s v="CUST002926"/>
    <s v="FL"/>
    <s v="45-54"/>
    <x v="0"/>
    <x v="0"/>
    <s v="Poor"/>
    <s v="0-1 Years"/>
    <n v="30000"/>
    <n v="0.5"/>
    <n v="560"/>
    <n v="610.32000000000005"/>
    <n v="3285.57"/>
    <n v="3895.89"/>
    <n v="0"/>
    <n v="0"/>
    <n v="0"/>
    <n v="0"/>
    <n v="0"/>
    <x v="1"/>
    <x v="12"/>
    <n v="3"/>
    <x v="3"/>
    <n v="2520.85"/>
    <n v="0"/>
    <n v="1.85"/>
    <n v="30"/>
    <n v="-28.15"/>
    <n v="0.24"/>
    <x v="1"/>
    <n v="0"/>
  </r>
  <r>
    <s v="CUST002927"/>
    <s v="NY"/>
    <s v="25-34"/>
    <x v="3"/>
    <x v="1"/>
    <s v="Excellent"/>
    <s v="1-3 Years"/>
    <n v="160000"/>
    <n v="2"/>
    <n v="810"/>
    <n v="5522.84"/>
    <n v="16650.939999999999"/>
    <n v="22173.78"/>
    <n v="0"/>
    <n v="1"/>
    <n v="1"/>
    <n v="0"/>
    <n v="0"/>
    <x v="0"/>
    <x v="10"/>
    <n v="4"/>
    <x v="3"/>
    <n v="8346.77"/>
    <n v="0"/>
    <n v="140.16999999999999"/>
    <n v="34"/>
    <n v="106.17"/>
    <n v="0.02"/>
    <x v="0"/>
    <n v="0"/>
  </r>
  <r>
    <s v="CUST002928"/>
    <s v="VA"/>
    <s v="18-24"/>
    <x v="3"/>
    <x v="1"/>
    <s v="Very Good"/>
    <s v="0-1 Years"/>
    <n v="160000"/>
    <n v="0.5"/>
    <n v="760"/>
    <n v="5157.0200000000004"/>
    <n v="2422.67"/>
    <n v="7579.69"/>
    <n v="0"/>
    <n v="1"/>
    <n v="1"/>
    <n v="0"/>
    <n v="0"/>
    <x v="0"/>
    <x v="0"/>
    <n v="0"/>
    <x v="1"/>
    <n v="9851.33"/>
    <n v="0"/>
    <n v="132.93"/>
    <n v="24"/>
    <n v="108.93"/>
    <n v="0.1"/>
    <x v="0"/>
    <n v="0"/>
  </r>
  <r>
    <s v="CUST002929"/>
    <s v="OR"/>
    <s v="25-34"/>
    <x v="1"/>
    <x v="1"/>
    <s v="Fair"/>
    <s v="10+ Years"/>
    <n v="57500"/>
    <n v="12"/>
    <n v="630"/>
    <n v="1969.27"/>
    <n v="10522.06"/>
    <n v="12491.33"/>
    <n v="0"/>
    <n v="0"/>
    <n v="0"/>
    <n v="0"/>
    <n v="0"/>
    <x v="1"/>
    <x v="7"/>
    <n v="3"/>
    <x v="1"/>
    <n v="8514.9"/>
    <n v="0"/>
    <n v="5.92"/>
    <n v="36"/>
    <n v="-30.08"/>
    <n v="0.08"/>
    <x v="0"/>
    <n v="0"/>
  </r>
  <r>
    <s v="CUST002930"/>
    <s v="MI"/>
    <s v="25-34"/>
    <x v="2"/>
    <x v="1"/>
    <s v="Poor"/>
    <s v="1-3 Years"/>
    <n v="100000"/>
    <n v="2"/>
    <n v="560"/>
    <n v="4512"/>
    <n v="19269.13"/>
    <n v="23781.14"/>
    <n v="0"/>
    <n v="0"/>
    <n v="1"/>
    <n v="1"/>
    <n v="0"/>
    <x v="0"/>
    <x v="14"/>
    <n v="1"/>
    <x v="1"/>
    <n v="8880.01"/>
    <n v="0"/>
    <n v="151.13999999999999"/>
    <n v="28"/>
    <n v="123.14"/>
    <n v="0.02"/>
    <x v="0"/>
    <n v="0"/>
  </r>
  <r>
    <s v="CUST002931"/>
    <s v="NY"/>
    <s v="18-24"/>
    <x v="1"/>
    <x v="0"/>
    <s v="Fair"/>
    <s v="5-10 Years"/>
    <n v="57500"/>
    <n v="7"/>
    <n v="630"/>
    <n v="1327.76"/>
    <n v="92.79"/>
    <n v="1420.55"/>
    <n v="0"/>
    <n v="0"/>
    <n v="0"/>
    <n v="0"/>
    <n v="0"/>
    <x v="4"/>
    <x v="3"/>
    <n v="1"/>
    <x v="6"/>
    <n v="3815.81"/>
    <n v="0"/>
    <n v="0.49"/>
    <n v="40"/>
    <n v="-39.51"/>
    <n v="0.2"/>
    <x v="1"/>
    <n v="0"/>
  </r>
  <r>
    <s v="CUST002932"/>
    <s v="PA"/>
    <s v="65+"/>
    <x v="2"/>
    <x v="1"/>
    <s v="Good"/>
    <s v="0-1 Years"/>
    <n v="100000"/>
    <n v="0.5"/>
    <n v="700"/>
    <n v="4844.72"/>
    <n v="9020.08"/>
    <n v="13864.8"/>
    <n v="0"/>
    <n v="0"/>
    <n v="0"/>
    <n v="1"/>
    <n v="0"/>
    <x v="2"/>
    <x v="12"/>
    <n v="5"/>
    <x v="4"/>
    <n v="15292.4"/>
    <n v="0"/>
    <n v="61.12"/>
    <n v="50"/>
    <n v="11.12"/>
    <n v="0.18"/>
    <x v="1"/>
    <n v="0"/>
  </r>
  <r>
    <s v="CUST002933"/>
    <s v="MD"/>
    <s v="45-54"/>
    <x v="3"/>
    <x v="0"/>
    <s v="Excellent"/>
    <s v="1-3 Years"/>
    <n v="160000"/>
    <n v="2"/>
    <n v="810"/>
    <n v="1725.42"/>
    <n v="7399.73"/>
    <n v="9125.15"/>
    <n v="1"/>
    <n v="0"/>
    <n v="0"/>
    <n v="0"/>
    <n v="0"/>
    <x v="2"/>
    <x v="15"/>
    <n v="3"/>
    <x v="4"/>
    <n v="9454.66"/>
    <n v="7457.51"/>
    <n v="138.51"/>
    <n v="42"/>
    <n v="96.51"/>
    <n v="0.08"/>
    <x v="0"/>
    <n v="0"/>
  </r>
  <r>
    <s v="CUST002934"/>
    <s v="TX"/>
    <s v="25-34"/>
    <x v="1"/>
    <x v="1"/>
    <s v="Fair"/>
    <s v="10+ Years"/>
    <n v="57500"/>
    <n v="12"/>
    <n v="630"/>
    <n v="1189.2"/>
    <n v="10910.4"/>
    <n v="12099.6"/>
    <n v="0"/>
    <n v="0"/>
    <n v="0"/>
    <n v="1"/>
    <n v="0"/>
    <x v="2"/>
    <x v="17"/>
    <n v="3"/>
    <x v="3"/>
    <n v="7822.9"/>
    <n v="0"/>
    <n v="60.85"/>
    <n v="30"/>
    <n v="30.85"/>
    <n v="0.02"/>
    <x v="0"/>
    <n v="0"/>
  </r>
  <r>
    <s v="CUST002935"/>
    <s v="MN"/>
    <s v="18-24"/>
    <x v="1"/>
    <x v="2"/>
    <s v="Excellent"/>
    <s v="3-5 Years"/>
    <n v="57500"/>
    <n v="4"/>
    <n v="810"/>
    <n v="1479.77"/>
    <n v="5961.18"/>
    <n v="7440.96"/>
    <n v="1"/>
    <n v="0"/>
    <n v="0"/>
    <n v="0"/>
    <n v="0"/>
    <x v="2"/>
    <x v="17"/>
    <n v="5"/>
    <x v="1"/>
    <n v="5434.41"/>
    <n v="583.26"/>
    <n v="13.97"/>
    <n v="44"/>
    <n v="-30.03"/>
    <n v="0.14000000000000001"/>
    <x v="0"/>
    <n v="0"/>
  </r>
  <r>
    <s v="CUST002936"/>
    <s v="MD"/>
    <s v="45-54"/>
    <x v="4"/>
    <x v="0"/>
    <s v="Poor"/>
    <s v="1-3 Years"/>
    <n v="240000"/>
    <n v="2"/>
    <n v="560"/>
    <n v="18128.45"/>
    <n v="22382.85"/>
    <n v="40511.300000000003"/>
    <n v="0"/>
    <n v="0"/>
    <n v="0"/>
    <n v="0"/>
    <n v="0"/>
    <x v="1"/>
    <x v="20"/>
    <n v="1"/>
    <x v="3"/>
    <n v="20440.29"/>
    <n v="0"/>
    <n v="17.23"/>
    <n v="22"/>
    <n v="-4.7699999999999996"/>
    <n v="0.14000000000000001"/>
    <x v="0"/>
    <n v="0"/>
  </r>
  <r>
    <s v="CUST002937"/>
    <s v="WA"/>
    <s v="55-64"/>
    <x v="4"/>
    <x v="3"/>
    <s v="Good"/>
    <s v="5-10 Years"/>
    <n v="240000"/>
    <n v="7"/>
    <n v="700"/>
    <n v="0"/>
    <n v="47186.52"/>
    <n v="47186.52"/>
    <n v="0"/>
    <n v="0"/>
    <n v="1"/>
    <n v="1"/>
    <n v="1"/>
    <x v="0"/>
    <x v="4"/>
    <n v="3"/>
    <x v="6"/>
    <n v="30130.04"/>
    <n v="0"/>
    <n v="238.59"/>
    <n v="48"/>
    <n v="190.59"/>
    <n v="0.02"/>
    <x v="0"/>
    <n v="0"/>
  </r>
  <r>
    <s v="CUST002938"/>
    <s v="OR"/>
    <s v="65+"/>
    <x v="1"/>
    <x v="1"/>
    <s v="Fair"/>
    <s v="1-3 Years"/>
    <n v="57500"/>
    <n v="2"/>
    <n v="630"/>
    <n v="296.66000000000003"/>
    <n v="9085.51"/>
    <n v="9382.17"/>
    <n v="0"/>
    <n v="1"/>
    <n v="0"/>
    <n v="0"/>
    <n v="0"/>
    <x v="2"/>
    <x v="15"/>
    <n v="0"/>
    <x v="1"/>
    <n v="5528.12"/>
    <n v="0"/>
    <n v="49.64"/>
    <n v="24"/>
    <n v="25.64"/>
    <n v="0.08"/>
    <x v="0"/>
    <n v="0"/>
  </r>
  <r>
    <s v="CUST002939"/>
    <s v="MI"/>
    <s v="35-44"/>
    <x v="0"/>
    <x v="0"/>
    <s v="Poor"/>
    <s v="3-5 Years"/>
    <n v="30000"/>
    <n v="4"/>
    <n v="560"/>
    <n v="1875.73"/>
    <n v="4121.87"/>
    <n v="5997.59"/>
    <n v="0"/>
    <n v="0"/>
    <n v="0"/>
    <n v="0"/>
    <n v="0"/>
    <x v="1"/>
    <x v="7"/>
    <n v="1"/>
    <x v="4"/>
    <n v="2006.44"/>
    <n v="0"/>
    <n v="2.69"/>
    <n v="34"/>
    <n v="-31.31"/>
    <n v="0.14000000000000001"/>
    <x v="0"/>
    <n v="0"/>
  </r>
  <r>
    <s v="CUST002940"/>
    <s v="TN"/>
    <s v="45-54"/>
    <x v="2"/>
    <x v="1"/>
    <s v="Good"/>
    <s v="3-5 Years"/>
    <n v="100000"/>
    <n v="4"/>
    <n v="700"/>
    <n v="3645.4"/>
    <n v="11633.46"/>
    <n v="15278.86"/>
    <n v="0"/>
    <n v="0"/>
    <n v="0"/>
    <n v="0"/>
    <n v="0"/>
    <x v="1"/>
    <x v="7"/>
    <n v="1"/>
    <x v="6"/>
    <n v="5511.85"/>
    <n v="0"/>
    <n v="7.03"/>
    <n v="40"/>
    <n v="-32.97"/>
    <n v="0.14000000000000001"/>
    <x v="0"/>
    <n v="0"/>
  </r>
  <r>
    <s v="CUST002941"/>
    <s v="PA"/>
    <s v="18-24"/>
    <x v="2"/>
    <x v="1"/>
    <s v="Good"/>
    <s v="0-1 Years"/>
    <n v="100000"/>
    <n v="0.5"/>
    <n v="700"/>
    <n v="3154.92"/>
    <n v="27387.77"/>
    <n v="30542.69"/>
    <n v="0"/>
    <n v="0"/>
    <n v="0"/>
    <n v="1"/>
    <n v="0"/>
    <x v="2"/>
    <x v="6"/>
    <n v="1"/>
    <x v="10"/>
    <n v="14264.83"/>
    <n v="0"/>
    <n v="69.75"/>
    <n v="70"/>
    <n v="-0.25"/>
    <n v="0.37"/>
    <x v="2"/>
    <n v="1"/>
  </r>
  <r>
    <s v="CUST002942"/>
    <s v="IL"/>
    <s v="65+"/>
    <x v="1"/>
    <x v="1"/>
    <s v="Fair"/>
    <s v="10+ Years"/>
    <n v="57500"/>
    <n v="12"/>
    <n v="630"/>
    <n v="2170.64"/>
    <n v="2982.18"/>
    <n v="5152.82"/>
    <n v="1"/>
    <n v="0"/>
    <n v="0"/>
    <n v="1"/>
    <n v="0"/>
    <x v="0"/>
    <x v="14"/>
    <n v="3"/>
    <x v="3"/>
    <n v="5035.6499999999996"/>
    <n v="905.58"/>
    <n v="73.52"/>
    <n v="30"/>
    <n v="43.52"/>
    <n v="0.02"/>
    <x v="0"/>
    <n v="0"/>
  </r>
  <r>
    <s v="CUST002943"/>
    <s v="NJ"/>
    <s v="45-54"/>
    <x v="2"/>
    <x v="0"/>
    <s v="Good"/>
    <s v="10+ Years"/>
    <n v="100000"/>
    <n v="12"/>
    <n v="700"/>
    <n v="2409.83"/>
    <n v="11763.17"/>
    <n v="14172.99"/>
    <n v="0"/>
    <n v="0"/>
    <n v="0"/>
    <n v="0"/>
    <n v="0"/>
    <x v="1"/>
    <x v="3"/>
    <n v="3"/>
    <x v="3"/>
    <n v="8410.65"/>
    <n v="0"/>
    <n v="6.68"/>
    <n v="30"/>
    <n v="-23.32"/>
    <n v="0.08"/>
    <x v="0"/>
    <n v="0"/>
  </r>
  <r>
    <s v="CUST002944"/>
    <s v="WA"/>
    <s v="55-64"/>
    <x v="0"/>
    <x v="0"/>
    <s v="Good"/>
    <s v="5-10 Years"/>
    <n v="30000"/>
    <n v="7"/>
    <n v="700"/>
    <n v="2209.64"/>
    <n v="1737.43"/>
    <n v="3947.06"/>
    <n v="0"/>
    <n v="0"/>
    <n v="0"/>
    <n v="0"/>
    <n v="0"/>
    <x v="1"/>
    <x v="14"/>
    <n v="0"/>
    <x v="3"/>
    <n v="2701.76"/>
    <n v="0"/>
    <n v="1.61"/>
    <n v="18"/>
    <n v="-16.39"/>
    <n v="0.08"/>
    <x v="0"/>
    <n v="0"/>
  </r>
  <r>
    <s v="CUST002945"/>
    <s v="MI"/>
    <s v="35-44"/>
    <x v="0"/>
    <x v="0"/>
    <s v="Good"/>
    <s v="0-1 Years"/>
    <n v="30000"/>
    <n v="0.5"/>
    <n v="700"/>
    <n v="1684.97"/>
    <n v="1354.21"/>
    <n v="3039.19"/>
    <n v="1"/>
    <n v="0"/>
    <n v="0"/>
    <n v="0"/>
    <n v="0"/>
    <x v="2"/>
    <x v="10"/>
    <n v="0"/>
    <x v="3"/>
    <n v="3866.05"/>
    <n v="0"/>
    <n v="1.24"/>
    <n v="18"/>
    <n v="-16.760000000000002"/>
    <n v="0.24"/>
    <x v="1"/>
    <n v="0"/>
  </r>
  <r>
    <s v="CUST002946"/>
    <s v="TX"/>
    <s v="25-34"/>
    <x v="1"/>
    <x v="0"/>
    <s v="Excellent"/>
    <s v="1-3 Years"/>
    <n v="57500"/>
    <n v="2"/>
    <n v="810"/>
    <n v="2452.15"/>
    <n v="8557.3700000000008"/>
    <n v="11009.52"/>
    <n v="1"/>
    <n v="0"/>
    <n v="0"/>
    <n v="0"/>
    <n v="0"/>
    <x v="2"/>
    <x v="12"/>
    <n v="0"/>
    <x v="3"/>
    <n v="4094.78"/>
    <n v="1900.93"/>
    <n v="39.31"/>
    <n v="18"/>
    <n v="21.31"/>
    <n v="0.08"/>
    <x v="0"/>
    <n v="0"/>
  </r>
  <r>
    <s v="CUST002947"/>
    <s v="OR"/>
    <s v="35-44"/>
    <x v="1"/>
    <x v="1"/>
    <s v="Very Good"/>
    <s v="5-10 Years"/>
    <n v="57500"/>
    <n v="7"/>
    <n v="760"/>
    <n v="2372.4"/>
    <n v="21529.64"/>
    <n v="23902.04"/>
    <n v="0"/>
    <n v="0"/>
    <n v="0"/>
    <n v="0"/>
    <n v="0"/>
    <x v="1"/>
    <x v="14"/>
    <n v="1"/>
    <x v="1"/>
    <n v="4531.28"/>
    <n v="0"/>
    <n v="11.56"/>
    <n v="28"/>
    <n v="-16.440000000000001"/>
    <n v="0.08"/>
    <x v="0"/>
    <n v="0"/>
  </r>
  <r>
    <s v="CUST002948"/>
    <s v="CA"/>
    <s v="45-54"/>
    <x v="0"/>
    <x v="1"/>
    <s v="Good"/>
    <s v="10+ Years"/>
    <n v="30000"/>
    <n v="12"/>
    <n v="700"/>
    <n v="788.61"/>
    <n v="2355.3000000000002"/>
    <n v="3143.91"/>
    <n v="0"/>
    <n v="1"/>
    <n v="0"/>
    <n v="0"/>
    <n v="0"/>
    <x v="2"/>
    <x v="6"/>
    <n v="0"/>
    <x v="1"/>
    <n v="3214.38"/>
    <n v="0"/>
    <n v="46.44"/>
    <n v="24"/>
    <n v="22.44"/>
    <n v="0.02"/>
    <x v="0"/>
    <n v="0"/>
  </r>
  <r>
    <s v="CUST002949"/>
    <s v="NY"/>
    <s v="18-24"/>
    <x v="2"/>
    <x v="0"/>
    <s v="Very Good"/>
    <s v="10+ Years"/>
    <n v="100000"/>
    <n v="12"/>
    <n v="760"/>
    <n v="6015.59"/>
    <n v="15479.24"/>
    <n v="21494.82"/>
    <n v="0"/>
    <n v="1"/>
    <n v="0"/>
    <n v="0"/>
    <n v="0"/>
    <x v="2"/>
    <x v="8"/>
    <n v="3"/>
    <x v="4"/>
    <n v="8281.84"/>
    <n v="0"/>
    <n v="54.74"/>
    <n v="42"/>
    <n v="12.74"/>
    <n v="0.02"/>
    <x v="0"/>
    <n v="0"/>
  </r>
  <r>
    <s v="CUST002950"/>
    <s v="MN"/>
    <s v="35-44"/>
    <x v="0"/>
    <x v="1"/>
    <s v="Good"/>
    <s v="10+ Years"/>
    <n v="30000"/>
    <n v="12"/>
    <n v="700"/>
    <n v="1990.53"/>
    <n v="5006.07"/>
    <n v="6996.6"/>
    <n v="1"/>
    <n v="1"/>
    <n v="0"/>
    <n v="0"/>
    <n v="0"/>
    <x v="0"/>
    <x v="0"/>
    <n v="1"/>
    <x v="4"/>
    <n v="3273.31"/>
    <n v="594.86"/>
    <n v="58.87"/>
    <n v="34"/>
    <n v="24.87"/>
    <n v="0.02"/>
    <x v="0"/>
    <n v="0"/>
  </r>
  <r>
    <s v="CUST002951"/>
    <s v="CO"/>
    <s v="25-34"/>
    <x v="0"/>
    <x v="2"/>
    <s v="Fair"/>
    <s v="1-3 Years"/>
    <n v="30000"/>
    <n v="2"/>
    <n v="630"/>
    <n v="907.82"/>
    <n v="5140.7299999999996"/>
    <n v="6048.55"/>
    <n v="1"/>
    <n v="1"/>
    <n v="1"/>
    <n v="1"/>
    <n v="0"/>
    <x v="5"/>
    <x v="7"/>
    <n v="3"/>
    <x v="1"/>
    <n v="2885.21"/>
    <n v="1033.02"/>
    <n v="206.47"/>
    <n v="36"/>
    <n v="170.47"/>
    <n v="0.02"/>
    <x v="0"/>
    <n v="0"/>
  </r>
  <r>
    <s v="CUST002952"/>
    <s v="CO"/>
    <s v="25-34"/>
    <x v="0"/>
    <x v="2"/>
    <s v="Good"/>
    <s v="5-10 Years"/>
    <n v="30000"/>
    <n v="7"/>
    <n v="700"/>
    <n v="641.04"/>
    <n v="8822.0400000000009"/>
    <n v="9463.08"/>
    <n v="1"/>
    <n v="0"/>
    <n v="0"/>
    <n v="0"/>
    <n v="0"/>
    <x v="2"/>
    <x v="17"/>
    <n v="2"/>
    <x v="4"/>
    <n v="2342.4299999999998"/>
    <n v="588.76"/>
    <n v="15.22"/>
    <n v="38"/>
    <n v="-22.78"/>
    <n v="0.08"/>
    <x v="0"/>
    <n v="0"/>
  </r>
  <r>
    <s v="CUST002953"/>
    <s v="VA"/>
    <s v="35-44"/>
    <x v="3"/>
    <x v="0"/>
    <s v="Very Good"/>
    <s v="3-5 Years"/>
    <n v="160000"/>
    <n v="4"/>
    <n v="760"/>
    <n v="713.7"/>
    <n v="44236.959999999999"/>
    <n v="44950.66"/>
    <n v="1"/>
    <n v="0"/>
    <n v="0"/>
    <n v="0"/>
    <n v="0"/>
    <x v="2"/>
    <x v="11"/>
    <n v="0"/>
    <x v="1"/>
    <n v="7716.41"/>
    <n v="5552.42"/>
    <n v="122.3"/>
    <n v="24"/>
    <n v="98.3"/>
    <n v="0.08"/>
    <x v="0"/>
    <n v="0"/>
  </r>
  <r>
    <s v="CUST002954"/>
    <s v="AZ"/>
    <s v="55-64"/>
    <x v="3"/>
    <x v="0"/>
    <s v="Good"/>
    <s v="5-10 Years"/>
    <n v="160000"/>
    <n v="7"/>
    <n v="700"/>
    <n v="3661.07"/>
    <n v="35960.22"/>
    <n v="39621.29"/>
    <n v="1"/>
    <n v="0"/>
    <n v="0"/>
    <n v="0"/>
    <n v="0"/>
    <x v="2"/>
    <x v="6"/>
    <n v="2"/>
    <x v="3"/>
    <n v="19921.349999999999"/>
    <n v="6507.08"/>
    <n v="136.33000000000001"/>
    <n v="26"/>
    <n v="110.33"/>
    <n v="0.02"/>
    <x v="0"/>
    <n v="0"/>
  </r>
  <r>
    <s v="CUST002955"/>
    <s v="WA"/>
    <s v="25-34"/>
    <x v="1"/>
    <x v="0"/>
    <s v="Very Good"/>
    <s v="3-5 Years"/>
    <n v="57500"/>
    <n v="4"/>
    <n v="760"/>
    <n v="1719.87"/>
    <n v="4476.8500000000004"/>
    <n v="6196.71"/>
    <n v="1"/>
    <n v="0"/>
    <n v="0"/>
    <n v="0"/>
    <n v="0"/>
    <x v="2"/>
    <x v="25"/>
    <n v="6"/>
    <x v="11"/>
    <n v="2450.31"/>
    <n v="3264.89"/>
    <n v="61.58"/>
    <n v="108"/>
    <n v="-46.42"/>
    <n v="0.27"/>
    <x v="1"/>
    <n v="0"/>
  </r>
  <r>
    <s v="CUST002956"/>
    <s v="CA"/>
    <s v="55-64"/>
    <x v="3"/>
    <x v="0"/>
    <s v="Good"/>
    <s v="3-5 Years"/>
    <n v="160000"/>
    <n v="4"/>
    <n v="700"/>
    <n v="8322.2000000000007"/>
    <n v="24631.03"/>
    <n v="32953.230000000003"/>
    <n v="1"/>
    <n v="0"/>
    <n v="1"/>
    <n v="0"/>
    <n v="0"/>
    <x v="0"/>
    <x v="14"/>
    <n v="1"/>
    <x v="1"/>
    <n v="8547.06"/>
    <n v="357.7"/>
    <n v="106.53"/>
    <n v="28"/>
    <n v="78.53"/>
    <n v="0.02"/>
    <x v="0"/>
    <n v="0"/>
  </r>
  <r>
    <s v="CUST002957"/>
    <s v="CO"/>
    <s v="25-34"/>
    <x v="4"/>
    <x v="2"/>
    <s v="Very Good"/>
    <s v="0-1 Years"/>
    <n v="240000"/>
    <n v="0.5"/>
    <n v="760"/>
    <n v="2377.7399999999998"/>
    <n v="38230.730000000003"/>
    <n v="40608.47"/>
    <n v="0"/>
    <n v="0"/>
    <n v="0"/>
    <n v="1"/>
    <n v="0"/>
    <x v="2"/>
    <x v="8"/>
    <n v="1"/>
    <x v="1"/>
    <n v="2631.25"/>
    <n v="0"/>
    <n v="74.91"/>
    <n v="28"/>
    <n v="46.91"/>
    <n v="0.18"/>
    <x v="1"/>
    <n v="0"/>
  </r>
  <r>
    <s v="CUST002958"/>
    <s v="MA"/>
    <s v="25-34"/>
    <x v="3"/>
    <x v="2"/>
    <s v="Fair"/>
    <s v="5-10 Years"/>
    <n v="160000"/>
    <n v="7"/>
    <n v="630"/>
    <n v="3320.83"/>
    <n v="63797.599999999999"/>
    <n v="67118.429999999993"/>
    <n v="0"/>
    <n v="0"/>
    <n v="0"/>
    <n v="0"/>
    <n v="0"/>
    <x v="1"/>
    <x v="2"/>
    <n v="2"/>
    <x v="4"/>
    <n v="10983.81"/>
    <n v="0"/>
    <n v="33.01"/>
    <n v="38"/>
    <n v="-4.99"/>
    <n v="0.08"/>
    <x v="0"/>
    <n v="0"/>
  </r>
  <r>
    <s v="CUST002959"/>
    <s v="WA"/>
    <s v="25-34"/>
    <x v="1"/>
    <x v="3"/>
    <s v="Fair"/>
    <s v="5-10 Years"/>
    <n v="57500"/>
    <n v="7"/>
    <n v="630"/>
    <n v="2246.11"/>
    <n v="16281.88"/>
    <n v="18528"/>
    <n v="1"/>
    <n v="0"/>
    <n v="0"/>
    <n v="0"/>
    <n v="1"/>
    <x v="0"/>
    <x v="15"/>
    <n v="0"/>
    <x v="3"/>
    <n v="5841.1"/>
    <n v="1786.54"/>
    <n v="116.05"/>
    <n v="18"/>
    <n v="98.05"/>
    <n v="0.02"/>
    <x v="0"/>
    <n v="0"/>
  </r>
  <r>
    <s v="CUST002960"/>
    <s v="MI"/>
    <s v="18-24"/>
    <x v="3"/>
    <x v="0"/>
    <s v="Fair"/>
    <s v="3-5 Years"/>
    <n v="160000"/>
    <n v="4"/>
    <n v="630"/>
    <n v="8167.21"/>
    <n v="15612.78"/>
    <n v="23780"/>
    <n v="1"/>
    <n v="0"/>
    <n v="0"/>
    <n v="0"/>
    <n v="0"/>
    <x v="2"/>
    <x v="6"/>
    <n v="2"/>
    <x v="1"/>
    <n v="9105.89"/>
    <n v="2067.27"/>
    <n v="47.74"/>
    <n v="32"/>
    <n v="15.74"/>
    <n v="0.08"/>
    <x v="0"/>
    <n v="0"/>
  </r>
  <r>
    <s v="CUST002961"/>
    <s v="MN"/>
    <s v="45-54"/>
    <x v="2"/>
    <x v="0"/>
    <s v="Good"/>
    <s v="5-10 Years"/>
    <n v="100000"/>
    <n v="7"/>
    <n v="700"/>
    <n v="2423.25"/>
    <n v="17173.84"/>
    <n v="19597.09"/>
    <n v="0"/>
    <n v="0"/>
    <n v="1"/>
    <n v="0"/>
    <n v="0"/>
    <x v="2"/>
    <x v="18"/>
    <n v="0"/>
    <x v="3"/>
    <n v="10187.02"/>
    <n v="0"/>
    <n v="94.39"/>
    <n v="18"/>
    <n v="76.39"/>
    <n v="0.02"/>
    <x v="0"/>
    <n v="0"/>
  </r>
  <r>
    <s v="CUST002962"/>
    <s v="VA"/>
    <s v="35-44"/>
    <x v="2"/>
    <x v="0"/>
    <s v="Good"/>
    <s v="5-10 Years"/>
    <n v="100000"/>
    <n v="7"/>
    <n v="700"/>
    <n v="5933.44"/>
    <n v="24060.04"/>
    <n v="29993.48"/>
    <n v="1"/>
    <n v="0"/>
    <n v="1"/>
    <n v="0"/>
    <n v="0"/>
    <x v="0"/>
    <x v="7"/>
    <n v="5"/>
    <x v="4"/>
    <n v="13894.37"/>
    <n v="3361.31"/>
    <n v="159.51"/>
    <n v="50"/>
    <n v="109.51"/>
    <n v="0.02"/>
    <x v="0"/>
    <n v="0"/>
  </r>
  <r>
    <s v="CUST002963"/>
    <s v="OH"/>
    <s v="45-54"/>
    <x v="1"/>
    <x v="3"/>
    <s v="Fair"/>
    <s v="5-10 Years"/>
    <n v="57500"/>
    <n v="7"/>
    <n v="630"/>
    <n v="6148.71"/>
    <n v="16383.09"/>
    <n v="22531.81"/>
    <n v="1"/>
    <n v="1"/>
    <n v="0"/>
    <n v="0"/>
    <n v="1"/>
    <x v="3"/>
    <x v="20"/>
    <n v="3"/>
    <x v="3"/>
    <n v="7296.68"/>
    <n v="220.07"/>
    <n v="134.19999999999999"/>
    <n v="30"/>
    <n v="104.2"/>
    <n v="0.02"/>
    <x v="0"/>
    <n v="0"/>
  </r>
  <r>
    <s v="CUST002964"/>
    <s v="PA"/>
    <s v="35-44"/>
    <x v="0"/>
    <x v="0"/>
    <s v="Excellent"/>
    <s v="1-3 Years"/>
    <n v="30000"/>
    <n v="2"/>
    <n v="810"/>
    <n v="883.56"/>
    <n v="2790.19"/>
    <n v="3673.74"/>
    <n v="0"/>
    <n v="0"/>
    <n v="0"/>
    <n v="0"/>
    <n v="0"/>
    <x v="1"/>
    <x v="1"/>
    <n v="1"/>
    <x v="1"/>
    <n v="2933.36"/>
    <n v="0"/>
    <n v="1.69"/>
    <n v="28"/>
    <n v="-26.31"/>
    <n v="0.14000000000000001"/>
    <x v="0"/>
    <n v="0"/>
  </r>
  <r>
    <s v="CUST002965"/>
    <s v="OH"/>
    <s v="35-44"/>
    <x v="2"/>
    <x v="1"/>
    <s v="Excellent"/>
    <s v="0-1 Years"/>
    <n v="100000"/>
    <n v="0.5"/>
    <n v="810"/>
    <n v="3279.84"/>
    <n v="21761.97"/>
    <n v="25041.81"/>
    <n v="0"/>
    <n v="0"/>
    <n v="0"/>
    <n v="0"/>
    <n v="0"/>
    <x v="1"/>
    <x v="15"/>
    <n v="2"/>
    <x v="3"/>
    <n v="8015.53"/>
    <n v="0"/>
    <n v="11.97"/>
    <n v="26"/>
    <n v="-14.03"/>
    <n v="0.24"/>
    <x v="1"/>
    <n v="0"/>
  </r>
  <r>
    <s v="CUST002966"/>
    <s v="MN"/>
    <s v="45-54"/>
    <x v="0"/>
    <x v="2"/>
    <s v="Good"/>
    <s v="1-3 Years"/>
    <n v="30000"/>
    <n v="2"/>
    <n v="700"/>
    <n v="1037.05"/>
    <n v="11703.64"/>
    <n v="12740.69"/>
    <n v="1"/>
    <n v="0"/>
    <n v="0"/>
    <n v="0"/>
    <n v="0"/>
    <x v="2"/>
    <x v="4"/>
    <n v="0"/>
    <x v="4"/>
    <n v="2323.56"/>
    <n v="1046.58"/>
    <n v="25.04"/>
    <n v="30"/>
    <n v="-4.96"/>
    <n v="0.14000000000000001"/>
    <x v="0"/>
    <n v="0"/>
  </r>
  <r>
    <s v="CUST002967"/>
    <s v="MN"/>
    <s v="25-34"/>
    <x v="4"/>
    <x v="0"/>
    <s v="Poor"/>
    <s v="0-1 Years"/>
    <n v="240000"/>
    <n v="0.5"/>
    <n v="560"/>
    <n v="9419.65"/>
    <n v="33677.32"/>
    <n v="43096.97"/>
    <n v="0"/>
    <n v="0"/>
    <n v="1"/>
    <n v="0"/>
    <n v="0"/>
    <x v="2"/>
    <x v="6"/>
    <n v="2"/>
    <x v="1"/>
    <n v="10592.96"/>
    <n v="0"/>
    <n v="104.98"/>
    <n v="32"/>
    <n v="72.98"/>
    <n v="0.18"/>
    <x v="1"/>
    <n v="0"/>
  </r>
  <r>
    <s v="CUST002968"/>
    <s v="IL"/>
    <s v="25-34"/>
    <x v="2"/>
    <x v="0"/>
    <s v="Poor"/>
    <s v="1-3 Years"/>
    <n v="100000"/>
    <n v="2"/>
    <n v="560"/>
    <n v="4746.6000000000004"/>
    <n v="15097.28"/>
    <n v="19843.88"/>
    <n v="0"/>
    <n v="0"/>
    <n v="0"/>
    <n v="0"/>
    <n v="0"/>
    <x v="1"/>
    <x v="12"/>
    <n v="2"/>
    <x v="1"/>
    <n v="6912.2"/>
    <n v="0"/>
    <n v="9.1300000000000008"/>
    <n v="32"/>
    <n v="-22.87"/>
    <n v="0.14000000000000001"/>
    <x v="0"/>
    <n v="0"/>
  </r>
  <r>
    <s v="CUST002969"/>
    <s v="FL"/>
    <s v="45-54"/>
    <x v="2"/>
    <x v="1"/>
    <s v="Very Good"/>
    <s v="1-3 Years"/>
    <n v="100000"/>
    <n v="2"/>
    <n v="760"/>
    <n v="0"/>
    <n v="4474.21"/>
    <n v="4474.21"/>
    <n v="0"/>
    <n v="1"/>
    <n v="0"/>
    <n v="1"/>
    <n v="0"/>
    <x v="2"/>
    <x v="14"/>
    <n v="3"/>
    <x v="6"/>
    <n v="5345.3"/>
    <n v="0"/>
    <n v="102.24"/>
    <n v="48"/>
    <n v="54.24"/>
    <n v="0.08"/>
    <x v="0"/>
    <n v="1"/>
  </r>
  <r>
    <s v="CUST002970"/>
    <s v="FL"/>
    <s v="18-24"/>
    <x v="0"/>
    <x v="0"/>
    <s v="Excellent"/>
    <s v="5-10 Years"/>
    <n v="30000"/>
    <n v="7"/>
    <n v="810"/>
    <n v="650.72"/>
    <n v="3033.62"/>
    <n v="3684.35"/>
    <n v="1"/>
    <n v="0"/>
    <n v="0"/>
    <n v="0"/>
    <n v="0"/>
    <x v="2"/>
    <x v="4"/>
    <n v="1"/>
    <x v="3"/>
    <n v="760.84"/>
    <n v="169.32"/>
    <n v="4.78"/>
    <n v="22"/>
    <n v="-17.22"/>
    <n v="0.08"/>
    <x v="0"/>
    <n v="0"/>
  </r>
  <r>
    <s v="CUST002971"/>
    <s v="NJ"/>
    <s v="65+"/>
    <x v="3"/>
    <x v="1"/>
    <s v="Poor"/>
    <s v="10+ Years"/>
    <n v="160000"/>
    <n v="12"/>
    <n v="560"/>
    <n v="2344.2800000000002"/>
    <n v="34846.97"/>
    <n v="37191.24"/>
    <n v="0"/>
    <n v="0"/>
    <n v="0"/>
    <n v="0"/>
    <n v="0"/>
    <x v="1"/>
    <x v="6"/>
    <n v="2"/>
    <x v="1"/>
    <n v="14321.83"/>
    <n v="0"/>
    <n v="18.2"/>
    <n v="32"/>
    <n v="-13.8"/>
    <n v="0.08"/>
    <x v="0"/>
    <n v="1"/>
  </r>
  <r>
    <s v="CUST002972"/>
    <s v="MA"/>
    <s v="45-54"/>
    <x v="2"/>
    <x v="1"/>
    <s v="Very Good"/>
    <s v="5-10 Years"/>
    <n v="100000"/>
    <n v="7"/>
    <n v="760"/>
    <n v="3293.88"/>
    <n v="26944.25"/>
    <n v="30238.13"/>
    <n v="1"/>
    <n v="0"/>
    <n v="0"/>
    <n v="0"/>
    <n v="0"/>
    <x v="2"/>
    <x v="11"/>
    <n v="1"/>
    <x v="1"/>
    <n v="14617.41"/>
    <n v="2350.65"/>
    <n v="56.88"/>
    <n v="28"/>
    <n v="28.88"/>
    <n v="0.02"/>
    <x v="0"/>
    <n v="0"/>
  </r>
  <r>
    <s v="CUST002973"/>
    <s v="FL"/>
    <s v="25-34"/>
    <x v="2"/>
    <x v="3"/>
    <s v="Good"/>
    <s v="5-10 Years"/>
    <n v="100000"/>
    <n v="7"/>
    <n v="700"/>
    <n v="11327.34"/>
    <n v="24791.66"/>
    <n v="36119"/>
    <n v="0"/>
    <n v="0"/>
    <n v="1"/>
    <n v="0"/>
    <n v="0"/>
    <x v="2"/>
    <x v="7"/>
    <n v="1"/>
    <x v="1"/>
    <n v="5856.56"/>
    <n v="0"/>
    <n v="101.17"/>
    <n v="28"/>
    <n v="73.17"/>
    <n v="0.02"/>
    <x v="0"/>
    <n v="0"/>
  </r>
  <r>
    <s v="CUST002974"/>
    <s v="FL"/>
    <s v="25-34"/>
    <x v="0"/>
    <x v="1"/>
    <s v="Good"/>
    <s v="10+ Years"/>
    <n v="30000"/>
    <n v="12"/>
    <n v="700"/>
    <n v="0"/>
    <n v="112.22"/>
    <n v="112.22"/>
    <n v="1"/>
    <n v="0"/>
    <n v="0"/>
    <n v="1"/>
    <n v="0"/>
    <x v="1"/>
    <x v="0"/>
    <n v="3"/>
    <x v="3"/>
    <n v="5506.58"/>
    <n v="542.16"/>
    <n v="64.819999999999993"/>
    <n v="30"/>
    <n v="34.82"/>
    <n v="7.0000000000000007E-2"/>
    <x v="0"/>
    <n v="0"/>
  </r>
  <r>
    <s v="CUST002975"/>
    <s v="FL"/>
    <s v="45-54"/>
    <x v="0"/>
    <x v="0"/>
    <s v="Fair"/>
    <s v="10+ Years"/>
    <n v="30000"/>
    <n v="12"/>
    <n v="630"/>
    <n v="1685.82"/>
    <n v="3692.96"/>
    <n v="5378.78"/>
    <n v="1"/>
    <n v="0"/>
    <n v="0"/>
    <n v="0"/>
    <n v="0"/>
    <x v="2"/>
    <x v="5"/>
    <n v="1"/>
    <x v="4"/>
    <n v="863.16"/>
    <n v="1544.87"/>
    <n v="30.22"/>
    <n v="34"/>
    <n v="-3.78"/>
    <n v="0.08"/>
    <x v="0"/>
    <n v="0"/>
  </r>
  <r>
    <s v="CUST002976"/>
    <s v="MA"/>
    <s v="35-44"/>
    <x v="1"/>
    <x v="2"/>
    <s v="Good"/>
    <s v="3-5 Years"/>
    <n v="57500"/>
    <n v="4"/>
    <n v="700"/>
    <n v="2627.14"/>
    <n v="4160.51"/>
    <n v="6787.65"/>
    <n v="1"/>
    <n v="0"/>
    <n v="0"/>
    <n v="1"/>
    <n v="0"/>
    <x v="0"/>
    <x v="15"/>
    <n v="1"/>
    <x v="3"/>
    <n v="5910.74"/>
    <n v="1647.21"/>
    <n v="87.61"/>
    <n v="22"/>
    <n v="65.61"/>
    <n v="0.02"/>
    <x v="0"/>
    <n v="0"/>
  </r>
  <r>
    <s v="CUST002977"/>
    <s v="CO"/>
    <s v="45-54"/>
    <x v="3"/>
    <x v="0"/>
    <s v="Very Good"/>
    <s v="1-3 Years"/>
    <n v="160000"/>
    <n v="2"/>
    <n v="760"/>
    <n v="11040.45"/>
    <n v="30148.33"/>
    <n v="41188.78"/>
    <n v="1"/>
    <n v="0"/>
    <n v="0"/>
    <n v="0"/>
    <n v="0"/>
    <x v="2"/>
    <x v="0"/>
    <n v="1"/>
    <x v="1"/>
    <n v="4717.78"/>
    <n v="0"/>
    <n v="18.75"/>
    <n v="28"/>
    <n v="-9.25"/>
    <n v="0.14000000000000001"/>
    <x v="0"/>
    <n v="0"/>
  </r>
  <r>
    <s v="CUST002978"/>
    <s v="FL"/>
    <s v="35-44"/>
    <x v="1"/>
    <x v="2"/>
    <s v="Fair"/>
    <s v="3-5 Years"/>
    <n v="57500"/>
    <n v="4"/>
    <n v="630"/>
    <n v="0"/>
    <n v="19050.77"/>
    <n v="19050.77"/>
    <n v="0"/>
    <n v="1"/>
    <n v="0"/>
    <n v="1"/>
    <n v="0"/>
    <x v="2"/>
    <x v="20"/>
    <n v="4"/>
    <x v="3"/>
    <n v="8471.7800000000007"/>
    <n v="0"/>
    <n v="109.53"/>
    <n v="34"/>
    <n v="75.53"/>
    <n v="0.08"/>
    <x v="0"/>
    <n v="0"/>
  </r>
  <r>
    <s v="CUST002979"/>
    <s v="CA"/>
    <s v="55-64"/>
    <x v="2"/>
    <x v="1"/>
    <s v="Excellent"/>
    <s v="0-1 Years"/>
    <n v="100000"/>
    <n v="0.5"/>
    <n v="810"/>
    <n v="0"/>
    <n v="16015.77"/>
    <n v="16015.77"/>
    <n v="1"/>
    <n v="0"/>
    <n v="0"/>
    <n v="0"/>
    <n v="0"/>
    <x v="1"/>
    <x v="15"/>
    <n v="2"/>
    <x v="3"/>
    <n v="10394.59"/>
    <n v="4086.99"/>
    <n v="81.569999999999993"/>
    <n v="26"/>
    <n v="55.57"/>
    <n v="0.18"/>
    <x v="1"/>
    <n v="1"/>
  </r>
  <r>
    <s v="CUST002980"/>
    <s v="MN"/>
    <s v="35-44"/>
    <x v="1"/>
    <x v="1"/>
    <s v="Excellent"/>
    <s v="1-3 Years"/>
    <n v="57500"/>
    <n v="2"/>
    <n v="810"/>
    <n v="1542.27"/>
    <n v="5076.8"/>
    <n v="6619.07"/>
    <n v="1"/>
    <n v="0"/>
    <n v="0"/>
    <n v="1"/>
    <n v="0"/>
    <x v="0"/>
    <x v="12"/>
    <n v="2"/>
    <x v="1"/>
    <n v="2903.34"/>
    <n v="189.51"/>
    <n v="61.46"/>
    <n v="32"/>
    <n v="29.46"/>
    <n v="0.02"/>
    <x v="0"/>
    <n v="0"/>
  </r>
  <r>
    <s v="CUST002981"/>
    <s v="TN"/>
    <s v="25-34"/>
    <x v="4"/>
    <x v="0"/>
    <s v="Fair"/>
    <s v="10+ Years"/>
    <n v="240000"/>
    <n v="12"/>
    <n v="630"/>
    <n v="4600"/>
    <n v="33979.839999999997"/>
    <n v="38579.83"/>
    <n v="1"/>
    <n v="0"/>
    <n v="1"/>
    <n v="0"/>
    <n v="0"/>
    <x v="0"/>
    <x v="10"/>
    <n v="2"/>
    <x v="4"/>
    <n v="28678.22"/>
    <n v="3715.93"/>
    <n v="170.41"/>
    <n v="38"/>
    <n v="132.41"/>
    <n v="0.02"/>
    <x v="0"/>
    <n v="0"/>
  </r>
  <r>
    <s v="CUST002982"/>
    <s v="IL"/>
    <s v="55-64"/>
    <x v="0"/>
    <x v="0"/>
    <s v="Fair"/>
    <s v="3-5 Years"/>
    <n v="30000"/>
    <n v="4"/>
    <n v="630"/>
    <n v="345.75"/>
    <n v="2801.57"/>
    <n v="3147.32"/>
    <n v="0"/>
    <n v="0"/>
    <n v="0"/>
    <n v="0"/>
    <n v="0"/>
    <x v="1"/>
    <x v="8"/>
    <n v="3"/>
    <x v="2"/>
    <n v="1047.81"/>
    <n v="0"/>
    <n v="1.52"/>
    <n v="66"/>
    <n v="-64.48"/>
    <n v="0.27"/>
    <x v="1"/>
    <n v="0"/>
  </r>
  <r>
    <s v="CUST002983"/>
    <s v="NJ"/>
    <s v="65+"/>
    <x v="1"/>
    <x v="0"/>
    <s v="Poor"/>
    <s v="3-5 Years"/>
    <n v="57500"/>
    <n v="4"/>
    <n v="560"/>
    <n v="2025"/>
    <n v="10553.04"/>
    <n v="12578.04"/>
    <n v="1"/>
    <n v="0"/>
    <n v="0"/>
    <n v="0"/>
    <n v="0"/>
    <x v="2"/>
    <x v="20"/>
    <n v="3"/>
    <x v="4"/>
    <n v="2614.9"/>
    <n v="0"/>
    <n v="5.95"/>
    <n v="42"/>
    <n v="-36.049999999999997"/>
    <n v="0.14000000000000001"/>
    <x v="0"/>
    <n v="0"/>
  </r>
  <r>
    <s v="CUST002984"/>
    <s v="NY"/>
    <s v="65+"/>
    <x v="1"/>
    <x v="3"/>
    <s v="Good"/>
    <s v="10+ Years"/>
    <n v="57500"/>
    <n v="12"/>
    <n v="700"/>
    <n v="0"/>
    <n v="15406.38"/>
    <n v="15406.38"/>
    <n v="1"/>
    <n v="0"/>
    <n v="0"/>
    <n v="1"/>
    <n v="0"/>
    <x v="2"/>
    <x v="12"/>
    <n v="0"/>
    <x v="6"/>
    <n v="2861.49"/>
    <n v="2347.66"/>
    <n v="104.96"/>
    <n v="36"/>
    <n v="68.959999999999994"/>
    <n v="0.02"/>
    <x v="0"/>
    <n v="0"/>
  </r>
  <r>
    <s v="CUST002985"/>
    <s v="OH"/>
    <s v="35-44"/>
    <x v="2"/>
    <x v="2"/>
    <s v="Fair"/>
    <s v="3-5 Years"/>
    <n v="100000"/>
    <n v="4"/>
    <n v="630"/>
    <n v="1104.8699999999999"/>
    <n v="23541.08"/>
    <n v="24645.95"/>
    <n v="0"/>
    <n v="1"/>
    <n v="0"/>
    <n v="1"/>
    <n v="0"/>
    <x v="0"/>
    <x v="27"/>
    <n v="0"/>
    <x v="4"/>
    <n v="5887.37"/>
    <n v="0"/>
    <n v="112.14"/>
    <n v="30"/>
    <n v="82.14"/>
    <n v="0.02"/>
    <x v="0"/>
    <n v="0"/>
  </r>
  <r>
    <s v="CUST002986"/>
    <s v="NC"/>
    <s v="35-44"/>
    <x v="0"/>
    <x v="1"/>
    <s v="Very Good"/>
    <s v="5-10 Years"/>
    <n v="30000"/>
    <n v="7"/>
    <n v="760"/>
    <n v="1025.3699999999999"/>
    <n v="475.17"/>
    <n v="1500.55"/>
    <n v="0"/>
    <n v="0"/>
    <n v="0"/>
    <n v="1"/>
    <n v="0"/>
    <x v="1"/>
    <x v="20"/>
    <n v="1"/>
    <x v="6"/>
    <n v="3219.37"/>
    <n v="0"/>
    <n v="55.58"/>
    <n v="40"/>
    <n v="15.58"/>
    <n v="0.02"/>
    <x v="0"/>
    <n v="0"/>
  </r>
  <r>
    <s v="CUST002987"/>
    <s v="MD"/>
    <s v="45-54"/>
    <x v="1"/>
    <x v="0"/>
    <s v="Excellent"/>
    <s v="5-10 Years"/>
    <n v="57500"/>
    <n v="7"/>
    <n v="810"/>
    <n v="0"/>
    <n v="10286.790000000001"/>
    <n v="10286.790000000001"/>
    <n v="1"/>
    <n v="0"/>
    <n v="0"/>
    <n v="0"/>
    <n v="0"/>
    <x v="1"/>
    <x v="18"/>
    <n v="1"/>
    <x v="10"/>
    <n v="5538.01"/>
    <n v="1561.62"/>
    <n v="33.25"/>
    <n v="70"/>
    <n v="-36.75"/>
    <n v="0.21"/>
    <x v="1"/>
    <n v="0"/>
  </r>
  <r>
    <s v="CUST002988"/>
    <s v="MD"/>
    <s v="55-64"/>
    <x v="2"/>
    <x v="0"/>
    <s v="Good"/>
    <s v="1-3 Years"/>
    <n v="100000"/>
    <n v="2"/>
    <n v="700"/>
    <n v="977.03"/>
    <n v="13308.04"/>
    <n v="14285.07"/>
    <n v="0"/>
    <n v="0"/>
    <n v="1"/>
    <n v="0"/>
    <n v="0"/>
    <x v="2"/>
    <x v="4"/>
    <n v="3"/>
    <x v="3"/>
    <n v="11030.1"/>
    <n v="0"/>
    <n v="91.98"/>
    <n v="30"/>
    <n v="61.98"/>
    <n v="0.08"/>
    <x v="0"/>
    <n v="0"/>
  </r>
  <r>
    <s v="CUST002989"/>
    <s v="TX"/>
    <s v="35-44"/>
    <x v="1"/>
    <x v="0"/>
    <s v="Fair"/>
    <s v="0-1 Years"/>
    <n v="57500"/>
    <n v="0.5"/>
    <n v="630"/>
    <n v="2664.37"/>
    <n v="0"/>
    <n v="2664.37"/>
    <n v="0"/>
    <n v="1"/>
    <n v="0"/>
    <n v="0"/>
    <n v="0"/>
    <x v="1"/>
    <x v="15"/>
    <n v="1"/>
    <x v="4"/>
    <n v="5986.88"/>
    <n v="0"/>
    <n v="45.89"/>
    <n v="34"/>
    <n v="11.89"/>
    <n v="0.18"/>
    <x v="1"/>
    <n v="0"/>
  </r>
  <r>
    <s v="CUST002990"/>
    <s v="VA"/>
    <s v="18-24"/>
    <x v="4"/>
    <x v="0"/>
    <s v="Very Good"/>
    <s v="5-10 Years"/>
    <n v="240000"/>
    <n v="7"/>
    <n v="760"/>
    <n v="6868.19"/>
    <n v="29660.89"/>
    <n v="36529.08"/>
    <n v="1"/>
    <n v="0"/>
    <n v="0"/>
    <n v="0"/>
    <n v="0"/>
    <x v="2"/>
    <x v="14"/>
    <n v="0"/>
    <x v="1"/>
    <n v="16200.98"/>
    <n v="16818.650000000001"/>
    <n v="319.86"/>
    <n v="24"/>
    <n v="295.86"/>
    <n v="0.02"/>
    <x v="0"/>
    <n v="0"/>
  </r>
  <r>
    <s v="CUST002991"/>
    <s v="MN"/>
    <s v="65+"/>
    <x v="2"/>
    <x v="0"/>
    <s v="Very Good"/>
    <s v="0-1 Years"/>
    <n v="100000"/>
    <n v="0.5"/>
    <n v="760"/>
    <n v="3577.03"/>
    <n v="3162.31"/>
    <n v="6739.34"/>
    <n v="1"/>
    <n v="0"/>
    <n v="1"/>
    <n v="0"/>
    <n v="0"/>
    <x v="0"/>
    <x v="10"/>
    <n v="8"/>
    <x v="3"/>
    <n v="4485.01"/>
    <n v="3694.46"/>
    <n v="154.27000000000001"/>
    <n v="50"/>
    <n v="104.27"/>
    <n v="0.1"/>
    <x v="0"/>
    <n v="0"/>
  </r>
  <r>
    <s v="CUST002992"/>
    <s v="MD"/>
    <s v="55-64"/>
    <x v="2"/>
    <x v="3"/>
    <s v="Good"/>
    <s v="3-5 Years"/>
    <n v="100000"/>
    <n v="4"/>
    <n v="700"/>
    <n v="3961.7"/>
    <n v="0"/>
    <n v="3961.7"/>
    <n v="1"/>
    <n v="1"/>
    <n v="0"/>
    <n v="0"/>
    <n v="1"/>
    <x v="0"/>
    <x v="12"/>
    <n v="3"/>
    <x v="8"/>
    <n v="10350.67"/>
    <n v="839.42"/>
    <n v="136.43"/>
    <n v="84"/>
    <n v="52.43"/>
    <n v="0.13"/>
    <x v="0"/>
    <n v="0"/>
  </r>
  <r>
    <s v="CUST002993"/>
    <s v="PA"/>
    <s v="65+"/>
    <x v="2"/>
    <x v="1"/>
    <s v="Excellent"/>
    <s v="1-3 Years"/>
    <n v="100000"/>
    <n v="2"/>
    <n v="810"/>
    <n v="0"/>
    <n v="21134.44"/>
    <n v="21134.44"/>
    <n v="0"/>
    <n v="0"/>
    <n v="0"/>
    <n v="0"/>
    <n v="0"/>
    <x v="4"/>
    <x v="11"/>
    <n v="3"/>
    <x v="1"/>
    <n v="8885.2999999999993"/>
    <n v="0"/>
    <n v="10.57"/>
    <n v="36"/>
    <n v="-25.43"/>
    <n v="0.26"/>
    <x v="1"/>
    <n v="0"/>
  </r>
  <r>
    <s v="CUST002994"/>
    <s v="OH"/>
    <s v="45-54"/>
    <x v="3"/>
    <x v="1"/>
    <s v="Very Good"/>
    <s v="3-5 Years"/>
    <n v="160000"/>
    <n v="4"/>
    <n v="760"/>
    <n v="4154.66"/>
    <n v="21178.92"/>
    <n v="25333.58"/>
    <n v="0"/>
    <n v="0"/>
    <n v="0"/>
    <n v="1"/>
    <n v="0"/>
    <x v="2"/>
    <x v="14"/>
    <n v="1"/>
    <x v="1"/>
    <n v="15106.33"/>
    <n v="0"/>
    <n v="66.97"/>
    <n v="28"/>
    <n v="38.97"/>
    <n v="0.08"/>
    <x v="0"/>
    <n v="0"/>
  </r>
  <r>
    <s v="CUST002995"/>
    <s v="NC"/>
    <s v="25-34"/>
    <x v="1"/>
    <x v="0"/>
    <s v="Fair"/>
    <s v="0-1 Years"/>
    <n v="57500"/>
    <n v="0.5"/>
    <n v="630"/>
    <n v="494.01"/>
    <n v="9242.0300000000007"/>
    <n v="9736.0400000000009"/>
    <n v="1"/>
    <n v="1"/>
    <n v="0"/>
    <n v="1"/>
    <n v="0"/>
    <x v="3"/>
    <x v="6"/>
    <n v="1"/>
    <x v="1"/>
    <n v="3224.2"/>
    <n v="646.09"/>
    <n v="116.42"/>
    <n v="28"/>
    <n v="88.42"/>
    <n v="0.1"/>
    <x v="0"/>
    <n v="0"/>
  </r>
  <r>
    <s v="CUST002996"/>
    <s v="TN"/>
    <s v="65+"/>
    <x v="4"/>
    <x v="0"/>
    <s v="Good"/>
    <s v="0-1 Years"/>
    <n v="240000"/>
    <n v="0.5"/>
    <n v="700"/>
    <n v="4649.32"/>
    <n v="45666.18"/>
    <n v="50315.5"/>
    <n v="0"/>
    <n v="0"/>
    <n v="0"/>
    <n v="0"/>
    <n v="0"/>
    <x v="1"/>
    <x v="10"/>
    <n v="0"/>
    <x v="3"/>
    <n v="23528.68"/>
    <n v="0"/>
    <n v="24.38"/>
    <n v="18"/>
    <n v="6.38"/>
    <n v="0.18"/>
    <x v="1"/>
    <n v="0"/>
  </r>
  <r>
    <s v="CUST002997"/>
    <s v="PA"/>
    <s v="25-34"/>
    <x v="1"/>
    <x v="3"/>
    <s v="Excellent"/>
    <s v="0-1 Years"/>
    <n v="57500"/>
    <n v="0.5"/>
    <n v="810"/>
    <n v="1535.66"/>
    <n v="8415.65"/>
    <n v="9951.31"/>
    <n v="1"/>
    <n v="0"/>
    <n v="0"/>
    <n v="1"/>
    <n v="1"/>
    <x v="3"/>
    <x v="1"/>
    <n v="1"/>
    <x v="4"/>
    <n v="6834.41"/>
    <n v="1867.72"/>
    <n v="168.34"/>
    <n v="34"/>
    <n v="134.34"/>
    <n v="0.1"/>
    <x v="0"/>
    <n v="0"/>
  </r>
  <r>
    <s v="CUST002998"/>
    <s v="MA"/>
    <s v="18-24"/>
    <x v="2"/>
    <x v="0"/>
    <s v="Very Good"/>
    <s v="3-5 Years"/>
    <n v="100000"/>
    <n v="4"/>
    <n v="760"/>
    <n v="1557.41"/>
    <n v="6836.21"/>
    <n v="8393.6200000000008"/>
    <n v="0"/>
    <n v="0"/>
    <n v="0"/>
    <n v="0"/>
    <n v="0"/>
    <x v="1"/>
    <x v="14"/>
    <n v="3"/>
    <x v="3"/>
    <n v="5800.29"/>
    <n v="0"/>
    <n v="3.94"/>
    <n v="30"/>
    <n v="-26.06"/>
    <n v="0.14000000000000001"/>
    <x v="0"/>
    <n v="0"/>
  </r>
  <r>
    <s v="CUST002999"/>
    <s v="OR"/>
    <s v="35-44"/>
    <x v="2"/>
    <x v="0"/>
    <s v="Good"/>
    <s v="5-10 Years"/>
    <n v="100000"/>
    <n v="7"/>
    <n v="700"/>
    <n v="4372.8999999999996"/>
    <n v="1521.99"/>
    <n v="5894.89"/>
    <n v="0"/>
    <n v="0"/>
    <n v="0"/>
    <n v="0"/>
    <n v="0"/>
    <x v="1"/>
    <x v="14"/>
    <n v="1"/>
    <x v="3"/>
    <n v="10932.95"/>
    <n v="0"/>
    <n v="2.2200000000000002"/>
    <n v="22"/>
    <n v="-19.78"/>
    <n v="0.08"/>
    <x v="0"/>
    <n v="0"/>
  </r>
  <r>
    <s v="CUST003000"/>
    <s v="GA"/>
    <s v="45-54"/>
    <x v="1"/>
    <x v="1"/>
    <s v="Good"/>
    <s v="5-10 Years"/>
    <n v="57500"/>
    <n v="7"/>
    <n v="700"/>
    <n v="2706.59"/>
    <n v="10077.219999999999"/>
    <n v="12783.81"/>
    <n v="1"/>
    <n v="0"/>
    <n v="0"/>
    <n v="1"/>
    <n v="0"/>
    <x v="0"/>
    <x v="7"/>
    <n v="1"/>
    <x v="3"/>
    <n v="6563.08"/>
    <n v="1091.32"/>
    <n v="80.58"/>
    <n v="22"/>
    <n v="58.58"/>
    <n v="0.02"/>
    <x v="0"/>
    <n v="0"/>
  </r>
  <r>
    <s v="CUST003001"/>
    <s v="PA"/>
    <s v="45-54"/>
    <x v="4"/>
    <x v="2"/>
    <s v="Good"/>
    <s v="1-3 Years"/>
    <n v="240000"/>
    <n v="2"/>
    <n v="700"/>
    <n v="7040.03"/>
    <n v="0"/>
    <n v="7040.03"/>
    <n v="0"/>
    <n v="0"/>
    <n v="1"/>
    <n v="0"/>
    <n v="0"/>
    <x v="1"/>
    <x v="23"/>
    <n v="5"/>
    <x v="10"/>
    <n v="19737.34"/>
    <n v="0"/>
    <n v="87.35"/>
    <n v="86"/>
    <n v="1.35"/>
    <n v="0.21"/>
    <x v="1"/>
    <n v="0"/>
  </r>
  <r>
    <s v="CUST003002"/>
    <s v="MD"/>
    <s v="35-44"/>
    <x v="2"/>
    <x v="3"/>
    <s v="Good"/>
    <s v="1-3 Years"/>
    <n v="100000"/>
    <n v="2"/>
    <n v="700"/>
    <n v="10626.24"/>
    <n v="21866.33"/>
    <n v="32492.57"/>
    <n v="1"/>
    <n v="0"/>
    <n v="0"/>
    <n v="0"/>
    <n v="1"/>
    <x v="0"/>
    <x v="14"/>
    <n v="1"/>
    <x v="2"/>
    <n v="7761.86"/>
    <n v="3854.16"/>
    <n v="158.85"/>
    <n v="58"/>
    <n v="100.85"/>
    <n v="0.13"/>
    <x v="0"/>
    <n v="1"/>
  </r>
  <r>
    <s v="CUST003003"/>
    <s v="FL"/>
    <s v="55-64"/>
    <x v="1"/>
    <x v="2"/>
    <s v="Good"/>
    <s v="10+ Years"/>
    <n v="57500"/>
    <n v="12"/>
    <n v="700"/>
    <n v="2289.33"/>
    <n v="17837.66"/>
    <n v="20126.990000000002"/>
    <n v="0"/>
    <n v="0"/>
    <n v="0"/>
    <n v="0"/>
    <n v="0"/>
    <x v="1"/>
    <x v="6"/>
    <n v="3"/>
    <x v="1"/>
    <n v="3851.9"/>
    <n v="0"/>
    <n v="9.68"/>
    <n v="36"/>
    <n v="-26.32"/>
    <n v="0.08"/>
    <x v="0"/>
    <n v="0"/>
  </r>
  <r>
    <s v="CUST003004"/>
    <s v="OR"/>
    <s v="18-24"/>
    <x v="1"/>
    <x v="0"/>
    <s v="Good"/>
    <s v="10+ Years"/>
    <n v="57500"/>
    <n v="12"/>
    <n v="700"/>
    <n v="2371.8200000000002"/>
    <n v="6532.65"/>
    <n v="8904.4699999999993"/>
    <n v="1"/>
    <n v="0"/>
    <n v="0"/>
    <n v="0"/>
    <n v="0"/>
    <x v="2"/>
    <x v="2"/>
    <n v="1"/>
    <x v="3"/>
    <n v="4352.21"/>
    <n v="2511.08"/>
    <n v="49.26"/>
    <n v="22"/>
    <n v="27.26"/>
    <n v="0.02"/>
    <x v="0"/>
    <n v="0"/>
  </r>
  <r>
    <s v="CUST003005"/>
    <s v="VA"/>
    <s v="35-44"/>
    <x v="3"/>
    <x v="1"/>
    <s v="Excellent"/>
    <s v="3-5 Years"/>
    <n v="160000"/>
    <n v="4"/>
    <n v="810"/>
    <n v="5949.37"/>
    <n v="29973.84"/>
    <n v="35923.199999999997"/>
    <n v="1"/>
    <n v="0"/>
    <n v="0"/>
    <n v="0"/>
    <n v="0"/>
    <x v="2"/>
    <x v="17"/>
    <n v="2"/>
    <x v="1"/>
    <n v="14171.91"/>
    <n v="9661.19"/>
    <n v="190.87"/>
    <n v="32"/>
    <n v="158.87"/>
    <n v="0.08"/>
    <x v="0"/>
    <n v="0"/>
  </r>
  <r>
    <s v="CUST003006"/>
    <s v="OH"/>
    <s v="25-34"/>
    <x v="1"/>
    <x v="0"/>
    <s v="Very Good"/>
    <s v="1-3 Years"/>
    <n v="57500"/>
    <n v="2"/>
    <n v="760"/>
    <n v="299.22000000000003"/>
    <n v="1346.9"/>
    <n v="1646.12"/>
    <n v="1"/>
    <n v="0"/>
    <n v="1"/>
    <n v="0"/>
    <n v="0"/>
    <x v="0"/>
    <x v="6"/>
    <n v="0"/>
    <x v="10"/>
    <n v="1081.04"/>
    <n v="1669.52"/>
    <n v="115.82"/>
    <n v="66"/>
    <n v="49.82"/>
    <n v="0.13"/>
    <x v="0"/>
    <n v="0"/>
  </r>
  <r>
    <s v="CUST003007"/>
    <s v="CO"/>
    <s v="35-44"/>
    <x v="3"/>
    <x v="0"/>
    <s v="Excellent"/>
    <s v="1-3 Years"/>
    <n v="160000"/>
    <n v="2"/>
    <n v="810"/>
    <n v="5375.27"/>
    <n v="8654.59"/>
    <n v="14029.86"/>
    <n v="0"/>
    <n v="0"/>
    <n v="1"/>
    <n v="0"/>
    <n v="0"/>
    <x v="2"/>
    <x v="14"/>
    <n v="2"/>
    <x v="1"/>
    <n v="17576.7"/>
    <n v="0"/>
    <n v="91.12"/>
    <n v="32"/>
    <n v="59.12"/>
    <n v="0.08"/>
    <x v="0"/>
    <n v="0"/>
  </r>
  <r>
    <s v="CUST003008"/>
    <s v="TX"/>
    <s v="55-64"/>
    <x v="1"/>
    <x v="0"/>
    <s v="Very Good"/>
    <s v="3-5 Years"/>
    <n v="57500"/>
    <n v="4"/>
    <n v="760"/>
    <n v="2130.33"/>
    <n v="12313.48"/>
    <n v="14443.81"/>
    <n v="1"/>
    <n v="0"/>
    <n v="0"/>
    <n v="1"/>
    <n v="0"/>
    <x v="0"/>
    <x v="12"/>
    <n v="3"/>
    <x v="1"/>
    <n v="7323.57"/>
    <n v="211.7"/>
    <n v="65.680000000000007"/>
    <n v="36"/>
    <n v="29.68"/>
    <n v="0.02"/>
    <x v="0"/>
    <n v="0"/>
  </r>
  <r>
    <s v="CUST003009"/>
    <s v="GA"/>
    <s v="25-34"/>
    <x v="1"/>
    <x v="2"/>
    <s v="Good"/>
    <s v="10+ Years"/>
    <n v="57500"/>
    <n v="12"/>
    <n v="700"/>
    <n v="2289.1"/>
    <n v="25518.16"/>
    <n v="27807.26"/>
    <n v="0"/>
    <n v="1"/>
    <n v="0"/>
    <n v="1"/>
    <n v="0"/>
    <x v="0"/>
    <x v="20"/>
    <n v="1"/>
    <x v="1"/>
    <n v="7528.23"/>
    <n v="0"/>
    <n v="113.52"/>
    <n v="28"/>
    <n v="85.52"/>
    <n v="0.02"/>
    <x v="0"/>
    <n v="0"/>
  </r>
  <r>
    <s v="CUST003010"/>
    <s v="TX"/>
    <s v="45-54"/>
    <x v="2"/>
    <x v="0"/>
    <s v="Excellent"/>
    <s v="10+ Years"/>
    <n v="100000"/>
    <n v="12"/>
    <n v="810"/>
    <n v="5262.75"/>
    <n v="17632.27"/>
    <n v="22895.02"/>
    <n v="1"/>
    <n v="0"/>
    <n v="0"/>
    <n v="0"/>
    <n v="0"/>
    <x v="2"/>
    <x v="15"/>
    <n v="0"/>
    <x v="1"/>
    <n v="8411.85"/>
    <n v="2603.12"/>
    <n v="57.43"/>
    <n v="24"/>
    <n v="33.43"/>
    <n v="0.02"/>
    <x v="0"/>
    <n v="0"/>
  </r>
  <r>
    <s v="CUST003011"/>
    <s v="OR"/>
    <s v="25-34"/>
    <x v="1"/>
    <x v="0"/>
    <s v="Very Good"/>
    <s v="0-1 Years"/>
    <n v="57500"/>
    <n v="0.5"/>
    <n v="760"/>
    <n v="1931.44"/>
    <n v="6341.6"/>
    <n v="8273.0400000000009"/>
    <n v="1"/>
    <n v="0"/>
    <n v="0"/>
    <n v="0"/>
    <n v="0"/>
    <x v="2"/>
    <x v="20"/>
    <n v="2"/>
    <x v="4"/>
    <n v="7502.76"/>
    <n v="1449.71"/>
    <n v="29.91"/>
    <n v="38"/>
    <n v="-8.09"/>
    <n v="0.24"/>
    <x v="1"/>
    <n v="1"/>
  </r>
  <r>
    <s v="CUST003012"/>
    <s v="MA"/>
    <s v="35-44"/>
    <x v="2"/>
    <x v="0"/>
    <s v="Fair"/>
    <s v="10+ Years"/>
    <n v="100000"/>
    <n v="12"/>
    <n v="630"/>
    <n v="1612.07"/>
    <n v="5725.82"/>
    <n v="7337.89"/>
    <n v="0"/>
    <n v="0"/>
    <n v="0"/>
    <n v="0"/>
    <n v="0"/>
    <x v="1"/>
    <x v="12"/>
    <n v="3"/>
    <x v="4"/>
    <n v="5389.14"/>
    <n v="0"/>
    <n v="3.4"/>
    <n v="42"/>
    <n v="-38.6"/>
    <n v="0.08"/>
    <x v="0"/>
    <n v="0"/>
  </r>
  <r>
    <s v="CUST003013"/>
    <s v="NJ"/>
    <s v="18-24"/>
    <x v="2"/>
    <x v="1"/>
    <s v="Good"/>
    <s v="3-5 Years"/>
    <n v="100000"/>
    <n v="4"/>
    <n v="700"/>
    <n v="2367.61"/>
    <n v="20794.57"/>
    <n v="23162.18"/>
    <n v="0"/>
    <n v="1"/>
    <n v="0"/>
    <n v="0"/>
    <n v="0"/>
    <x v="2"/>
    <x v="5"/>
    <n v="1"/>
    <x v="4"/>
    <n v="7893.23"/>
    <n v="0"/>
    <n v="56.19"/>
    <n v="34"/>
    <n v="22.19"/>
    <n v="0.08"/>
    <x v="0"/>
    <n v="0"/>
  </r>
  <r>
    <s v="CUST003014"/>
    <s v="CA"/>
    <s v="65+"/>
    <x v="0"/>
    <x v="0"/>
    <s v="Good"/>
    <s v="3-5 Years"/>
    <n v="30000"/>
    <n v="4"/>
    <n v="700"/>
    <n v="1591.14"/>
    <n v="3193.37"/>
    <n v="4784.51"/>
    <n v="1"/>
    <n v="0"/>
    <n v="0"/>
    <n v="0"/>
    <n v="0"/>
    <x v="2"/>
    <x v="8"/>
    <n v="1"/>
    <x v="1"/>
    <n v="2417.7800000000002"/>
    <n v="510.06"/>
    <n v="11.31"/>
    <n v="28"/>
    <n v="-16.690000000000001"/>
    <n v="0.14000000000000001"/>
    <x v="0"/>
    <n v="1"/>
  </r>
  <r>
    <s v="CUST003015"/>
    <s v="GA"/>
    <s v="65+"/>
    <x v="2"/>
    <x v="0"/>
    <s v="Fair"/>
    <s v="5-10 Years"/>
    <n v="100000"/>
    <n v="7"/>
    <n v="630"/>
    <n v="2974.33"/>
    <n v="19982.91"/>
    <n v="22957.24"/>
    <n v="1"/>
    <n v="0"/>
    <n v="0"/>
    <n v="0"/>
    <n v="0"/>
    <x v="2"/>
    <x v="11"/>
    <n v="1"/>
    <x v="1"/>
    <n v="3196.43"/>
    <n v="2666.14"/>
    <n v="58.97"/>
    <n v="28"/>
    <n v="30.97"/>
    <n v="0.02"/>
    <x v="0"/>
    <n v="0"/>
  </r>
  <r>
    <s v="CUST003016"/>
    <s v="GA"/>
    <s v="45-54"/>
    <x v="0"/>
    <x v="2"/>
    <s v="Good"/>
    <s v="3-5 Years"/>
    <n v="30000"/>
    <n v="4"/>
    <n v="700"/>
    <n v="0"/>
    <n v="15267.69"/>
    <n v="15267.69"/>
    <n v="1"/>
    <n v="1"/>
    <n v="0"/>
    <n v="0"/>
    <n v="0"/>
    <x v="2"/>
    <x v="0"/>
    <n v="2"/>
    <x v="1"/>
    <n v="1966.03"/>
    <n v="68.209999999999994"/>
    <n v="53.86"/>
    <n v="32"/>
    <n v="21.86"/>
    <n v="0.08"/>
    <x v="0"/>
    <n v="0"/>
  </r>
  <r>
    <s v="CUST003017"/>
    <s v="WA"/>
    <s v="55-64"/>
    <x v="2"/>
    <x v="1"/>
    <s v="Poor"/>
    <s v="3-5 Years"/>
    <n v="100000"/>
    <n v="4"/>
    <n v="560"/>
    <n v="5570.15"/>
    <n v="0"/>
    <n v="5570.15"/>
    <n v="0"/>
    <n v="0"/>
    <n v="0"/>
    <n v="1"/>
    <n v="0"/>
    <x v="1"/>
    <x v="11"/>
    <n v="4"/>
    <x v="7"/>
    <n v="10116.18"/>
    <n v="0"/>
    <n v="56.86"/>
    <n v="94"/>
    <n v="-37.14"/>
    <n v="0.27"/>
    <x v="1"/>
    <n v="0"/>
  </r>
  <r>
    <s v="CUST003018"/>
    <s v="VA"/>
    <s v="55-64"/>
    <x v="3"/>
    <x v="1"/>
    <s v="Very Good"/>
    <s v="3-5 Years"/>
    <n v="160000"/>
    <n v="4"/>
    <n v="760"/>
    <n v="8068.73"/>
    <n v="13286.3"/>
    <n v="21355.040000000001"/>
    <n v="1"/>
    <n v="0"/>
    <n v="1"/>
    <n v="1"/>
    <n v="0"/>
    <x v="3"/>
    <x v="20"/>
    <n v="2"/>
    <x v="3"/>
    <n v="17380.68"/>
    <n v="2100.44"/>
    <n v="187.14"/>
    <n v="26"/>
    <n v="161.13999999999999"/>
    <n v="0.02"/>
    <x v="0"/>
    <n v="0"/>
  </r>
  <r>
    <s v="CUST003019"/>
    <s v="OR"/>
    <s v="55-64"/>
    <x v="3"/>
    <x v="0"/>
    <s v="Good"/>
    <s v="3-5 Years"/>
    <n v="160000"/>
    <n v="4"/>
    <n v="700"/>
    <n v="757.77"/>
    <n v="20861.84"/>
    <n v="21619.599999999999"/>
    <n v="0"/>
    <n v="0"/>
    <n v="0"/>
    <n v="0"/>
    <n v="0"/>
    <x v="1"/>
    <x v="26"/>
    <n v="2"/>
    <x v="1"/>
    <n v="21773.61"/>
    <n v="0"/>
    <n v="10.68"/>
    <n v="32"/>
    <n v="-21.32"/>
    <n v="0.14000000000000001"/>
    <x v="0"/>
    <n v="0"/>
  </r>
  <r>
    <s v="CUST003020"/>
    <s v="GA"/>
    <s v="35-44"/>
    <x v="2"/>
    <x v="0"/>
    <s v="Fair"/>
    <s v="0-1 Years"/>
    <n v="100000"/>
    <n v="0.5"/>
    <n v="630"/>
    <n v="0"/>
    <n v="20.57"/>
    <n v="20.57"/>
    <n v="1"/>
    <n v="0"/>
    <n v="0"/>
    <n v="1"/>
    <n v="0"/>
    <x v="1"/>
    <x v="3"/>
    <n v="5"/>
    <x v="4"/>
    <n v="9604.76"/>
    <n v="3959.84"/>
    <n v="126.29"/>
    <n v="50"/>
    <n v="76.290000000000006"/>
    <n v="0.23"/>
    <x v="1"/>
    <n v="0"/>
  </r>
  <r>
    <s v="CUST003021"/>
    <s v="FL"/>
    <s v="65+"/>
    <x v="2"/>
    <x v="0"/>
    <s v="Very Good"/>
    <s v="5-10 Years"/>
    <n v="100000"/>
    <n v="7"/>
    <n v="760"/>
    <n v="3751.13"/>
    <n v="2035.3"/>
    <n v="5786.43"/>
    <n v="1"/>
    <n v="0"/>
    <n v="0"/>
    <n v="0"/>
    <n v="0"/>
    <x v="2"/>
    <x v="12"/>
    <n v="1"/>
    <x v="5"/>
    <n v="12706.87"/>
    <n v="85.47"/>
    <n v="3.81"/>
    <n v="46"/>
    <n v="-42.19"/>
    <n v="0.21"/>
    <x v="1"/>
    <n v="0"/>
  </r>
  <r>
    <s v="CUST003022"/>
    <s v="MN"/>
    <s v="55-64"/>
    <x v="3"/>
    <x v="0"/>
    <s v="Excellent"/>
    <s v="1-3 Years"/>
    <n v="160000"/>
    <n v="2"/>
    <n v="810"/>
    <n v="6198.93"/>
    <n v="28613.53"/>
    <n v="34812.46"/>
    <n v="1"/>
    <n v="0"/>
    <n v="0"/>
    <n v="0"/>
    <n v="0"/>
    <x v="2"/>
    <x v="0"/>
    <n v="2"/>
    <x v="3"/>
    <n v="17712.650000000001"/>
    <n v="4455.18"/>
    <n v="96.57"/>
    <n v="26"/>
    <n v="70.569999999999993"/>
    <n v="0.08"/>
    <x v="0"/>
    <n v="0"/>
  </r>
  <r>
    <s v="CUST003023"/>
    <s v="WA"/>
    <s v="45-54"/>
    <x v="0"/>
    <x v="0"/>
    <s v="Fair"/>
    <s v="10+ Years"/>
    <n v="30000"/>
    <n v="12"/>
    <n v="630"/>
    <n v="1594.75"/>
    <n v="770.12"/>
    <n v="2364.87"/>
    <n v="0"/>
    <n v="0"/>
    <n v="0"/>
    <n v="0"/>
    <n v="0"/>
    <x v="1"/>
    <x v="14"/>
    <n v="2"/>
    <x v="4"/>
    <n v="3083.21"/>
    <n v="0"/>
    <n v="0.92"/>
    <n v="38"/>
    <n v="-37.08"/>
    <n v="0.08"/>
    <x v="0"/>
    <n v="0"/>
  </r>
  <r>
    <s v="CUST003024"/>
    <s v="IL"/>
    <s v="45-54"/>
    <x v="0"/>
    <x v="0"/>
    <s v="Good"/>
    <s v="10+ Years"/>
    <n v="30000"/>
    <n v="12"/>
    <n v="700"/>
    <n v="414.89"/>
    <n v="7935.12"/>
    <n v="8350.01"/>
    <n v="1"/>
    <n v="0"/>
    <n v="0"/>
    <n v="0"/>
    <n v="0"/>
    <x v="2"/>
    <x v="11"/>
    <n v="3"/>
    <x v="3"/>
    <n v="4314.3500000000004"/>
    <n v="719.68"/>
    <n v="17.059999999999999"/>
    <n v="30"/>
    <n v="-12.94"/>
    <n v="0.08"/>
    <x v="0"/>
    <n v="0"/>
  </r>
  <r>
    <s v="CUST003025"/>
    <s v="TX"/>
    <s v="25-34"/>
    <x v="0"/>
    <x v="0"/>
    <s v="Excellent"/>
    <s v="5-10 Years"/>
    <n v="30000"/>
    <n v="7"/>
    <n v="810"/>
    <n v="1549.95"/>
    <n v="2465.92"/>
    <n v="4015.87"/>
    <n v="0"/>
    <n v="0"/>
    <n v="0"/>
    <n v="0"/>
    <n v="0"/>
    <x v="1"/>
    <x v="9"/>
    <n v="2"/>
    <x v="3"/>
    <n v="2462.79"/>
    <n v="0"/>
    <n v="1.75"/>
    <n v="26"/>
    <n v="-24.25"/>
    <n v="0.08"/>
    <x v="0"/>
    <n v="0"/>
  </r>
  <r>
    <s v="CUST003026"/>
    <s v="MI"/>
    <s v="55-64"/>
    <x v="1"/>
    <x v="0"/>
    <s v="Very Good"/>
    <s v="5-10 Years"/>
    <n v="57500"/>
    <n v="7"/>
    <n v="760"/>
    <n v="1345.51"/>
    <n v="7800.78"/>
    <n v="9146.2900000000009"/>
    <n v="0"/>
    <n v="0"/>
    <n v="0"/>
    <n v="0"/>
    <n v="0"/>
    <x v="1"/>
    <x v="3"/>
    <n v="1"/>
    <x v="1"/>
    <n v="6678.89"/>
    <n v="0"/>
    <n v="4.3499999999999996"/>
    <n v="28"/>
    <n v="-23.65"/>
    <n v="0.08"/>
    <x v="0"/>
    <n v="0"/>
  </r>
  <r>
    <s v="CUST003027"/>
    <s v="NJ"/>
    <s v="65+"/>
    <x v="3"/>
    <x v="0"/>
    <s v="Fair"/>
    <s v="5-10 Years"/>
    <n v="160000"/>
    <n v="7"/>
    <n v="630"/>
    <n v="12627.64"/>
    <n v="10264.459999999999"/>
    <n v="22892.1"/>
    <n v="0"/>
    <n v="0"/>
    <n v="0"/>
    <n v="0"/>
    <n v="0"/>
    <x v="1"/>
    <x v="19"/>
    <n v="2"/>
    <x v="9"/>
    <n v="10008.370000000001"/>
    <n v="0"/>
    <n v="9.34"/>
    <n v="56"/>
    <n v="-46.66"/>
    <n v="0.21"/>
    <x v="1"/>
    <n v="0"/>
  </r>
  <r>
    <s v="CUST003028"/>
    <s v="WA"/>
    <s v="45-54"/>
    <x v="1"/>
    <x v="0"/>
    <s v="Excellent"/>
    <s v="0-1 Years"/>
    <n v="57500"/>
    <n v="0.5"/>
    <n v="810"/>
    <n v="1454.35"/>
    <n v="4444.76"/>
    <n v="5899.11"/>
    <n v="0"/>
    <n v="0"/>
    <n v="0"/>
    <n v="0"/>
    <n v="0"/>
    <x v="1"/>
    <x v="7"/>
    <n v="2"/>
    <x v="3"/>
    <n v="2497.11"/>
    <n v="0"/>
    <n v="2.71"/>
    <n v="26"/>
    <n v="-23.29"/>
    <n v="0.24"/>
    <x v="1"/>
    <n v="1"/>
  </r>
  <r>
    <s v="CUST003029"/>
    <s v="NJ"/>
    <s v="45-54"/>
    <x v="2"/>
    <x v="0"/>
    <s v="Fair"/>
    <s v="0-1 Years"/>
    <n v="100000"/>
    <n v="0.5"/>
    <n v="630"/>
    <n v="1763.73"/>
    <n v="9656.6200000000008"/>
    <n v="11420.36"/>
    <n v="0"/>
    <n v="1"/>
    <n v="0"/>
    <n v="0"/>
    <n v="0"/>
    <x v="2"/>
    <x v="17"/>
    <n v="2"/>
    <x v="6"/>
    <n v="4483.3900000000003"/>
    <n v="0"/>
    <n v="50.42"/>
    <n v="44"/>
    <n v="6.42"/>
    <n v="0.18"/>
    <x v="1"/>
    <n v="0"/>
  </r>
  <r>
    <s v="CUST003030"/>
    <s v="PA"/>
    <s v="65+"/>
    <x v="1"/>
    <x v="2"/>
    <s v="Very Good"/>
    <s v="1-3 Years"/>
    <n v="57500"/>
    <n v="2"/>
    <n v="760"/>
    <n v="0"/>
    <n v="5426.83"/>
    <n v="5426.83"/>
    <n v="1"/>
    <n v="1"/>
    <n v="0"/>
    <n v="0"/>
    <n v="0"/>
    <x v="2"/>
    <x v="10"/>
    <n v="2"/>
    <x v="3"/>
    <n v="2915.42"/>
    <n v="1676.29"/>
    <n v="77.89"/>
    <n v="26"/>
    <n v="51.89"/>
    <n v="0.08"/>
    <x v="0"/>
    <n v="0"/>
  </r>
  <r>
    <s v="CUST003031"/>
    <s v="MD"/>
    <s v="25-34"/>
    <x v="0"/>
    <x v="1"/>
    <s v="Very Good"/>
    <s v="1-3 Years"/>
    <n v="30000"/>
    <n v="2"/>
    <n v="760"/>
    <n v="1571.3"/>
    <n v="1081.49"/>
    <n v="2652.79"/>
    <n v="0"/>
    <n v="0"/>
    <n v="0"/>
    <n v="0"/>
    <n v="0"/>
    <x v="1"/>
    <x v="15"/>
    <n v="1"/>
    <x v="3"/>
    <n v="3905.93"/>
    <n v="0"/>
    <n v="1.06"/>
    <n v="22"/>
    <n v="-20.94"/>
    <n v="0.14000000000000001"/>
    <x v="0"/>
    <n v="0"/>
  </r>
  <r>
    <s v="CUST003032"/>
    <s v="MI"/>
    <s v="25-34"/>
    <x v="2"/>
    <x v="1"/>
    <s v="Poor"/>
    <s v="1-3 Years"/>
    <n v="100000"/>
    <n v="2"/>
    <n v="560"/>
    <n v="5278.05"/>
    <n v="12133.91"/>
    <n v="17411.96"/>
    <n v="0"/>
    <n v="0"/>
    <n v="1"/>
    <n v="0"/>
    <n v="0"/>
    <x v="2"/>
    <x v="20"/>
    <n v="1"/>
    <x v="1"/>
    <n v="14024.07"/>
    <n v="0"/>
    <n v="92.83"/>
    <n v="28"/>
    <n v="64.83"/>
    <n v="0.08"/>
    <x v="0"/>
    <n v="0"/>
  </r>
  <r>
    <s v="CUST003033"/>
    <s v="FL"/>
    <s v="45-54"/>
    <x v="3"/>
    <x v="1"/>
    <s v="Fair"/>
    <s v="1-3 Years"/>
    <n v="160000"/>
    <n v="2"/>
    <n v="630"/>
    <n v="1574.35"/>
    <n v="36604.300000000003"/>
    <n v="38178.65"/>
    <n v="0"/>
    <n v="0"/>
    <n v="0"/>
    <n v="1"/>
    <n v="0"/>
    <x v="2"/>
    <x v="15"/>
    <n v="2"/>
    <x v="3"/>
    <n v="12908.31"/>
    <n v="0"/>
    <n v="73.83"/>
    <n v="26"/>
    <n v="47.83"/>
    <n v="0.08"/>
    <x v="0"/>
    <n v="0"/>
  </r>
  <r>
    <s v="CUST003034"/>
    <s v="CA"/>
    <s v="25-34"/>
    <x v="1"/>
    <x v="0"/>
    <s v="Excellent"/>
    <s v="3-5 Years"/>
    <n v="57500"/>
    <n v="4"/>
    <n v="810"/>
    <n v="1309.5"/>
    <n v="10168.73"/>
    <n v="11478.23"/>
    <n v="1"/>
    <n v="0"/>
    <n v="0"/>
    <n v="0"/>
    <n v="0"/>
    <x v="2"/>
    <x v="14"/>
    <n v="1"/>
    <x v="3"/>
    <n v="5469.33"/>
    <n v="2702.1"/>
    <n v="54.16"/>
    <n v="22"/>
    <n v="32.159999999999997"/>
    <n v="0.08"/>
    <x v="0"/>
    <n v="0"/>
  </r>
  <r>
    <s v="CUST003035"/>
    <s v="MI"/>
    <s v="55-64"/>
    <x v="2"/>
    <x v="0"/>
    <s v="Good"/>
    <s v="1-3 Years"/>
    <n v="100000"/>
    <n v="2"/>
    <n v="700"/>
    <n v="2725.84"/>
    <n v="12252.34"/>
    <n v="14978.19"/>
    <n v="0"/>
    <n v="0"/>
    <n v="0"/>
    <n v="0"/>
    <n v="0"/>
    <x v="1"/>
    <x v="11"/>
    <n v="2"/>
    <x v="4"/>
    <n v="3351.53"/>
    <n v="0"/>
    <n v="7.03"/>
    <n v="38"/>
    <n v="-30.97"/>
    <n v="0.14000000000000001"/>
    <x v="0"/>
    <n v="0"/>
  </r>
  <r>
    <s v="CUST003036"/>
    <s v="OH"/>
    <s v="55-64"/>
    <x v="0"/>
    <x v="0"/>
    <s v="Fair"/>
    <s v="10+ Years"/>
    <n v="30000"/>
    <n v="12"/>
    <n v="630"/>
    <n v="982.62"/>
    <n v="7580.01"/>
    <n v="8562.6299999999992"/>
    <n v="0"/>
    <n v="0"/>
    <n v="0"/>
    <n v="0"/>
    <n v="0"/>
    <x v="1"/>
    <x v="11"/>
    <n v="2"/>
    <x v="3"/>
    <n v="1604.75"/>
    <n v="0"/>
    <n v="4.12"/>
    <n v="26"/>
    <n v="-21.88"/>
    <n v="0.08"/>
    <x v="0"/>
    <n v="0"/>
  </r>
  <r>
    <s v="CUST003037"/>
    <s v="TN"/>
    <s v="18-24"/>
    <x v="0"/>
    <x v="0"/>
    <s v="Good"/>
    <s v="1-3 Years"/>
    <n v="30000"/>
    <n v="2"/>
    <n v="700"/>
    <n v="719.59"/>
    <n v="6712.1"/>
    <n v="7431.69"/>
    <n v="1"/>
    <n v="0"/>
    <n v="0"/>
    <n v="0"/>
    <n v="0"/>
    <x v="2"/>
    <x v="4"/>
    <n v="1"/>
    <x v="1"/>
    <n v="1728.99"/>
    <n v="272.95999999999998"/>
    <n v="8.51"/>
    <n v="28"/>
    <n v="-19.489999999999998"/>
    <n v="0.14000000000000001"/>
    <x v="0"/>
    <n v="0"/>
  </r>
  <r>
    <s v="CUST003038"/>
    <s v="CA"/>
    <s v="25-34"/>
    <x v="4"/>
    <x v="1"/>
    <s v="Very Good"/>
    <s v="1-3 Years"/>
    <n v="240000"/>
    <n v="2"/>
    <n v="760"/>
    <n v="6221.23"/>
    <n v="41660.839999999997"/>
    <n v="47882.080000000002"/>
    <n v="1"/>
    <n v="0"/>
    <n v="0"/>
    <n v="0"/>
    <n v="0"/>
    <x v="2"/>
    <x v="7"/>
    <n v="2"/>
    <x v="4"/>
    <n v="19642.97"/>
    <n v="1239.24"/>
    <n v="45.21"/>
    <n v="38"/>
    <n v="7.21"/>
    <n v="0.08"/>
    <x v="0"/>
    <n v="0"/>
  </r>
  <r>
    <s v="CUST003039"/>
    <s v="GA"/>
    <s v="65+"/>
    <x v="1"/>
    <x v="1"/>
    <s v="Very Good"/>
    <s v="10+ Years"/>
    <n v="57500"/>
    <n v="12"/>
    <n v="760"/>
    <n v="4605.25"/>
    <n v="8701.91"/>
    <n v="13307.17"/>
    <n v="0"/>
    <n v="0"/>
    <n v="0"/>
    <n v="0"/>
    <n v="0"/>
    <x v="1"/>
    <x v="12"/>
    <n v="0"/>
    <x v="3"/>
    <n v="6795.29"/>
    <n v="0"/>
    <n v="5.89"/>
    <n v="18"/>
    <n v="-12.11"/>
    <n v="0.08"/>
    <x v="0"/>
    <n v="1"/>
  </r>
  <r>
    <s v="CUST003040"/>
    <s v="GA"/>
    <s v="35-44"/>
    <x v="1"/>
    <x v="0"/>
    <s v="Fair"/>
    <s v="3-5 Years"/>
    <n v="57500"/>
    <n v="4"/>
    <n v="630"/>
    <n v="1950.16"/>
    <n v="4523.78"/>
    <n v="6473.94"/>
    <n v="1"/>
    <n v="0"/>
    <n v="0"/>
    <n v="1"/>
    <n v="0"/>
    <x v="0"/>
    <x v="1"/>
    <n v="3"/>
    <x v="1"/>
    <n v="6734.65"/>
    <n v="2338.6"/>
    <n v="100.01"/>
    <n v="36"/>
    <n v="64.010000000000005"/>
    <n v="0.02"/>
    <x v="0"/>
    <n v="0"/>
  </r>
  <r>
    <s v="CUST003041"/>
    <s v="FL"/>
    <s v="25-34"/>
    <x v="1"/>
    <x v="3"/>
    <s v="Fair"/>
    <s v="5-10 Years"/>
    <n v="57500"/>
    <n v="7"/>
    <n v="630"/>
    <n v="0"/>
    <n v="9249.91"/>
    <n v="9249.91"/>
    <n v="0"/>
    <n v="0"/>
    <n v="0"/>
    <n v="1"/>
    <n v="0"/>
    <x v="1"/>
    <x v="6"/>
    <n v="2"/>
    <x v="3"/>
    <n v="4353.29"/>
    <n v="0"/>
    <n v="59.62"/>
    <n v="26"/>
    <n v="33.619999999999997"/>
    <n v="0.02"/>
    <x v="0"/>
    <n v="0"/>
  </r>
  <r>
    <s v="CUST003042"/>
    <s v="MD"/>
    <s v="25-34"/>
    <x v="0"/>
    <x v="1"/>
    <s v="Poor"/>
    <s v="0-1 Years"/>
    <n v="30000"/>
    <n v="0.5"/>
    <n v="560"/>
    <n v="781.78"/>
    <n v="1187.48"/>
    <n v="1969.26"/>
    <n v="1"/>
    <n v="0"/>
    <n v="1"/>
    <n v="1"/>
    <n v="0"/>
    <x v="3"/>
    <x v="11"/>
    <n v="2"/>
    <x v="10"/>
    <n v="1680.28"/>
    <n v="242.48"/>
    <n v="145.22"/>
    <n v="74"/>
    <n v="71.22"/>
    <n v="0.23"/>
    <x v="1"/>
    <n v="0"/>
  </r>
  <r>
    <s v="CUST003043"/>
    <s v="OR"/>
    <s v="25-34"/>
    <x v="4"/>
    <x v="0"/>
    <s v="Excellent"/>
    <s v="10+ Years"/>
    <n v="240000"/>
    <n v="12"/>
    <n v="810"/>
    <n v="16151.09"/>
    <n v="32052.13"/>
    <n v="48203.22"/>
    <n v="0"/>
    <n v="0"/>
    <n v="1"/>
    <n v="0"/>
    <n v="0"/>
    <x v="2"/>
    <x v="15"/>
    <n v="2"/>
    <x v="4"/>
    <n v="18453.84"/>
    <n v="0"/>
    <n v="106.41"/>
    <n v="38"/>
    <n v="68.41"/>
    <n v="0.02"/>
    <x v="0"/>
    <n v="0"/>
  </r>
  <r>
    <s v="CUST003044"/>
    <s v="NJ"/>
    <s v="25-34"/>
    <x v="3"/>
    <x v="3"/>
    <s v="Very Good"/>
    <s v="1-3 Years"/>
    <n v="160000"/>
    <n v="2"/>
    <n v="760"/>
    <n v="9943.81"/>
    <n v="13850.47"/>
    <n v="23794.28"/>
    <n v="0"/>
    <n v="0"/>
    <n v="0"/>
    <n v="0"/>
    <n v="1"/>
    <x v="2"/>
    <x v="20"/>
    <n v="1"/>
    <x v="3"/>
    <n v="10642.17"/>
    <n v="0"/>
    <n v="85.24"/>
    <n v="22"/>
    <n v="63.24"/>
    <n v="0.08"/>
    <x v="0"/>
    <n v="0"/>
  </r>
  <r>
    <s v="CUST003045"/>
    <s v="IL"/>
    <s v="35-44"/>
    <x v="1"/>
    <x v="2"/>
    <s v="Very Good"/>
    <s v="10+ Years"/>
    <n v="57500"/>
    <n v="12"/>
    <n v="760"/>
    <n v="2750.74"/>
    <n v="4547.47"/>
    <n v="7298.2"/>
    <n v="0"/>
    <n v="0"/>
    <n v="0"/>
    <n v="0"/>
    <n v="0"/>
    <x v="1"/>
    <x v="11"/>
    <n v="2"/>
    <x v="1"/>
    <n v="5032.3"/>
    <n v="0"/>
    <n v="3.19"/>
    <n v="32"/>
    <n v="-28.81"/>
    <n v="0.08"/>
    <x v="0"/>
    <n v="0"/>
  </r>
  <r>
    <s v="CUST003046"/>
    <s v="MI"/>
    <s v="35-44"/>
    <x v="0"/>
    <x v="0"/>
    <s v="Very Good"/>
    <s v="5-10 Years"/>
    <n v="30000"/>
    <n v="7"/>
    <n v="760"/>
    <n v="0"/>
    <n v="269.7"/>
    <n v="269.7"/>
    <n v="0"/>
    <n v="1"/>
    <n v="0"/>
    <n v="0"/>
    <n v="0"/>
    <x v="4"/>
    <x v="10"/>
    <n v="1"/>
    <x v="3"/>
    <n v="2416.0100000000002"/>
    <n v="0"/>
    <n v="45.13"/>
    <n v="22"/>
    <n v="23.13"/>
    <n v="0.19"/>
    <x v="1"/>
    <n v="0"/>
  </r>
  <r>
    <s v="CUST003047"/>
    <s v="OH"/>
    <s v="55-64"/>
    <x v="1"/>
    <x v="2"/>
    <s v="Fair"/>
    <s v="0-1 Years"/>
    <n v="57500"/>
    <n v="0.5"/>
    <n v="630"/>
    <n v="2697.87"/>
    <n v="15688.97"/>
    <n v="18386.84"/>
    <n v="0"/>
    <n v="0"/>
    <n v="0"/>
    <n v="0"/>
    <n v="0"/>
    <x v="1"/>
    <x v="17"/>
    <n v="3"/>
    <x v="3"/>
    <n v="2133.3200000000002"/>
    <n v="0"/>
    <n v="8.74"/>
    <n v="30"/>
    <n v="-21.26"/>
    <n v="0.24"/>
    <x v="1"/>
    <n v="0"/>
  </r>
  <r>
    <s v="CUST003048"/>
    <s v="VA"/>
    <s v="45-54"/>
    <x v="1"/>
    <x v="0"/>
    <s v="Fair"/>
    <s v="3-5 Years"/>
    <n v="57500"/>
    <n v="4"/>
    <n v="630"/>
    <n v="2166.4"/>
    <n v="0"/>
    <n v="2166.4"/>
    <n v="0"/>
    <n v="1"/>
    <n v="0"/>
    <n v="0"/>
    <n v="0"/>
    <x v="1"/>
    <x v="12"/>
    <n v="1"/>
    <x v="3"/>
    <n v="5673.82"/>
    <n v="0"/>
    <n v="45.72"/>
    <n v="22"/>
    <n v="23.72"/>
    <n v="0.08"/>
    <x v="0"/>
    <n v="0"/>
  </r>
  <r>
    <s v="CUST003049"/>
    <s v="FL"/>
    <s v="25-34"/>
    <x v="2"/>
    <x v="0"/>
    <s v="Fair"/>
    <s v="3-5 Years"/>
    <n v="100000"/>
    <n v="4"/>
    <n v="630"/>
    <n v="2056.9499999999998"/>
    <n v="5471.25"/>
    <n v="7528.2"/>
    <n v="0"/>
    <n v="0"/>
    <n v="0"/>
    <n v="0"/>
    <n v="0"/>
    <x v="1"/>
    <x v="1"/>
    <n v="2"/>
    <x v="3"/>
    <n v="9697.83"/>
    <n v="0"/>
    <n v="3.42"/>
    <n v="26"/>
    <n v="-22.58"/>
    <n v="0.14000000000000001"/>
    <x v="0"/>
    <n v="0"/>
  </r>
  <r>
    <s v="CUST003050"/>
    <s v="NY"/>
    <s v="18-24"/>
    <x v="2"/>
    <x v="0"/>
    <s v="Good"/>
    <s v="3-5 Years"/>
    <n v="100000"/>
    <n v="4"/>
    <n v="700"/>
    <n v="3220.3"/>
    <n v="16796.650000000001"/>
    <n v="20016.95"/>
    <n v="0"/>
    <n v="0"/>
    <n v="0"/>
    <n v="0"/>
    <n v="0"/>
    <x v="1"/>
    <x v="17"/>
    <n v="1"/>
    <x v="1"/>
    <n v="8857.93"/>
    <n v="0"/>
    <n v="9.4700000000000006"/>
    <n v="28"/>
    <n v="-18.53"/>
    <n v="0.14000000000000001"/>
    <x v="0"/>
    <n v="0"/>
  </r>
  <r>
    <s v="CUST003051"/>
    <s v="NJ"/>
    <s v="35-44"/>
    <x v="1"/>
    <x v="0"/>
    <s v="Good"/>
    <s v="5-10 Years"/>
    <n v="57500"/>
    <n v="7"/>
    <n v="700"/>
    <n v="743.14"/>
    <n v="6627.84"/>
    <n v="7370.98"/>
    <n v="0"/>
    <n v="0"/>
    <n v="0"/>
    <n v="0"/>
    <n v="0"/>
    <x v="1"/>
    <x v="20"/>
    <n v="2"/>
    <x v="9"/>
    <n v="5451.95"/>
    <n v="0"/>
    <n v="3.56"/>
    <n v="56"/>
    <n v="-52.44"/>
    <n v="0.21"/>
    <x v="1"/>
    <n v="0"/>
  </r>
  <r>
    <s v="CUST003052"/>
    <s v="GA"/>
    <s v="35-44"/>
    <x v="1"/>
    <x v="0"/>
    <s v="Good"/>
    <s v="1-3 Years"/>
    <n v="57500"/>
    <n v="2"/>
    <n v="700"/>
    <n v="377.94"/>
    <n v="0"/>
    <n v="377.94"/>
    <n v="0"/>
    <n v="0"/>
    <n v="0"/>
    <n v="0"/>
    <n v="0"/>
    <x v="4"/>
    <x v="26"/>
    <n v="4"/>
    <x v="1"/>
    <n v="1261.47"/>
    <n v="0"/>
    <n v="0.13"/>
    <n v="40"/>
    <n v="-39.869999999999997"/>
    <n v="0.31"/>
    <x v="1"/>
    <n v="0"/>
  </r>
  <r>
    <s v="CUST003053"/>
    <s v="AZ"/>
    <s v="45-54"/>
    <x v="3"/>
    <x v="2"/>
    <s v="Very Good"/>
    <s v="1-3 Years"/>
    <n v="160000"/>
    <n v="2"/>
    <n v="760"/>
    <n v="3458.37"/>
    <n v="0"/>
    <n v="3458.37"/>
    <n v="1"/>
    <n v="1"/>
    <n v="0"/>
    <n v="1"/>
    <n v="0"/>
    <x v="0"/>
    <x v="24"/>
    <n v="1"/>
    <x v="6"/>
    <n v="11091.83"/>
    <n v="2393.8000000000002"/>
    <n v="144.24"/>
    <n v="40"/>
    <n v="104.24"/>
    <n v="0.02"/>
    <x v="0"/>
    <n v="0"/>
  </r>
  <r>
    <s v="CUST003054"/>
    <s v="VA"/>
    <s v="65+"/>
    <x v="1"/>
    <x v="0"/>
    <s v="Very Good"/>
    <s v="5-10 Years"/>
    <n v="57500"/>
    <n v="7"/>
    <n v="760"/>
    <n v="426.84"/>
    <n v="9589.91"/>
    <n v="10016.75"/>
    <n v="0"/>
    <n v="0"/>
    <n v="0"/>
    <n v="0"/>
    <n v="0"/>
    <x v="1"/>
    <x v="12"/>
    <n v="2"/>
    <x v="3"/>
    <n v="7174.57"/>
    <n v="0"/>
    <n v="4.9400000000000004"/>
    <n v="26"/>
    <n v="-21.06"/>
    <n v="0.08"/>
    <x v="0"/>
    <n v="0"/>
  </r>
  <r>
    <s v="CUST003055"/>
    <s v="OR"/>
    <s v="35-44"/>
    <x v="0"/>
    <x v="2"/>
    <s v="Fair"/>
    <s v="5-10 Years"/>
    <n v="30000"/>
    <n v="7"/>
    <n v="630"/>
    <n v="319.43"/>
    <n v="10331.83"/>
    <n v="10651.26"/>
    <n v="1"/>
    <n v="0"/>
    <n v="0"/>
    <n v="0"/>
    <n v="0"/>
    <x v="2"/>
    <x v="7"/>
    <n v="4"/>
    <x v="6"/>
    <n v="2200.0500000000002"/>
    <n v="365.74"/>
    <n v="11.86"/>
    <n v="52"/>
    <n v="-40.14"/>
    <n v="0.08"/>
    <x v="0"/>
    <n v="0"/>
  </r>
  <r>
    <s v="CUST003056"/>
    <s v="NY"/>
    <s v="65+"/>
    <x v="2"/>
    <x v="0"/>
    <s v="Good"/>
    <s v="5-10 Years"/>
    <n v="100000"/>
    <n v="7"/>
    <n v="700"/>
    <n v="4635.6400000000003"/>
    <n v="5630.75"/>
    <n v="10266.39"/>
    <n v="0"/>
    <n v="0"/>
    <n v="0"/>
    <n v="0"/>
    <n v="0"/>
    <x v="1"/>
    <x v="0"/>
    <n v="4"/>
    <x v="4"/>
    <n v="10345.18"/>
    <n v="0"/>
    <n v="4.3600000000000003"/>
    <n v="46"/>
    <n v="-41.64"/>
    <n v="0.08"/>
    <x v="0"/>
    <n v="0"/>
  </r>
  <r>
    <s v="CUST003057"/>
    <s v="WA"/>
    <s v="35-44"/>
    <x v="0"/>
    <x v="0"/>
    <s v="Fair"/>
    <s v="3-5 Years"/>
    <n v="30000"/>
    <n v="4"/>
    <n v="630"/>
    <n v="1455.1"/>
    <n v="3006.41"/>
    <n v="4461.51"/>
    <n v="1"/>
    <n v="0"/>
    <n v="0"/>
    <n v="0"/>
    <n v="0"/>
    <x v="2"/>
    <x v="3"/>
    <n v="2"/>
    <x v="3"/>
    <n v="1775.84"/>
    <n v="2329.65"/>
    <n v="43.92"/>
    <n v="26"/>
    <n v="17.920000000000002"/>
    <n v="0.08"/>
    <x v="0"/>
    <n v="0"/>
  </r>
  <r>
    <s v="CUST003058"/>
    <s v="CA"/>
    <s v="45-54"/>
    <x v="0"/>
    <x v="2"/>
    <s v="Good"/>
    <s v="0-1 Years"/>
    <n v="30000"/>
    <n v="0.5"/>
    <n v="700"/>
    <n v="812.44"/>
    <n v="9672.14"/>
    <n v="10484.58"/>
    <n v="1"/>
    <n v="0"/>
    <n v="1"/>
    <n v="0"/>
    <n v="0"/>
    <x v="0"/>
    <x v="14"/>
    <n v="1"/>
    <x v="4"/>
    <n v="3241.97"/>
    <n v="906.51"/>
    <n v="106.42"/>
    <n v="34"/>
    <n v="72.42"/>
    <n v="0.1"/>
    <x v="0"/>
    <n v="0"/>
  </r>
  <r>
    <s v="CUST003059"/>
    <s v="MD"/>
    <s v="25-34"/>
    <x v="0"/>
    <x v="0"/>
    <s v="Fair"/>
    <s v="5-10 Years"/>
    <n v="30000"/>
    <n v="7"/>
    <n v="630"/>
    <n v="156"/>
    <n v="1034.4000000000001"/>
    <n v="1190.4100000000001"/>
    <n v="1"/>
    <n v="1"/>
    <n v="0"/>
    <n v="0"/>
    <n v="0"/>
    <x v="0"/>
    <x v="20"/>
    <n v="1"/>
    <x v="1"/>
    <n v="3423.34"/>
    <n v="463.49"/>
    <n v="53.91"/>
    <n v="28"/>
    <n v="25.91"/>
    <n v="0.02"/>
    <x v="0"/>
    <n v="0"/>
  </r>
  <r>
    <s v="CUST003060"/>
    <s v="MN"/>
    <s v="35-44"/>
    <x v="2"/>
    <x v="1"/>
    <s v="Good"/>
    <s v="3-5 Years"/>
    <n v="100000"/>
    <n v="4"/>
    <n v="700"/>
    <n v="2530.62"/>
    <n v="30954.720000000001"/>
    <n v="33485.339999999997"/>
    <n v="1"/>
    <n v="1"/>
    <n v="0"/>
    <n v="1"/>
    <n v="0"/>
    <x v="3"/>
    <x v="15"/>
    <n v="1"/>
    <x v="4"/>
    <n v="10255.59"/>
    <n v="1962.12"/>
    <n v="151.63999999999999"/>
    <n v="34"/>
    <n v="117.64"/>
    <n v="0.02"/>
    <x v="0"/>
    <n v="0"/>
  </r>
  <r>
    <s v="CUST003061"/>
    <s v="MD"/>
    <s v="35-44"/>
    <x v="0"/>
    <x v="0"/>
    <s v="Excellent"/>
    <s v="1-3 Years"/>
    <n v="30000"/>
    <n v="2"/>
    <n v="810"/>
    <n v="720.9"/>
    <n v="6428.74"/>
    <n v="7149.64"/>
    <n v="1"/>
    <n v="0"/>
    <n v="0"/>
    <n v="0"/>
    <n v="0"/>
    <x v="2"/>
    <x v="11"/>
    <n v="0"/>
    <x v="1"/>
    <n v="2232.15"/>
    <n v="445.81"/>
    <n v="11.48"/>
    <n v="24"/>
    <n v="-12.52"/>
    <n v="0.14000000000000001"/>
    <x v="0"/>
    <n v="0"/>
  </r>
  <r>
    <s v="CUST003062"/>
    <s v="CO"/>
    <s v="65+"/>
    <x v="0"/>
    <x v="0"/>
    <s v="Good"/>
    <s v="5-10 Years"/>
    <n v="30000"/>
    <n v="7"/>
    <n v="700"/>
    <n v="133.75"/>
    <n v="4896.93"/>
    <n v="5030.67"/>
    <n v="0"/>
    <n v="0"/>
    <n v="0"/>
    <n v="0"/>
    <n v="0"/>
    <x v="1"/>
    <x v="20"/>
    <n v="2"/>
    <x v="4"/>
    <n v="3346.63"/>
    <n v="0"/>
    <n v="2.4900000000000002"/>
    <n v="38"/>
    <n v="-35.51"/>
    <n v="0.08"/>
    <x v="0"/>
    <n v="0"/>
  </r>
  <r>
    <s v="CUST003063"/>
    <s v="TN"/>
    <s v="65+"/>
    <x v="2"/>
    <x v="3"/>
    <s v="Good"/>
    <s v="3-5 Years"/>
    <n v="100000"/>
    <n v="4"/>
    <n v="700"/>
    <n v="1841.8"/>
    <n v="26085.1"/>
    <n v="27926.91"/>
    <n v="1"/>
    <n v="0"/>
    <n v="1"/>
    <n v="0"/>
    <n v="1"/>
    <x v="3"/>
    <x v="7"/>
    <n v="1"/>
    <x v="1"/>
    <n v="10315.99"/>
    <n v="3496.28"/>
    <n v="236.59"/>
    <n v="28"/>
    <n v="208.59"/>
    <n v="0.02"/>
    <x v="0"/>
    <n v="0"/>
  </r>
  <r>
    <s v="CUST003064"/>
    <s v="OR"/>
    <s v="35-44"/>
    <x v="1"/>
    <x v="1"/>
    <s v="Fair"/>
    <s v="5-10 Years"/>
    <n v="57500"/>
    <n v="7"/>
    <n v="630"/>
    <n v="6834.7"/>
    <n v="1073.52"/>
    <n v="7908.22"/>
    <n v="0"/>
    <n v="1"/>
    <n v="0"/>
    <n v="1"/>
    <n v="0"/>
    <x v="0"/>
    <x v="4"/>
    <n v="0"/>
    <x v="3"/>
    <n v="6626.9"/>
    <n v="0"/>
    <n v="102.81"/>
    <n v="18"/>
    <n v="84.81"/>
    <n v="0.02"/>
    <x v="0"/>
    <n v="0"/>
  </r>
  <r>
    <s v="CUST003065"/>
    <s v="OH"/>
    <s v="55-64"/>
    <x v="2"/>
    <x v="0"/>
    <s v="Fair"/>
    <s v="0-1 Years"/>
    <n v="100000"/>
    <n v="0.5"/>
    <n v="630"/>
    <n v="2833.58"/>
    <n v="2865.13"/>
    <n v="5698.71"/>
    <n v="1"/>
    <n v="0"/>
    <n v="0"/>
    <n v="0"/>
    <n v="0"/>
    <x v="2"/>
    <x v="17"/>
    <n v="2"/>
    <x v="3"/>
    <n v="10754.03"/>
    <n v="3205.88"/>
    <n v="60.08"/>
    <n v="26"/>
    <n v="34.08"/>
    <n v="0.18"/>
    <x v="1"/>
    <n v="0"/>
  </r>
  <r>
    <s v="CUST003066"/>
    <s v="VA"/>
    <s v="35-44"/>
    <x v="0"/>
    <x v="3"/>
    <s v="Very Good"/>
    <s v="5-10 Years"/>
    <n v="30000"/>
    <n v="7"/>
    <n v="760"/>
    <n v="1470.84"/>
    <n v="0"/>
    <n v="1470.84"/>
    <n v="1"/>
    <n v="0"/>
    <n v="0"/>
    <n v="1"/>
    <n v="0"/>
    <x v="2"/>
    <x v="1"/>
    <n v="1"/>
    <x v="3"/>
    <n v="1296.73"/>
    <n v="607.46"/>
    <n v="66.42"/>
    <n v="22"/>
    <n v="44.42"/>
    <n v="0.02"/>
    <x v="0"/>
    <n v="0"/>
  </r>
  <r>
    <s v="CUST003067"/>
    <s v="MA"/>
    <s v="25-34"/>
    <x v="0"/>
    <x v="0"/>
    <s v="Fair"/>
    <s v="0-1 Years"/>
    <n v="30000"/>
    <n v="0.5"/>
    <n v="630"/>
    <n v="1685.49"/>
    <n v="5443.62"/>
    <n v="7129.1"/>
    <n v="0"/>
    <n v="0"/>
    <n v="0"/>
    <n v="0"/>
    <n v="0"/>
    <x v="1"/>
    <x v="0"/>
    <n v="3"/>
    <x v="0"/>
    <n v="1316.92"/>
    <n v="0"/>
    <n v="3.28"/>
    <n v="72"/>
    <n v="-68.72"/>
    <n v="0.37"/>
    <x v="2"/>
    <n v="0"/>
  </r>
  <r>
    <s v="CUST003068"/>
    <s v="CO"/>
    <s v="55-64"/>
    <x v="1"/>
    <x v="0"/>
    <s v="Excellent"/>
    <s v="3-5 Years"/>
    <n v="57500"/>
    <n v="4"/>
    <n v="810"/>
    <n v="1521.19"/>
    <n v="0"/>
    <n v="1521.19"/>
    <n v="1"/>
    <n v="0"/>
    <n v="0"/>
    <n v="0"/>
    <n v="0"/>
    <x v="1"/>
    <x v="3"/>
    <n v="1"/>
    <x v="3"/>
    <n v="3302.83"/>
    <n v="312.74"/>
    <n v="6.14"/>
    <n v="22"/>
    <n v="-15.86"/>
    <n v="0.14000000000000001"/>
    <x v="0"/>
    <n v="0"/>
  </r>
  <r>
    <s v="CUST003069"/>
    <s v="TN"/>
    <s v="55-64"/>
    <x v="1"/>
    <x v="0"/>
    <s v="Poor"/>
    <s v="1-3 Years"/>
    <n v="57500"/>
    <n v="2"/>
    <n v="560"/>
    <n v="3476.06"/>
    <n v="6340.91"/>
    <n v="9816.98"/>
    <n v="0"/>
    <n v="0"/>
    <n v="0"/>
    <n v="1"/>
    <n v="0"/>
    <x v="2"/>
    <x v="20"/>
    <n v="0"/>
    <x v="5"/>
    <n v="5260.62"/>
    <n v="0"/>
    <n v="59.33"/>
    <n v="42"/>
    <n v="17.329999999999998"/>
    <n v="0.21"/>
    <x v="1"/>
    <n v="0"/>
  </r>
  <r>
    <s v="CUST003070"/>
    <s v="NC"/>
    <s v="35-44"/>
    <x v="1"/>
    <x v="0"/>
    <s v="Very Good"/>
    <s v="3-5 Years"/>
    <n v="57500"/>
    <n v="4"/>
    <n v="760"/>
    <n v="1276.82"/>
    <n v="0"/>
    <n v="1276.82"/>
    <n v="1"/>
    <n v="0"/>
    <n v="1"/>
    <n v="0"/>
    <n v="0"/>
    <x v="2"/>
    <x v="14"/>
    <n v="0"/>
    <x v="10"/>
    <n v="4671.53"/>
    <n v="405.74"/>
    <n v="92.73"/>
    <n v="66"/>
    <n v="26.73"/>
    <n v="0.21"/>
    <x v="1"/>
    <n v="0"/>
  </r>
  <r>
    <s v="CUST003071"/>
    <s v="IL"/>
    <s v="45-54"/>
    <x v="2"/>
    <x v="2"/>
    <s v="Excellent"/>
    <s v="0-1 Years"/>
    <n v="100000"/>
    <n v="0.5"/>
    <n v="810"/>
    <n v="5056.07"/>
    <n v="22229.01"/>
    <n v="27285.08"/>
    <n v="0"/>
    <n v="0"/>
    <n v="0"/>
    <n v="0"/>
    <n v="0"/>
    <x v="1"/>
    <x v="20"/>
    <n v="1"/>
    <x v="3"/>
    <n v="8943.67"/>
    <n v="0"/>
    <n v="12.8"/>
    <n v="22"/>
    <n v="-9.1999999999999993"/>
    <n v="0.24"/>
    <x v="1"/>
    <n v="1"/>
  </r>
  <r>
    <s v="CUST003072"/>
    <s v="NY"/>
    <s v="35-44"/>
    <x v="1"/>
    <x v="1"/>
    <s v="Poor"/>
    <s v="10+ Years"/>
    <n v="57500"/>
    <n v="12"/>
    <n v="560"/>
    <n v="1483.37"/>
    <n v="8514.2800000000007"/>
    <n v="9997.65"/>
    <n v="1"/>
    <n v="1"/>
    <n v="0"/>
    <n v="0"/>
    <n v="0"/>
    <x v="0"/>
    <x v="11"/>
    <n v="1"/>
    <x v="4"/>
    <n v="7835.52"/>
    <n v="833.48"/>
    <n v="64.75"/>
    <n v="34"/>
    <n v="30.75"/>
    <n v="0.02"/>
    <x v="0"/>
    <n v="0"/>
  </r>
  <r>
    <s v="CUST003073"/>
    <s v="OR"/>
    <s v="18-24"/>
    <x v="1"/>
    <x v="0"/>
    <s v="Fair"/>
    <s v="1-3 Years"/>
    <n v="57500"/>
    <n v="2"/>
    <n v="630"/>
    <n v="379.95"/>
    <n v="8953.82"/>
    <n v="9333.77"/>
    <n v="0"/>
    <n v="0"/>
    <n v="0"/>
    <n v="0"/>
    <n v="0"/>
    <x v="1"/>
    <x v="1"/>
    <n v="7"/>
    <x v="0"/>
    <n v="4825.32"/>
    <n v="0"/>
    <n v="4.5999999999999996"/>
    <n v="88"/>
    <n v="-83.4"/>
    <n v="0.27"/>
    <x v="1"/>
    <n v="0"/>
  </r>
  <r>
    <s v="CUST003074"/>
    <s v="CO"/>
    <s v="45-54"/>
    <x v="4"/>
    <x v="0"/>
    <s v="Very Good"/>
    <s v="10+ Years"/>
    <n v="240000"/>
    <n v="12"/>
    <n v="760"/>
    <n v="5569.14"/>
    <n v="19279.009999999998"/>
    <n v="24848.15"/>
    <n v="1"/>
    <n v="0"/>
    <n v="0"/>
    <n v="0"/>
    <n v="0"/>
    <x v="2"/>
    <x v="10"/>
    <n v="1"/>
    <x v="1"/>
    <n v="19216.79"/>
    <n v="1121.5999999999999"/>
    <n v="31.68"/>
    <n v="28"/>
    <n v="3.68"/>
    <n v="0.02"/>
    <x v="0"/>
    <n v="0"/>
  </r>
  <r>
    <s v="CUST003075"/>
    <s v="OH"/>
    <s v="18-24"/>
    <x v="3"/>
    <x v="0"/>
    <s v="Good"/>
    <s v="3-5 Years"/>
    <n v="160000"/>
    <n v="4"/>
    <n v="700"/>
    <n v="4064.74"/>
    <n v="5328.42"/>
    <n v="9393.16"/>
    <n v="0"/>
    <n v="0"/>
    <n v="0"/>
    <n v="0"/>
    <n v="0"/>
    <x v="1"/>
    <x v="8"/>
    <n v="1"/>
    <x v="1"/>
    <n v="12710.03"/>
    <n v="0"/>
    <n v="4.0199999999999996"/>
    <n v="28"/>
    <n v="-23.98"/>
    <n v="0.14000000000000001"/>
    <x v="0"/>
    <n v="0"/>
  </r>
  <r>
    <s v="CUST003076"/>
    <s v="WA"/>
    <s v="25-34"/>
    <x v="1"/>
    <x v="1"/>
    <s v="Good"/>
    <s v="5-10 Years"/>
    <n v="57500"/>
    <n v="7"/>
    <n v="700"/>
    <n v="2129.85"/>
    <n v="1534.04"/>
    <n v="3663.89"/>
    <n v="1"/>
    <n v="0"/>
    <n v="0"/>
    <n v="0"/>
    <n v="0"/>
    <x v="2"/>
    <x v="11"/>
    <n v="0"/>
    <x v="3"/>
    <n v="1793.85"/>
    <n v="1434.35"/>
    <n v="27.3"/>
    <n v="18"/>
    <n v="9.3000000000000007"/>
    <n v="0.02"/>
    <x v="0"/>
    <n v="0"/>
  </r>
  <r>
    <s v="CUST003077"/>
    <s v="AZ"/>
    <s v="35-44"/>
    <x v="0"/>
    <x v="0"/>
    <s v="Good"/>
    <s v="5-10 Years"/>
    <n v="30000"/>
    <n v="7"/>
    <n v="700"/>
    <n v="2480.4499999999998"/>
    <n v="0"/>
    <n v="2480.4499999999998"/>
    <n v="1"/>
    <n v="1"/>
    <n v="0"/>
    <n v="0"/>
    <n v="0"/>
    <x v="2"/>
    <x v="7"/>
    <n v="3"/>
    <x v="1"/>
    <n v="4244.47"/>
    <n v="104.92"/>
    <n v="47.72"/>
    <n v="36"/>
    <n v="11.72"/>
    <n v="0.02"/>
    <x v="0"/>
    <n v="0"/>
  </r>
  <r>
    <s v="CUST003078"/>
    <s v="MD"/>
    <s v="25-34"/>
    <x v="4"/>
    <x v="2"/>
    <s v="Very Good"/>
    <s v="10+ Years"/>
    <n v="240000"/>
    <n v="12"/>
    <n v="760"/>
    <n v="14542.56"/>
    <n v="66690.67"/>
    <n v="81233.23"/>
    <n v="0"/>
    <n v="1"/>
    <n v="0"/>
    <n v="0"/>
    <n v="0"/>
    <x v="2"/>
    <x v="14"/>
    <n v="2"/>
    <x v="8"/>
    <n v="6972.21"/>
    <n v="0"/>
    <n v="83.19"/>
    <n v="80"/>
    <n v="3.19"/>
    <n v="0.15"/>
    <x v="0"/>
    <n v="0"/>
  </r>
  <r>
    <s v="CUST003079"/>
    <s v="NC"/>
    <s v="55-64"/>
    <x v="3"/>
    <x v="1"/>
    <s v="Very Good"/>
    <s v="1-3 Years"/>
    <n v="160000"/>
    <n v="2"/>
    <n v="760"/>
    <n v="10009.5"/>
    <n v="30183"/>
    <n v="40192.49"/>
    <n v="1"/>
    <n v="1"/>
    <n v="0"/>
    <n v="0"/>
    <n v="0"/>
    <x v="0"/>
    <x v="19"/>
    <n v="2"/>
    <x v="3"/>
    <n v="23737.25"/>
    <n v="3905.74"/>
    <n v="133.72999999999999"/>
    <n v="26"/>
    <n v="107.73"/>
    <n v="0.02"/>
    <x v="0"/>
    <n v="0"/>
  </r>
  <r>
    <s v="CUST003080"/>
    <s v="NC"/>
    <s v="35-44"/>
    <x v="1"/>
    <x v="0"/>
    <s v="Good"/>
    <s v="1-3 Years"/>
    <n v="57500"/>
    <n v="2"/>
    <n v="700"/>
    <n v="2002.07"/>
    <n v="5906.65"/>
    <n v="7908.72"/>
    <n v="1"/>
    <n v="0"/>
    <n v="0"/>
    <n v="0"/>
    <n v="0"/>
    <x v="2"/>
    <x v="12"/>
    <n v="4"/>
    <x v="1"/>
    <n v="5738.79"/>
    <n v="2117.08"/>
    <n v="41.73"/>
    <n v="40"/>
    <n v="1.73"/>
    <n v="0.08"/>
    <x v="0"/>
    <n v="1"/>
  </r>
  <r>
    <s v="CUST003081"/>
    <s v="MD"/>
    <s v="45-54"/>
    <x v="1"/>
    <x v="0"/>
    <s v="Poor"/>
    <s v="10+ Years"/>
    <n v="57500"/>
    <n v="12"/>
    <n v="560"/>
    <n v="1530.38"/>
    <n v="6790.66"/>
    <n v="8321.0300000000007"/>
    <n v="0"/>
    <n v="0"/>
    <n v="0"/>
    <n v="0"/>
    <n v="0"/>
    <x v="1"/>
    <x v="3"/>
    <n v="2"/>
    <x v="3"/>
    <n v="7846.74"/>
    <n v="0"/>
    <n v="3.91"/>
    <n v="26"/>
    <n v="-22.09"/>
    <n v="0.08"/>
    <x v="0"/>
    <n v="0"/>
  </r>
  <r>
    <s v="CUST003082"/>
    <s v="GA"/>
    <s v="25-34"/>
    <x v="2"/>
    <x v="1"/>
    <s v="Fair"/>
    <s v="5-10 Years"/>
    <n v="100000"/>
    <n v="7"/>
    <n v="630"/>
    <n v="4476.58"/>
    <n v="12464.06"/>
    <n v="16940.63"/>
    <n v="0"/>
    <n v="0"/>
    <n v="0"/>
    <n v="0"/>
    <n v="0"/>
    <x v="1"/>
    <x v="2"/>
    <n v="0"/>
    <x v="3"/>
    <n v="5597.77"/>
    <n v="0"/>
    <n v="7.72"/>
    <n v="18"/>
    <n v="-10.28"/>
    <n v="0.08"/>
    <x v="0"/>
    <n v="0"/>
  </r>
  <r>
    <s v="CUST003083"/>
    <s v="GA"/>
    <s v="25-34"/>
    <x v="1"/>
    <x v="0"/>
    <s v="Excellent"/>
    <s v="10+ Years"/>
    <n v="57500"/>
    <n v="12"/>
    <n v="810"/>
    <n v="1716.41"/>
    <n v="15907.07"/>
    <n v="17623.48"/>
    <n v="1"/>
    <n v="0"/>
    <n v="0"/>
    <n v="0"/>
    <n v="0"/>
    <x v="2"/>
    <x v="7"/>
    <n v="0"/>
    <x v="4"/>
    <n v="7287.75"/>
    <n v="2313.1799999999998"/>
    <n v="50.16"/>
    <n v="30"/>
    <n v="20.16"/>
    <n v="0.02"/>
    <x v="0"/>
    <n v="0"/>
  </r>
  <r>
    <s v="CUST003084"/>
    <s v="PA"/>
    <s v="18-24"/>
    <x v="2"/>
    <x v="2"/>
    <s v="Very Good"/>
    <s v="1-3 Years"/>
    <n v="100000"/>
    <n v="2"/>
    <n v="760"/>
    <n v="1415.25"/>
    <n v="46159.8"/>
    <n v="47575.05"/>
    <n v="0"/>
    <n v="0"/>
    <n v="0"/>
    <n v="0"/>
    <n v="0"/>
    <x v="1"/>
    <x v="11"/>
    <n v="5"/>
    <x v="3"/>
    <n v="13406.68"/>
    <n v="0"/>
    <n v="23.55"/>
    <n v="38"/>
    <n v="-14.45"/>
    <n v="0.14000000000000001"/>
    <x v="0"/>
    <n v="0"/>
  </r>
  <r>
    <s v="CUST003085"/>
    <s v="IL"/>
    <s v="18-24"/>
    <x v="1"/>
    <x v="0"/>
    <s v="Very Good"/>
    <s v="3-5 Years"/>
    <n v="57500"/>
    <n v="4"/>
    <n v="760"/>
    <n v="2138.37"/>
    <n v="10468.98"/>
    <n v="12607.35"/>
    <n v="1"/>
    <n v="0"/>
    <n v="0"/>
    <n v="0"/>
    <n v="0"/>
    <x v="2"/>
    <x v="19"/>
    <n v="1"/>
    <x v="1"/>
    <n v="2244"/>
    <n v="2045.23"/>
    <n v="42.76"/>
    <n v="28"/>
    <n v="14.76"/>
    <n v="0.08"/>
    <x v="0"/>
    <n v="0"/>
  </r>
  <r>
    <s v="CUST003086"/>
    <s v="GA"/>
    <s v="65+"/>
    <x v="2"/>
    <x v="0"/>
    <s v="Very Good"/>
    <s v="3-5 Years"/>
    <n v="100000"/>
    <n v="4"/>
    <n v="760"/>
    <n v="7189.44"/>
    <n v="3812.08"/>
    <n v="11001.52"/>
    <n v="1"/>
    <n v="0"/>
    <n v="0"/>
    <n v="0"/>
    <n v="0"/>
    <x v="2"/>
    <x v="15"/>
    <n v="1"/>
    <x v="3"/>
    <n v="7291.95"/>
    <n v="1385.3"/>
    <n v="29.24"/>
    <n v="22"/>
    <n v="7.24"/>
    <n v="0.08"/>
    <x v="0"/>
    <n v="0"/>
  </r>
  <r>
    <s v="CUST003087"/>
    <s v="CO"/>
    <s v="18-24"/>
    <x v="0"/>
    <x v="3"/>
    <s v="Excellent"/>
    <s v="5-10 Years"/>
    <n v="30000"/>
    <n v="7"/>
    <n v="810"/>
    <n v="1166.2"/>
    <n v="1182.0899999999999"/>
    <n v="2348.3000000000002"/>
    <n v="1"/>
    <n v="0"/>
    <n v="0"/>
    <n v="0"/>
    <n v="1"/>
    <x v="0"/>
    <x v="7"/>
    <n v="1"/>
    <x v="4"/>
    <n v="3733.42"/>
    <n v="479.52"/>
    <n v="84.61"/>
    <n v="34"/>
    <n v="50.61"/>
    <n v="0.02"/>
    <x v="0"/>
    <n v="0"/>
  </r>
  <r>
    <s v="CUST003088"/>
    <s v="VA"/>
    <s v="25-34"/>
    <x v="2"/>
    <x v="0"/>
    <s v="Good"/>
    <s v="0-1 Years"/>
    <n v="100000"/>
    <n v="0.5"/>
    <n v="700"/>
    <n v="526.25"/>
    <n v="4497.42"/>
    <n v="5023.67"/>
    <n v="1"/>
    <n v="1"/>
    <n v="0"/>
    <n v="0"/>
    <n v="0"/>
    <x v="0"/>
    <x v="15"/>
    <n v="1"/>
    <x v="4"/>
    <n v="10498.46"/>
    <n v="3899.34"/>
    <n v="117.61"/>
    <n v="34"/>
    <n v="83.61"/>
    <n v="0.1"/>
    <x v="0"/>
    <n v="0"/>
  </r>
  <r>
    <s v="CUST003089"/>
    <s v="AZ"/>
    <s v="25-34"/>
    <x v="3"/>
    <x v="0"/>
    <s v="Good"/>
    <s v="5-10 Years"/>
    <n v="160000"/>
    <n v="7"/>
    <n v="700"/>
    <n v="10740.12"/>
    <n v="0"/>
    <n v="10740.12"/>
    <n v="1"/>
    <n v="1"/>
    <n v="1"/>
    <n v="0"/>
    <n v="0"/>
    <x v="0"/>
    <x v="0"/>
    <n v="1"/>
    <x v="1"/>
    <n v="12918.72"/>
    <n v="321.07"/>
    <n v="139.36000000000001"/>
    <n v="28"/>
    <n v="111.36"/>
    <n v="0.02"/>
    <x v="0"/>
    <n v="0"/>
  </r>
  <r>
    <s v="CUST003090"/>
    <s v="PA"/>
    <s v="35-44"/>
    <x v="1"/>
    <x v="1"/>
    <s v="Excellent"/>
    <s v="0-1 Years"/>
    <n v="57500"/>
    <n v="0.5"/>
    <n v="810"/>
    <n v="1493.83"/>
    <n v="13441.56"/>
    <n v="14935.39"/>
    <n v="1"/>
    <n v="0"/>
    <n v="0"/>
    <n v="1"/>
    <n v="0"/>
    <x v="0"/>
    <x v="12"/>
    <n v="2"/>
    <x v="9"/>
    <n v="2566.0500000000002"/>
    <n v="261.73"/>
    <n v="66.930000000000007"/>
    <n v="56"/>
    <n v="10.93"/>
    <n v="0.23"/>
    <x v="1"/>
    <n v="0"/>
  </r>
  <r>
    <s v="CUST003091"/>
    <s v="CA"/>
    <s v="18-24"/>
    <x v="1"/>
    <x v="0"/>
    <s v="Very Good"/>
    <s v="1-3 Years"/>
    <n v="57500"/>
    <n v="2"/>
    <n v="760"/>
    <n v="2468.61"/>
    <n v="3265.27"/>
    <n v="5733.88"/>
    <n v="1"/>
    <n v="0"/>
    <n v="0"/>
    <n v="0"/>
    <n v="0"/>
    <x v="2"/>
    <x v="17"/>
    <n v="6"/>
    <x v="1"/>
    <n v="5781.79"/>
    <n v="2606.67"/>
    <n v="49.38"/>
    <n v="48"/>
    <n v="1.38"/>
    <n v="0.08"/>
    <x v="0"/>
    <n v="0"/>
  </r>
  <r>
    <s v="CUST003092"/>
    <s v="NJ"/>
    <s v="25-34"/>
    <x v="2"/>
    <x v="0"/>
    <s v="Very Good"/>
    <s v="1-3 Years"/>
    <n v="100000"/>
    <n v="2"/>
    <n v="760"/>
    <n v="7536.57"/>
    <n v="14613.2"/>
    <n v="22149.77"/>
    <n v="1"/>
    <n v="0"/>
    <n v="0"/>
    <n v="0"/>
    <n v="0"/>
    <x v="2"/>
    <x v="1"/>
    <n v="0"/>
    <x v="3"/>
    <n v="11340.39"/>
    <n v="765.39"/>
    <n v="23.6"/>
    <n v="18"/>
    <n v="5.6"/>
    <n v="0.08"/>
    <x v="0"/>
    <n v="0"/>
  </r>
  <r>
    <s v="CUST003093"/>
    <s v="OH"/>
    <s v="25-34"/>
    <x v="2"/>
    <x v="0"/>
    <s v="Excellent"/>
    <s v="1-3 Years"/>
    <n v="100000"/>
    <n v="2"/>
    <n v="810"/>
    <n v="7536.93"/>
    <n v="8786.2099999999991"/>
    <n v="16323.15"/>
    <n v="0"/>
    <n v="0"/>
    <n v="0"/>
    <n v="1"/>
    <n v="0"/>
    <x v="2"/>
    <x v="6"/>
    <n v="0"/>
    <x v="4"/>
    <n v="4648.1499999999996"/>
    <n v="0"/>
    <n v="61.91"/>
    <n v="30"/>
    <n v="31.91"/>
    <n v="0.08"/>
    <x v="0"/>
    <n v="0"/>
  </r>
  <r>
    <s v="CUST003094"/>
    <s v="MI"/>
    <s v="55-64"/>
    <x v="2"/>
    <x v="1"/>
    <s v="Fair"/>
    <s v="3-5 Years"/>
    <n v="100000"/>
    <n v="4"/>
    <n v="630"/>
    <n v="1809.81"/>
    <n v="19832.25"/>
    <n v="21642.07"/>
    <n v="0"/>
    <n v="0"/>
    <n v="0"/>
    <n v="1"/>
    <n v="0"/>
    <x v="2"/>
    <x v="14"/>
    <n v="1"/>
    <x v="9"/>
    <n v="10816.54"/>
    <n v="0"/>
    <n v="65.52"/>
    <n v="52"/>
    <n v="13.52"/>
    <n v="0.21"/>
    <x v="1"/>
    <n v="0"/>
  </r>
  <r>
    <s v="CUST003095"/>
    <s v="MD"/>
    <s v="65+"/>
    <x v="2"/>
    <x v="0"/>
    <s v="Very Good"/>
    <s v="10+ Years"/>
    <n v="100000"/>
    <n v="12"/>
    <n v="760"/>
    <n v="0"/>
    <n v="16408.82"/>
    <n v="16408.82"/>
    <n v="0"/>
    <n v="0"/>
    <n v="0"/>
    <n v="0"/>
    <n v="0"/>
    <x v="4"/>
    <x v="20"/>
    <n v="2"/>
    <x v="10"/>
    <n v="10077.06"/>
    <n v="0"/>
    <n v="8.1999999999999993"/>
    <n v="74"/>
    <n v="-65.8"/>
    <n v="0.33"/>
    <x v="1"/>
    <n v="0"/>
  </r>
  <r>
    <s v="CUST003096"/>
    <s v="VA"/>
    <s v="25-34"/>
    <x v="0"/>
    <x v="1"/>
    <s v="Good"/>
    <s v="1-3 Years"/>
    <n v="30000"/>
    <n v="2"/>
    <n v="700"/>
    <n v="862.12"/>
    <n v="5541.71"/>
    <n v="6403.83"/>
    <n v="1"/>
    <n v="0"/>
    <n v="0"/>
    <n v="0"/>
    <n v="0"/>
    <x v="2"/>
    <x v="18"/>
    <n v="2"/>
    <x v="1"/>
    <n v="2138.9"/>
    <n v="594.29"/>
    <n v="13.76"/>
    <n v="32"/>
    <n v="-18.239999999999998"/>
    <n v="0.14000000000000001"/>
    <x v="0"/>
    <n v="0"/>
  </r>
  <r>
    <s v="CUST003097"/>
    <s v="NY"/>
    <s v="35-44"/>
    <x v="1"/>
    <x v="0"/>
    <s v="Excellent"/>
    <s v="3-5 Years"/>
    <n v="57500"/>
    <n v="4"/>
    <n v="810"/>
    <n v="1067.55"/>
    <n v="12186.65"/>
    <n v="13254.2"/>
    <n v="0"/>
    <n v="0"/>
    <n v="0"/>
    <n v="0"/>
    <n v="0"/>
    <x v="1"/>
    <x v="8"/>
    <n v="2"/>
    <x v="6"/>
    <n v="6513.84"/>
    <n v="0"/>
    <n v="6.45"/>
    <n v="44"/>
    <n v="-37.549999999999997"/>
    <n v="0.14000000000000001"/>
    <x v="0"/>
    <n v="0"/>
  </r>
  <r>
    <s v="CUST003098"/>
    <s v="FL"/>
    <s v="55-64"/>
    <x v="1"/>
    <x v="0"/>
    <s v="Very Good"/>
    <s v="1-3 Years"/>
    <n v="57500"/>
    <n v="2"/>
    <n v="760"/>
    <n v="5220.8500000000004"/>
    <n v="8061.14"/>
    <n v="13281.99"/>
    <n v="0"/>
    <n v="0"/>
    <n v="0"/>
    <n v="0"/>
    <n v="0"/>
    <x v="1"/>
    <x v="1"/>
    <n v="4"/>
    <x v="3"/>
    <n v="3601.1"/>
    <n v="0"/>
    <n v="5.77"/>
    <n v="34"/>
    <n v="-28.23"/>
    <n v="0.14000000000000001"/>
    <x v="0"/>
    <n v="0"/>
  </r>
  <r>
    <s v="CUST003099"/>
    <s v="IL"/>
    <s v="18-24"/>
    <x v="1"/>
    <x v="0"/>
    <s v="Good"/>
    <s v="1-3 Years"/>
    <n v="57500"/>
    <n v="2"/>
    <n v="700"/>
    <n v="5349.16"/>
    <n v="5967.61"/>
    <n v="11316.77"/>
    <n v="1"/>
    <n v="0"/>
    <n v="0"/>
    <n v="0"/>
    <n v="0"/>
    <x v="2"/>
    <x v="16"/>
    <n v="4"/>
    <x v="4"/>
    <n v="6626.06"/>
    <n v="2840.98"/>
    <n v="55.9"/>
    <n v="46"/>
    <n v="9.9"/>
    <n v="0.08"/>
    <x v="0"/>
    <n v="0"/>
  </r>
  <r>
    <s v="CUST003100"/>
    <s v="MN"/>
    <s v="45-54"/>
    <x v="0"/>
    <x v="0"/>
    <s v="Good"/>
    <s v="3-5 Years"/>
    <n v="30000"/>
    <n v="4"/>
    <n v="700"/>
    <n v="1643.27"/>
    <n v="2555.69"/>
    <n v="4198.95"/>
    <n v="0"/>
    <n v="0"/>
    <n v="0"/>
    <n v="0"/>
    <n v="0"/>
    <x v="1"/>
    <x v="20"/>
    <n v="1"/>
    <x v="4"/>
    <n v="2219.94"/>
    <n v="0"/>
    <n v="1.83"/>
    <n v="34"/>
    <n v="-32.17"/>
    <n v="0.14000000000000001"/>
    <x v="0"/>
    <n v="0"/>
  </r>
  <r>
    <s v="CUST003101"/>
    <s v="MA"/>
    <s v="45-54"/>
    <x v="2"/>
    <x v="1"/>
    <s v="Very Good"/>
    <s v="3-5 Years"/>
    <n v="100000"/>
    <n v="4"/>
    <n v="760"/>
    <n v="4862.71"/>
    <n v="4913.4399999999996"/>
    <n v="9776.15"/>
    <n v="0"/>
    <n v="0"/>
    <n v="1"/>
    <n v="0"/>
    <n v="0"/>
    <x v="2"/>
    <x v="6"/>
    <n v="3"/>
    <x v="4"/>
    <n v="10110.540000000001"/>
    <n v="0"/>
    <n v="89.08"/>
    <n v="42"/>
    <n v="47.08"/>
    <n v="0.08"/>
    <x v="0"/>
    <n v="0"/>
  </r>
  <r>
    <s v="CUST003102"/>
    <s v="FL"/>
    <s v="18-24"/>
    <x v="3"/>
    <x v="3"/>
    <s v="Very Good"/>
    <s v="5-10 Years"/>
    <n v="160000"/>
    <n v="7"/>
    <n v="760"/>
    <n v="13078.52"/>
    <n v="38873.78"/>
    <n v="51952.3"/>
    <n v="0"/>
    <n v="0"/>
    <n v="0"/>
    <n v="0"/>
    <n v="1"/>
    <x v="2"/>
    <x v="15"/>
    <n v="1"/>
    <x v="3"/>
    <n v="9325.2800000000007"/>
    <n v="0"/>
    <n v="98.8"/>
    <n v="22"/>
    <n v="76.8"/>
    <n v="0.02"/>
    <x v="0"/>
    <n v="0"/>
  </r>
  <r>
    <s v="CUST003103"/>
    <s v="CA"/>
    <s v="45-54"/>
    <x v="1"/>
    <x v="1"/>
    <s v="Excellent"/>
    <s v="1-3 Years"/>
    <n v="57500"/>
    <n v="2"/>
    <n v="810"/>
    <n v="0"/>
    <n v="855.16"/>
    <n v="855.16"/>
    <n v="1"/>
    <n v="1"/>
    <n v="0"/>
    <n v="1"/>
    <n v="0"/>
    <x v="0"/>
    <x v="10"/>
    <n v="2"/>
    <x v="1"/>
    <n v="2520.8000000000002"/>
    <n v="55.85"/>
    <n v="101.43"/>
    <n v="32"/>
    <n v="69.430000000000007"/>
    <n v="0.05"/>
    <x v="0"/>
    <n v="0"/>
  </r>
  <r>
    <s v="CUST003104"/>
    <s v="IL"/>
    <s v="45-54"/>
    <x v="4"/>
    <x v="0"/>
    <s v="Good"/>
    <s v="3-5 Years"/>
    <n v="240000"/>
    <n v="4"/>
    <n v="700"/>
    <n v="10627.75"/>
    <n v="36958.78"/>
    <n v="47586.53"/>
    <n v="0"/>
    <n v="0"/>
    <n v="0"/>
    <n v="0"/>
    <n v="0"/>
    <x v="1"/>
    <x v="12"/>
    <n v="0"/>
    <x v="4"/>
    <n v="16917.18"/>
    <n v="0"/>
    <n v="22.02"/>
    <n v="30"/>
    <n v="-7.98"/>
    <n v="0.14000000000000001"/>
    <x v="0"/>
    <n v="0"/>
  </r>
  <r>
    <s v="CUST003105"/>
    <s v="NJ"/>
    <s v="65+"/>
    <x v="1"/>
    <x v="2"/>
    <s v="Poor"/>
    <s v="1-3 Years"/>
    <n v="57500"/>
    <n v="2"/>
    <n v="560"/>
    <n v="3871.1"/>
    <n v="2804.3"/>
    <n v="6675.4"/>
    <n v="0"/>
    <n v="1"/>
    <n v="0"/>
    <n v="1"/>
    <n v="0"/>
    <x v="0"/>
    <x v="6"/>
    <n v="1"/>
    <x v="1"/>
    <n v="5751.56"/>
    <n v="0"/>
    <n v="102.69"/>
    <n v="28"/>
    <n v="74.69"/>
    <n v="0.02"/>
    <x v="0"/>
    <n v="0"/>
  </r>
  <r>
    <s v="CUST003106"/>
    <s v="OH"/>
    <s v="65+"/>
    <x v="0"/>
    <x v="2"/>
    <s v="Very Good"/>
    <s v="1-3 Years"/>
    <n v="30000"/>
    <n v="2"/>
    <n v="760"/>
    <n v="868.25"/>
    <n v="9144.16"/>
    <n v="10012.4"/>
    <n v="0"/>
    <n v="0"/>
    <n v="1"/>
    <n v="1"/>
    <n v="0"/>
    <x v="0"/>
    <x v="4"/>
    <n v="3"/>
    <x v="4"/>
    <n v="2979.68"/>
    <n v="0"/>
    <n v="144.86000000000001"/>
    <n v="42"/>
    <n v="102.86"/>
    <n v="0.02"/>
    <x v="0"/>
    <n v="0"/>
  </r>
  <r>
    <s v="CUST003107"/>
    <s v="WA"/>
    <s v="35-44"/>
    <x v="1"/>
    <x v="0"/>
    <s v="Excellent"/>
    <s v="10+ Years"/>
    <n v="57500"/>
    <n v="12"/>
    <n v="810"/>
    <n v="1190.3900000000001"/>
    <n v="0"/>
    <n v="1190.3900000000001"/>
    <n v="0"/>
    <n v="0"/>
    <n v="0"/>
    <n v="0"/>
    <n v="0"/>
    <x v="4"/>
    <x v="7"/>
    <n v="8"/>
    <x v="1"/>
    <n v="2811.59"/>
    <n v="0"/>
    <n v="0.4"/>
    <n v="56"/>
    <n v="-55.6"/>
    <n v="0.2"/>
    <x v="1"/>
    <n v="0"/>
  </r>
  <r>
    <s v="CUST003108"/>
    <s v="FL"/>
    <s v="25-34"/>
    <x v="0"/>
    <x v="3"/>
    <s v="Very Good"/>
    <s v="1-3 Years"/>
    <n v="30000"/>
    <n v="2"/>
    <n v="760"/>
    <n v="0"/>
    <n v="1636.22"/>
    <n v="1636.22"/>
    <n v="0"/>
    <n v="0"/>
    <n v="0"/>
    <n v="1"/>
    <n v="1"/>
    <x v="2"/>
    <x v="4"/>
    <n v="1"/>
    <x v="3"/>
    <n v="1705.23"/>
    <n v="0"/>
    <n v="130.82"/>
    <n v="22"/>
    <n v="108.82"/>
    <n v="0.08"/>
    <x v="0"/>
    <n v="0"/>
  </r>
  <r>
    <s v="CUST003109"/>
    <s v="MA"/>
    <s v="18-24"/>
    <x v="1"/>
    <x v="0"/>
    <s v="Fair"/>
    <s v="1-3 Years"/>
    <n v="57500"/>
    <n v="2"/>
    <n v="630"/>
    <n v="2490.9499999999998"/>
    <n v="6312.34"/>
    <n v="8803.2999999999993"/>
    <n v="1"/>
    <n v="0"/>
    <n v="0"/>
    <n v="0"/>
    <n v="0"/>
    <x v="2"/>
    <x v="23"/>
    <n v="3"/>
    <x v="1"/>
    <n v="2182.52"/>
    <n v="3311.39"/>
    <n v="63.59"/>
    <n v="36"/>
    <n v="27.59"/>
    <n v="0.08"/>
    <x v="0"/>
    <n v="0"/>
  </r>
  <r>
    <s v="CUST003110"/>
    <s v="TX"/>
    <s v="25-34"/>
    <x v="1"/>
    <x v="0"/>
    <s v="Good"/>
    <s v="0-1 Years"/>
    <n v="57500"/>
    <n v="0.5"/>
    <n v="700"/>
    <n v="4158.29"/>
    <n v="1829.42"/>
    <n v="5987.71"/>
    <n v="1"/>
    <n v="0"/>
    <n v="0"/>
    <n v="0"/>
    <n v="0"/>
    <x v="2"/>
    <x v="3"/>
    <n v="1"/>
    <x v="1"/>
    <n v="1003.19"/>
    <n v="1905.01"/>
    <n v="36.590000000000003"/>
    <n v="28"/>
    <n v="8.59"/>
    <n v="0.18"/>
    <x v="1"/>
    <n v="0"/>
  </r>
  <r>
    <s v="CUST003111"/>
    <s v="AZ"/>
    <s v="45-54"/>
    <x v="1"/>
    <x v="0"/>
    <s v="Excellent"/>
    <s v="0-1 Years"/>
    <n v="57500"/>
    <n v="0.5"/>
    <n v="810"/>
    <n v="407.62"/>
    <n v="7102.59"/>
    <n v="7510.21"/>
    <n v="1"/>
    <n v="1"/>
    <n v="0"/>
    <n v="0"/>
    <n v="0"/>
    <x v="0"/>
    <x v="7"/>
    <n v="3"/>
    <x v="1"/>
    <n v="6428.16"/>
    <n v="256"/>
    <n v="53.3"/>
    <n v="36"/>
    <n v="17.3"/>
    <n v="0.1"/>
    <x v="0"/>
    <n v="0"/>
  </r>
  <r>
    <s v="CUST003112"/>
    <s v="NY"/>
    <s v="25-34"/>
    <x v="1"/>
    <x v="1"/>
    <s v="Very Good"/>
    <s v="1-3 Years"/>
    <n v="57500"/>
    <n v="2"/>
    <n v="760"/>
    <n v="2285.15"/>
    <n v="0"/>
    <n v="2285.15"/>
    <n v="1"/>
    <n v="0"/>
    <n v="1"/>
    <n v="0"/>
    <n v="0"/>
    <x v="2"/>
    <x v="0"/>
    <n v="4"/>
    <x v="3"/>
    <n v="2204.1999999999998"/>
    <n v="840.1"/>
    <n v="100.88"/>
    <n v="34"/>
    <n v="66.88"/>
    <n v="0.08"/>
    <x v="0"/>
    <n v="0"/>
  </r>
  <r>
    <s v="CUST003113"/>
    <s v="PA"/>
    <s v="25-34"/>
    <x v="2"/>
    <x v="0"/>
    <s v="Poor"/>
    <s v="10+ Years"/>
    <n v="100000"/>
    <n v="12"/>
    <n v="560"/>
    <n v="4471.55"/>
    <n v="14384.23"/>
    <n v="18855.78"/>
    <n v="0"/>
    <n v="0"/>
    <n v="0"/>
    <n v="0"/>
    <n v="0"/>
    <x v="1"/>
    <x v="15"/>
    <n v="4"/>
    <x v="4"/>
    <n v="6061.16"/>
    <n v="0"/>
    <n v="8.68"/>
    <n v="46"/>
    <n v="-37.32"/>
    <n v="0.08"/>
    <x v="0"/>
    <n v="1"/>
  </r>
  <r>
    <s v="CUST003114"/>
    <s v="IL"/>
    <s v="45-54"/>
    <x v="2"/>
    <x v="0"/>
    <s v="Good"/>
    <s v="1-3 Years"/>
    <n v="100000"/>
    <n v="2"/>
    <n v="700"/>
    <n v="4393.2700000000004"/>
    <n v="23360.18"/>
    <n v="27753.45"/>
    <n v="1"/>
    <n v="0"/>
    <n v="0"/>
    <n v="0"/>
    <n v="0"/>
    <x v="2"/>
    <x v="14"/>
    <n v="0"/>
    <x v="3"/>
    <n v="5783.97"/>
    <n v="4119.2299999999996"/>
    <n v="87.29"/>
    <n v="18"/>
    <n v="69.290000000000006"/>
    <n v="0.08"/>
    <x v="0"/>
    <n v="0"/>
  </r>
  <r>
    <s v="CUST003115"/>
    <s v="CO"/>
    <s v="25-34"/>
    <x v="3"/>
    <x v="1"/>
    <s v="Poor"/>
    <s v="3-5 Years"/>
    <n v="160000"/>
    <n v="4"/>
    <n v="560"/>
    <n v="8054.14"/>
    <n v="1859.64"/>
    <n v="9913.7800000000007"/>
    <n v="0"/>
    <n v="0"/>
    <n v="1"/>
    <n v="0"/>
    <n v="0"/>
    <x v="2"/>
    <x v="21"/>
    <n v="5"/>
    <x v="6"/>
    <n v="2920.2"/>
    <n v="0"/>
    <n v="88.61"/>
    <n v="56"/>
    <n v="32.61"/>
    <n v="0.08"/>
    <x v="0"/>
    <n v="0"/>
  </r>
  <r>
    <s v="CUST003116"/>
    <s v="MA"/>
    <s v="18-24"/>
    <x v="4"/>
    <x v="1"/>
    <s v="Very Good"/>
    <s v="10+ Years"/>
    <n v="240000"/>
    <n v="12"/>
    <n v="760"/>
    <n v="6969.1"/>
    <n v="8484.7099999999991"/>
    <n v="15453.81"/>
    <n v="1"/>
    <n v="1"/>
    <n v="0"/>
    <n v="0"/>
    <n v="0"/>
    <x v="0"/>
    <x v="4"/>
    <n v="1"/>
    <x v="4"/>
    <n v="10335.76"/>
    <n v="9012.31"/>
    <n v="213.79"/>
    <n v="34"/>
    <n v="179.79"/>
    <n v="0.02"/>
    <x v="0"/>
    <n v="0"/>
  </r>
  <r>
    <s v="CUST003117"/>
    <s v="NY"/>
    <s v="18-24"/>
    <x v="2"/>
    <x v="3"/>
    <s v="Very Good"/>
    <s v="0-1 Years"/>
    <n v="100000"/>
    <n v="0.5"/>
    <n v="760"/>
    <n v="9387.2999999999993"/>
    <n v="31884.87"/>
    <n v="41272.17"/>
    <n v="0"/>
    <n v="0"/>
    <n v="0"/>
    <n v="0"/>
    <n v="1"/>
    <x v="2"/>
    <x v="4"/>
    <n v="1"/>
    <x v="1"/>
    <n v="6374.51"/>
    <n v="0"/>
    <n v="94.07"/>
    <n v="28"/>
    <n v="66.069999999999993"/>
    <n v="0.18"/>
    <x v="1"/>
    <n v="0"/>
  </r>
  <r>
    <s v="CUST003118"/>
    <s v="GA"/>
    <s v="55-64"/>
    <x v="0"/>
    <x v="2"/>
    <s v="Very Good"/>
    <s v="10+ Years"/>
    <n v="30000"/>
    <n v="12"/>
    <n v="760"/>
    <n v="669.23"/>
    <n v="0"/>
    <n v="669.23"/>
    <n v="1"/>
    <n v="0"/>
    <n v="0"/>
    <n v="0"/>
    <n v="0"/>
    <x v="1"/>
    <x v="7"/>
    <n v="3"/>
    <x v="3"/>
    <n v="4103.97"/>
    <n v="939.68"/>
    <n v="17.14"/>
    <n v="30"/>
    <n v="-12.86"/>
    <n v="0.13"/>
    <x v="0"/>
    <n v="0"/>
  </r>
  <r>
    <s v="CUST003119"/>
    <s v="MI"/>
    <s v="45-54"/>
    <x v="2"/>
    <x v="1"/>
    <s v="Excellent"/>
    <s v="5-10 Years"/>
    <n v="100000"/>
    <n v="7"/>
    <n v="810"/>
    <n v="3570.87"/>
    <n v="27670.93"/>
    <n v="31241.8"/>
    <n v="1"/>
    <n v="0"/>
    <n v="0"/>
    <n v="0"/>
    <n v="0"/>
    <x v="2"/>
    <x v="20"/>
    <n v="0"/>
    <x v="1"/>
    <n v="7363.28"/>
    <n v="2642.06"/>
    <n v="62.58"/>
    <n v="24"/>
    <n v="38.58"/>
    <n v="0.02"/>
    <x v="0"/>
    <n v="0"/>
  </r>
  <r>
    <s v="CUST003120"/>
    <s v="MD"/>
    <s v="45-54"/>
    <x v="2"/>
    <x v="0"/>
    <s v="Good"/>
    <s v="0-1 Years"/>
    <n v="100000"/>
    <n v="0.5"/>
    <n v="700"/>
    <n v="4799.2"/>
    <n v="10839.49"/>
    <n v="15638.69"/>
    <n v="1"/>
    <n v="1"/>
    <n v="0"/>
    <n v="0"/>
    <n v="0"/>
    <x v="0"/>
    <x v="12"/>
    <n v="1"/>
    <x v="6"/>
    <n v="8519.93"/>
    <n v="5123.47"/>
    <n v="144.24"/>
    <n v="40"/>
    <n v="104.24"/>
    <n v="0.1"/>
    <x v="0"/>
    <n v="0"/>
  </r>
  <r>
    <s v="CUST003121"/>
    <s v="PA"/>
    <s v="65+"/>
    <x v="0"/>
    <x v="0"/>
    <s v="Good"/>
    <s v="5-10 Years"/>
    <n v="30000"/>
    <n v="7"/>
    <n v="700"/>
    <n v="449.21"/>
    <n v="0"/>
    <n v="449.21"/>
    <n v="1"/>
    <n v="0"/>
    <n v="0"/>
    <n v="0"/>
    <n v="0"/>
    <x v="1"/>
    <x v="3"/>
    <n v="1"/>
    <x v="4"/>
    <n v="3180.38"/>
    <n v="34.83"/>
    <n v="0.78"/>
    <n v="34"/>
    <n v="-33.22"/>
    <n v="0.13"/>
    <x v="0"/>
    <n v="0"/>
  </r>
  <r>
    <s v="CUST003122"/>
    <s v="VA"/>
    <s v="35-44"/>
    <x v="3"/>
    <x v="0"/>
    <s v="Very Good"/>
    <s v="5-10 Years"/>
    <n v="160000"/>
    <n v="7"/>
    <n v="760"/>
    <n v="3739.09"/>
    <n v="12836.91"/>
    <n v="16576"/>
    <n v="0"/>
    <n v="0"/>
    <n v="0"/>
    <n v="0"/>
    <n v="0"/>
    <x v="1"/>
    <x v="6"/>
    <n v="2"/>
    <x v="1"/>
    <n v="11276.76"/>
    <n v="0"/>
    <n v="7.66"/>
    <n v="32"/>
    <n v="-24.34"/>
    <n v="0.08"/>
    <x v="0"/>
    <n v="0"/>
  </r>
  <r>
    <s v="CUST003123"/>
    <s v="OR"/>
    <s v="35-44"/>
    <x v="3"/>
    <x v="0"/>
    <s v="Good"/>
    <s v="0-1 Years"/>
    <n v="160000"/>
    <n v="0.5"/>
    <n v="700"/>
    <n v="4295.67"/>
    <n v="19631.79"/>
    <n v="23927.45"/>
    <n v="0"/>
    <n v="0"/>
    <n v="0"/>
    <n v="0"/>
    <n v="0"/>
    <x v="1"/>
    <x v="20"/>
    <n v="2"/>
    <x v="6"/>
    <n v="23561.3"/>
    <n v="0"/>
    <n v="11.25"/>
    <n v="44"/>
    <n v="-32.75"/>
    <n v="0.24"/>
    <x v="1"/>
    <n v="0"/>
  </r>
  <r>
    <s v="CUST003124"/>
    <s v="MN"/>
    <s v="55-64"/>
    <x v="1"/>
    <x v="0"/>
    <s v="Good"/>
    <s v="5-10 Years"/>
    <n v="57500"/>
    <n v="7"/>
    <n v="700"/>
    <n v="2903.33"/>
    <n v="7885.18"/>
    <n v="10788.51"/>
    <n v="0"/>
    <n v="0"/>
    <n v="0"/>
    <n v="0"/>
    <n v="0"/>
    <x v="1"/>
    <x v="10"/>
    <n v="5"/>
    <x v="3"/>
    <n v="4017.09"/>
    <n v="0"/>
    <n v="4.91"/>
    <n v="38"/>
    <n v="-33.090000000000003"/>
    <n v="0.08"/>
    <x v="0"/>
    <n v="0"/>
  </r>
  <r>
    <s v="CUST003125"/>
    <s v="OR"/>
    <s v="45-54"/>
    <x v="0"/>
    <x v="0"/>
    <s v="Fair"/>
    <s v="1-3 Years"/>
    <n v="30000"/>
    <n v="2"/>
    <n v="630"/>
    <n v="1142.44"/>
    <n v="5873.81"/>
    <n v="7016.25"/>
    <n v="0"/>
    <n v="1"/>
    <n v="0"/>
    <n v="0"/>
    <n v="0"/>
    <x v="2"/>
    <x v="15"/>
    <n v="6"/>
    <x v="1"/>
    <n v="2029.47"/>
    <n v="0"/>
    <n v="48.32"/>
    <n v="48"/>
    <n v="0.32"/>
    <n v="0.08"/>
    <x v="0"/>
    <n v="0"/>
  </r>
  <r>
    <s v="CUST003126"/>
    <s v="NY"/>
    <s v="55-64"/>
    <x v="0"/>
    <x v="0"/>
    <s v="Fair"/>
    <s v="0-1 Years"/>
    <n v="30000"/>
    <n v="0.5"/>
    <n v="630"/>
    <n v="1968.64"/>
    <n v="4847.24"/>
    <n v="6815.88"/>
    <n v="0"/>
    <n v="0"/>
    <n v="0"/>
    <n v="0"/>
    <n v="0"/>
    <x v="1"/>
    <x v="7"/>
    <n v="2"/>
    <x v="1"/>
    <n v="2647.55"/>
    <n v="0"/>
    <n v="3.08"/>
    <n v="32"/>
    <n v="-28.92"/>
    <n v="0.24"/>
    <x v="1"/>
    <n v="0"/>
  </r>
  <r>
    <s v="CUST003127"/>
    <s v="TN"/>
    <s v="25-34"/>
    <x v="1"/>
    <x v="0"/>
    <s v="Fair"/>
    <s v="1-3 Years"/>
    <n v="57500"/>
    <n v="2"/>
    <n v="630"/>
    <n v="2090.19"/>
    <n v="3095.49"/>
    <n v="5185.68"/>
    <n v="0"/>
    <n v="0"/>
    <n v="0"/>
    <n v="0"/>
    <n v="0"/>
    <x v="1"/>
    <x v="14"/>
    <n v="2"/>
    <x v="1"/>
    <n v="5072.1099999999997"/>
    <n v="0"/>
    <n v="2.2400000000000002"/>
    <n v="32"/>
    <n v="-29.76"/>
    <n v="0.14000000000000001"/>
    <x v="0"/>
    <n v="0"/>
  </r>
  <r>
    <s v="CUST003128"/>
    <s v="CA"/>
    <s v="35-44"/>
    <x v="3"/>
    <x v="1"/>
    <s v="Very Good"/>
    <s v="10+ Years"/>
    <n v="160000"/>
    <n v="12"/>
    <n v="760"/>
    <n v="7103.31"/>
    <n v="0"/>
    <n v="7103.31"/>
    <n v="1"/>
    <n v="0"/>
    <n v="0"/>
    <n v="0"/>
    <n v="0"/>
    <x v="1"/>
    <x v="11"/>
    <n v="2"/>
    <x v="3"/>
    <n v="19319.41"/>
    <n v="5426.6"/>
    <n v="100.05"/>
    <n v="26"/>
    <n v="74.05"/>
    <n v="0.02"/>
    <x v="0"/>
    <n v="1"/>
  </r>
  <r>
    <s v="CUST003129"/>
    <s v="PA"/>
    <s v="35-44"/>
    <x v="0"/>
    <x v="2"/>
    <s v="Good"/>
    <s v="0-1 Years"/>
    <n v="30000"/>
    <n v="0.5"/>
    <n v="700"/>
    <n v="0"/>
    <n v="2736.19"/>
    <n v="2736.19"/>
    <n v="0"/>
    <n v="0"/>
    <n v="0"/>
    <n v="1"/>
    <n v="0"/>
    <x v="1"/>
    <x v="17"/>
    <n v="2"/>
    <x v="3"/>
    <n v="3427.53"/>
    <n v="0"/>
    <n v="56.37"/>
    <n v="26"/>
    <n v="30.37"/>
    <n v="0.18"/>
    <x v="1"/>
    <n v="1"/>
  </r>
  <r>
    <s v="CUST003130"/>
    <s v="NJ"/>
    <s v="45-54"/>
    <x v="1"/>
    <x v="1"/>
    <s v="Very Good"/>
    <s v="1-3 Years"/>
    <n v="57500"/>
    <n v="2"/>
    <n v="760"/>
    <n v="1081.2"/>
    <n v="10121.83"/>
    <n v="11203.03"/>
    <n v="1"/>
    <n v="1"/>
    <n v="1"/>
    <n v="0"/>
    <n v="0"/>
    <x v="3"/>
    <x v="9"/>
    <n v="0"/>
    <x v="3"/>
    <n v="2584.59"/>
    <n v="1111.07"/>
    <n v="155.41999999999999"/>
    <n v="18"/>
    <n v="137.41999999999999"/>
    <n v="0.02"/>
    <x v="0"/>
    <n v="0"/>
  </r>
  <r>
    <s v="CUST003131"/>
    <s v="WA"/>
    <s v="25-34"/>
    <x v="1"/>
    <x v="2"/>
    <s v="Very Good"/>
    <s v="3-5 Years"/>
    <n v="57500"/>
    <n v="4"/>
    <n v="760"/>
    <n v="867.85"/>
    <n v="18842.189999999999"/>
    <n v="19710.03"/>
    <n v="1"/>
    <n v="0"/>
    <n v="0"/>
    <n v="0"/>
    <n v="0"/>
    <x v="2"/>
    <x v="11"/>
    <n v="2"/>
    <x v="4"/>
    <n v="3850.58"/>
    <n v="225.59"/>
    <n v="13.77"/>
    <n v="38"/>
    <n v="-24.23"/>
    <n v="0.14000000000000001"/>
    <x v="0"/>
    <n v="0"/>
  </r>
  <r>
    <s v="CUST003132"/>
    <s v="TN"/>
    <s v="25-34"/>
    <x v="3"/>
    <x v="3"/>
    <s v="Very Good"/>
    <s v="1-3 Years"/>
    <n v="160000"/>
    <n v="2"/>
    <n v="760"/>
    <n v="13059.32"/>
    <n v="3074.05"/>
    <n v="16133.37"/>
    <n v="0"/>
    <n v="0"/>
    <n v="0"/>
    <n v="0"/>
    <n v="1"/>
    <x v="2"/>
    <x v="14"/>
    <n v="2"/>
    <x v="1"/>
    <n v="8187.16"/>
    <n v="0"/>
    <n v="80.89"/>
    <n v="32"/>
    <n v="48.89"/>
    <n v="0.08"/>
    <x v="0"/>
    <n v="0"/>
  </r>
  <r>
    <s v="CUST003133"/>
    <s v="OH"/>
    <s v="35-44"/>
    <x v="0"/>
    <x v="0"/>
    <s v="Good"/>
    <s v="1-3 Years"/>
    <n v="30000"/>
    <n v="2"/>
    <n v="700"/>
    <n v="941.37"/>
    <n v="1292.05"/>
    <n v="2233.42"/>
    <n v="1"/>
    <n v="0"/>
    <n v="1"/>
    <n v="0"/>
    <n v="0"/>
    <x v="0"/>
    <x v="7"/>
    <n v="2"/>
    <x v="5"/>
    <n v="2629.89"/>
    <n v="824.37"/>
    <n v="100.8"/>
    <n v="50"/>
    <n v="50.8"/>
    <n v="0.13"/>
    <x v="0"/>
    <n v="0"/>
  </r>
  <r>
    <s v="CUST003134"/>
    <s v="OH"/>
    <s v="25-34"/>
    <x v="2"/>
    <x v="1"/>
    <s v="Good"/>
    <s v="10+ Years"/>
    <n v="100000"/>
    <n v="12"/>
    <n v="700"/>
    <n v="3505.33"/>
    <n v="33140.639999999999"/>
    <n v="36645.97"/>
    <n v="1"/>
    <n v="1"/>
    <n v="0"/>
    <n v="0"/>
    <n v="0"/>
    <x v="0"/>
    <x v="15"/>
    <n v="2"/>
    <x v="3"/>
    <n v="12273.18"/>
    <n v="2027.69"/>
    <n v="99.24"/>
    <n v="26"/>
    <n v="73.239999999999995"/>
    <n v="0.02"/>
    <x v="0"/>
    <n v="0"/>
  </r>
  <r>
    <s v="CUST003135"/>
    <s v="IL"/>
    <s v="55-64"/>
    <x v="0"/>
    <x v="0"/>
    <s v="Very Good"/>
    <s v="5-10 Years"/>
    <n v="30000"/>
    <n v="7"/>
    <n v="760"/>
    <n v="811.09"/>
    <n v="4396.37"/>
    <n v="5207.45"/>
    <n v="0"/>
    <n v="0"/>
    <n v="0"/>
    <n v="0"/>
    <n v="0"/>
    <x v="1"/>
    <x v="0"/>
    <n v="4"/>
    <x v="10"/>
    <n v="2122.58"/>
    <n v="0"/>
    <n v="2.4700000000000002"/>
    <n v="82"/>
    <n v="-79.53"/>
    <n v="0.21"/>
    <x v="1"/>
    <n v="1"/>
  </r>
  <r>
    <s v="CUST003136"/>
    <s v="NC"/>
    <s v="25-34"/>
    <x v="1"/>
    <x v="0"/>
    <s v="Excellent"/>
    <s v="5-10 Years"/>
    <n v="57500"/>
    <n v="7"/>
    <n v="810"/>
    <n v="3013.85"/>
    <n v="0"/>
    <n v="3013.85"/>
    <n v="1"/>
    <n v="0"/>
    <n v="0"/>
    <n v="0"/>
    <n v="0"/>
    <x v="1"/>
    <x v="6"/>
    <n v="0"/>
    <x v="6"/>
    <n v="4880.66"/>
    <n v="1919.06"/>
    <n v="35.549999999999997"/>
    <n v="36"/>
    <n v="-0.45"/>
    <n v="0.08"/>
    <x v="0"/>
    <n v="0"/>
  </r>
  <r>
    <s v="CUST003137"/>
    <s v="GA"/>
    <s v="35-44"/>
    <x v="1"/>
    <x v="0"/>
    <s v="Good"/>
    <s v="1-3 Years"/>
    <n v="57500"/>
    <n v="2"/>
    <n v="700"/>
    <n v="2771.9"/>
    <n v="3995.24"/>
    <n v="6767.13"/>
    <n v="0"/>
    <n v="0"/>
    <n v="0"/>
    <n v="1"/>
    <n v="0"/>
    <x v="2"/>
    <x v="3"/>
    <n v="2"/>
    <x v="1"/>
    <n v="3161.74"/>
    <n v="0"/>
    <n v="57.92"/>
    <n v="32"/>
    <n v="25.92"/>
    <n v="0.08"/>
    <x v="0"/>
    <n v="0"/>
  </r>
  <r>
    <s v="CUST003138"/>
    <s v="MN"/>
    <s v="35-44"/>
    <x v="3"/>
    <x v="0"/>
    <s v="Good"/>
    <s v="5-10 Years"/>
    <n v="160000"/>
    <n v="7"/>
    <n v="700"/>
    <n v="0"/>
    <n v="24670.89"/>
    <n v="24670.89"/>
    <n v="1"/>
    <n v="1"/>
    <n v="0"/>
    <n v="0"/>
    <n v="0"/>
    <x v="2"/>
    <x v="14"/>
    <n v="2"/>
    <x v="6"/>
    <n v="7158.55"/>
    <n v="2751.04"/>
    <n v="106.85"/>
    <n v="44"/>
    <n v="62.85"/>
    <n v="0.02"/>
    <x v="0"/>
    <n v="0"/>
  </r>
  <r>
    <s v="CUST003139"/>
    <s v="CO"/>
    <s v="45-54"/>
    <x v="0"/>
    <x v="1"/>
    <s v="Good"/>
    <s v="5-10 Years"/>
    <n v="30000"/>
    <n v="7"/>
    <n v="700"/>
    <n v="0"/>
    <n v="5150.1000000000004"/>
    <n v="5150.1000000000004"/>
    <n v="1"/>
    <n v="0"/>
    <n v="0"/>
    <n v="1"/>
    <n v="0"/>
    <x v="2"/>
    <x v="11"/>
    <n v="3"/>
    <x v="1"/>
    <n v="2485.7800000000002"/>
    <n v="1884.25"/>
    <n v="91.49"/>
    <n v="36"/>
    <n v="55.49"/>
    <n v="0.02"/>
    <x v="0"/>
    <n v="0"/>
  </r>
  <r>
    <s v="CUST003140"/>
    <s v="IL"/>
    <s v="35-44"/>
    <x v="2"/>
    <x v="2"/>
    <s v="Good"/>
    <s v="5-10 Years"/>
    <n v="100000"/>
    <n v="7"/>
    <n v="700"/>
    <n v="1830.72"/>
    <n v="32789.81"/>
    <n v="34620.53"/>
    <n v="0"/>
    <n v="0"/>
    <n v="0"/>
    <n v="0"/>
    <n v="0"/>
    <x v="1"/>
    <x v="6"/>
    <n v="2"/>
    <x v="3"/>
    <n v="1399.66"/>
    <n v="0"/>
    <n v="17.010000000000002"/>
    <n v="26"/>
    <n v="-8.99"/>
    <n v="0.08"/>
    <x v="0"/>
    <n v="0"/>
  </r>
  <r>
    <s v="CUST003141"/>
    <s v="CO"/>
    <s v="25-34"/>
    <x v="3"/>
    <x v="1"/>
    <s v="Good"/>
    <s v="1-3 Years"/>
    <n v="160000"/>
    <n v="2"/>
    <n v="700"/>
    <n v="6924.19"/>
    <n v="10505.22"/>
    <n v="17429.41"/>
    <n v="1"/>
    <n v="0"/>
    <n v="0"/>
    <n v="0"/>
    <n v="0"/>
    <x v="2"/>
    <x v="4"/>
    <n v="3"/>
    <x v="3"/>
    <n v="18802.32"/>
    <n v="7494.53"/>
    <n v="142.46"/>
    <n v="30"/>
    <n v="112.46"/>
    <n v="0.08"/>
    <x v="0"/>
    <n v="0"/>
  </r>
  <r>
    <s v="CUST003142"/>
    <s v="FL"/>
    <s v="65+"/>
    <x v="1"/>
    <x v="1"/>
    <s v="Fair"/>
    <s v="1-3 Years"/>
    <n v="57500"/>
    <n v="2"/>
    <n v="630"/>
    <n v="3856.4"/>
    <n v="4866.66"/>
    <n v="8723.07"/>
    <n v="0"/>
    <n v="1"/>
    <n v="0"/>
    <n v="0"/>
    <n v="0"/>
    <x v="2"/>
    <x v="16"/>
    <n v="1"/>
    <x v="7"/>
    <n v="5358.64"/>
    <n v="0"/>
    <n v="48.72"/>
    <n v="82"/>
    <n v="-33.28"/>
    <n v="0.27"/>
    <x v="1"/>
    <n v="1"/>
  </r>
  <r>
    <s v="CUST003143"/>
    <s v="MD"/>
    <s v="18-24"/>
    <x v="0"/>
    <x v="0"/>
    <s v="Good"/>
    <s v="1-3 Years"/>
    <n v="30000"/>
    <n v="2"/>
    <n v="700"/>
    <n v="681.34"/>
    <n v="0"/>
    <n v="681.34"/>
    <n v="1"/>
    <n v="0"/>
    <n v="1"/>
    <n v="0"/>
    <n v="0"/>
    <x v="2"/>
    <x v="14"/>
    <n v="3"/>
    <x v="4"/>
    <n v="2520.89"/>
    <n v="508.31"/>
    <n v="94.38"/>
    <n v="42"/>
    <n v="52.38"/>
    <n v="0.13"/>
    <x v="0"/>
    <n v="0"/>
  </r>
  <r>
    <s v="CUST003144"/>
    <s v="NC"/>
    <s v="25-34"/>
    <x v="2"/>
    <x v="0"/>
    <s v="Excellent"/>
    <s v="1-3 Years"/>
    <n v="100000"/>
    <n v="2"/>
    <n v="810"/>
    <n v="5225.8999999999996"/>
    <n v="15208.27"/>
    <n v="20434.169999999998"/>
    <n v="1"/>
    <n v="0"/>
    <n v="1"/>
    <n v="0"/>
    <n v="0"/>
    <x v="0"/>
    <x v="0"/>
    <n v="3"/>
    <x v="1"/>
    <n v="7491.22"/>
    <n v="2521.4699999999998"/>
    <n v="139.72999999999999"/>
    <n v="36"/>
    <n v="103.73"/>
    <n v="0.02"/>
    <x v="0"/>
    <n v="0"/>
  </r>
  <r>
    <s v="CUST003145"/>
    <s v="NY"/>
    <s v="25-34"/>
    <x v="1"/>
    <x v="2"/>
    <s v="Excellent"/>
    <s v="3-5 Years"/>
    <n v="57500"/>
    <n v="4"/>
    <n v="810"/>
    <n v="595.24"/>
    <n v="15373.14"/>
    <n v="15968.38"/>
    <n v="0"/>
    <n v="0"/>
    <n v="0"/>
    <n v="0"/>
    <n v="0"/>
    <x v="1"/>
    <x v="6"/>
    <n v="0"/>
    <x v="1"/>
    <n v="2143.88"/>
    <n v="0"/>
    <n v="7.88"/>
    <n v="24"/>
    <n v="-16.12"/>
    <n v="0.14000000000000001"/>
    <x v="0"/>
    <n v="0"/>
  </r>
  <r>
    <s v="CUST003146"/>
    <s v="AZ"/>
    <s v="25-34"/>
    <x v="1"/>
    <x v="1"/>
    <s v="Very Good"/>
    <s v="3-5 Years"/>
    <n v="57500"/>
    <n v="4"/>
    <n v="760"/>
    <n v="1502.05"/>
    <n v="9675.5499999999993"/>
    <n v="11177.6"/>
    <n v="0"/>
    <n v="1"/>
    <n v="0"/>
    <n v="1"/>
    <n v="0"/>
    <x v="0"/>
    <x v="1"/>
    <n v="2"/>
    <x v="9"/>
    <n v="5767.55"/>
    <n v="0"/>
    <n v="105.34"/>
    <n v="56"/>
    <n v="49.34"/>
    <n v="0.13"/>
    <x v="0"/>
    <n v="0"/>
  </r>
  <r>
    <s v="CUST003147"/>
    <s v="MD"/>
    <s v="25-34"/>
    <x v="2"/>
    <x v="2"/>
    <s v="Very Good"/>
    <s v="1-3 Years"/>
    <n v="100000"/>
    <n v="2"/>
    <n v="760"/>
    <n v="2892.32"/>
    <n v="10136.86"/>
    <n v="13029.18"/>
    <n v="0"/>
    <n v="0"/>
    <n v="0"/>
    <n v="0"/>
    <n v="0"/>
    <x v="1"/>
    <x v="14"/>
    <n v="2"/>
    <x v="4"/>
    <n v="11181.36"/>
    <n v="0"/>
    <n v="6.03"/>
    <n v="38"/>
    <n v="-31.97"/>
    <n v="0.14000000000000001"/>
    <x v="0"/>
    <n v="0"/>
  </r>
  <r>
    <s v="CUST003148"/>
    <s v="VA"/>
    <s v="45-54"/>
    <x v="2"/>
    <x v="3"/>
    <s v="Poor"/>
    <s v="1-3 Years"/>
    <n v="100000"/>
    <n v="2"/>
    <n v="560"/>
    <n v="1773.1"/>
    <n v="8681.7900000000009"/>
    <n v="10454.879999999999"/>
    <n v="0"/>
    <n v="0"/>
    <n v="1"/>
    <n v="0"/>
    <n v="1"/>
    <x v="0"/>
    <x v="20"/>
    <n v="1"/>
    <x v="1"/>
    <n v="8053.19"/>
    <n v="0"/>
    <n v="164.93"/>
    <n v="28"/>
    <n v="136.93"/>
    <n v="0.02"/>
    <x v="0"/>
    <n v="0"/>
  </r>
  <r>
    <s v="CUST003149"/>
    <s v="IL"/>
    <s v="45-54"/>
    <x v="2"/>
    <x v="0"/>
    <s v="Very Good"/>
    <s v="1-3 Years"/>
    <n v="100000"/>
    <n v="2"/>
    <n v="760"/>
    <n v="0"/>
    <n v="0"/>
    <n v="0"/>
    <n v="1"/>
    <n v="0"/>
    <n v="1"/>
    <n v="1"/>
    <n v="0"/>
    <x v="2"/>
    <x v="17"/>
    <n v="2"/>
    <x v="4"/>
    <n v="8222.35"/>
    <n v="4815.57"/>
    <n v="226.68"/>
    <n v="38"/>
    <n v="188.68"/>
    <n v="0.13"/>
    <x v="0"/>
    <n v="0"/>
  </r>
  <r>
    <s v="CUST003150"/>
    <s v="GA"/>
    <s v="25-34"/>
    <x v="0"/>
    <x v="1"/>
    <s v="Very Good"/>
    <s v="0-1 Years"/>
    <n v="30000"/>
    <n v="0.5"/>
    <n v="760"/>
    <n v="0"/>
    <n v="1346.12"/>
    <n v="1346.12"/>
    <n v="0"/>
    <n v="0"/>
    <n v="1"/>
    <n v="0"/>
    <n v="0"/>
    <x v="1"/>
    <x v="10"/>
    <n v="2"/>
    <x v="1"/>
    <n v="2339.2199999999998"/>
    <n v="0"/>
    <n v="85.67"/>
    <n v="32"/>
    <n v="53.67"/>
    <n v="0.18"/>
    <x v="1"/>
    <n v="0"/>
  </r>
  <r>
    <s v="CUST003151"/>
    <s v="CA"/>
    <s v="45-54"/>
    <x v="3"/>
    <x v="0"/>
    <s v="Excellent"/>
    <s v="0-1 Years"/>
    <n v="160000"/>
    <n v="0.5"/>
    <n v="810"/>
    <n v="13130.41"/>
    <n v="10845.11"/>
    <n v="23975.52"/>
    <n v="0"/>
    <n v="0"/>
    <n v="0"/>
    <n v="0"/>
    <n v="0"/>
    <x v="1"/>
    <x v="23"/>
    <n v="1"/>
    <x v="4"/>
    <n v="9990.92"/>
    <n v="0"/>
    <n v="9.8000000000000007"/>
    <n v="34"/>
    <n v="-24.2"/>
    <n v="0.24"/>
    <x v="1"/>
    <n v="0"/>
  </r>
  <r>
    <s v="CUST003152"/>
    <s v="NC"/>
    <s v="25-34"/>
    <x v="0"/>
    <x v="3"/>
    <s v="Fair"/>
    <s v="0-1 Years"/>
    <n v="30000"/>
    <n v="0.5"/>
    <n v="630"/>
    <n v="3656.83"/>
    <n v="5142.42"/>
    <n v="8799.25"/>
    <n v="0"/>
    <n v="0"/>
    <n v="0"/>
    <n v="0"/>
    <n v="1"/>
    <x v="2"/>
    <x v="17"/>
    <n v="2"/>
    <x v="3"/>
    <n v="2479.92"/>
    <n v="0"/>
    <n v="78.790000000000006"/>
    <n v="26"/>
    <n v="52.79"/>
    <n v="0.18"/>
    <x v="1"/>
    <n v="0"/>
  </r>
  <r>
    <s v="CUST003153"/>
    <s v="AZ"/>
    <s v="35-44"/>
    <x v="3"/>
    <x v="0"/>
    <s v="Good"/>
    <s v="1-3 Years"/>
    <n v="160000"/>
    <n v="2"/>
    <n v="700"/>
    <n v="5849.48"/>
    <n v="7864.87"/>
    <n v="13714.34"/>
    <n v="1"/>
    <n v="0"/>
    <n v="0"/>
    <n v="0"/>
    <n v="0"/>
    <x v="2"/>
    <x v="12"/>
    <n v="3"/>
    <x v="1"/>
    <n v="21936.43"/>
    <n v="3411.32"/>
    <n v="67.290000000000006"/>
    <n v="36"/>
    <n v="31.29"/>
    <n v="0.08"/>
    <x v="0"/>
    <n v="0"/>
  </r>
  <r>
    <s v="CUST003154"/>
    <s v="OR"/>
    <s v="35-44"/>
    <x v="2"/>
    <x v="3"/>
    <s v="Good"/>
    <s v="0-1 Years"/>
    <n v="100000"/>
    <n v="0.5"/>
    <n v="700"/>
    <n v="2079.09"/>
    <n v="12763.23"/>
    <n v="14842.32"/>
    <n v="0"/>
    <n v="0"/>
    <n v="0"/>
    <n v="0"/>
    <n v="1"/>
    <x v="2"/>
    <x v="6"/>
    <n v="0"/>
    <x v="3"/>
    <n v="7359.82"/>
    <n v="0"/>
    <n v="82.07"/>
    <n v="18"/>
    <n v="64.069999999999993"/>
    <n v="0.18"/>
    <x v="1"/>
    <n v="0"/>
  </r>
  <r>
    <s v="CUST003155"/>
    <s v="NC"/>
    <s v="25-34"/>
    <x v="1"/>
    <x v="0"/>
    <s v="Poor"/>
    <s v="1-3 Years"/>
    <n v="57500"/>
    <n v="2"/>
    <n v="560"/>
    <n v="4283.34"/>
    <n v="10953.92"/>
    <n v="15237.26"/>
    <n v="0"/>
    <n v="0"/>
    <n v="0"/>
    <n v="0"/>
    <n v="0"/>
    <x v="1"/>
    <x v="12"/>
    <n v="1"/>
    <x v="1"/>
    <n v="6061.94"/>
    <n v="0"/>
    <n v="6.9"/>
    <n v="28"/>
    <n v="-21.1"/>
    <n v="0.14000000000000001"/>
    <x v="0"/>
    <n v="0"/>
  </r>
  <r>
    <s v="CUST003156"/>
    <s v="OR"/>
    <s v="45-54"/>
    <x v="3"/>
    <x v="1"/>
    <s v="Poor"/>
    <s v="1-3 Years"/>
    <n v="160000"/>
    <n v="2"/>
    <n v="560"/>
    <n v="4391.4799999999996"/>
    <n v="28094.18"/>
    <n v="32485.65"/>
    <n v="1"/>
    <n v="0"/>
    <n v="0"/>
    <n v="0"/>
    <n v="0"/>
    <x v="2"/>
    <x v="4"/>
    <n v="0"/>
    <x v="5"/>
    <n v="2505.1999999999998"/>
    <n v="0"/>
    <n v="15.51"/>
    <n v="42"/>
    <n v="-26.49"/>
    <n v="0.27"/>
    <x v="1"/>
    <n v="0"/>
  </r>
  <r>
    <s v="CUST003157"/>
    <s v="VA"/>
    <s v="65+"/>
    <x v="3"/>
    <x v="0"/>
    <s v="Very Good"/>
    <s v="3-5 Years"/>
    <n v="160000"/>
    <n v="4"/>
    <n v="760"/>
    <n v="7086.26"/>
    <n v="33197.24"/>
    <n v="40283.5"/>
    <n v="1"/>
    <n v="0"/>
    <n v="0"/>
    <n v="0"/>
    <n v="0"/>
    <x v="2"/>
    <x v="4"/>
    <n v="4"/>
    <x v="4"/>
    <n v="22293.8"/>
    <n v="1993.74"/>
    <n v="54.85"/>
    <n v="46"/>
    <n v="8.85"/>
    <n v="0.08"/>
    <x v="0"/>
    <n v="0"/>
  </r>
  <r>
    <s v="CUST003158"/>
    <s v="OH"/>
    <s v="35-44"/>
    <x v="2"/>
    <x v="3"/>
    <s v="Very Good"/>
    <s v="1-3 Years"/>
    <n v="100000"/>
    <n v="2"/>
    <n v="760"/>
    <n v="6470.27"/>
    <n v="20913.09"/>
    <n v="27383.360000000001"/>
    <n v="0"/>
    <n v="0"/>
    <n v="1"/>
    <n v="0"/>
    <n v="0"/>
    <x v="2"/>
    <x v="14"/>
    <n v="4"/>
    <x v="3"/>
    <n v="15175.19"/>
    <n v="0"/>
    <n v="97.61"/>
    <n v="34"/>
    <n v="63.61"/>
    <n v="0.08"/>
    <x v="0"/>
    <n v="1"/>
  </r>
  <r>
    <s v="CUST003159"/>
    <s v="NC"/>
    <s v="45-54"/>
    <x v="2"/>
    <x v="0"/>
    <s v="Good"/>
    <s v="0-1 Years"/>
    <n v="100000"/>
    <n v="0.5"/>
    <n v="700"/>
    <n v="3366.01"/>
    <n v="7140.53"/>
    <n v="10506.54"/>
    <n v="0"/>
    <n v="0"/>
    <n v="1"/>
    <n v="0"/>
    <n v="0"/>
    <x v="2"/>
    <x v="6"/>
    <n v="1"/>
    <x v="1"/>
    <n v="10575.17"/>
    <n v="0"/>
    <n v="89.69"/>
    <n v="28"/>
    <n v="61.69"/>
    <n v="0.18"/>
    <x v="1"/>
    <n v="1"/>
  </r>
  <r>
    <s v="CUST003160"/>
    <s v="WA"/>
    <s v="45-54"/>
    <x v="0"/>
    <x v="0"/>
    <s v="Excellent"/>
    <s v="5-10 Years"/>
    <n v="30000"/>
    <n v="7"/>
    <n v="810"/>
    <n v="559.14"/>
    <n v="2032.72"/>
    <n v="2591.86"/>
    <n v="1"/>
    <n v="0"/>
    <n v="1"/>
    <n v="0"/>
    <n v="0"/>
    <x v="0"/>
    <x v="16"/>
    <n v="0"/>
    <x v="3"/>
    <n v="2225.23"/>
    <n v="1185.92"/>
    <n v="107.55"/>
    <n v="18"/>
    <n v="89.55"/>
    <n v="0.02"/>
    <x v="0"/>
    <n v="0"/>
  </r>
  <r>
    <s v="CUST003161"/>
    <s v="MD"/>
    <s v="18-24"/>
    <x v="0"/>
    <x v="0"/>
    <s v="Poor"/>
    <s v="1-3 Years"/>
    <n v="30000"/>
    <n v="2"/>
    <n v="560"/>
    <n v="2741.64"/>
    <n v="3296.39"/>
    <n v="6038.03"/>
    <n v="1"/>
    <n v="0"/>
    <n v="0"/>
    <n v="0"/>
    <n v="0"/>
    <x v="2"/>
    <x v="20"/>
    <n v="0"/>
    <x v="2"/>
    <n v="3235.79"/>
    <n v="460.56"/>
    <n v="10.85"/>
    <n v="54"/>
    <n v="-43.15"/>
    <n v="0.27"/>
    <x v="1"/>
    <n v="0"/>
  </r>
  <r>
    <s v="CUST003162"/>
    <s v="MN"/>
    <s v="25-34"/>
    <x v="1"/>
    <x v="3"/>
    <s v="Good"/>
    <s v="3-5 Years"/>
    <n v="57500"/>
    <n v="4"/>
    <n v="700"/>
    <n v="4087.58"/>
    <n v="4457.1099999999997"/>
    <n v="8544.69"/>
    <n v="0"/>
    <n v="1"/>
    <n v="0"/>
    <n v="0"/>
    <n v="1"/>
    <x v="0"/>
    <x v="7"/>
    <n v="2"/>
    <x v="1"/>
    <n v="9778.52"/>
    <n v="0"/>
    <n v="123.59"/>
    <n v="32"/>
    <n v="91.59"/>
    <n v="0.02"/>
    <x v="0"/>
    <n v="0"/>
  </r>
  <r>
    <s v="CUST003163"/>
    <s v="MD"/>
    <s v="65+"/>
    <x v="2"/>
    <x v="2"/>
    <s v="Excellent"/>
    <s v="0-1 Years"/>
    <n v="100000"/>
    <n v="0.5"/>
    <n v="810"/>
    <n v="7012.2"/>
    <n v="13553.22"/>
    <n v="20565.419999999998"/>
    <n v="1"/>
    <n v="0"/>
    <n v="0"/>
    <n v="1"/>
    <n v="0"/>
    <x v="0"/>
    <x v="3"/>
    <n v="0"/>
    <x v="4"/>
    <n v="13085.25"/>
    <n v="2252.8200000000002"/>
    <n v="104.66"/>
    <n v="30"/>
    <n v="74.66"/>
    <n v="0.1"/>
    <x v="0"/>
    <n v="0"/>
  </r>
  <r>
    <s v="CUST003164"/>
    <s v="GA"/>
    <s v="35-44"/>
    <x v="3"/>
    <x v="0"/>
    <s v="Very Good"/>
    <s v="10+ Years"/>
    <n v="160000"/>
    <n v="12"/>
    <n v="760"/>
    <n v="13690.43"/>
    <n v="0"/>
    <n v="13690.43"/>
    <n v="1"/>
    <n v="0"/>
    <n v="0"/>
    <n v="0"/>
    <n v="0"/>
    <x v="1"/>
    <x v="15"/>
    <n v="1"/>
    <x v="4"/>
    <n v="18218.32"/>
    <n v="0"/>
    <n v="4.5599999999999996"/>
    <n v="34"/>
    <n v="-29.44"/>
    <n v="0.08"/>
    <x v="0"/>
    <n v="0"/>
  </r>
  <r>
    <s v="CUST003165"/>
    <s v="TN"/>
    <s v="45-54"/>
    <x v="2"/>
    <x v="1"/>
    <s v="Good"/>
    <s v="1-3 Years"/>
    <n v="100000"/>
    <n v="2"/>
    <n v="700"/>
    <n v="5070.62"/>
    <n v="8557.3700000000008"/>
    <n v="13627.98"/>
    <n v="1"/>
    <n v="0"/>
    <n v="0"/>
    <n v="0"/>
    <n v="0"/>
    <x v="2"/>
    <x v="10"/>
    <n v="1"/>
    <x v="3"/>
    <n v="8191.84"/>
    <n v="1395.61"/>
    <n v="31.09"/>
    <n v="22"/>
    <n v="9.09"/>
    <n v="0.08"/>
    <x v="0"/>
    <n v="1"/>
  </r>
  <r>
    <s v="CUST003166"/>
    <s v="WA"/>
    <s v="18-24"/>
    <x v="1"/>
    <x v="0"/>
    <s v="Good"/>
    <s v="5-10 Years"/>
    <n v="57500"/>
    <n v="7"/>
    <n v="700"/>
    <n v="1234.8399999999999"/>
    <n v="6223.51"/>
    <n v="7458.34"/>
    <n v="0"/>
    <n v="0"/>
    <n v="0"/>
    <n v="1"/>
    <n v="0"/>
    <x v="2"/>
    <x v="5"/>
    <n v="2"/>
    <x v="4"/>
    <n v="4486.1499999999996"/>
    <n v="0"/>
    <n v="58.52"/>
    <n v="38"/>
    <n v="20.52"/>
    <n v="0.02"/>
    <x v="0"/>
    <n v="0"/>
  </r>
  <r>
    <s v="CUST003167"/>
    <s v="VA"/>
    <s v="45-54"/>
    <x v="0"/>
    <x v="0"/>
    <s v="Fair"/>
    <s v="1-3 Years"/>
    <n v="30000"/>
    <n v="2"/>
    <n v="630"/>
    <n v="2857.69"/>
    <n v="3033.32"/>
    <n v="5891.01"/>
    <n v="0"/>
    <n v="0"/>
    <n v="0"/>
    <n v="0"/>
    <n v="0"/>
    <x v="1"/>
    <x v="25"/>
    <n v="4"/>
    <x v="4"/>
    <n v="3201.43"/>
    <n v="0"/>
    <n v="2.4700000000000002"/>
    <n v="46"/>
    <n v="-43.53"/>
    <n v="0.14000000000000001"/>
    <x v="0"/>
    <n v="0"/>
  </r>
  <r>
    <s v="CUST003168"/>
    <s v="VA"/>
    <s v="25-34"/>
    <x v="1"/>
    <x v="2"/>
    <s v="Poor"/>
    <s v="5-10 Years"/>
    <n v="57500"/>
    <n v="7"/>
    <n v="560"/>
    <n v="0"/>
    <n v="3384.79"/>
    <n v="3384.79"/>
    <n v="0"/>
    <n v="0"/>
    <n v="1"/>
    <n v="1"/>
    <n v="0"/>
    <x v="2"/>
    <x v="7"/>
    <n v="1"/>
    <x v="1"/>
    <n v="4540.66"/>
    <n v="0"/>
    <n v="141.69"/>
    <n v="28"/>
    <n v="113.69"/>
    <n v="0.02"/>
    <x v="0"/>
    <n v="0"/>
  </r>
  <r>
    <s v="CUST003169"/>
    <s v="MA"/>
    <s v="55-64"/>
    <x v="1"/>
    <x v="2"/>
    <s v="Excellent"/>
    <s v="3-5 Years"/>
    <n v="57500"/>
    <n v="4"/>
    <n v="810"/>
    <n v="654.54"/>
    <n v="5335.68"/>
    <n v="5990.22"/>
    <n v="1"/>
    <n v="0"/>
    <n v="0"/>
    <n v="0"/>
    <n v="0"/>
    <x v="2"/>
    <x v="2"/>
    <n v="2"/>
    <x v="4"/>
    <n v="1868.95"/>
    <n v="0"/>
    <n v="2.89"/>
    <n v="38"/>
    <n v="-35.11"/>
    <n v="0.14000000000000001"/>
    <x v="0"/>
    <n v="0"/>
  </r>
  <r>
    <s v="CUST003170"/>
    <s v="WA"/>
    <s v="65+"/>
    <x v="2"/>
    <x v="0"/>
    <s v="Good"/>
    <s v="5-10 Years"/>
    <n v="100000"/>
    <n v="7"/>
    <n v="700"/>
    <n v="3015.49"/>
    <n v="745.31"/>
    <n v="3760.8"/>
    <n v="1"/>
    <n v="0"/>
    <n v="0"/>
    <n v="0"/>
    <n v="0"/>
    <x v="2"/>
    <x v="11"/>
    <n v="2"/>
    <x v="4"/>
    <n v="13239.69"/>
    <n v="5010.38"/>
    <n v="91.56"/>
    <n v="38"/>
    <n v="53.56"/>
    <n v="0.02"/>
    <x v="0"/>
    <n v="0"/>
  </r>
  <r>
    <s v="CUST003171"/>
    <s v="AZ"/>
    <s v="45-54"/>
    <x v="2"/>
    <x v="1"/>
    <s v="Poor"/>
    <s v="3-5 Years"/>
    <n v="100000"/>
    <n v="4"/>
    <n v="560"/>
    <n v="0"/>
    <n v="15158.86"/>
    <n v="15158.86"/>
    <n v="0"/>
    <n v="1"/>
    <n v="0"/>
    <n v="0"/>
    <n v="0"/>
    <x v="1"/>
    <x v="12"/>
    <n v="1"/>
    <x v="1"/>
    <n v="7150.44"/>
    <n v="0"/>
    <n v="52.58"/>
    <n v="28"/>
    <n v="24.58"/>
    <n v="0.08"/>
    <x v="0"/>
    <n v="0"/>
  </r>
  <r>
    <s v="CUST003172"/>
    <s v="TN"/>
    <s v="25-34"/>
    <x v="1"/>
    <x v="0"/>
    <s v="Fair"/>
    <s v="1-3 Years"/>
    <n v="57500"/>
    <n v="2"/>
    <n v="630"/>
    <n v="0"/>
    <n v="2414.39"/>
    <n v="2414.39"/>
    <n v="1"/>
    <n v="0"/>
    <n v="0"/>
    <n v="0"/>
    <n v="0"/>
    <x v="1"/>
    <x v="1"/>
    <n v="2"/>
    <x v="9"/>
    <n v="5910.33"/>
    <n v="2376.65"/>
    <n v="43.99"/>
    <n v="56"/>
    <n v="-12.01"/>
    <n v="0.27"/>
    <x v="1"/>
    <n v="0"/>
  </r>
  <r>
    <s v="CUST003173"/>
    <s v="IL"/>
    <s v="65+"/>
    <x v="1"/>
    <x v="2"/>
    <s v="Very Good"/>
    <s v="1-3 Years"/>
    <n v="57500"/>
    <n v="2"/>
    <n v="760"/>
    <n v="1382.56"/>
    <n v="12971.86"/>
    <n v="14354.43"/>
    <n v="1"/>
    <n v="0"/>
    <n v="0"/>
    <n v="0"/>
    <n v="0"/>
    <x v="2"/>
    <x v="11"/>
    <n v="3"/>
    <x v="9"/>
    <n v="6794"/>
    <n v="0"/>
    <n v="6.95"/>
    <n v="60"/>
    <n v="-53.05"/>
    <n v="0.27"/>
    <x v="1"/>
    <n v="1"/>
  </r>
  <r>
    <s v="CUST003174"/>
    <s v="TX"/>
    <s v="25-34"/>
    <x v="1"/>
    <x v="2"/>
    <s v="Fair"/>
    <s v="1-3 Years"/>
    <n v="57500"/>
    <n v="2"/>
    <n v="630"/>
    <n v="2154.0700000000002"/>
    <n v="0"/>
    <n v="2154.0700000000002"/>
    <n v="0"/>
    <n v="0"/>
    <n v="0"/>
    <n v="0"/>
    <n v="0"/>
    <x v="4"/>
    <x v="19"/>
    <n v="2"/>
    <x v="3"/>
    <n v="2923.82"/>
    <n v="0"/>
    <n v="0.72"/>
    <n v="26"/>
    <n v="-25.28"/>
    <n v="0.26"/>
    <x v="1"/>
    <n v="0"/>
  </r>
  <r>
    <s v="CUST003175"/>
    <s v="WA"/>
    <s v="55-64"/>
    <x v="4"/>
    <x v="2"/>
    <s v="Very Good"/>
    <s v="5-10 Years"/>
    <n v="240000"/>
    <n v="7"/>
    <n v="760"/>
    <n v="14271.36"/>
    <n v="40777.53"/>
    <n v="55048.89"/>
    <n v="1"/>
    <n v="0"/>
    <n v="0"/>
    <n v="0"/>
    <n v="0"/>
    <x v="2"/>
    <x v="20"/>
    <n v="1"/>
    <x v="1"/>
    <n v="20975.66"/>
    <n v="10306.77"/>
    <n v="210.67"/>
    <n v="28"/>
    <n v="182.67"/>
    <n v="0.02"/>
    <x v="0"/>
    <n v="0"/>
  </r>
  <r>
    <s v="CUST003176"/>
    <s v="MA"/>
    <s v="35-44"/>
    <x v="0"/>
    <x v="0"/>
    <s v="Good"/>
    <s v="5-10 Years"/>
    <n v="30000"/>
    <n v="7"/>
    <n v="700"/>
    <n v="168.77"/>
    <n v="0"/>
    <n v="168.77"/>
    <n v="0"/>
    <n v="0"/>
    <n v="0"/>
    <n v="0"/>
    <n v="0"/>
    <x v="4"/>
    <x v="6"/>
    <n v="2"/>
    <x v="1"/>
    <n v="2549.25"/>
    <n v="0"/>
    <n v="0.06"/>
    <n v="32"/>
    <n v="-31.94"/>
    <n v="0.25"/>
    <x v="1"/>
    <n v="0"/>
  </r>
  <r>
    <s v="CUST003177"/>
    <s v="PA"/>
    <s v="65+"/>
    <x v="0"/>
    <x v="1"/>
    <s v="Very Good"/>
    <s v="1-3 Years"/>
    <n v="30000"/>
    <n v="2"/>
    <n v="760"/>
    <n v="2422.58"/>
    <n v="3631.06"/>
    <n v="6053.64"/>
    <n v="0"/>
    <n v="0"/>
    <n v="0"/>
    <n v="1"/>
    <n v="0"/>
    <x v="2"/>
    <x v="20"/>
    <n v="4"/>
    <x v="6"/>
    <n v="4785.1499999999996"/>
    <n v="0"/>
    <n v="57.62"/>
    <n v="52"/>
    <n v="5.62"/>
    <n v="0.08"/>
    <x v="0"/>
    <n v="0"/>
  </r>
  <r>
    <s v="CUST003178"/>
    <s v="PA"/>
    <s v="45-54"/>
    <x v="0"/>
    <x v="1"/>
    <s v="Very Good"/>
    <s v="5-10 Years"/>
    <n v="30000"/>
    <n v="7"/>
    <n v="760"/>
    <n v="1770.4"/>
    <n v="357.89"/>
    <n v="2128.29"/>
    <n v="0"/>
    <n v="1"/>
    <n v="0"/>
    <n v="0"/>
    <n v="0"/>
    <x v="1"/>
    <x v="12"/>
    <n v="2"/>
    <x v="3"/>
    <n v="2323.4499999999998"/>
    <n v="0"/>
    <n v="45.77"/>
    <n v="26"/>
    <n v="19.77"/>
    <n v="0.02"/>
    <x v="0"/>
    <n v="0"/>
  </r>
  <r>
    <s v="CUST003179"/>
    <s v="MI"/>
    <s v="35-44"/>
    <x v="0"/>
    <x v="1"/>
    <s v="Very Good"/>
    <s v="0-1 Years"/>
    <n v="30000"/>
    <n v="0.5"/>
    <n v="760"/>
    <n v="600.66"/>
    <n v="6669.79"/>
    <n v="7270.45"/>
    <n v="1"/>
    <n v="0"/>
    <n v="0"/>
    <n v="0"/>
    <n v="0"/>
    <x v="2"/>
    <x v="5"/>
    <n v="1"/>
    <x v="3"/>
    <n v="3177.61"/>
    <n v="606.11"/>
    <n v="14.45"/>
    <n v="22"/>
    <n v="-7.55"/>
    <n v="0.24"/>
    <x v="1"/>
    <n v="0"/>
  </r>
  <r>
    <s v="CUST003180"/>
    <s v="MI"/>
    <s v="35-44"/>
    <x v="3"/>
    <x v="1"/>
    <s v="Very Good"/>
    <s v="3-5 Years"/>
    <n v="160000"/>
    <n v="4"/>
    <n v="760"/>
    <n v="10066.25"/>
    <n v="10438.82"/>
    <n v="20505.07"/>
    <n v="1"/>
    <n v="0"/>
    <n v="0"/>
    <n v="0"/>
    <n v="0"/>
    <x v="2"/>
    <x v="7"/>
    <n v="2"/>
    <x v="3"/>
    <n v="11537.97"/>
    <n v="8580.57"/>
    <n v="163.03"/>
    <n v="26"/>
    <n v="137.03"/>
    <n v="0.08"/>
    <x v="0"/>
    <n v="0"/>
  </r>
  <r>
    <s v="CUST003181"/>
    <s v="OR"/>
    <s v="35-44"/>
    <x v="0"/>
    <x v="0"/>
    <s v="Very Good"/>
    <s v="5-10 Years"/>
    <n v="30000"/>
    <n v="7"/>
    <n v="760"/>
    <n v="242.49"/>
    <n v="2310.58"/>
    <n v="2553.0700000000002"/>
    <n v="1"/>
    <n v="0"/>
    <n v="0"/>
    <n v="0"/>
    <n v="0"/>
    <x v="2"/>
    <x v="4"/>
    <n v="4"/>
    <x v="4"/>
    <n v="3380.63"/>
    <n v="1433.27"/>
    <n v="27.04"/>
    <n v="46"/>
    <n v="-18.96"/>
    <n v="0.08"/>
    <x v="0"/>
    <n v="0"/>
  </r>
  <r>
    <s v="CUST003182"/>
    <s v="GA"/>
    <s v="25-34"/>
    <x v="2"/>
    <x v="2"/>
    <s v="Good"/>
    <s v="10+ Years"/>
    <n v="100000"/>
    <n v="12"/>
    <n v="700"/>
    <n v="4575.58"/>
    <n v="10162.24"/>
    <n v="14737.82"/>
    <n v="1"/>
    <n v="0"/>
    <n v="0"/>
    <n v="1"/>
    <n v="0"/>
    <x v="0"/>
    <x v="2"/>
    <n v="6"/>
    <x v="3"/>
    <n v="8257.83"/>
    <n v="4112.6899999999996"/>
    <n v="135.63"/>
    <n v="42"/>
    <n v="93.63"/>
    <n v="0.02"/>
    <x v="0"/>
    <n v="0"/>
  </r>
  <r>
    <s v="CUST003183"/>
    <s v="TX"/>
    <s v="25-34"/>
    <x v="0"/>
    <x v="0"/>
    <s v="Very Good"/>
    <s v="10+ Years"/>
    <n v="30000"/>
    <n v="12"/>
    <n v="760"/>
    <n v="569.44000000000005"/>
    <n v="0"/>
    <n v="569.44000000000005"/>
    <n v="0"/>
    <n v="0"/>
    <n v="0"/>
    <n v="0"/>
    <n v="0"/>
    <x v="4"/>
    <x v="14"/>
    <n v="2"/>
    <x v="3"/>
    <n v="2813.86"/>
    <n v="0"/>
    <n v="0.19"/>
    <n v="26"/>
    <n v="-25.81"/>
    <n v="0.25"/>
    <x v="1"/>
    <n v="0"/>
  </r>
  <r>
    <s v="CUST003184"/>
    <s v="TN"/>
    <s v="35-44"/>
    <x v="1"/>
    <x v="0"/>
    <s v="Excellent"/>
    <s v="3-5 Years"/>
    <n v="57500"/>
    <n v="4"/>
    <n v="810"/>
    <n v="585.05999999999995"/>
    <n v="6509.47"/>
    <n v="7094.53"/>
    <n v="1"/>
    <n v="0"/>
    <n v="0"/>
    <n v="0"/>
    <n v="0"/>
    <x v="2"/>
    <x v="14"/>
    <n v="2"/>
    <x v="1"/>
    <n v="3012.4"/>
    <n v="683.39"/>
    <n v="15.75"/>
    <n v="32"/>
    <n v="-16.25"/>
    <n v="0.14000000000000001"/>
    <x v="0"/>
    <n v="0"/>
  </r>
  <r>
    <s v="CUST003185"/>
    <s v="MA"/>
    <s v="45-54"/>
    <x v="2"/>
    <x v="0"/>
    <s v="Very Good"/>
    <s v="1-3 Years"/>
    <n v="100000"/>
    <n v="2"/>
    <n v="760"/>
    <n v="7160.22"/>
    <n v="0"/>
    <n v="7160.22"/>
    <n v="0"/>
    <n v="0"/>
    <n v="1"/>
    <n v="0"/>
    <n v="0"/>
    <x v="1"/>
    <x v="17"/>
    <n v="3"/>
    <x v="7"/>
    <n v="11376.09"/>
    <n v="0"/>
    <n v="87.39"/>
    <n v="90"/>
    <n v="-2.61"/>
    <n v="0.27"/>
    <x v="1"/>
    <n v="0"/>
  </r>
  <r>
    <s v="CUST003186"/>
    <s v="OH"/>
    <s v="65+"/>
    <x v="3"/>
    <x v="0"/>
    <s v="Good"/>
    <s v="1-3 Years"/>
    <n v="160000"/>
    <n v="2"/>
    <n v="700"/>
    <n v="0"/>
    <n v="6272.9"/>
    <n v="6272.9"/>
    <n v="1"/>
    <n v="1"/>
    <n v="1"/>
    <n v="0"/>
    <n v="0"/>
    <x v="0"/>
    <x v="10"/>
    <n v="2"/>
    <x v="1"/>
    <n v="13269.29"/>
    <n v="4834.78"/>
    <n v="220.16"/>
    <n v="32"/>
    <n v="188.16"/>
    <n v="0.02"/>
    <x v="0"/>
    <n v="0"/>
  </r>
  <r>
    <s v="CUST003187"/>
    <s v="FL"/>
    <s v="35-44"/>
    <x v="2"/>
    <x v="1"/>
    <s v="Good"/>
    <s v="5-10 Years"/>
    <n v="100000"/>
    <n v="7"/>
    <n v="700"/>
    <n v="0"/>
    <n v="27764.92"/>
    <n v="27764.92"/>
    <n v="0"/>
    <n v="0"/>
    <n v="1"/>
    <n v="1"/>
    <n v="0"/>
    <x v="2"/>
    <x v="8"/>
    <n v="3"/>
    <x v="1"/>
    <n v="9442.9599999999991"/>
    <n v="0"/>
    <n v="153.88"/>
    <n v="36"/>
    <n v="117.88"/>
    <n v="0.02"/>
    <x v="0"/>
    <n v="0"/>
  </r>
  <r>
    <s v="CUST003188"/>
    <s v="WA"/>
    <s v="35-44"/>
    <x v="1"/>
    <x v="1"/>
    <s v="Good"/>
    <s v="10+ Years"/>
    <n v="57500"/>
    <n v="12"/>
    <n v="700"/>
    <n v="3549.4"/>
    <n v="14672.61"/>
    <n v="18222"/>
    <n v="1"/>
    <n v="0"/>
    <n v="0"/>
    <n v="1"/>
    <n v="0"/>
    <x v="0"/>
    <x v="7"/>
    <n v="1"/>
    <x v="4"/>
    <n v="1481.09"/>
    <n v="0"/>
    <n v="63.52"/>
    <n v="34"/>
    <n v="29.52"/>
    <n v="0.02"/>
    <x v="0"/>
    <n v="0"/>
  </r>
  <r>
    <s v="CUST003189"/>
    <s v="CO"/>
    <s v="35-44"/>
    <x v="1"/>
    <x v="0"/>
    <s v="Good"/>
    <s v="5-10 Years"/>
    <n v="57500"/>
    <n v="7"/>
    <n v="700"/>
    <n v="3103.69"/>
    <n v="7555.91"/>
    <n v="10659.6"/>
    <n v="1"/>
    <n v="0"/>
    <n v="0"/>
    <n v="0"/>
    <n v="0"/>
    <x v="2"/>
    <x v="6"/>
    <n v="0"/>
    <x v="3"/>
    <n v="2101.44"/>
    <n v="2037.35"/>
    <n v="41.48"/>
    <n v="18"/>
    <n v="23.48"/>
    <n v="0.02"/>
    <x v="0"/>
    <n v="0"/>
  </r>
  <r>
    <s v="CUST003190"/>
    <s v="MI"/>
    <s v="45-54"/>
    <x v="3"/>
    <x v="0"/>
    <s v="Very Good"/>
    <s v="3-5 Years"/>
    <n v="160000"/>
    <n v="4"/>
    <n v="760"/>
    <n v="2619.4299999999998"/>
    <n v="24796.880000000001"/>
    <n v="27416.3"/>
    <n v="1"/>
    <n v="0"/>
    <n v="0"/>
    <n v="0"/>
    <n v="0"/>
    <x v="2"/>
    <x v="6"/>
    <n v="3"/>
    <x v="4"/>
    <n v="17037.5"/>
    <n v="5003.67"/>
    <n v="103.34"/>
    <n v="42"/>
    <n v="61.34"/>
    <n v="0.08"/>
    <x v="0"/>
    <n v="1"/>
  </r>
  <r>
    <s v="CUST003191"/>
    <s v="CO"/>
    <s v="25-34"/>
    <x v="2"/>
    <x v="0"/>
    <s v="Excellent"/>
    <s v="1-3 Years"/>
    <n v="100000"/>
    <n v="2"/>
    <n v="810"/>
    <n v="2907.93"/>
    <n v="196.36"/>
    <n v="3104.29"/>
    <n v="1"/>
    <n v="0"/>
    <n v="0"/>
    <n v="0"/>
    <n v="0"/>
    <x v="1"/>
    <x v="6"/>
    <n v="2"/>
    <x v="1"/>
    <n v="11893.1"/>
    <n v="4623.57"/>
    <n v="84.29"/>
    <n v="32"/>
    <n v="52.29"/>
    <n v="0.08"/>
    <x v="0"/>
    <n v="0"/>
  </r>
  <r>
    <s v="CUST003192"/>
    <s v="CO"/>
    <s v="45-54"/>
    <x v="1"/>
    <x v="0"/>
    <s v="Poor"/>
    <s v="5-10 Years"/>
    <n v="57500"/>
    <n v="7"/>
    <n v="560"/>
    <n v="961.57"/>
    <n v="9117.9500000000007"/>
    <n v="10079.52"/>
    <n v="1"/>
    <n v="0"/>
    <n v="0"/>
    <n v="1"/>
    <n v="0"/>
    <x v="0"/>
    <x v="27"/>
    <n v="1"/>
    <x v="3"/>
    <n v="6513.24"/>
    <n v="1889.61"/>
    <n v="93.89"/>
    <n v="22"/>
    <n v="71.89"/>
    <n v="0.02"/>
    <x v="0"/>
    <n v="0"/>
  </r>
  <r>
    <s v="CUST003193"/>
    <s v="OR"/>
    <s v="25-34"/>
    <x v="2"/>
    <x v="0"/>
    <s v="Good"/>
    <s v="5-10 Years"/>
    <n v="100000"/>
    <n v="7"/>
    <n v="700"/>
    <n v="6094.73"/>
    <n v="1821.61"/>
    <n v="7916.34"/>
    <n v="1"/>
    <n v="0"/>
    <n v="1"/>
    <n v="0"/>
    <n v="0"/>
    <x v="0"/>
    <x v="9"/>
    <n v="2"/>
    <x v="4"/>
    <n v="6821.15"/>
    <n v="2329.44"/>
    <n v="129.87"/>
    <n v="38"/>
    <n v="91.87"/>
    <n v="0.02"/>
    <x v="0"/>
    <n v="0"/>
  </r>
  <r>
    <s v="CUST003194"/>
    <s v="MN"/>
    <s v="25-34"/>
    <x v="1"/>
    <x v="3"/>
    <s v="Fair"/>
    <s v="5-10 Years"/>
    <n v="57500"/>
    <n v="7"/>
    <n v="630"/>
    <n v="8052.26"/>
    <n v="5080.4399999999996"/>
    <n v="13132.7"/>
    <n v="1"/>
    <n v="0"/>
    <n v="0"/>
    <n v="1"/>
    <n v="1"/>
    <x v="3"/>
    <x v="1"/>
    <n v="3"/>
    <x v="4"/>
    <n v="6733.8"/>
    <n v="1313.46"/>
    <n v="158.87"/>
    <n v="42"/>
    <n v="116.87"/>
    <n v="0.02"/>
    <x v="0"/>
    <n v="0"/>
  </r>
  <r>
    <s v="CUST003195"/>
    <s v="VA"/>
    <s v="55-64"/>
    <x v="0"/>
    <x v="0"/>
    <s v="Good"/>
    <s v="3-5 Years"/>
    <n v="30000"/>
    <n v="4"/>
    <n v="700"/>
    <n v="535.73"/>
    <n v="2063.2800000000002"/>
    <n v="2599.0100000000002"/>
    <n v="1"/>
    <n v="0"/>
    <n v="1"/>
    <n v="0"/>
    <n v="0"/>
    <x v="0"/>
    <x v="6"/>
    <n v="4"/>
    <x v="1"/>
    <n v="2526.5100000000002"/>
    <n v="1114.54"/>
    <n v="106.27"/>
    <n v="40"/>
    <n v="66.27"/>
    <n v="0.02"/>
    <x v="0"/>
    <n v="0"/>
  </r>
  <r>
    <s v="CUST003196"/>
    <s v="NC"/>
    <s v="25-34"/>
    <x v="2"/>
    <x v="0"/>
    <s v="Good"/>
    <s v="10+ Years"/>
    <n v="100000"/>
    <n v="12"/>
    <n v="700"/>
    <n v="2916.99"/>
    <n v="1620.74"/>
    <n v="4537.7299999999996"/>
    <n v="0"/>
    <n v="0"/>
    <n v="1"/>
    <n v="0"/>
    <n v="0"/>
    <x v="2"/>
    <x v="11"/>
    <n v="0"/>
    <x v="4"/>
    <n v="11793.82"/>
    <n v="0"/>
    <n v="86.78"/>
    <n v="30"/>
    <n v="56.78"/>
    <n v="0.02"/>
    <x v="0"/>
    <n v="0"/>
  </r>
  <r>
    <s v="CUST003197"/>
    <s v="WA"/>
    <s v="55-64"/>
    <x v="2"/>
    <x v="0"/>
    <s v="Good"/>
    <s v="5-10 Years"/>
    <n v="100000"/>
    <n v="7"/>
    <n v="700"/>
    <n v="310.48"/>
    <n v="24877.18"/>
    <n v="25187.66"/>
    <n v="1"/>
    <n v="0"/>
    <n v="1"/>
    <n v="0"/>
    <n v="0"/>
    <x v="0"/>
    <x v="6"/>
    <n v="0"/>
    <x v="1"/>
    <n v="11394.02"/>
    <n v="0"/>
    <n v="97.54"/>
    <n v="24"/>
    <n v="73.540000000000006"/>
    <n v="0.02"/>
    <x v="0"/>
    <n v="0"/>
  </r>
  <r>
    <s v="CUST003198"/>
    <s v="TX"/>
    <s v="45-54"/>
    <x v="1"/>
    <x v="0"/>
    <s v="Poor"/>
    <s v="10+ Years"/>
    <n v="57500"/>
    <n v="12"/>
    <n v="560"/>
    <n v="1429.74"/>
    <n v="4851.6499999999996"/>
    <n v="6281.39"/>
    <n v="0"/>
    <n v="0"/>
    <n v="0"/>
    <n v="0"/>
    <n v="0"/>
    <x v="1"/>
    <x v="1"/>
    <n v="1"/>
    <x v="1"/>
    <n v="6223.7"/>
    <n v="0"/>
    <n v="2.9"/>
    <n v="28"/>
    <n v="-25.1"/>
    <n v="0.08"/>
    <x v="0"/>
    <n v="1"/>
  </r>
  <r>
    <s v="CUST003199"/>
    <s v="OH"/>
    <s v="55-64"/>
    <x v="4"/>
    <x v="0"/>
    <s v="Fair"/>
    <s v="3-5 Years"/>
    <n v="240000"/>
    <n v="4"/>
    <n v="630"/>
    <n v="7730.08"/>
    <n v="42203.43"/>
    <n v="49933.51"/>
    <n v="0"/>
    <n v="0"/>
    <n v="1"/>
    <n v="0"/>
    <n v="0"/>
    <x v="2"/>
    <x v="17"/>
    <n v="1"/>
    <x v="10"/>
    <n v="14745.37"/>
    <n v="0"/>
    <n v="108.68"/>
    <n v="70"/>
    <n v="38.68"/>
    <n v="0.21"/>
    <x v="1"/>
    <n v="1"/>
  </r>
  <r>
    <s v="CUST003200"/>
    <s v="GA"/>
    <s v="35-44"/>
    <x v="2"/>
    <x v="2"/>
    <s v="Poor"/>
    <s v="3-5 Years"/>
    <n v="100000"/>
    <n v="4"/>
    <n v="560"/>
    <n v="7594.7"/>
    <n v="40011.26"/>
    <n v="47605.96"/>
    <n v="1"/>
    <n v="0"/>
    <n v="0"/>
    <n v="0"/>
    <n v="0"/>
    <x v="2"/>
    <x v="18"/>
    <n v="3"/>
    <x v="1"/>
    <n v="8114.48"/>
    <n v="3427.58"/>
    <n v="84.23"/>
    <n v="36"/>
    <n v="48.23"/>
    <n v="0.08"/>
    <x v="0"/>
    <n v="0"/>
  </r>
  <r>
    <s v="CUST003201"/>
    <s v="TN"/>
    <s v="35-44"/>
    <x v="1"/>
    <x v="0"/>
    <s v="Very Good"/>
    <s v="0-1 Years"/>
    <n v="57500"/>
    <n v="0.5"/>
    <n v="760"/>
    <n v="1161.0999999999999"/>
    <n v="4967.7700000000004"/>
    <n v="6128.86"/>
    <n v="1"/>
    <n v="0"/>
    <n v="0"/>
    <n v="0"/>
    <n v="0"/>
    <x v="2"/>
    <x v="3"/>
    <n v="1"/>
    <x v="1"/>
    <n v="5905.24"/>
    <n v="1973.63"/>
    <n v="38.4"/>
    <n v="28"/>
    <n v="10.4"/>
    <n v="0.18"/>
    <x v="1"/>
    <n v="0"/>
  </r>
  <r>
    <s v="CUST003202"/>
    <s v="TN"/>
    <s v="45-54"/>
    <x v="0"/>
    <x v="1"/>
    <s v="Poor"/>
    <s v="3-5 Years"/>
    <n v="30000"/>
    <n v="4"/>
    <n v="560"/>
    <n v="0"/>
    <n v="5442.52"/>
    <n v="5442.52"/>
    <n v="0"/>
    <n v="0"/>
    <n v="0"/>
    <n v="0"/>
    <n v="0"/>
    <x v="4"/>
    <x v="7"/>
    <n v="0"/>
    <x v="0"/>
    <n v="1517.52"/>
    <n v="0"/>
    <n v="2.72"/>
    <n v="60"/>
    <n v="-57.28"/>
    <n v="0.39"/>
    <x v="2"/>
    <n v="1"/>
  </r>
  <r>
    <s v="CUST003203"/>
    <s v="TX"/>
    <s v="35-44"/>
    <x v="2"/>
    <x v="1"/>
    <s v="Good"/>
    <s v="10+ Years"/>
    <n v="100000"/>
    <n v="12"/>
    <n v="700"/>
    <n v="4595.8100000000004"/>
    <n v="18867.45"/>
    <n v="23463.26"/>
    <n v="1"/>
    <n v="0"/>
    <n v="0"/>
    <n v="0"/>
    <n v="0"/>
    <x v="2"/>
    <x v="3"/>
    <n v="1"/>
    <x v="3"/>
    <n v="8087.42"/>
    <n v="3077.81"/>
    <n v="66.37"/>
    <n v="22"/>
    <n v="44.37"/>
    <n v="0.02"/>
    <x v="0"/>
    <n v="0"/>
  </r>
  <r>
    <s v="CUST003204"/>
    <s v="CO"/>
    <s v="35-44"/>
    <x v="1"/>
    <x v="2"/>
    <s v="Poor"/>
    <s v="10+ Years"/>
    <n v="57500"/>
    <n v="12"/>
    <n v="560"/>
    <n v="1800.23"/>
    <n v="2592.4"/>
    <n v="4392.63"/>
    <n v="0"/>
    <n v="0"/>
    <n v="0"/>
    <n v="0"/>
    <n v="0"/>
    <x v="1"/>
    <x v="14"/>
    <n v="4"/>
    <x v="1"/>
    <n v="4039.98"/>
    <n v="0"/>
    <n v="1.9"/>
    <n v="40"/>
    <n v="-38.1"/>
    <n v="0.08"/>
    <x v="0"/>
    <n v="0"/>
  </r>
  <r>
    <s v="CUST003205"/>
    <s v="OH"/>
    <s v="55-64"/>
    <x v="3"/>
    <x v="0"/>
    <s v="Fair"/>
    <s v="5-10 Years"/>
    <n v="160000"/>
    <n v="7"/>
    <n v="630"/>
    <n v="1186.3800000000001"/>
    <n v="25637.98"/>
    <n v="26824.37"/>
    <n v="0"/>
    <n v="0"/>
    <n v="0"/>
    <n v="1"/>
    <n v="0"/>
    <x v="2"/>
    <x v="15"/>
    <n v="2"/>
    <x v="1"/>
    <n v="14787.7"/>
    <n v="0"/>
    <n v="68.209999999999994"/>
    <n v="32"/>
    <n v="36.21"/>
    <n v="0.02"/>
    <x v="0"/>
    <n v="0"/>
  </r>
  <r>
    <s v="CUST003206"/>
    <s v="IL"/>
    <s v="45-54"/>
    <x v="1"/>
    <x v="1"/>
    <s v="Excellent"/>
    <s v="5-10 Years"/>
    <n v="57500"/>
    <n v="7"/>
    <n v="810"/>
    <n v="5.9"/>
    <n v="15797.55"/>
    <n v="15803.46"/>
    <n v="0"/>
    <n v="0"/>
    <n v="0"/>
    <n v="0"/>
    <n v="0"/>
    <x v="1"/>
    <x v="20"/>
    <n v="2"/>
    <x v="4"/>
    <n v="2198.8000000000002"/>
    <n v="0"/>
    <n v="7.9"/>
    <n v="38"/>
    <n v="-30.1"/>
    <n v="0.08"/>
    <x v="0"/>
    <n v="1"/>
  </r>
  <r>
    <s v="CUST003207"/>
    <s v="OR"/>
    <s v="18-24"/>
    <x v="4"/>
    <x v="0"/>
    <s v="Good"/>
    <s v="3-5 Years"/>
    <n v="240000"/>
    <n v="4"/>
    <n v="700"/>
    <n v="12917.48"/>
    <n v="0"/>
    <n v="12917.48"/>
    <n v="1"/>
    <n v="1"/>
    <n v="0"/>
    <n v="0"/>
    <n v="0"/>
    <x v="2"/>
    <x v="16"/>
    <n v="4"/>
    <x v="4"/>
    <n v="23873.8"/>
    <n v="6961.41"/>
    <n v="174.61"/>
    <n v="46"/>
    <n v="128.61000000000001"/>
    <n v="0.08"/>
    <x v="0"/>
    <n v="0"/>
  </r>
  <r>
    <s v="CUST003208"/>
    <s v="AZ"/>
    <s v="25-34"/>
    <x v="1"/>
    <x v="0"/>
    <s v="Very Good"/>
    <s v="10+ Years"/>
    <n v="57500"/>
    <n v="12"/>
    <n v="760"/>
    <n v="1430.73"/>
    <n v="7856.05"/>
    <n v="9286.77"/>
    <n v="0"/>
    <n v="1"/>
    <n v="1"/>
    <n v="0"/>
    <n v="0"/>
    <x v="0"/>
    <x v="15"/>
    <n v="1"/>
    <x v="3"/>
    <n v="6335.03"/>
    <n v="0"/>
    <n v="134.4"/>
    <n v="22"/>
    <n v="112.4"/>
    <n v="0.02"/>
    <x v="0"/>
    <n v="0"/>
  </r>
  <r>
    <s v="CUST003209"/>
    <s v="TX"/>
    <s v="35-44"/>
    <x v="0"/>
    <x v="1"/>
    <s v="Excellent"/>
    <s v="10+ Years"/>
    <n v="30000"/>
    <n v="12"/>
    <n v="810"/>
    <n v="1728.69"/>
    <n v="6635.87"/>
    <n v="8364.56"/>
    <n v="1"/>
    <n v="0"/>
    <n v="0"/>
    <n v="0"/>
    <n v="0"/>
    <x v="2"/>
    <x v="15"/>
    <n v="5"/>
    <x v="6"/>
    <n v="2074.44"/>
    <n v="595.26"/>
    <n v="14.61"/>
    <n v="56"/>
    <n v="-41.39"/>
    <n v="0.08"/>
    <x v="0"/>
    <n v="0"/>
  </r>
  <r>
    <s v="CUST003210"/>
    <s v="IL"/>
    <s v="35-44"/>
    <x v="0"/>
    <x v="2"/>
    <s v="Very Good"/>
    <s v="0-1 Years"/>
    <n v="30000"/>
    <n v="0.5"/>
    <n v="760"/>
    <n v="2631.44"/>
    <n v="5852.96"/>
    <n v="8484.41"/>
    <n v="1"/>
    <n v="0"/>
    <n v="0"/>
    <n v="0"/>
    <n v="0"/>
    <x v="2"/>
    <x v="5"/>
    <n v="2"/>
    <x v="4"/>
    <n v="2951.51"/>
    <n v="481.24"/>
    <n v="12.47"/>
    <n v="38"/>
    <n v="-25.53"/>
    <n v="0.24"/>
    <x v="1"/>
    <n v="0"/>
  </r>
  <r>
    <s v="CUST003211"/>
    <s v="NC"/>
    <s v="35-44"/>
    <x v="3"/>
    <x v="0"/>
    <s v="Fair"/>
    <s v="10+ Years"/>
    <n v="160000"/>
    <n v="12"/>
    <n v="630"/>
    <n v="4711.83"/>
    <n v="0"/>
    <n v="4711.83"/>
    <n v="1"/>
    <n v="0"/>
    <n v="0"/>
    <n v="0"/>
    <n v="0"/>
    <x v="1"/>
    <x v="8"/>
    <n v="0"/>
    <x v="0"/>
    <n v="14491.04"/>
    <n v="0"/>
    <n v="1.57"/>
    <n v="60"/>
    <n v="-58.43"/>
    <n v="0.21"/>
    <x v="1"/>
    <n v="1"/>
  </r>
  <r>
    <s v="CUST003212"/>
    <s v="GA"/>
    <s v="65+"/>
    <x v="1"/>
    <x v="1"/>
    <s v="Excellent"/>
    <s v="3-5 Years"/>
    <n v="57500"/>
    <n v="4"/>
    <n v="810"/>
    <n v="3595.13"/>
    <n v="13306.93"/>
    <n v="16902.060000000001"/>
    <n v="1"/>
    <n v="0"/>
    <n v="0"/>
    <n v="1"/>
    <n v="0"/>
    <x v="0"/>
    <x v="10"/>
    <n v="2"/>
    <x v="3"/>
    <n v="4846.75"/>
    <n v="1738"/>
    <n v="94.14"/>
    <n v="26"/>
    <n v="68.14"/>
    <n v="0.02"/>
    <x v="0"/>
    <n v="0"/>
  </r>
  <r>
    <s v="CUST003213"/>
    <s v="NJ"/>
    <s v="45-54"/>
    <x v="4"/>
    <x v="0"/>
    <s v="Excellent"/>
    <s v="5-10 Years"/>
    <n v="240000"/>
    <n v="7"/>
    <n v="810"/>
    <n v="0"/>
    <n v="31760.87"/>
    <n v="31760.87"/>
    <n v="0"/>
    <n v="0"/>
    <n v="1"/>
    <n v="0"/>
    <n v="0"/>
    <x v="1"/>
    <x v="1"/>
    <n v="2"/>
    <x v="5"/>
    <n v="13286.83"/>
    <n v="0"/>
    <n v="100.88"/>
    <n v="50"/>
    <n v="50.88"/>
    <n v="0.15"/>
    <x v="0"/>
    <n v="0"/>
  </r>
  <r>
    <s v="CUST003214"/>
    <s v="VA"/>
    <s v="25-34"/>
    <x v="3"/>
    <x v="0"/>
    <s v="Very Good"/>
    <s v="0-1 Years"/>
    <n v="160000"/>
    <n v="0.5"/>
    <n v="760"/>
    <n v="3255.45"/>
    <n v="12703.16"/>
    <n v="15958.61"/>
    <n v="1"/>
    <n v="0"/>
    <n v="0"/>
    <n v="0"/>
    <n v="0"/>
    <x v="2"/>
    <x v="6"/>
    <n v="1"/>
    <x v="1"/>
    <n v="6243.62"/>
    <n v="403.78"/>
    <n v="14.7"/>
    <n v="28"/>
    <n v="-13.3"/>
    <n v="0.24"/>
    <x v="1"/>
    <n v="0"/>
  </r>
  <r>
    <s v="CUST003215"/>
    <s v="AZ"/>
    <s v="65+"/>
    <x v="2"/>
    <x v="0"/>
    <s v="Good"/>
    <s v="1-3 Years"/>
    <n v="100000"/>
    <n v="2"/>
    <n v="700"/>
    <n v="10154.65"/>
    <n v="13718.82"/>
    <n v="23873.46"/>
    <n v="1"/>
    <n v="0"/>
    <n v="0"/>
    <n v="0"/>
    <n v="0"/>
    <x v="2"/>
    <x v="7"/>
    <n v="0"/>
    <x v="1"/>
    <n v="7911.78"/>
    <n v="2000.22"/>
    <n v="46.25"/>
    <n v="24"/>
    <n v="22.25"/>
    <n v="0.08"/>
    <x v="0"/>
    <n v="0"/>
  </r>
  <r>
    <s v="CUST003216"/>
    <s v="PA"/>
    <s v="55-64"/>
    <x v="0"/>
    <x v="2"/>
    <s v="Fair"/>
    <s v="0-1 Years"/>
    <n v="30000"/>
    <n v="0.5"/>
    <n v="630"/>
    <n v="734.64"/>
    <n v="3885.53"/>
    <n v="4620.17"/>
    <n v="0"/>
    <n v="0"/>
    <n v="0"/>
    <n v="0"/>
    <n v="0"/>
    <x v="1"/>
    <x v="7"/>
    <n v="2"/>
    <x v="1"/>
    <n v="2990.47"/>
    <n v="0"/>
    <n v="2.19"/>
    <n v="32"/>
    <n v="-29.81"/>
    <n v="0.24"/>
    <x v="1"/>
    <n v="0"/>
  </r>
  <r>
    <s v="CUST003217"/>
    <s v="MI"/>
    <s v="25-34"/>
    <x v="2"/>
    <x v="1"/>
    <s v="Good"/>
    <s v="0-1 Years"/>
    <n v="100000"/>
    <n v="0.5"/>
    <n v="700"/>
    <n v="3222.88"/>
    <n v="7004.42"/>
    <n v="10227.299999999999"/>
    <n v="1"/>
    <n v="0"/>
    <n v="0"/>
    <n v="1"/>
    <n v="0"/>
    <x v="0"/>
    <x v="1"/>
    <n v="1"/>
    <x v="3"/>
    <n v="5319.56"/>
    <n v="2314.29"/>
    <n v="101.23"/>
    <n v="22"/>
    <n v="79.23"/>
    <n v="0.1"/>
    <x v="0"/>
    <n v="0"/>
  </r>
  <r>
    <s v="CUST003218"/>
    <s v="NJ"/>
    <s v="25-34"/>
    <x v="3"/>
    <x v="0"/>
    <s v="Good"/>
    <s v="5-10 Years"/>
    <n v="160000"/>
    <n v="7"/>
    <n v="700"/>
    <n v="5481.76"/>
    <n v="25742.57"/>
    <n v="31224.33"/>
    <n v="0"/>
    <n v="0"/>
    <n v="1"/>
    <n v="1"/>
    <n v="0"/>
    <x v="0"/>
    <x v="0"/>
    <n v="3"/>
    <x v="4"/>
    <n v="16807.25"/>
    <n v="0"/>
    <n v="154.69999999999999"/>
    <n v="42"/>
    <n v="112.7"/>
    <n v="0.02"/>
    <x v="0"/>
    <n v="0"/>
  </r>
  <r>
    <s v="CUST003219"/>
    <s v="PA"/>
    <s v="45-54"/>
    <x v="2"/>
    <x v="0"/>
    <s v="Fair"/>
    <s v="5-10 Years"/>
    <n v="100000"/>
    <n v="7"/>
    <n v="630"/>
    <n v="1185.5899999999999"/>
    <n v="9540.11"/>
    <n v="10725.7"/>
    <n v="1"/>
    <n v="0"/>
    <n v="0"/>
    <n v="1"/>
    <n v="0"/>
    <x v="0"/>
    <x v="1"/>
    <n v="4"/>
    <x v="3"/>
    <n v="8146.93"/>
    <n v="4332.82"/>
    <n v="138.16"/>
    <n v="34"/>
    <n v="104.16"/>
    <n v="0.02"/>
    <x v="0"/>
    <n v="0"/>
  </r>
  <r>
    <s v="CUST003220"/>
    <s v="VA"/>
    <s v="35-44"/>
    <x v="1"/>
    <x v="0"/>
    <s v="Fair"/>
    <s v="0-1 Years"/>
    <n v="57500"/>
    <n v="0.5"/>
    <n v="630"/>
    <n v="0"/>
    <n v="5109.38"/>
    <n v="5109.38"/>
    <n v="0"/>
    <n v="0"/>
    <n v="0"/>
    <n v="0"/>
    <n v="0"/>
    <x v="4"/>
    <x v="6"/>
    <n v="2"/>
    <x v="0"/>
    <n v="5580.69"/>
    <n v="0"/>
    <n v="2.5499999999999998"/>
    <n v="68"/>
    <n v="-65.45"/>
    <n v="0.49"/>
    <x v="2"/>
    <n v="1"/>
  </r>
  <r>
    <s v="CUST003221"/>
    <s v="NY"/>
    <s v="45-54"/>
    <x v="1"/>
    <x v="0"/>
    <s v="Very Good"/>
    <s v="10+ Years"/>
    <n v="57500"/>
    <n v="12"/>
    <n v="760"/>
    <n v="2630.75"/>
    <n v="5309.07"/>
    <n v="7939.82"/>
    <n v="0"/>
    <n v="0"/>
    <n v="0"/>
    <n v="0"/>
    <n v="0"/>
    <x v="1"/>
    <x v="0"/>
    <n v="0"/>
    <x v="1"/>
    <n v="2405.69"/>
    <n v="0"/>
    <n v="3.53"/>
    <n v="24"/>
    <n v="-20.47"/>
    <n v="0.08"/>
    <x v="0"/>
    <n v="0"/>
  </r>
  <r>
    <s v="CUST003222"/>
    <s v="CA"/>
    <s v="18-24"/>
    <x v="1"/>
    <x v="0"/>
    <s v="Fair"/>
    <s v="0-1 Years"/>
    <n v="57500"/>
    <n v="0.5"/>
    <n v="630"/>
    <n v="3639.85"/>
    <n v="9283.3799999999992"/>
    <n v="12923.23"/>
    <n v="0"/>
    <n v="0"/>
    <n v="0"/>
    <n v="0"/>
    <n v="0"/>
    <x v="1"/>
    <x v="11"/>
    <n v="4"/>
    <x v="1"/>
    <n v="7137.99"/>
    <n v="0"/>
    <n v="5.85"/>
    <n v="40"/>
    <n v="-34.15"/>
    <n v="0.24"/>
    <x v="1"/>
    <n v="0"/>
  </r>
  <r>
    <s v="CUST003223"/>
    <s v="CO"/>
    <s v="65+"/>
    <x v="2"/>
    <x v="0"/>
    <s v="Very Good"/>
    <s v="1-3 Years"/>
    <n v="100000"/>
    <n v="2"/>
    <n v="760"/>
    <n v="0"/>
    <n v="14422.14"/>
    <n v="14422.14"/>
    <n v="1"/>
    <n v="0"/>
    <n v="0"/>
    <n v="0"/>
    <n v="0"/>
    <x v="1"/>
    <x v="12"/>
    <n v="1"/>
    <x v="0"/>
    <n v="7393.32"/>
    <n v="3089.11"/>
    <n v="62.82"/>
    <n v="64"/>
    <n v="-1.18"/>
    <n v="0.27"/>
    <x v="1"/>
    <n v="0"/>
  </r>
  <r>
    <s v="CUST003224"/>
    <s v="MD"/>
    <s v="35-44"/>
    <x v="1"/>
    <x v="0"/>
    <s v="Very Good"/>
    <s v="5-10 Years"/>
    <n v="57500"/>
    <n v="7"/>
    <n v="760"/>
    <n v="2634.17"/>
    <n v="7148.13"/>
    <n v="9782.2999999999993"/>
    <n v="1"/>
    <n v="1"/>
    <n v="0"/>
    <n v="0"/>
    <n v="0"/>
    <x v="0"/>
    <x v="0"/>
    <n v="1"/>
    <x v="3"/>
    <n v="2760.36"/>
    <n v="1588.16"/>
    <n v="78.040000000000006"/>
    <n v="22"/>
    <n v="56.04"/>
    <n v="0.02"/>
    <x v="0"/>
    <n v="0"/>
  </r>
  <r>
    <s v="CUST003225"/>
    <s v="OR"/>
    <s v="35-44"/>
    <x v="1"/>
    <x v="1"/>
    <s v="Good"/>
    <s v="1-3 Years"/>
    <n v="57500"/>
    <n v="2"/>
    <n v="700"/>
    <n v="4190.3500000000004"/>
    <n v="1914.63"/>
    <n v="6104.98"/>
    <n v="1"/>
    <n v="0"/>
    <n v="0"/>
    <n v="0"/>
    <n v="0"/>
    <x v="2"/>
    <x v="6"/>
    <n v="0"/>
    <x v="4"/>
    <n v="8154.6"/>
    <n v="2929.51"/>
    <n v="55.09"/>
    <n v="30"/>
    <n v="25.09"/>
    <n v="0.08"/>
    <x v="0"/>
    <n v="0"/>
  </r>
  <r>
    <s v="CUST003226"/>
    <s v="TX"/>
    <s v="45-54"/>
    <x v="0"/>
    <x v="2"/>
    <s v="Fair"/>
    <s v="10+ Years"/>
    <n v="30000"/>
    <n v="12"/>
    <n v="630"/>
    <n v="0"/>
    <n v="6178.62"/>
    <n v="6178.62"/>
    <n v="0"/>
    <n v="0"/>
    <n v="0"/>
    <n v="0"/>
    <n v="0"/>
    <x v="4"/>
    <x v="7"/>
    <n v="2"/>
    <x v="3"/>
    <n v="2386.69"/>
    <n v="0"/>
    <n v="3.09"/>
    <n v="26"/>
    <n v="-22.91"/>
    <n v="0.2"/>
    <x v="1"/>
    <n v="0"/>
  </r>
  <r>
    <s v="CUST003227"/>
    <s v="CA"/>
    <s v="35-44"/>
    <x v="4"/>
    <x v="0"/>
    <s v="Good"/>
    <s v="0-1 Years"/>
    <n v="240000"/>
    <n v="0.5"/>
    <n v="700"/>
    <n v="0"/>
    <n v="30793.35"/>
    <n v="30793.35"/>
    <n v="1"/>
    <n v="1"/>
    <n v="1"/>
    <n v="0"/>
    <n v="0"/>
    <x v="0"/>
    <x v="14"/>
    <n v="2"/>
    <x v="3"/>
    <n v="18669.34"/>
    <n v="9009.64"/>
    <n v="307.57"/>
    <n v="26"/>
    <n v="281.57"/>
    <n v="0.1"/>
    <x v="0"/>
    <n v="0"/>
  </r>
  <r>
    <s v="CUST003228"/>
    <s v="MD"/>
    <s v="18-24"/>
    <x v="3"/>
    <x v="0"/>
    <s v="Very Good"/>
    <s v="1-3 Years"/>
    <n v="160000"/>
    <n v="2"/>
    <n v="760"/>
    <n v="11115.43"/>
    <n v="13066.91"/>
    <n v="24182.34"/>
    <n v="0"/>
    <n v="0"/>
    <n v="0"/>
    <n v="0"/>
    <n v="0"/>
    <x v="1"/>
    <x v="6"/>
    <n v="3"/>
    <x v="3"/>
    <n v="19088.12"/>
    <n v="0"/>
    <n v="10.24"/>
    <n v="30"/>
    <n v="-19.760000000000002"/>
    <n v="0.14000000000000001"/>
    <x v="0"/>
    <n v="0"/>
  </r>
  <r>
    <s v="CUST003229"/>
    <s v="IL"/>
    <s v="18-24"/>
    <x v="1"/>
    <x v="0"/>
    <s v="Good"/>
    <s v="5-10 Years"/>
    <n v="57500"/>
    <n v="7"/>
    <n v="700"/>
    <n v="713.16"/>
    <n v="6309.81"/>
    <n v="7022.97"/>
    <n v="0"/>
    <n v="0"/>
    <n v="1"/>
    <n v="0"/>
    <n v="0"/>
    <x v="2"/>
    <x v="14"/>
    <n v="4"/>
    <x v="3"/>
    <n v="4047.08"/>
    <n v="0"/>
    <n v="88.39"/>
    <n v="34"/>
    <n v="54.39"/>
    <n v="0.02"/>
    <x v="0"/>
    <n v="0"/>
  </r>
  <r>
    <s v="CUST003230"/>
    <s v="NC"/>
    <s v="35-44"/>
    <x v="0"/>
    <x v="0"/>
    <s v="Good"/>
    <s v="5-10 Years"/>
    <n v="30000"/>
    <n v="7"/>
    <n v="700"/>
    <n v="1655.5"/>
    <n v="0"/>
    <n v="1655.5"/>
    <n v="1"/>
    <n v="0"/>
    <n v="0"/>
    <n v="0"/>
    <n v="0"/>
    <x v="1"/>
    <x v="6"/>
    <n v="1"/>
    <x v="1"/>
    <n v="3082.88"/>
    <n v="0"/>
    <n v="0.55000000000000004"/>
    <n v="28"/>
    <n v="-27.45"/>
    <n v="0.08"/>
    <x v="0"/>
    <n v="0"/>
  </r>
  <r>
    <s v="CUST003231"/>
    <s v="OR"/>
    <s v="25-34"/>
    <x v="2"/>
    <x v="0"/>
    <s v="Good"/>
    <s v="1-3 Years"/>
    <n v="100000"/>
    <n v="2"/>
    <n v="700"/>
    <n v="3579.86"/>
    <n v="13448.27"/>
    <n v="17028.13"/>
    <n v="0"/>
    <n v="0"/>
    <n v="0"/>
    <n v="0"/>
    <n v="0"/>
    <x v="1"/>
    <x v="20"/>
    <n v="2"/>
    <x v="6"/>
    <n v="15018.64"/>
    <n v="0"/>
    <n v="7.92"/>
    <n v="44"/>
    <n v="-36.08"/>
    <n v="0.14000000000000001"/>
    <x v="0"/>
    <n v="0"/>
  </r>
  <r>
    <s v="CUST003232"/>
    <s v="PA"/>
    <s v="35-44"/>
    <x v="1"/>
    <x v="2"/>
    <s v="Very Good"/>
    <s v="0-1 Years"/>
    <n v="57500"/>
    <n v="0.5"/>
    <n v="760"/>
    <n v="809.54"/>
    <n v="5602.07"/>
    <n v="6411.61"/>
    <n v="1"/>
    <n v="1"/>
    <n v="0"/>
    <n v="1"/>
    <n v="0"/>
    <x v="3"/>
    <x v="11"/>
    <n v="6"/>
    <x v="1"/>
    <n v="5483.93"/>
    <n v="782.88"/>
    <n v="117.16"/>
    <n v="48"/>
    <n v="69.16"/>
    <n v="0.1"/>
    <x v="0"/>
    <n v="0"/>
  </r>
  <r>
    <s v="CUST003233"/>
    <s v="CA"/>
    <s v="35-44"/>
    <x v="2"/>
    <x v="0"/>
    <s v="Fair"/>
    <s v="1-3 Years"/>
    <n v="100000"/>
    <n v="2"/>
    <n v="630"/>
    <n v="824.55"/>
    <n v="20835.68"/>
    <n v="21660.23"/>
    <n v="1"/>
    <n v="0"/>
    <n v="0"/>
    <n v="0"/>
    <n v="0"/>
    <x v="2"/>
    <x v="6"/>
    <n v="1"/>
    <x v="5"/>
    <n v="7090.45"/>
    <n v="453.52"/>
    <n v="18.86"/>
    <n v="46"/>
    <n v="-27.14"/>
    <n v="0.27"/>
    <x v="1"/>
    <n v="0"/>
  </r>
  <r>
    <s v="CUST003234"/>
    <s v="MD"/>
    <s v="55-64"/>
    <x v="0"/>
    <x v="0"/>
    <s v="Very Good"/>
    <s v="3-5 Years"/>
    <n v="30000"/>
    <n v="4"/>
    <n v="760"/>
    <n v="1213.79"/>
    <n v="5121.8599999999997"/>
    <n v="6335.65"/>
    <n v="0"/>
    <n v="0"/>
    <n v="0"/>
    <n v="0"/>
    <n v="0"/>
    <x v="1"/>
    <x v="17"/>
    <n v="2"/>
    <x v="10"/>
    <n v="2356.0300000000002"/>
    <n v="0"/>
    <n v="2.97"/>
    <n v="74"/>
    <n v="-71.03"/>
    <n v="0.27"/>
    <x v="1"/>
    <n v="0"/>
  </r>
  <r>
    <s v="CUST003235"/>
    <s v="WA"/>
    <s v="65+"/>
    <x v="1"/>
    <x v="0"/>
    <s v="Good"/>
    <s v="3-5 Years"/>
    <n v="57500"/>
    <n v="4"/>
    <n v="700"/>
    <n v="2742.97"/>
    <n v="7662.28"/>
    <n v="10405.25"/>
    <n v="0"/>
    <n v="0"/>
    <n v="0"/>
    <n v="0"/>
    <n v="0"/>
    <x v="1"/>
    <x v="14"/>
    <n v="4"/>
    <x v="3"/>
    <n v="9627.1299999999992"/>
    <n v="0"/>
    <n v="4.75"/>
    <n v="34"/>
    <n v="-29.25"/>
    <n v="0.14000000000000001"/>
    <x v="0"/>
    <n v="0"/>
  </r>
  <r>
    <s v="CUST003236"/>
    <s v="IL"/>
    <s v="55-64"/>
    <x v="2"/>
    <x v="0"/>
    <s v="Fair"/>
    <s v="3-5 Years"/>
    <n v="100000"/>
    <n v="4"/>
    <n v="630"/>
    <n v="0"/>
    <n v="26003.19"/>
    <n v="26003.19"/>
    <n v="0"/>
    <n v="0"/>
    <n v="0"/>
    <n v="0"/>
    <n v="0"/>
    <x v="4"/>
    <x v="6"/>
    <n v="3"/>
    <x v="4"/>
    <n v="10736.83"/>
    <n v="0"/>
    <n v="13"/>
    <n v="42"/>
    <n v="-29"/>
    <n v="0.26"/>
    <x v="1"/>
    <n v="1"/>
  </r>
  <r>
    <s v="CUST003237"/>
    <s v="WA"/>
    <s v="18-24"/>
    <x v="3"/>
    <x v="0"/>
    <s v="Good"/>
    <s v="0-1 Years"/>
    <n v="160000"/>
    <n v="0.5"/>
    <n v="700"/>
    <n v="12372.55"/>
    <n v="34113.440000000002"/>
    <n v="46485.99"/>
    <n v="1"/>
    <n v="0"/>
    <n v="1"/>
    <n v="0"/>
    <n v="0"/>
    <x v="0"/>
    <x v="6"/>
    <n v="1"/>
    <x v="5"/>
    <n v="2790.16"/>
    <n v="2364.36"/>
    <n v="148.74"/>
    <n v="46"/>
    <n v="102.74"/>
    <n v="0.23"/>
    <x v="1"/>
    <n v="0"/>
  </r>
  <r>
    <s v="CUST003238"/>
    <s v="VA"/>
    <s v="25-34"/>
    <x v="2"/>
    <x v="0"/>
    <s v="Very Good"/>
    <s v="1-3 Years"/>
    <n v="100000"/>
    <n v="2"/>
    <n v="760"/>
    <n v="9267.36"/>
    <n v="6043.23"/>
    <n v="15310.59"/>
    <n v="0"/>
    <n v="0"/>
    <n v="0"/>
    <n v="0"/>
    <n v="0"/>
    <x v="1"/>
    <x v="4"/>
    <n v="2"/>
    <x v="3"/>
    <n v="13238.2"/>
    <n v="0"/>
    <n v="6.11"/>
    <n v="26"/>
    <n v="-19.89"/>
    <n v="0.14000000000000001"/>
    <x v="0"/>
    <n v="0"/>
  </r>
  <r>
    <s v="CUST003239"/>
    <s v="OR"/>
    <s v="45-54"/>
    <x v="1"/>
    <x v="2"/>
    <s v="Good"/>
    <s v="0-1 Years"/>
    <n v="57500"/>
    <n v="0.5"/>
    <n v="700"/>
    <n v="0"/>
    <n v="2488.21"/>
    <n v="2488.21"/>
    <n v="1"/>
    <n v="0"/>
    <n v="0"/>
    <n v="1"/>
    <n v="0"/>
    <x v="2"/>
    <x v="17"/>
    <n v="0"/>
    <x v="1"/>
    <n v="3503.06"/>
    <n v="0"/>
    <n v="56.24"/>
    <n v="24"/>
    <n v="32.24"/>
    <n v="0.18"/>
    <x v="1"/>
    <n v="0"/>
  </r>
  <r>
    <s v="CUST003240"/>
    <s v="OH"/>
    <s v="55-64"/>
    <x v="1"/>
    <x v="1"/>
    <s v="Fair"/>
    <s v="1-3 Years"/>
    <n v="57500"/>
    <n v="2"/>
    <n v="630"/>
    <n v="925.98"/>
    <n v="14039.74"/>
    <n v="14965.72"/>
    <n v="1"/>
    <n v="1"/>
    <n v="0"/>
    <n v="0"/>
    <n v="0"/>
    <x v="0"/>
    <x v="7"/>
    <n v="1"/>
    <x v="3"/>
    <n v="5512.73"/>
    <n v="1671.62"/>
    <n v="82.42"/>
    <n v="22"/>
    <n v="60.42"/>
    <n v="0.02"/>
    <x v="0"/>
    <n v="0"/>
  </r>
  <r>
    <s v="CUST003241"/>
    <s v="OH"/>
    <s v="35-44"/>
    <x v="2"/>
    <x v="0"/>
    <s v="Good"/>
    <s v="1-3 Years"/>
    <n v="100000"/>
    <n v="2"/>
    <n v="700"/>
    <n v="0"/>
    <n v="21781.86"/>
    <n v="21781.86"/>
    <n v="0"/>
    <n v="1"/>
    <n v="0"/>
    <n v="0"/>
    <n v="0"/>
    <x v="1"/>
    <x v="9"/>
    <n v="0"/>
    <x v="1"/>
    <n v="8809.84"/>
    <n v="0"/>
    <n v="55.89"/>
    <n v="24"/>
    <n v="31.89"/>
    <n v="0.08"/>
    <x v="0"/>
    <n v="0"/>
  </r>
  <r>
    <s v="CUST003242"/>
    <s v="OR"/>
    <s v="45-54"/>
    <x v="0"/>
    <x v="0"/>
    <s v="Fair"/>
    <s v="3-5 Years"/>
    <n v="30000"/>
    <n v="4"/>
    <n v="630"/>
    <n v="1072.08"/>
    <n v="2017.68"/>
    <n v="3089.75"/>
    <n v="0"/>
    <n v="0"/>
    <n v="0"/>
    <n v="0"/>
    <n v="0"/>
    <x v="1"/>
    <x v="15"/>
    <n v="2"/>
    <x v="3"/>
    <n v="2221.61"/>
    <n v="0"/>
    <n v="1.37"/>
    <n v="26"/>
    <n v="-24.63"/>
    <n v="0.14000000000000001"/>
    <x v="0"/>
    <n v="0"/>
  </r>
  <r>
    <s v="CUST003243"/>
    <s v="VA"/>
    <s v="45-54"/>
    <x v="1"/>
    <x v="0"/>
    <s v="Very Good"/>
    <s v="1-3 Years"/>
    <n v="57500"/>
    <n v="2"/>
    <n v="760"/>
    <n v="4367.8599999999997"/>
    <n v="4240.5200000000004"/>
    <n v="8608.3799999999992"/>
    <n v="1"/>
    <n v="0"/>
    <n v="1"/>
    <n v="0"/>
    <n v="0"/>
    <x v="0"/>
    <x v="7"/>
    <n v="5"/>
    <x v="6"/>
    <n v="9838.99"/>
    <n v="2736.56"/>
    <n v="137.83000000000001"/>
    <n v="56"/>
    <n v="81.83"/>
    <n v="0.02"/>
    <x v="0"/>
    <n v="0"/>
  </r>
  <r>
    <s v="CUST003244"/>
    <s v="NY"/>
    <s v="18-24"/>
    <x v="2"/>
    <x v="1"/>
    <s v="Poor"/>
    <s v="0-1 Years"/>
    <n v="100000"/>
    <n v="0.5"/>
    <n v="560"/>
    <n v="829.93"/>
    <n v="0"/>
    <n v="829.93"/>
    <n v="0"/>
    <n v="1"/>
    <n v="1"/>
    <n v="0"/>
    <n v="0"/>
    <x v="2"/>
    <x v="12"/>
    <n v="2"/>
    <x v="3"/>
    <n v="3379.35"/>
    <n v="0"/>
    <n v="130.28"/>
    <n v="26"/>
    <n v="104.28"/>
    <n v="0.23"/>
    <x v="1"/>
    <n v="0"/>
  </r>
  <r>
    <s v="CUST003245"/>
    <s v="PA"/>
    <s v="35-44"/>
    <x v="2"/>
    <x v="0"/>
    <s v="Good"/>
    <s v="3-5 Years"/>
    <n v="100000"/>
    <n v="4"/>
    <n v="700"/>
    <n v="2241.73"/>
    <n v="2053.2600000000002"/>
    <n v="4294.99"/>
    <n v="0"/>
    <n v="0"/>
    <n v="0"/>
    <n v="0"/>
    <n v="0"/>
    <x v="1"/>
    <x v="10"/>
    <n v="4"/>
    <x v="3"/>
    <n v="10071.41"/>
    <n v="0"/>
    <n v="1.77"/>
    <n v="34"/>
    <n v="-32.229999999999997"/>
    <n v="0.14000000000000001"/>
    <x v="0"/>
    <n v="0"/>
  </r>
  <r>
    <s v="CUST003246"/>
    <s v="MD"/>
    <s v="55-64"/>
    <x v="2"/>
    <x v="0"/>
    <s v="Fair"/>
    <s v="0-1 Years"/>
    <n v="100000"/>
    <n v="0.5"/>
    <n v="630"/>
    <n v="3709.73"/>
    <n v="9555.4500000000007"/>
    <n v="13265.19"/>
    <n v="1"/>
    <n v="0"/>
    <n v="0"/>
    <n v="0"/>
    <n v="0"/>
    <x v="2"/>
    <x v="11"/>
    <n v="3"/>
    <x v="4"/>
    <n v="13924.28"/>
    <n v="2599.38"/>
    <n v="52.8"/>
    <n v="42"/>
    <n v="10.8"/>
    <n v="0.18"/>
    <x v="1"/>
    <n v="1"/>
  </r>
  <r>
    <s v="CUST003247"/>
    <s v="GA"/>
    <s v="35-44"/>
    <x v="2"/>
    <x v="2"/>
    <s v="Fair"/>
    <s v="1-3 Years"/>
    <n v="100000"/>
    <n v="2"/>
    <n v="630"/>
    <n v="1794.14"/>
    <n v="3695.69"/>
    <n v="5489.83"/>
    <n v="0"/>
    <n v="0"/>
    <n v="1"/>
    <n v="0"/>
    <n v="0"/>
    <x v="2"/>
    <x v="4"/>
    <n v="4"/>
    <x v="4"/>
    <n v="5035.79"/>
    <n v="0"/>
    <n v="87.45"/>
    <n v="46"/>
    <n v="41.45"/>
    <n v="0.08"/>
    <x v="0"/>
    <n v="0"/>
  </r>
  <r>
    <s v="CUST003248"/>
    <s v="MD"/>
    <s v="45-54"/>
    <x v="1"/>
    <x v="0"/>
    <s v="Very Good"/>
    <s v="10+ Years"/>
    <n v="57500"/>
    <n v="12"/>
    <n v="760"/>
    <n v="837.47"/>
    <n v="0"/>
    <n v="837.47"/>
    <n v="1"/>
    <n v="0"/>
    <n v="0"/>
    <n v="0"/>
    <n v="0"/>
    <x v="1"/>
    <x v="14"/>
    <n v="0"/>
    <x v="1"/>
    <n v="6717.28"/>
    <n v="797.71"/>
    <n v="14.64"/>
    <n v="24"/>
    <n v="-9.36"/>
    <n v="0.13"/>
    <x v="0"/>
    <n v="0"/>
  </r>
  <r>
    <s v="CUST003249"/>
    <s v="MI"/>
    <s v="45-54"/>
    <x v="2"/>
    <x v="0"/>
    <s v="Good"/>
    <s v="10+ Years"/>
    <n v="100000"/>
    <n v="12"/>
    <n v="700"/>
    <n v="2532.9699999999998"/>
    <n v="708.36"/>
    <n v="3241.33"/>
    <n v="1"/>
    <n v="0"/>
    <n v="1"/>
    <n v="0"/>
    <n v="0"/>
    <x v="0"/>
    <x v="4"/>
    <n v="1"/>
    <x v="1"/>
    <n v="9814"/>
    <n v="2143.37"/>
    <n v="124.78"/>
    <n v="28"/>
    <n v="96.78"/>
    <n v="0.02"/>
    <x v="0"/>
    <n v="0"/>
  </r>
  <r>
    <s v="CUST003250"/>
    <s v="TX"/>
    <s v="35-44"/>
    <x v="2"/>
    <x v="0"/>
    <s v="Good"/>
    <s v="10+ Years"/>
    <n v="100000"/>
    <n v="12"/>
    <n v="700"/>
    <n v="922.25"/>
    <n v="4199.79"/>
    <n v="5122.05"/>
    <n v="1"/>
    <n v="0"/>
    <n v="0"/>
    <n v="0"/>
    <n v="0"/>
    <x v="2"/>
    <x v="0"/>
    <n v="2"/>
    <x v="8"/>
    <n v="7255.34"/>
    <n v="2987.07"/>
    <n v="56.17"/>
    <n v="80"/>
    <n v="-23.83"/>
    <n v="0.21"/>
    <x v="1"/>
    <n v="0"/>
  </r>
  <r>
    <s v="CUST003251"/>
    <s v="TN"/>
    <s v="55-64"/>
    <x v="0"/>
    <x v="0"/>
    <s v="Good"/>
    <s v="3-5 Years"/>
    <n v="30000"/>
    <n v="4"/>
    <n v="700"/>
    <n v="412.09"/>
    <n v="2428.19"/>
    <n v="2840.28"/>
    <n v="0"/>
    <n v="0"/>
    <n v="0"/>
    <n v="0"/>
    <n v="0"/>
    <x v="1"/>
    <x v="6"/>
    <n v="1"/>
    <x v="3"/>
    <n v="2376.17"/>
    <n v="0"/>
    <n v="1.35"/>
    <n v="22"/>
    <n v="-20.65"/>
    <n v="0.14000000000000001"/>
    <x v="0"/>
    <n v="0"/>
  </r>
  <r>
    <s v="CUST003252"/>
    <s v="NC"/>
    <s v="45-54"/>
    <x v="3"/>
    <x v="2"/>
    <s v="Very Good"/>
    <s v="5-10 Years"/>
    <n v="160000"/>
    <n v="7"/>
    <n v="760"/>
    <n v="1909.31"/>
    <n v="44100.99"/>
    <n v="46010.3"/>
    <n v="1"/>
    <n v="0"/>
    <n v="0"/>
    <n v="0"/>
    <n v="0"/>
    <x v="2"/>
    <x v="0"/>
    <n v="4"/>
    <x v="4"/>
    <n v="14252.86"/>
    <n v="3757.89"/>
    <n v="90.33"/>
    <n v="46"/>
    <n v="44.33"/>
    <n v="0.02"/>
    <x v="0"/>
    <n v="0"/>
  </r>
  <r>
    <s v="CUST003253"/>
    <s v="CO"/>
    <s v="35-44"/>
    <x v="0"/>
    <x v="1"/>
    <s v="Excellent"/>
    <s v="10+ Years"/>
    <n v="30000"/>
    <n v="12"/>
    <n v="810"/>
    <n v="0"/>
    <n v="5789.72"/>
    <n v="5789.72"/>
    <n v="0"/>
    <n v="0"/>
    <n v="0"/>
    <n v="0"/>
    <n v="0"/>
    <x v="4"/>
    <x v="20"/>
    <n v="1"/>
    <x v="4"/>
    <n v="2276.0500000000002"/>
    <n v="0"/>
    <n v="2.89"/>
    <n v="34"/>
    <n v="-31.11"/>
    <n v="0.2"/>
    <x v="1"/>
    <n v="0"/>
  </r>
  <r>
    <s v="CUST003254"/>
    <s v="VA"/>
    <s v="18-24"/>
    <x v="1"/>
    <x v="1"/>
    <s v="Good"/>
    <s v="10+ Years"/>
    <n v="57500"/>
    <n v="12"/>
    <n v="700"/>
    <n v="2150.09"/>
    <n v="11176.45"/>
    <n v="13326.54"/>
    <n v="0"/>
    <n v="0"/>
    <n v="0"/>
    <n v="0"/>
    <n v="0"/>
    <x v="1"/>
    <x v="7"/>
    <n v="0"/>
    <x v="4"/>
    <n v="5278.13"/>
    <n v="0"/>
    <n v="6.3"/>
    <n v="30"/>
    <n v="-23.7"/>
    <n v="0.08"/>
    <x v="0"/>
    <n v="0"/>
  </r>
  <r>
    <s v="CUST003255"/>
    <s v="WA"/>
    <s v="55-64"/>
    <x v="2"/>
    <x v="1"/>
    <s v="Fair"/>
    <s v="3-5 Years"/>
    <n v="100000"/>
    <n v="4"/>
    <n v="630"/>
    <n v="0"/>
    <n v="2244.6799999999998"/>
    <n v="2244.6799999999998"/>
    <n v="1"/>
    <n v="0"/>
    <n v="0"/>
    <n v="0"/>
    <n v="0"/>
    <x v="1"/>
    <x v="7"/>
    <n v="1"/>
    <x v="2"/>
    <n v="8713.25"/>
    <n v="3311.78"/>
    <n v="60.73"/>
    <n v="58"/>
    <n v="2.73"/>
    <n v="0.21"/>
    <x v="1"/>
    <n v="1"/>
  </r>
  <r>
    <s v="CUST003256"/>
    <s v="MA"/>
    <s v="35-44"/>
    <x v="1"/>
    <x v="0"/>
    <s v="Fair"/>
    <s v="5-10 Years"/>
    <n v="57500"/>
    <n v="7"/>
    <n v="630"/>
    <n v="2727.9"/>
    <n v="5332.9"/>
    <n v="8060.8"/>
    <n v="1"/>
    <n v="0"/>
    <n v="0"/>
    <n v="0"/>
    <n v="0"/>
    <x v="2"/>
    <x v="5"/>
    <n v="2"/>
    <x v="1"/>
    <n v="3455.54"/>
    <n v="2074.19"/>
    <n v="40.909999999999997"/>
    <n v="32"/>
    <n v="8.91"/>
    <n v="0.02"/>
    <x v="0"/>
    <n v="0"/>
  </r>
  <r>
    <s v="CUST003257"/>
    <s v="CA"/>
    <s v="25-34"/>
    <x v="1"/>
    <x v="1"/>
    <s v="Very Good"/>
    <s v="0-1 Years"/>
    <n v="57500"/>
    <n v="0.5"/>
    <n v="760"/>
    <n v="1461.12"/>
    <n v="4690.97"/>
    <n v="6152.09"/>
    <n v="0"/>
    <n v="0"/>
    <n v="0"/>
    <n v="1"/>
    <n v="0"/>
    <x v="2"/>
    <x v="17"/>
    <n v="3"/>
    <x v="6"/>
    <n v="3486.17"/>
    <n v="0"/>
    <n v="57.83"/>
    <n v="48"/>
    <n v="9.83"/>
    <n v="0.18"/>
    <x v="1"/>
    <n v="1"/>
  </r>
  <r>
    <s v="CUST003258"/>
    <s v="VA"/>
    <s v="45-54"/>
    <x v="2"/>
    <x v="3"/>
    <s v="Very Good"/>
    <s v="0-1 Years"/>
    <n v="100000"/>
    <n v="0.5"/>
    <n v="760"/>
    <n v="6786.69"/>
    <n v="25374.48"/>
    <n v="32161.18"/>
    <n v="1"/>
    <n v="0"/>
    <n v="0"/>
    <n v="0"/>
    <n v="1"/>
    <x v="0"/>
    <x v="10"/>
    <n v="1"/>
    <x v="1"/>
    <n v="11455.6"/>
    <n v="1959.39"/>
    <n v="125.22"/>
    <n v="28"/>
    <n v="97.22"/>
    <n v="0.1"/>
    <x v="0"/>
    <n v="0"/>
  </r>
  <r>
    <s v="CUST003259"/>
    <s v="OR"/>
    <s v="45-54"/>
    <x v="3"/>
    <x v="0"/>
    <s v="Very Good"/>
    <s v="5-10 Years"/>
    <n v="160000"/>
    <n v="7"/>
    <n v="760"/>
    <n v="2630.22"/>
    <n v="17006.240000000002"/>
    <n v="19636.46"/>
    <n v="1"/>
    <n v="0"/>
    <n v="0"/>
    <n v="0"/>
    <n v="0"/>
    <x v="2"/>
    <x v="6"/>
    <n v="1"/>
    <x v="10"/>
    <n v="17958.509999999998"/>
    <n v="6008.01"/>
    <n v="117.52"/>
    <n v="70"/>
    <n v="47.52"/>
    <n v="0.15"/>
    <x v="0"/>
    <n v="0"/>
  </r>
  <r>
    <s v="CUST003260"/>
    <s v="VA"/>
    <s v="45-54"/>
    <x v="0"/>
    <x v="0"/>
    <s v="Good"/>
    <s v="0-1 Years"/>
    <n v="30000"/>
    <n v="0.5"/>
    <n v="700"/>
    <n v="1174.57"/>
    <n v="998.98"/>
    <n v="2173.54"/>
    <n v="1"/>
    <n v="0"/>
    <n v="0"/>
    <n v="0"/>
    <n v="0"/>
    <x v="2"/>
    <x v="10"/>
    <n v="2"/>
    <x v="3"/>
    <n v="4060.79"/>
    <n v="630.07000000000005"/>
    <n v="12.23"/>
    <n v="26"/>
    <n v="-13.77"/>
    <n v="0.24"/>
    <x v="1"/>
    <n v="1"/>
  </r>
  <r>
    <s v="CUST003261"/>
    <s v="NJ"/>
    <s v="25-34"/>
    <x v="3"/>
    <x v="2"/>
    <s v="Good"/>
    <s v="1-3 Years"/>
    <n v="160000"/>
    <n v="2"/>
    <n v="700"/>
    <n v="8286.5499999999993"/>
    <n v="65210.01"/>
    <n v="73496.56"/>
    <n v="0"/>
    <n v="0"/>
    <n v="0"/>
    <n v="0"/>
    <n v="0"/>
    <x v="1"/>
    <x v="0"/>
    <n v="3"/>
    <x v="3"/>
    <n v="9526.35"/>
    <n v="0"/>
    <n v="35.369999999999997"/>
    <n v="30"/>
    <n v="5.37"/>
    <n v="0.08"/>
    <x v="0"/>
    <n v="0"/>
  </r>
  <r>
    <s v="CUST003262"/>
    <s v="CO"/>
    <s v="18-24"/>
    <x v="3"/>
    <x v="0"/>
    <s v="Good"/>
    <s v="5-10 Years"/>
    <n v="160000"/>
    <n v="7"/>
    <n v="700"/>
    <n v="8426.9699999999993"/>
    <n v="18498.919999999998"/>
    <n v="26925.89"/>
    <n v="0"/>
    <n v="0"/>
    <n v="1"/>
    <n v="1"/>
    <n v="0"/>
    <x v="0"/>
    <x v="14"/>
    <n v="4"/>
    <x v="1"/>
    <n v="8968.6200000000008"/>
    <n v="0"/>
    <n v="152.06"/>
    <n v="40"/>
    <n v="112.06"/>
    <n v="0.02"/>
    <x v="0"/>
    <n v="0"/>
  </r>
  <r>
    <s v="CUST003263"/>
    <s v="OH"/>
    <s v="65+"/>
    <x v="0"/>
    <x v="2"/>
    <s v="Good"/>
    <s v="0-1 Years"/>
    <n v="30000"/>
    <n v="0.5"/>
    <n v="700"/>
    <n v="0"/>
    <n v="9838.5499999999993"/>
    <n v="9838.5499999999993"/>
    <n v="0"/>
    <n v="0"/>
    <n v="0"/>
    <n v="0"/>
    <n v="0"/>
    <x v="4"/>
    <x v="14"/>
    <n v="1"/>
    <x v="1"/>
    <n v="2938.37"/>
    <n v="0"/>
    <n v="4.92"/>
    <n v="28"/>
    <n v="-23.08"/>
    <n v="0.36"/>
    <x v="2"/>
    <n v="0"/>
  </r>
  <r>
    <s v="CUST003264"/>
    <s v="MA"/>
    <s v="18-24"/>
    <x v="2"/>
    <x v="0"/>
    <s v="Fair"/>
    <s v="3-5 Years"/>
    <n v="100000"/>
    <n v="4"/>
    <n v="630"/>
    <n v="3492.01"/>
    <n v="0"/>
    <n v="3492.01"/>
    <n v="0"/>
    <n v="1"/>
    <n v="0"/>
    <n v="0"/>
    <n v="0"/>
    <x v="1"/>
    <x v="20"/>
    <n v="2"/>
    <x v="6"/>
    <n v="10209.129999999999"/>
    <n v="0"/>
    <n v="46.16"/>
    <n v="44"/>
    <n v="2.16"/>
    <n v="0.08"/>
    <x v="0"/>
    <n v="0"/>
  </r>
  <r>
    <s v="CUST003265"/>
    <s v="FL"/>
    <s v="25-34"/>
    <x v="3"/>
    <x v="0"/>
    <s v="Good"/>
    <s v="3-5 Years"/>
    <n v="160000"/>
    <n v="4"/>
    <n v="700"/>
    <n v="2266.73"/>
    <n v="30461.65"/>
    <n v="32728.38"/>
    <n v="1"/>
    <n v="0"/>
    <n v="1"/>
    <n v="0"/>
    <n v="0"/>
    <x v="0"/>
    <x v="20"/>
    <n v="2"/>
    <x v="3"/>
    <n v="15460.43"/>
    <n v="3440.25"/>
    <n v="162.91"/>
    <n v="26"/>
    <n v="136.91"/>
    <n v="0.02"/>
    <x v="0"/>
    <n v="0"/>
  </r>
  <r>
    <s v="CUST003266"/>
    <s v="NY"/>
    <s v="45-54"/>
    <x v="1"/>
    <x v="0"/>
    <s v="Very Good"/>
    <s v="0-1 Years"/>
    <n v="57500"/>
    <n v="0.5"/>
    <n v="760"/>
    <n v="1741.27"/>
    <n v="7740.77"/>
    <n v="9482.0400000000009"/>
    <n v="0"/>
    <n v="0"/>
    <n v="0"/>
    <n v="0"/>
    <n v="0"/>
    <x v="1"/>
    <x v="4"/>
    <n v="2"/>
    <x v="3"/>
    <n v="4157.17"/>
    <n v="0"/>
    <n v="4.45"/>
    <n v="26"/>
    <n v="-21.55"/>
    <n v="0.24"/>
    <x v="1"/>
    <n v="0"/>
  </r>
  <r>
    <s v="CUST003267"/>
    <s v="TX"/>
    <s v="45-54"/>
    <x v="1"/>
    <x v="0"/>
    <s v="Fair"/>
    <s v="3-5 Years"/>
    <n v="57500"/>
    <n v="4"/>
    <n v="630"/>
    <n v="0"/>
    <n v="0"/>
    <n v="0"/>
    <n v="1"/>
    <n v="0"/>
    <n v="0"/>
    <n v="0"/>
    <n v="0"/>
    <x v="4"/>
    <x v="0"/>
    <n v="2"/>
    <x v="5"/>
    <n v="2688.1"/>
    <n v="812.53"/>
    <n v="14.63"/>
    <n v="50"/>
    <n v="-35.369999999999997"/>
    <n v="0.44"/>
    <x v="2"/>
    <n v="0"/>
  </r>
  <r>
    <s v="CUST003268"/>
    <s v="IL"/>
    <s v="18-24"/>
    <x v="1"/>
    <x v="2"/>
    <s v="Good"/>
    <s v="5-10 Years"/>
    <n v="57500"/>
    <n v="7"/>
    <n v="700"/>
    <n v="2903.63"/>
    <n v="0"/>
    <n v="2903.63"/>
    <n v="0"/>
    <n v="0"/>
    <n v="0"/>
    <n v="1"/>
    <n v="0"/>
    <x v="1"/>
    <x v="15"/>
    <n v="3"/>
    <x v="9"/>
    <n v="5342.62"/>
    <n v="0"/>
    <n v="55.97"/>
    <n v="60"/>
    <n v="-4.03"/>
    <n v="0.21"/>
    <x v="1"/>
    <n v="1"/>
  </r>
  <r>
    <s v="CUST003269"/>
    <s v="IL"/>
    <s v="35-44"/>
    <x v="3"/>
    <x v="2"/>
    <s v="Very Good"/>
    <s v="3-5 Years"/>
    <n v="160000"/>
    <n v="4"/>
    <n v="760"/>
    <n v="2687.1"/>
    <n v="36663.620000000003"/>
    <n v="39350.720000000001"/>
    <n v="1"/>
    <n v="0"/>
    <n v="0"/>
    <n v="0"/>
    <n v="0"/>
    <x v="2"/>
    <x v="11"/>
    <n v="2"/>
    <x v="4"/>
    <n v="17569.919999999998"/>
    <n v="752.77"/>
    <n v="32.78"/>
    <n v="38"/>
    <n v="-5.22"/>
    <n v="0.14000000000000001"/>
    <x v="0"/>
    <n v="0"/>
  </r>
  <r>
    <s v="CUST003270"/>
    <s v="MN"/>
    <s v="35-44"/>
    <x v="1"/>
    <x v="2"/>
    <s v="Poor"/>
    <s v="5-10 Years"/>
    <n v="57500"/>
    <n v="7"/>
    <n v="560"/>
    <n v="986.97"/>
    <n v="11901.91"/>
    <n v="12888.88"/>
    <n v="0"/>
    <n v="0"/>
    <n v="1"/>
    <n v="1"/>
    <n v="0"/>
    <x v="0"/>
    <x v="7"/>
    <n v="2"/>
    <x v="1"/>
    <n v="7515.17"/>
    <n v="0"/>
    <n v="146.28"/>
    <n v="32"/>
    <n v="114.28"/>
    <n v="0.02"/>
    <x v="0"/>
    <n v="0"/>
  </r>
  <r>
    <s v="CUST003271"/>
    <s v="NY"/>
    <s v="45-54"/>
    <x v="1"/>
    <x v="0"/>
    <s v="Good"/>
    <s v="5-10 Years"/>
    <n v="57500"/>
    <n v="7"/>
    <n v="700"/>
    <n v="1069.08"/>
    <n v="13716.4"/>
    <n v="14785.48"/>
    <n v="1"/>
    <n v="1"/>
    <n v="0"/>
    <n v="0"/>
    <n v="0"/>
    <x v="0"/>
    <x v="17"/>
    <n v="1"/>
    <x v="3"/>
    <n v="5813.83"/>
    <n v="1396.1"/>
    <n v="77.34"/>
    <n v="22"/>
    <n v="55.34"/>
    <n v="0.02"/>
    <x v="0"/>
    <n v="0"/>
  </r>
  <r>
    <s v="CUST003272"/>
    <s v="AZ"/>
    <s v="45-54"/>
    <x v="2"/>
    <x v="0"/>
    <s v="Excellent"/>
    <s v="10+ Years"/>
    <n v="100000"/>
    <n v="12"/>
    <n v="810"/>
    <n v="2400.35"/>
    <n v="11363.38"/>
    <n v="13763.73"/>
    <n v="0"/>
    <n v="0"/>
    <n v="0"/>
    <n v="0"/>
    <n v="0"/>
    <x v="1"/>
    <x v="6"/>
    <n v="2"/>
    <x v="3"/>
    <n v="8976.1200000000008"/>
    <n v="0"/>
    <n v="6.48"/>
    <n v="26"/>
    <n v="-19.52"/>
    <n v="0.08"/>
    <x v="0"/>
    <n v="0"/>
  </r>
  <r>
    <s v="CUST003273"/>
    <s v="VA"/>
    <s v="18-24"/>
    <x v="2"/>
    <x v="0"/>
    <s v="Very Good"/>
    <s v="0-1 Years"/>
    <n v="100000"/>
    <n v="0.5"/>
    <n v="760"/>
    <n v="3759.39"/>
    <n v="3906.64"/>
    <n v="7666.03"/>
    <n v="1"/>
    <n v="0"/>
    <n v="0"/>
    <n v="0"/>
    <n v="0"/>
    <x v="2"/>
    <x v="2"/>
    <n v="2"/>
    <x v="1"/>
    <n v="6342.08"/>
    <n v="2314.0700000000002"/>
    <n v="44.86"/>
    <n v="32"/>
    <n v="12.86"/>
    <n v="0.18"/>
    <x v="1"/>
    <n v="0"/>
  </r>
  <r>
    <s v="CUST003274"/>
    <s v="NJ"/>
    <s v="55-64"/>
    <x v="3"/>
    <x v="0"/>
    <s v="Good"/>
    <s v="1-3 Years"/>
    <n v="160000"/>
    <n v="2"/>
    <n v="700"/>
    <n v="0"/>
    <n v="26989.74"/>
    <n v="26989.74"/>
    <n v="0"/>
    <n v="0"/>
    <n v="0"/>
    <n v="0"/>
    <n v="0"/>
    <x v="4"/>
    <x v="19"/>
    <n v="2"/>
    <x v="3"/>
    <n v="13387.7"/>
    <n v="0"/>
    <n v="13.49"/>
    <n v="26"/>
    <n v="-12.51"/>
    <n v="0.26"/>
    <x v="1"/>
    <n v="0"/>
  </r>
  <r>
    <s v="CUST003275"/>
    <s v="MD"/>
    <s v="55-64"/>
    <x v="0"/>
    <x v="0"/>
    <s v="Fair"/>
    <s v="10+ Years"/>
    <n v="30000"/>
    <n v="12"/>
    <n v="630"/>
    <n v="630.92999999999995"/>
    <n v="6840.96"/>
    <n v="7471.9"/>
    <n v="0"/>
    <n v="1"/>
    <n v="1"/>
    <n v="0"/>
    <n v="0"/>
    <x v="0"/>
    <x v="8"/>
    <n v="2"/>
    <x v="4"/>
    <n v="2431.15"/>
    <n v="0"/>
    <n v="133.63"/>
    <n v="38"/>
    <n v="95.63"/>
    <n v="0.02"/>
    <x v="0"/>
    <n v="0"/>
  </r>
  <r>
    <s v="CUST003276"/>
    <s v="CO"/>
    <s v="18-24"/>
    <x v="0"/>
    <x v="0"/>
    <s v="Fair"/>
    <s v="3-5 Years"/>
    <n v="30000"/>
    <n v="4"/>
    <n v="630"/>
    <n v="177.01"/>
    <n v="4457.4799999999996"/>
    <n v="4634.49"/>
    <n v="1"/>
    <n v="0"/>
    <n v="0"/>
    <n v="0"/>
    <n v="0"/>
    <x v="2"/>
    <x v="1"/>
    <n v="2"/>
    <x v="1"/>
    <n v="836.13"/>
    <n v="311.91000000000003"/>
    <n v="7.9"/>
    <n v="32"/>
    <n v="-24.1"/>
    <n v="0.14000000000000001"/>
    <x v="0"/>
    <n v="0"/>
  </r>
  <r>
    <s v="CUST003277"/>
    <s v="AZ"/>
    <s v="18-24"/>
    <x v="0"/>
    <x v="1"/>
    <s v="Excellent"/>
    <s v="5-10 Years"/>
    <n v="30000"/>
    <n v="7"/>
    <n v="810"/>
    <n v="1020.63"/>
    <n v="0"/>
    <n v="1020.63"/>
    <n v="0"/>
    <n v="0"/>
    <n v="0"/>
    <n v="0"/>
    <n v="0"/>
    <x v="4"/>
    <x v="14"/>
    <n v="4"/>
    <x v="6"/>
    <n v="3329.83"/>
    <n v="0"/>
    <n v="0.34"/>
    <n v="52"/>
    <n v="-51.66"/>
    <n v="0.2"/>
    <x v="1"/>
    <n v="0"/>
  </r>
  <r>
    <s v="CUST003278"/>
    <s v="GA"/>
    <s v="18-24"/>
    <x v="3"/>
    <x v="0"/>
    <s v="Good"/>
    <s v="1-3 Years"/>
    <n v="160000"/>
    <n v="2"/>
    <n v="700"/>
    <n v="2370.91"/>
    <n v="20500.72"/>
    <n v="22871.63"/>
    <n v="0"/>
    <n v="0"/>
    <n v="1"/>
    <n v="0"/>
    <n v="0"/>
    <x v="2"/>
    <x v="7"/>
    <n v="2"/>
    <x v="4"/>
    <n v="17623.009999999998"/>
    <n v="0"/>
    <n v="96.04"/>
    <n v="38"/>
    <n v="58.04"/>
    <n v="0.08"/>
    <x v="0"/>
    <n v="0"/>
  </r>
  <r>
    <s v="CUST003279"/>
    <s v="MD"/>
    <s v="25-34"/>
    <x v="3"/>
    <x v="1"/>
    <s v="Poor"/>
    <s v="10+ Years"/>
    <n v="160000"/>
    <n v="12"/>
    <n v="560"/>
    <n v="4183.05"/>
    <n v="4630.8900000000003"/>
    <n v="8813.9500000000007"/>
    <n v="1"/>
    <n v="0"/>
    <n v="0"/>
    <n v="0"/>
    <n v="0"/>
    <x v="2"/>
    <x v="0"/>
    <n v="4"/>
    <x v="1"/>
    <n v="11453.84"/>
    <n v="0"/>
    <n v="3.71"/>
    <n v="40"/>
    <n v="-36.29"/>
    <n v="0.08"/>
    <x v="0"/>
    <n v="0"/>
  </r>
  <r>
    <s v="CUST003280"/>
    <s v="TN"/>
    <s v="65+"/>
    <x v="1"/>
    <x v="3"/>
    <s v="Very Good"/>
    <s v="1-3 Years"/>
    <n v="57500"/>
    <n v="2"/>
    <n v="760"/>
    <n v="0"/>
    <n v="127.71"/>
    <n v="127.71"/>
    <n v="1"/>
    <n v="0"/>
    <n v="1"/>
    <n v="0"/>
    <n v="1"/>
    <x v="2"/>
    <x v="11"/>
    <n v="6"/>
    <x v="0"/>
    <n v="7749.08"/>
    <n v="198.74"/>
    <n v="163.63999999999999"/>
    <n v="84"/>
    <n v="79.64"/>
    <n v="0.26"/>
    <x v="1"/>
    <n v="0"/>
  </r>
  <r>
    <s v="CUST003281"/>
    <s v="NJ"/>
    <s v="55-64"/>
    <x v="2"/>
    <x v="0"/>
    <s v="Very Good"/>
    <s v="0-1 Years"/>
    <n v="100000"/>
    <n v="0.5"/>
    <n v="760"/>
    <n v="7666.53"/>
    <n v="0"/>
    <n v="7666.53"/>
    <n v="1"/>
    <n v="0"/>
    <n v="1"/>
    <n v="0"/>
    <n v="0"/>
    <x v="2"/>
    <x v="10"/>
    <n v="5"/>
    <x v="10"/>
    <n v="12290.37"/>
    <n v="4139.6000000000004"/>
    <n v="162.07"/>
    <n v="86"/>
    <n v="76.069999999999993"/>
    <n v="0.31"/>
    <x v="1"/>
    <n v="0"/>
  </r>
  <r>
    <s v="CUST003282"/>
    <s v="IL"/>
    <s v="65+"/>
    <x v="0"/>
    <x v="1"/>
    <s v="Good"/>
    <s v="0-1 Years"/>
    <n v="30000"/>
    <n v="0.5"/>
    <n v="700"/>
    <n v="0"/>
    <n v="3386.06"/>
    <n v="3386.06"/>
    <n v="1"/>
    <n v="0"/>
    <n v="0"/>
    <n v="1"/>
    <n v="0"/>
    <x v="2"/>
    <x v="14"/>
    <n v="3"/>
    <x v="4"/>
    <n v="3957.86"/>
    <n v="1616.31"/>
    <n v="85.79"/>
    <n v="42"/>
    <n v="43.79"/>
    <n v="0.18"/>
    <x v="1"/>
    <n v="1"/>
  </r>
  <r>
    <s v="CUST003283"/>
    <s v="MN"/>
    <s v="18-24"/>
    <x v="0"/>
    <x v="0"/>
    <s v="Good"/>
    <s v="10+ Years"/>
    <n v="30000"/>
    <n v="12"/>
    <n v="700"/>
    <n v="1466.62"/>
    <n v="2573.62"/>
    <n v="4040.23"/>
    <n v="0"/>
    <n v="0"/>
    <n v="0"/>
    <n v="0"/>
    <n v="0"/>
    <x v="1"/>
    <x v="6"/>
    <n v="1"/>
    <x v="2"/>
    <n v="2215.29"/>
    <n v="0"/>
    <n v="1.78"/>
    <n v="58"/>
    <n v="-56.22"/>
    <n v="0.21"/>
    <x v="1"/>
    <n v="1"/>
  </r>
  <r>
    <s v="CUST003284"/>
    <s v="OR"/>
    <s v="55-64"/>
    <x v="1"/>
    <x v="0"/>
    <s v="Good"/>
    <s v="0-1 Years"/>
    <n v="57500"/>
    <n v="0.5"/>
    <n v="700"/>
    <n v="2105.33"/>
    <n v="7084.53"/>
    <n v="9189.85"/>
    <n v="0"/>
    <n v="0"/>
    <n v="0"/>
    <n v="0"/>
    <n v="0"/>
    <x v="1"/>
    <x v="15"/>
    <n v="1"/>
    <x v="3"/>
    <n v="6657.79"/>
    <n v="0"/>
    <n v="4.24"/>
    <n v="22"/>
    <n v="-17.760000000000002"/>
    <n v="0.24"/>
    <x v="1"/>
    <n v="1"/>
  </r>
  <r>
    <s v="CUST003285"/>
    <s v="NY"/>
    <s v="25-34"/>
    <x v="1"/>
    <x v="0"/>
    <s v="Poor"/>
    <s v="3-5 Years"/>
    <n v="57500"/>
    <n v="4"/>
    <n v="560"/>
    <n v="1924.33"/>
    <n v="4811.04"/>
    <n v="6735.37"/>
    <n v="1"/>
    <n v="0"/>
    <n v="0"/>
    <n v="1"/>
    <n v="0"/>
    <x v="0"/>
    <x v="17"/>
    <n v="2"/>
    <x v="5"/>
    <n v="4387.3"/>
    <n v="1476.65"/>
    <n v="84.63"/>
    <n v="50"/>
    <n v="34.630000000000003"/>
    <n v="0.13"/>
    <x v="0"/>
    <n v="0"/>
  </r>
  <r>
    <s v="CUST003286"/>
    <s v="MD"/>
    <s v="35-44"/>
    <x v="1"/>
    <x v="1"/>
    <s v="Excellent"/>
    <s v="5-10 Years"/>
    <n v="57500"/>
    <n v="7"/>
    <n v="810"/>
    <n v="0"/>
    <n v="4516.8500000000004"/>
    <n v="4516.8500000000004"/>
    <n v="1"/>
    <n v="0"/>
    <n v="0"/>
    <n v="0"/>
    <n v="0"/>
    <x v="1"/>
    <x v="15"/>
    <n v="5"/>
    <x v="1"/>
    <n v="6936.94"/>
    <n v="976.02"/>
    <n v="19.829999999999998"/>
    <n v="44"/>
    <n v="-24.17"/>
    <n v="0.08"/>
    <x v="0"/>
    <n v="0"/>
  </r>
  <r>
    <s v="CUST003287"/>
    <s v="GA"/>
    <s v="45-54"/>
    <x v="2"/>
    <x v="0"/>
    <s v="Fair"/>
    <s v="3-5 Years"/>
    <n v="100000"/>
    <n v="4"/>
    <n v="630"/>
    <n v="8309.89"/>
    <n v="13575.48"/>
    <n v="21885.37"/>
    <n v="1"/>
    <n v="0"/>
    <n v="1"/>
    <n v="0"/>
    <n v="0"/>
    <x v="0"/>
    <x v="6"/>
    <n v="1"/>
    <x v="3"/>
    <n v="8147.39"/>
    <n v="0"/>
    <n v="94.56"/>
    <n v="22"/>
    <n v="72.56"/>
    <n v="0.02"/>
    <x v="0"/>
    <n v="0"/>
  </r>
  <r>
    <s v="CUST003288"/>
    <s v="NJ"/>
    <s v="65+"/>
    <x v="1"/>
    <x v="1"/>
    <s v="Excellent"/>
    <s v="5-10 Years"/>
    <n v="57500"/>
    <n v="7"/>
    <n v="810"/>
    <n v="2195.25"/>
    <n v="15572.83"/>
    <n v="17768.080000000002"/>
    <n v="1"/>
    <n v="1"/>
    <n v="1"/>
    <n v="0"/>
    <n v="0"/>
    <x v="3"/>
    <x v="11"/>
    <n v="5"/>
    <x v="1"/>
    <n v="2255.5300000000002"/>
    <n v="3672.23"/>
    <n v="204.62"/>
    <n v="44"/>
    <n v="160.62"/>
    <n v="0.02"/>
    <x v="0"/>
    <n v="0"/>
  </r>
  <r>
    <s v="CUST003289"/>
    <s v="CO"/>
    <s v="25-34"/>
    <x v="2"/>
    <x v="2"/>
    <s v="Very Good"/>
    <s v="3-5 Years"/>
    <n v="100000"/>
    <n v="4"/>
    <n v="760"/>
    <n v="849.49"/>
    <n v="20982.27"/>
    <n v="21831.759999999998"/>
    <n v="1"/>
    <n v="0"/>
    <n v="0"/>
    <n v="1"/>
    <n v="0"/>
    <x v="0"/>
    <x v="20"/>
    <n v="0"/>
    <x v="6"/>
    <n v="12028.32"/>
    <n v="1911.19"/>
    <n v="100.18"/>
    <n v="36"/>
    <n v="64.180000000000007"/>
    <n v="0.02"/>
    <x v="0"/>
    <n v="0"/>
  </r>
  <r>
    <s v="CUST003290"/>
    <s v="AZ"/>
    <s v="25-34"/>
    <x v="1"/>
    <x v="0"/>
    <s v="Excellent"/>
    <s v="0-1 Years"/>
    <n v="57500"/>
    <n v="0.5"/>
    <n v="810"/>
    <n v="3168.44"/>
    <n v="12947.53"/>
    <n v="16115.97"/>
    <n v="1"/>
    <n v="0"/>
    <n v="1"/>
    <n v="0"/>
    <n v="0"/>
    <x v="0"/>
    <x v="16"/>
    <n v="3"/>
    <x v="3"/>
    <n v="7293.78"/>
    <n v="3127.13"/>
    <n v="148.82"/>
    <n v="30"/>
    <n v="118.82"/>
    <n v="0.1"/>
    <x v="0"/>
    <n v="0"/>
  </r>
  <r>
    <s v="CUST003291"/>
    <s v="GA"/>
    <s v="55-64"/>
    <x v="4"/>
    <x v="3"/>
    <s v="Very Good"/>
    <s v="5-10 Years"/>
    <n v="240000"/>
    <n v="7"/>
    <n v="760"/>
    <n v="7459.64"/>
    <n v="94885.3"/>
    <n v="102344.94"/>
    <n v="0"/>
    <n v="0"/>
    <n v="0"/>
    <n v="0"/>
    <n v="1"/>
    <x v="2"/>
    <x v="8"/>
    <n v="1"/>
    <x v="3"/>
    <n v="19400.8"/>
    <n v="0"/>
    <n v="124.93"/>
    <n v="22"/>
    <n v="102.93"/>
    <n v="0.02"/>
    <x v="0"/>
    <n v="0"/>
  </r>
  <r>
    <s v="CUST003292"/>
    <s v="MN"/>
    <s v="55-64"/>
    <x v="2"/>
    <x v="0"/>
    <s v="Good"/>
    <s v="1-3 Years"/>
    <n v="100000"/>
    <n v="2"/>
    <n v="700"/>
    <n v="8730.98"/>
    <n v="4095.85"/>
    <n v="12826.83"/>
    <n v="1"/>
    <n v="0"/>
    <n v="0"/>
    <n v="0"/>
    <n v="0"/>
    <x v="2"/>
    <x v="10"/>
    <n v="7"/>
    <x v="10"/>
    <n v="10346.36"/>
    <n v="3378.22"/>
    <n v="65.77"/>
    <n v="94"/>
    <n v="-28.23"/>
    <n v="0.27"/>
    <x v="1"/>
    <n v="0"/>
  </r>
  <r>
    <s v="CUST003293"/>
    <s v="NJ"/>
    <s v="55-64"/>
    <x v="3"/>
    <x v="0"/>
    <s v="Fair"/>
    <s v="3-5 Years"/>
    <n v="160000"/>
    <n v="4"/>
    <n v="630"/>
    <n v="4020.08"/>
    <n v="20781.310000000001"/>
    <n v="24801.4"/>
    <n v="0"/>
    <n v="0"/>
    <n v="0"/>
    <n v="0"/>
    <n v="0"/>
    <x v="1"/>
    <x v="2"/>
    <n v="2"/>
    <x v="1"/>
    <n v="13358.57"/>
    <n v="0"/>
    <n v="11.73"/>
    <n v="32"/>
    <n v="-20.27"/>
    <n v="0.14000000000000001"/>
    <x v="0"/>
    <n v="0"/>
  </r>
  <r>
    <s v="CUST003294"/>
    <s v="CO"/>
    <s v="65+"/>
    <x v="1"/>
    <x v="0"/>
    <s v="Good"/>
    <s v="5-10 Years"/>
    <n v="57500"/>
    <n v="7"/>
    <n v="700"/>
    <n v="1427.39"/>
    <n v="9406.32"/>
    <n v="10833.7"/>
    <n v="1"/>
    <n v="0"/>
    <n v="0"/>
    <n v="0"/>
    <n v="0"/>
    <x v="2"/>
    <x v="10"/>
    <n v="1"/>
    <x v="3"/>
    <n v="4906.3599999999997"/>
    <n v="1462.22"/>
    <n v="31.5"/>
    <n v="22"/>
    <n v="9.5"/>
    <n v="0.02"/>
    <x v="0"/>
    <n v="0"/>
  </r>
  <r>
    <s v="CUST003295"/>
    <s v="TX"/>
    <s v="18-24"/>
    <x v="1"/>
    <x v="0"/>
    <s v="Poor"/>
    <s v="0-1 Years"/>
    <n v="57500"/>
    <n v="0.5"/>
    <n v="560"/>
    <n v="123.56"/>
    <n v="9363.11"/>
    <n v="9486.67"/>
    <n v="0"/>
    <n v="0"/>
    <n v="0"/>
    <n v="0"/>
    <n v="0"/>
    <x v="1"/>
    <x v="6"/>
    <n v="4"/>
    <x v="1"/>
    <n v="5543.11"/>
    <n v="0"/>
    <n v="4.72"/>
    <n v="40"/>
    <n v="-35.28"/>
    <n v="0.24"/>
    <x v="1"/>
    <n v="0"/>
  </r>
  <r>
    <s v="CUST003296"/>
    <s v="MA"/>
    <s v="65+"/>
    <x v="1"/>
    <x v="0"/>
    <s v="Very Good"/>
    <s v="3-5 Years"/>
    <n v="57500"/>
    <n v="4"/>
    <n v="760"/>
    <n v="1642.34"/>
    <n v="0"/>
    <n v="1642.34"/>
    <n v="1"/>
    <n v="0"/>
    <n v="0"/>
    <n v="0"/>
    <n v="0"/>
    <x v="1"/>
    <x v="19"/>
    <n v="5"/>
    <x v="4"/>
    <n v="3265.1"/>
    <n v="755.32"/>
    <n v="14.14"/>
    <n v="50"/>
    <n v="-35.86"/>
    <n v="0.14000000000000001"/>
    <x v="0"/>
    <n v="0"/>
  </r>
  <r>
    <s v="CUST003297"/>
    <s v="NY"/>
    <s v="25-34"/>
    <x v="0"/>
    <x v="0"/>
    <s v="Good"/>
    <s v="1-3 Years"/>
    <n v="30000"/>
    <n v="2"/>
    <n v="700"/>
    <n v="1636.24"/>
    <n v="1644.33"/>
    <n v="3280.57"/>
    <n v="1"/>
    <n v="0"/>
    <n v="0"/>
    <n v="0"/>
    <n v="0"/>
    <x v="2"/>
    <x v="8"/>
    <n v="4"/>
    <x v="1"/>
    <n v="1835.56"/>
    <n v="1243.49"/>
    <n v="23.75"/>
    <n v="40"/>
    <n v="-16.25"/>
    <n v="0.14000000000000001"/>
    <x v="0"/>
    <n v="1"/>
  </r>
  <r>
    <s v="CUST003298"/>
    <s v="CA"/>
    <s v="65+"/>
    <x v="0"/>
    <x v="2"/>
    <s v="Excellent"/>
    <s v="1-3 Years"/>
    <n v="30000"/>
    <n v="2"/>
    <n v="810"/>
    <n v="1192.8800000000001"/>
    <n v="0"/>
    <n v="1192.8800000000001"/>
    <n v="0"/>
    <n v="0"/>
    <n v="0"/>
    <n v="0"/>
    <n v="0"/>
    <x v="4"/>
    <x v="12"/>
    <n v="2"/>
    <x v="6"/>
    <n v="1028.1300000000001"/>
    <n v="0"/>
    <n v="0.4"/>
    <n v="44"/>
    <n v="-43.6"/>
    <n v="0.26"/>
    <x v="1"/>
    <n v="0"/>
  </r>
  <r>
    <s v="CUST003299"/>
    <s v="GA"/>
    <s v="45-54"/>
    <x v="2"/>
    <x v="0"/>
    <s v="Good"/>
    <s v="0-1 Years"/>
    <n v="100000"/>
    <n v="0.5"/>
    <n v="700"/>
    <n v="2673.42"/>
    <n v="23903.07"/>
    <n v="26576.49"/>
    <n v="0"/>
    <n v="0"/>
    <n v="1"/>
    <n v="0"/>
    <n v="0"/>
    <x v="2"/>
    <x v="1"/>
    <n v="3"/>
    <x v="3"/>
    <n v="4285.88"/>
    <n v="0"/>
    <n v="97.84"/>
    <n v="30"/>
    <n v="67.84"/>
    <n v="0.18"/>
    <x v="1"/>
    <n v="0"/>
  </r>
  <r>
    <s v="CUST003300"/>
    <s v="GA"/>
    <s v="18-24"/>
    <x v="0"/>
    <x v="1"/>
    <s v="Very Good"/>
    <s v="5-10 Years"/>
    <n v="30000"/>
    <n v="7"/>
    <n v="760"/>
    <n v="1569.76"/>
    <n v="6296.26"/>
    <n v="7866.02"/>
    <n v="1"/>
    <n v="0"/>
    <n v="0"/>
    <n v="0"/>
    <n v="0"/>
    <x v="2"/>
    <x v="19"/>
    <n v="2"/>
    <x v="3"/>
    <n v="2032.31"/>
    <n v="418"/>
    <n v="11.2"/>
    <n v="26"/>
    <n v="-14.8"/>
    <n v="0.08"/>
    <x v="0"/>
    <n v="0"/>
  </r>
  <r>
    <s v="CUST003301"/>
    <s v="TN"/>
    <s v="18-24"/>
    <x v="1"/>
    <x v="0"/>
    <s v="Excellent"/>
    <s v="1-3 Years"/>
    <n v="57500"/>
    <n v="2"/>
    <n v="810"/>
    <n v="26.33"/>
    <n v="5569.59"/>
    <n v="5595.93"/>
    <n v="1"/>
    <n v="0"/>
    <n v="1"/>
    <n v="0"/>
    <n v="0"/>
    <x v="0"/>
    <x v="10"/>
    <n v="2"/>
    <x v="3"/>
    <n v="4916.3100000000004"/>
    <n v="463.66"/>
    <n v="96.14"/>
    <n v="26"/>
    <n v="70.14"/>
    <n v="0.02"/>
    <x v="0"/>
    <n v="0"/>
  </r>
  <r>
    <s v="CUST003302"/>
    <s v="FL"/>
    <s v="45-54"/>
    <x v="0"/>
    <x v="0"/>
    <s v="Very Good"/>
    <s v="0-1 Years"/>
    <n v="30000"/>
    <n v="0.5"/>
    <n v="760"/>
    <n v="31.04"/>
    <n v="7666.39"/>
    <n v="7697.43"/>
    <n v="1"/>
    <n v="1"/>
    <n v="0"/>
    <n v="0"/>
    <n v="0"/>
    <x v="0"/>
    <x v="20"/>
    <n v="4"/>
    <x v="3"/>
    <n v="2048.35"/>
    <n v="17.96"/>
    <n v="49.17"/>
    <n v="34"/>
    <n v="15.17"/>
    <n v="0.1"/>
    <x v="0"/>
    <n v="0"/>
  </r>
  <r>
    <s v="CUST003303"/>
    <s v="TN"/>
    <s v="25-34"/>
    <x v="1"/>
    <x v="3"/>
    <s v="Poor"/>
    <s v="5-10 Years"/>
    <n v="57500"/>
    <n v="7"/>
    <n v="560"/>
    <n v="4306.97"/>
    <n v="0"/>
    <n v="4306.97"/>
    <n v="0"/>
    <n v="0"/>
    <n v="0"/>
    <n v="0"/>
    <n v="1"/>
    <x v="1"/>
    <x v="0"/>
    <n v="2"/>
    <x v="0"/>
    <n v="4650.01"/>
    <n v="0"/>
    <n v="76.44"/>
    <n v="68"/>
    <n v="8.44"/>
    <n v="0.15"/>
    <x v="0"/>
    <n v="0"/>
  </r>
  <r>
    <s v="CUST003304"/>
    <s v="IL"/>
    <s v="35-44"/>
    <x v="2"/>
    <x v="3"/>
    <s v="Excellent"/>
    <s v="3-5 Years"/>
    <n v="100000"/>
    <n v="4"/>
    <n v="810"/>
    <n v="6797.98"/>
    <n v="19653.919999999998"/>
    <n v="26451.9"/>
    <n v="1"/>
    <n v="0"/>
    <n v="0"/>
    <n v="0"/>
    <n v="1"/>
    <x v="0"/>
    <x v="1"/>
    <n v="1"/>
    <x v="3"/>
    <n v="9659.15"/>
    <n v="640.21"/>
    <n v="98.62"/>
    <n v="22"/>
    <n v="76.62"/>
    <n v="0.02"/>
    <x v="0"/>
    <n v="0"/>
  </r>
  <r>
    <s v="CUST003305"/>
    <s v="WA"/>
    <s v="25-34"/>
    <x v="1"/>
    <x v="3"/>
    <s v="Very Good"/>
    <s v="5-10 Years"/>
    <n v="57500"/>
    <n v="7"/>
    <n v="760"/>
    <n v="8948.65"/>
    <n v="5983.85"/>
    <n v="14932.49"/>
    <n v="0"/>
    <n v="0"/>
    <n v="0"/>
    <n v="0"/>
    <n v="1"/>
    <x v="2"/>
    <x v="10"/>
    <n v="0"/>
    <x v="3"/>
    <n v="6042.76"/>
    <n v="0"/>
    <n v="80.97"/>
    <n v="18"/>
    <n v="62.97"/>
    <n v="0.02"/>
    <x v="0"/>
    <n v="0"/>
  </r>
  <r>
    <s v="CUST003306"/>
    <s v="AZ"/>
    <s v="25-34"/>
    <x v="1"/>
    <x v="2"/>
    <s v="Very Good"/>
    <s v="1-3 Years"/>
    <n v="57500"/>
    <n v="2"/>
    <n v="760"/>
    <n v="2500.0700000000002"/>
    <n v="9936.6299999999992"/>
    <n v="12436.7"/>
    <n v="1"/>
    <n v="0"/>
    <n v="1"/>
    <n v="0"/>
    <n v="0"/>
    <x v="0"/>
    <x v="15"/>
    <n v="2"/>
    <x v="4"/>
    <n v="7568.45"/>
    <n v="2018.93"/>
    <n v="127.14"/>
    <n v="38"/>
    <n v="89.14"/>
    <n v="0.02"/>
    <x v="0"/>
    <n v="0"/>
  </r>
  <r>
    <s v="CUST003307"/>
    <s v="MN"/>
    <s v="18-24"/>
    <x v="2"/>
    <x v="1"/>
    <s v="Poor"/>
    <s v="1-3 Years"/>
    <n v="100000"/>
    <n v="2"/>
    <n v="560"/>
    <n v="0"/>
    <n v="20872.650000000001"/>
    <n v="20872.650000000001"/>
    <n v="1"/>
    <n v="0"/>
    <n v="0"/>
    <n v="0"/>
    <n v="0"/>
    <x v="1"/>
    <x v="12"/>
    <n v="1"/>
    <x v="1"/>
    <n v="11690.66"/>
    <n v="1935.69"/>
    <n v="45.28"/>
    <n v="28"/>
    <n v="17.28"/>
    <n v="0.08"/>
    <x v="0"/>
    <n v="0"/>
  </r>
  <r>
    <s v="CUST003308"/>
    <s v="OH"/>
    <s v="35-44"/>
    <x v="2"/>
    <x v="0"/>
    <s v="Good"/>
    <s v="1-3 Years"/>
    <n v="100000"/>
    <n v="2"/>
    <n v="700"/>
    <n v="2049.71"/>
    <n v="9685.6299999999992"/>
    <n v="11735.33"/>
    <n v="0"/>
    <n v="0"/>
    <n v="1"/>
    <n v="0"/>
    <n v="0"/>
    <x v="2"/>
    <x v="16"/>
    <n v="3"/>
    <x v="1"/>
    <n v="3861.16"/>
    <n v="0"/>
    <n v="90.53"/>
    <n v="36"/>
    <n v="54.53"/>
    <n v="0.08"/>
    <x v="0"/>
    <n v="0"/>
  </r>
  <r>
    <s v="CUST003309"/>
    <s v="NY"/>
    <s v="35-44"/>
    <x v="2"/>
    <x v="0"/>
    <s v="Excellent"/>
    <s v="5-10 Years"/>
    <n v="100000"/>
    <n v="7"/>
    <n v="810"/>
    <n v="7090.4"/>
    <n v="10900.54"/>
    <n v="17990.93"/>
    <n v="1"/>
    <n v="0"/>
    <n v="1"/>
    <n v="0"/>
    <n v="0"/>
    <x v="0"/>
    <x v="11"/>
    <n v="3"/>
    <x v="3"/>
    <n v="12287.35"/>
    <n v="0"/>
    <n v="92.81"/>
    <n v="30"/>
    <n v="62.81"/>
    <n v="0.02"/>
    <x v="0"/>
    <n v="0"/>
  </r>
  <r>
    <s v="CUST003310"/>
    <s v="FL"/>
    <s v="45-54"/>
    <x v="2"/>
    <x v="0"/>
    <s v="Excellent"/>
    <s v="3-5 Years"/>
    <n v="100000"/>
    <n v="4"/>
    <n v="810"/>
    <n v="4939.58"/>
    <n v="21685.75"/>
    <n v="26625.33"/>
    <n v="1"/>
    <n v="1"/>
    <n v="0"/>
    <n v="0"/>
    <n v="0"/>
    <x v="0"/>
    <x v="17"/>
    <n v="3"/>
    <x v="3"/>
    <n v="9813.06"/>
    <n v="2370.0700000000002"/>
    <n v="100.15"/>
    <n v="30"/>
    <n v="70.150000000000006"/>
    <n v="0.02"/>
    <x v="0"/>
    <n v="0"/>
  </r>
  <r>
    <s v="CUST003311"/>
    <s v="VA"/>
    <s v="18-24"/>
    <x v="1"/>
    <x v="0"/>
    <s v="Good"/>
    <s v="0-1 Years"/>
    <n v="57500"/>
    <n v="0.5"/>
    <n v="700"/>
    <n v="1896.72"/>
    <n v="10653.44"/>
    <n v="12550.16"/>
    <n v="0"/>
    <n v="0"/>
    <n v="0"/>
    <n v="0"/>
    <n v="0"/>
    <x v="1"/>
    <x v="10"/>
    <n v="3"/>
    <x v="3"/>
    <n v="6107.98"/>
    <n v="0"/>
    <n v="5.96"/>
    <n v="30"/>
    <n v="-24.04"/>
    <n v="0.24"/>
    <x v="1"/>
    <n v="0"/>
  </r>
  <r>
    <s v="CUST003312"/>
    <s v="VA"/>
    <s v="35-44"/>
    <x v="2"/>
    <x v="0"/>
    <s v="Fair"/>
    <s v="1-3 Years"/>
    <n v="100000"/>
    <n v="2"/>
    <n v="630"/>
    <n v="2277.79"/>
    <n v="5008.3599999999997"/>
    <n v="7286.16"/>
    <n v="1"/>
    <n v="0"/>
    <n v="0"/>
    <n v="0"/>
    <n v="0"/>
    <x v="2"/>
    <x v="1"/>
    <n v="1"/>
    <x v="4"/>
    <n v="14913.9"/>
    <n v="3345.43"/>
    <n v="63.48"/>
    <n v="34"/>
    <n v="29.48"/>
    <n v="0.08"/>
    <x v="0"/>
    <n v="0"/>
  </r>
  <r>
    <s v="CUST003313"/>
    <s v="CO"/>
    <s v="65+"/>
    <x v="2"/>
    <x v="0"/>
    <s v="Very Good"/>
    <s v="1-3 Years"/>
    <n v="100000"/>
    <n v="2"/>
    <n v="760"/>
    <n v="5496.13"/>
    <n v="12695"/>
    <n v="18191.13"/>
    <n v="1"/>
    <n v="0"/>
    <n v="1"/>
    <n v="0"/>
    <n v="0"/>
    <x v="0"/>
    <x v="17"/>
    <n v="1"/>
    <x v="1"/>
    <n v="5422.48"/>
    <n v="1676.52"/>
    <n v="123.36"/>
    <n v="28"/>
    <n v="95.36"/>
    <n v="0.02"/>
    <x v="0"/>
    <n v="0"/>
  </r>
  <r>
    <s v="CUST003314"/>
    <s v="TX"/>
    <s v="18-24"/>
    <x v="2"/>
    <x v="0"/>
    <s v="Good"/>
    <s v="1-3 Years"/>
    <n v="100000"/>
    <n v="2"/>
    <n v="700"/>
    <n v="1292.0899999999999"/>
    <n v="19102.38"/>
    <n v="20394.47"/>
    <n v="1"/>
    <n v="1"/>
    <n v="0"/>
    <n v="0"/>
    <n v="0"/>
    <x v="0"/>
    <x v="1"/>
    <n v="2"/>
    <x v="3"/>
    <n v="7934.69"/>
    <n v="2553.08"/>
    <n v="100.94"/>
    <n v="26"/>
    <n v="74.94"/>
    <n v="0.02"/>
    <x v="0"/>
    <n v="0"/>
  </r>
  <r>
    <s v="CUST003315"/>
    <s v="CA"/>
    <s v="25-34"/>
    <x v="3"/>
    <x v="0"/>
    <s v="Very Good"/>
    <s v="3-5 Years"/>
    <n v="160000"/>
    <n v="4"/>
    <n v="760"/>
    <n v="11833.44"/>
    <n v="18855.349999999999"/>
    <n v="30688.79"/>
    <n v="0"/>
    <n v="0"/>
    <n v="0"/>
    <n v="0"/>
    <n v="0"/>
    <x v="1"/>
    <x v="14"/>
    <n v="0"/>
    <x v="3"/>
    <n v="9457.83"/>
    <n v="0"/>
    <n v="13.37"/>
    <n v="18"/>
    <n v="-4.63"/>
    <n v="0.14000000000000001"/>
    <x v="0"/>
    <n v="0"/>
  </r>
  <r>
    <s v="CUST003316"/>
    <s v="VA"/>
    <s v="45-54"/>
    <x v="1"/>
    <x v="0"/>
    <s v="Poor"/>
    <s v="5-10 Years"/>
    <n v="57500"/>
    <n v="7"/>
    <n v="560"/>
    <n v="145.26"/>
    <n v="3872.54"/>
    <n v="4017.8"/>
    <n v="0"/>
    <n v="1"/>
    <n v="0"/>
    <n v="0"/>
    <n v="0"/>
    <x v="2"/>
    <x v="14"/>
    <n v="5"/>
    <x v="3"/>
    <n v="4712.57"/>
    <n v="0"/>
    <n v="46.98"/>
    <n v="38"/>
    <n v="8.98"/>
    <n v="0.02"/>
    <x v="0"/>
    <n v="0"/>
  </r>
  <r>
    <s v="CUST003317"/>
    <s v="MI"/>
    <s v="55-64"/>
    <x v="2"/>
    <x v="0"/>
    <s v="Good"/>
    <s v="0-1 Years"/>
    <n v="100000"/>
    <n v="0.5"/>
    <n v="700"/>
    <n v="807.02"/>
    <n v="7857.49"/>
    <n v="8664.51"/>
    <n v="1"/>
    <n v="0"/>
    <n v="0"/>
    <n v="0"/>
    <n v="0"/>
    <x v="2"/>
    <x v="10"/>
    <n v="3"/>
    <x v="3"/>
    <n v="6764.89"/>
    <n v="2283.02"/>
    <n v="45.29"/>
    <n v="30"/>
    <n v="15.29"/>
    <n v="0.18"/>
    <x v="1"/>
    <n v="0"/>
  </r>
  <r>
    <s v="CUST003318"/>
    <s v="MA"/>
    <s v="25-34"/>
    <x v="0"/>
    <x v="2"/>
    <s v="Excellent"/>
    <s v="3-5 Years"/>
    <n v="30000"/>
    <n v="4"/>
    <n v="810"/>
    <n v="0"/>
    <n v="4844.29"/>
    <n v="4844.29"/>
    <n v="0"/>
    <n v="1"/>
    <n v="1"/>
    <n v="0"/>
    <n v="0"/>
    <x v="2"/>
    <x v="7"/>
    <n v="1"/>
    <x v="8"/>
    <n v="3541.7"/>
    <n v="0"/>
    <n v="132.41999999999999"/>
    <n v="76"/>
    <n v="56.42"/>
    <n v="0.21"/>
    <x v="1"/>
    <n v="1"/>
  </r>
  <r>
    <s v="CUST003319"/>
    <s v="PA"/>
    <s v="35-44"/>
    <x v="1"/>
    <x v="0"/>
    <s v="Excellent"/>
    <s v="1-3 Years"/>
    <n v="57500"/>
    <n v="2"/>
    <n v="810"/>
    <n v="2795.25"/>
    <n v="4314.28"/>
    <n v="7109.53"/>
    <n v="1"/>
    <n v="0"/>
    <n v="0"/>
    <n v="0"/>
    <n v="0"/>
    <x v="2"/>
    <x v="6"/>
    <n v="1"/>
    <x v="3"/>
    <n v="4594.82"/>
    <n v="1641.18"/>
    <n v="32.630000000000003"/>
    <n v="22"/>
    <n v="10.63"/>
    <n v="0.08"/>
    <x v="0"/>
    <n v="0"/>
  </r>
  <r>
    <s v="CUST003320"/>
    <s v="FL"/>
    <s v="45-54"/>
    <x v="1"/>
    <x v="1"/>
    <s v="Excellent"/>
    <s v="1-3 Years"/>
    <n v="57500"/>
    <n v="2"/>
    <n v="810"/>
    <n v="4202"/>
    <n v="1545.49"/>
    <n v="5747.49"/>
    <n v="0"/>
    <n v="1"/>
    <n v="0"/>
    <n v="0"/>
    <n v="0"/>
    <x v="2"/>
    <x v="11"/>
    <n v="2"/>
    <x v="3"/>
    <n v="3835.31"/>
    <n v="0"/>
    <n v="47.17"/>
    <n v="26"/>
    <n v="21.17"/>
    <n v="0.08"/>
    <x v="0"/>
    <n v="0"/>
  </r>
  <r>
    <s v="CUST003321"/>
    <s v="GA"/>
    <s v="18-24"/>
    <x v="1"/>
    <x v="0"/>
    <s v="Fair"/>
    <s v="10+ Years"/>
    <n v="57500"/>
    <n v="12"/>
    <n v="630"/>
    <n v="3382.36"/>
    <n v="11911.46"/>
    <n v="15293.82"/>
    <n v="0"/>
    <n v="1"/>
    <n v="1"/>
    <n v="0"/>
    <n v="0"/>
    <x v="0"/>
    <x v="7"/>
    <n v="2"/>
    <x v="1"/>
    <n v="4021.32"/>
    <n v="0"/>
    <n v="137.08000000000001"/>
    <n v="32"/>
    <n v="105.08"/>
    <n v="0.02"/>
    <x v="0"/>
    <n v="0"/>
  </r>
  <r>
    <s v="CUST003322"/>
    <s v="OR"/>
    <s v="45-54"/>
    <x v="0"/>
    <x v="1"/>
    <s v="Excellent"/>
    <s v="5-10 Years"/>
    <n v="30000"/>
    <n v="7"/>
    <n v="810"/>
    <n v="803.51"/>
    <n v="8336.4599999999991"/>
    <n v="9139.9699999999993"/>
    <n v="1"/>
    <n v="0"/>
    <n v="0"/>
    <n v="0"/>
    <n v="0"/>
    <x v="2"/>
    <x v="1"/>
    <n v="1"/>
    <x v="6"/>
    <n v="3410.95"/>
    <n v="968.34"/>
    <n v="21.87"/>
    <n v="40"/>
    <n v="-18.13"/>
    <n v="0.08"/>
    <x v="0"/>
    <n v="0"/>
  </r>
  <r>
    <s v="CUST003323"/>
    <s v="OH"/>
    <s v="25-34"/>
    <x v="2"/>
    <x v="0"/>
    <s v="Very Good"/>
    <s v="10+ Years"/>
    <n v="100000"/>
    <n v="12"/>
    <n v="760"/>
    <n v="1901.88"/>
    <n v="12581.52"/>
    <n v="14483.4"/>
    <n v="0"/>
    <n v="0"/>
    <n v="0"/>
    <n v="0"/>
    <n v="0"/>
    <x v="1"/>
    <x v="10"/>
    <n v="1"/>
    <x v="3"/>
    <n v="11815.35"/>
    <n v="0"/>
    <n v="6.92"/>
    <n v="22"/>
    <n v="-15.08"/>
    <n v="0.08"/>
    <x v="0"/>
    <n v="0"/>
  </r>
  <r>
    <s v="CUST003324"/>
    <s v="TX"/>
    <s v="45-54"/>
    <x v="1"/>
    <x v="0"/>
    <s v="Very Good"/>
    <s v="1-3 Years"/>
    <n v="57500"/>
    <n v="2"/>
    <n v="760"/>
    <n v="3090.63"/>
    <n v="13299.55"/>
    <n v="16390.18"/>
    <n v="1"/>
    <n v="0"/>
    <n v="0"/>
    <n v="0"/>
    <n v="0"/>
    <x v="2"/>
    <x v="7"/>
    <n v="4"/>
    <x v="1"/>
    <n v="5717.04"/>
    <n v="2223.7800000000002"/>
    <n v="47.71"/>
    <n v="40"/>
    <n v="7.71"/>
    <n v="0.08"/>
    <x v="0"/>
    <n v="0"/>
  </r>
  <r>
    <s v="CUST003325"/>
    <s v="NC"/>
    <s v="25-34"/>
    <x v="0"/>
    <x v="0"/>
    <s v="Very Good"/>
    <s v="5-10 Years"/>
    <n v="30000"/>
    <n v="7"/>
    <n v="760"/>
    <n v="1926.06"/>
    <n v="7822.64"/>
    <n v="9748.7000000000007"/>
    <n v="1"/>
    <n v="0"/>
    <n v="0"/>
    <n v="0"/>
    <n v="0"/>
    <x v="2"/>
    <x v="11"/>
    <n v="0"/>
    <x v="3"/>
    <n v="2665.05"/>
    <n v="0"/>
    <n v="4.55"/>
    <n v="18"/>
    <n v="-13.45"/>
    <n v="0.08"/>
    <x v="0"/>
    <n v="0"/>
  </r>
  <r>
    <s v="CUST003326"/>
    <s v="NJ"/>
    <s v="45-54"/>
    <x v="0"/>
    <x v="3"/>
    <s v="Fair"/>
    <s v="10+ Years"/>
    <n v="30000"/>
    <n v="12"/>
    <n v="630"/>
    <n v="4361.78"/>
    <n v="5606.88"/>
    <n v="9968.66"/>
    <n v="1"/>
    <n v="0"/>
    <n v="0"/>
    <n v="0"/>
    <n v="0"/>
    <x v="2"/>
    <x v="7"/>
    <n v="0"/>
    <x v="3"/>
    <n v="3748.68"/>
    <n v="919.07"/>
    <n v="20.8"/>
    <n v="18"/>
    <n v="2.8"/>
    <n v="0.02"/>
    <x v="0"/>
    <n v="0"/>
  </r>
  <r>
    <s v="CUST003327"/>
    <s v="TX"/>
    <s v="45-54"/>
    <x v="1"/>
    <x v="0"/>
    <s v="Fair"/>
    <s v="0-1 Years"/>
    <n v="57500"/>
    <n v="0.5"/>
    <n v="630"/>
    <n v="929.2"/>
    <n v="4287.43"/>
    <n v="5216.62"/>
    <n v="1"/>
    <n v="0"/>
    <n v="0"/>
    <n v="0"/>
    <n v="0"/>
    <x v="2"/>
    <x v="10"/>
    <n v="2"/>
    <x v="4"/>
    <n v="1717.58"/>
    <n v="2559.8200000000002"/>
    <n v="48.53"/>
    <n v="38"/>
    <n v="10.53"/>
    <n v="0.18"/>
    <x v="1"/>
    <n v="1"/>
  </r>
  <r>
    <s v="CUST003328"/>
    <s v="AZ"/>
    <s v="25-34"/>
    <x v="3"/>
    <x v="1"/>
    <s v="Very Good"/>
    <s v="1-3 Years"/>
    <n v="160000"/>
    <n v="2"/>
    <n v="760"/>
    <n v="5200.5600000000004"/>
    <n v="3869.15"/>
    <n v="9069.7099999999991"/>
    <n v="1"/>
    <n v="0"/>
    <n v="0"/>
    <n v="1"/>
    <n v="0"/>
    <x v="0"/>
    <x v="15"/>
    <n v="5"/>
    <x v="3"/>
    <n v="16242.68"/>
    <n v="8917.26"/>
    <n v="219.18"/>
    <n v="38"/>
    <n v="181.18"/>
    <n v="0.02"/>
    <x v="0"/>
    <n v="0"/>
  </r>
  <r>
    <s v="CUST003329"/>
    <s v="TN"/>
    <s v="35-44"/>
    <x v="1"/>
    <x v="1"/>
    <s v="Good"/>
    <s v="5-10 Years"/>
    <n v="57500"/>
    <n v="7"/>
    <n v="700"/>
    <n v="0"/>
    <n v="4952.46"/>
    <n v="4952.46"/>
    <n v="0"/>
    <n v="0"/>
    <n v="0"/>
    <n v="0"/>
    <n v="0"/>
    <x v="4"/>
    <x v="6"/>
    <n v="0"/>
    <x v="1"/>
    <n v="6028.39"/>
    <n v="0"/>
    <n v="2.48"/>
    <n v="24"/>
    <n v="-21.52"/>
    <n v="0.2"/>
    <x v="1"/>
    <n v="0"/>
  </r>
  <r>
    <s v="CUST003330"/>
    <s v="MN"/>
    <s v="55-64"/>
    <x v="1"/>
    <x v="0"/>
    <s v="Very Good"/>
    <s v="10+ Years"/>
    <n v="57500"/>
    <n v="12"/>
    <n v="760"/>
    <n v="4241.08"/>
    <n v="6792.44"/>
    <n v="11033.52"/>
    <n v="1"/>
    <n v="1"/>
    <n v="0"/>
    <n v="1"/>
    <n v="0"/>
    <x v="3"/>
    <x v="11"/>
    <n v="1"/>
    <x v="4"/>
    <n v="7031.03"/>
    <n v="76.14"/>
    <n v="106.18"/>
    <n v="34"/>
    <n v="72.180000000000007"/>
    <n v="0.02"/>
    <x v="0"/>
    <n v="0"/>
  </r>
  <r>
    <s v="CUST003331"/>
    <s v="MN"/>
    <s v="45-54"/>
    <x v="0"/>
    <x v="0"/>
    <s v="Excellent"/>
    <s v="10+ Years"/>
    <n v="30000"/>
    <n v="12"/>
    <n v="810"/>
    <n v="598.66"/>
    <n v="2520.7199999999998"/>
    <n v="3119.38"/>
    <n v="1"/>
    <n v="0"/>
    <n v="0"/>
    <n v="0"/>
    <n v="0"/>
    <x v="2"/>
    <x v="10"/>
    <n v="1"/>
    <x v="1"/>
    <n v="2286.0300000000002"/>
    <n v="497.61"/>
    <n v="10.42"/>
    <n v="28"/>
    <n v="-17.579999999999998"/>
    <n v="0.08"/>
    <x v="0"/>
    <n v="0"/>
  </r>
  <r>
    <s v="CUST003332"/>
    <s v="TN"/>
    <s v="35-44"/>
    <x v="1"/>
    <x v="0"/>
    <s v="Good"/>
    <s v="1-3 Years"/>
    <n v="57500"/>
    <n v="2"/>
    <n v="700"/>
    <n v="2323.6999999999998"/>
    <n v="213.46"/>
    <n v="2537.16"/>
    <n v="0"/>
    <n v="0"/>
    <n v="0"/>
    <n v="1"/>
    <n v="0"/>
    <x v="1"/>
    <x v="14"/>
    <n v="4"/>
    <x v="1"/>
    <n v="3823.82"/>
    <n v="0"/>
    <n v="55.88"/>
    <n v="40"/>
    <n v="15.88"/>
    <n v="0.08"/>
    <x v="0"/>
    <n v="0"/>
  </r>
  <r>
    <s v="CUST003333"/>
    <s v="OR"/>
    <s v="65+"/>
    <x v="4"/>
    <x v="0"/>
    <s v="Poor"/>
    <s v="1-3 Years"/>
    <n v="240000"/>
    <n v="2"/>
    <n v="560"/>
    <n v="5135.25"/>
    <n v="8550.5400000000009"/>
    <n v="13685.79"/>
    <n v="0"/>
    <n v="0"/>
    <n v="1"/>
    <n v="0"/>
    <n v="0"/>
    <x v="2"/>
    <x v="20"/>
    <n v="3"/>
    <x v="0"/>
    <n v="13215.3"/>
    <n v="0"/>
    <n v="90.99"/>
    <n v="72"/>
    <n v="18.989999999999998"/>
    <n v="0.21"/>
    <x v="1"/>
    <n v="0"/>
  </r>
  <r>
    <s v="CUST003334"/>
    <s v="MN"/>
    <s v="25-34"/>
    <x v="1"/>
    <x v="0"/>
    <s v="Good"/>
    <s v="5-10 Years"/>
    <n v="57500"/>
    <n v="7"/>
    <n v="700"/>
    <n v="0"/>
    <n v="0"/>
    <n v="0"/>
    <n v="1"/>
    <n v="0"/>
    <n v="1"/>
    <n v="0"/>
    <n v="0"/>
    <x v="1"/>
    <x v="10"/>
    <n v="1"/>
    <x v="6"/>
    <n v="1508.66"/>
    <n v="1551.73"/>
    <n v="112.93"/>
    <n v="40"/>
    <n v="72.930000000000007"/>
    <n v="7.0000000000000007E-2"/>
    <x v="0"/>
    <n v="0"/>
  </r>
  <r>
    <s v="CUST003335"/>
    <s v="FL"/>
    <s v="65+"/>
    <x v="2"/>
    <x v="3"/>
    <s v="Fair"/>
    <s v="5-10 Years"/>
    <n v="100000"/>
    <n v="7"/>
    <n v="630"/>
    <n v="11563.27"/>
    <n v="7509.42"/>
    <n v="19072.689999999999"/>
    <n v="1"/>
    <n v="0"/>
    <n v="0"/>
    <n v="0"/>
    <n v="0"/>
    <x v="2"/>
    <x v="10"/>
    <n v="1"/>
    <x v="1"/>
    <n v="12399.42"/>
    <n v="2002.07"/>
    <n v="43.65"/>
    <n v="28"/>
    <n v="15.65"/>
    <n v="0.02"/>
    <x v="0"/>
    <n v="0"/>
  </r>
  <r>
    <s v="CUST003336"/>
    <s v="AZ"/>
    <s v="55-64"/>
    <x v="2"/>
    <x v="3"/>
    <s v="Good"/>
    <s v="1-3 Years"/>
    <n v="100000"/>
    <n v="2"/>
    <n v="700"/>
    <n v="7404.87"/>
    <n v="20130.28"/>
    <n v="27535.14"/>
    <n v="0"/>
    <n v="0"/>
    <n v="0"/>
    <n v="0"/>
    <n v="1"/>
    <x v="2"/>
    <x v="20"/>
    <n v="2"/>
    <x v="3"/>
    <n v="11905.95"/>
    <n v="0"/>
    <n v="87.53"/>
    <n v="26"/>
    <n v="61.53"/>
    <n v="0.08"/>
    <x v="0"/>
    <n v="0"/>
  </r>
  <r>
    <s v="CUST003337"/>
    <s v="MN"/>
    <s v="25-34"/>
    <x v="4"/>
    <x v="0"/>
    <s v="Fair"/>
    <s v="1-3 Years"/>
    <n v="240000"/>
    <n v="2"/>
    <n v="630"/>
    <n v="11113.68"/>
    <n v="42394.9"/>
    <n v="53508.58"/>
    <n v="1"/>
    <n v="0"/>
    <n v="0"/>
    <n v="0"/>
    <n v="0"/>
    <x v="2"/>
    <x v="9"/>
    <n v="2"/>
    <x v="1"/>
    <n v="8697.1200000000008"/>
    <n v="10512.23"/>
    <n v="214.12"/>
    <n v="32"/>
    <n v="182.12"/>
    <n v="0.08"/>
    <x v="0"/>
    <n v="0"/>
  </r>
  <r>
    <s v="CUST003338"/>
    <s v="CA"/>
    <s v="35-44"/>
    <x v="1"/>
    <x v="0"/>
    <s v="Very Good"/>
    <s v="0-1 Years"/>
    <n v="57500"/>
    <n v="0.5"/>
    <n v="760"/>
    <n v="1000.05"/>
    <n v="0"/>
    <n v="1000.05"/>
    <n v="1"/>
    <n v="0"/>
    <n v="0"/>
    <n v="0"/>
    <n v="0"/>
    <x v="1"/>
    <x v="8"/>
    <n v="6"/>
    <x v="1"/>
    <n v="6959.09"/>
    <n v="2895.91"/>
    <n v="52.46"/>
    <n v="48"/>
    <n v="4.46"/>
    <n v="0.18"/>
    <x v="1"/>
    <n v="0"/>
  </r>
  <r>
    <s v="CUST003339"/>
    <s v="MA"/>
    <s v="65+"/>
    <x v="0"/>
    <x v="1"/>
    <s v="Very Good"/>
    <s v="5-10 Years"/>
    <n v="30000"/>
    <n v="7"/>
    <n v="760"/>
    <n v="832.41"/>
    <n v="6437.11"/>
    <n v="7269.52"/>
    <n v="1"/>
    <n v="1"/>
    <n v="0"/>
    <n v="1"/>
    <n v="0"/>
    <x v="3"/>
    <x v="20"/>
    <n v="0"/>
    <x v="8"/>
    <n v="2809.09"/>
    <n v="560.69000000000005"/>
    <n v="113.59"/>
    <n v="72"/>
    <n v="41.59"/>
    <n v="7.0000000000000007E-2"/>
    <x v="0"/>
    <n v="0"/>
  </r>
  <r>
    <s v="CUST003340"/>
    <s v="MA"/>
    <s v="35-44"/>
    <x v="1"/>
    <x v="2"/>
    <s v="Very Good"/>
    <s v="0-1 Years"/>
    <n v="57500"/>
    <n v="0.5"/>
    <n v="760"/>
    <n v="0"/>
    <n v="16063.81"/>
    <n v="16063.81"/>
    <n v="0"/>
    <n v="0"/>
    <n v="1"/>
    <n v="0"/>
    <n v="0"/>
    <x v="1"/>
    <x v="18"/>
    <n v="1"/>
    <x v="4"/>
    <n v="3431.14"/>
    <n v="0"/>
    <n v="93.03"/>
    <n v="34"/>
    <n v="59.03"/>
    <n v="0.18"/>
    <x v="1"/>
    <n v="1"/>
  </r>
  <r>
    <s v="CUST003341"/>
    <s v="OH"/>
    <s v="18-24"/>
    <x v="1"/>
    <x v="0"/>
    <s v="Good"/>
    <s v="5-10 Years"/>
    <n v="57500"/>
    <n v="7"/>
    <n v="700"/>
    <n v="3232.39"/>
    <n v="11590.85"/>
    <n v="14823.24"/>
    <n v="0"/>
    <n v="0"/>
    <n v="0"/>
    <n v="0"/>
    <n v="0"/>
    <x v="1"/>
    <x v="0"/>
    <n v="2"/>
    <x v="4"/>
    <n v="4304.82"/>
    <n v="0"/>
    <n v="6.87"/>
    <n v="38"/>
    <n v="-31.13"/>
    <n v="0.08"/>
    <x v="0"/>
    <n v="0"/>
  </r>
  <r>
    <s v="CUST003342"/>
    <s v="OR"/>
    <s v="35-44"/>
    <x v="2"/>
    <x v="1"/>
    <s v="Poor"/>
    <s v="3-5 Years"/>
    <n v="100000"/>
    <n v="4"/>
    <n v="560"/>
    <n v="2612.7199999999998"/>
    <n v="2940.99"/>
    <n v="5553.7"/>
    <n v="0"/>
    <n v="0"/>
    <n v="0"/>
    <n v="0"/>
    <n v="0"/>
    <x v="1"/>
    <x v="25"/>
    <n v="2"/>
    <x v="1"/>
    <n v="10033.9"/>
    <n v="0"/>
    <n v="2.34"/>
    <n v="32"/>
    <n v="-29.66"/>
    <n v="0.14000000000000001"/>
    <x v="0"/>
    <n v="0"/>
  </r>
  <r>
    <s v="CUST003343"/>
    <s v="CA"/>
    <s v="65+"/>
    <x v="0"/>
    <x v="0"/>
    <s v="Very Good"/>
    <s v="0-1 Years"/>
    <n v="30000"/>
    <n v="0.5"/>
    <n v="760"/>
    <n v="989.93"/>
    <n v="412.26"/>
    <n v="1402.19"/>
    <n v="1"/>
    <n v="0"/>
    <n v="0"/>
    <n v="0"/>
    <n v="0"/>
    <x v="1"/>
    <x v="11"/>
    <n v="4"/>
    <x v="1"/>
    <n v="2887.15"/>
    <n v="1404.27"/>
    <n v="25.81"/>
    <n v="40"/>
    <n v="-14.19"/>
    <n v="0.24"/>
    <x v="1"/>
    <n v="0"/>
  </r>
  <r>
    <s v="CUST003344"/>
    <s v="MI"/>
    <s v="35-44"/>
    <x v="2"/>
    <x v="1"/>
    <s v="Very Good"/>
    <s v="0-1 Years"/>
    <n v="100000"/>
    <n v="0.5"/>
    <n v="760"/>
    <n v="6119.3"/>
    <n v="13029.1"/>
    <n v="19148.400000000001"/>
    <n v="0"/>
    <n v="0"/>
    <n v="0"/>
    <n v="0"/>
    <n v="0"/>
    <x v="1"/>
    <x v="7"/>
    <n v="0"/>
    <x v="3"/>
    <n v="10092.719999999999"/>
    <n v="0"/>
    <n v="8.5500000000000007"/>
    <n v="18"/>
    <n v="-9.4499999999999993"/>
    <n v="0.24"/>
    <x v="1"/>
    <n v="0"/>
  </r>
  <r>
    <s v="CUST003345"/>
    <s v="OR"/>
    <s v="25-34"/>
    <x v="1"/>
    <x v="2"/>
    <s v="Very Good"/>
    <s v="10+ Years"/>
    <n v="57500"/>
    <n v="12"/>
    <n v="760"/>
    <n v="2324.4699999999998"/>
    <n v="16752.099999999999"/>
    <n v="19076.57"/>
    <n v="1"/>
    <n v="0"/>
    <n v="0"/>
    <n v="0"/>
    <n v="0"/>
    <x v="2"/>
    <x v="10"/>
    <n v="3"/>
    <x v="3"/>
    <n v="4085.22"/>
    <n v="124.74"/>
    <n v="11.4"/>
    <n v="30"/>
    <n v="-18.600000000000001"/>
    <n v="0.08"/>
    <x v="0"/>
    <n v="0"/>
  </r>
  <r>
    <s v="CUST003346"/>
    <s v="VA"/>
    <s v="45-54"/>
    <x v="2"/>
    <x v="1"/>
    <s v="Good"/>
    <s v="3-5 Years"/>
    <n v="100000"/>
    <n v="4"/>
    <n v="700"/>
    <n v="5382.83"/>
    <n v="13112.92"/>
    <n v="18495.75"/>
    <n v="0"/>
    <n v="0"/>
    <n v="0"/>
    <n v="0"/>
    <n v="0"/>
    <x v="1"/>
    <x v="1"/>
    <n v="1"/>
    <x v="3"/>
    <n v="5254.18"/>
    <n v="0"/>
    <n v="8.35"/>
    <n v="22"/>
    <n v="-13.65"/>
    <n v="0.14000000000000001"/>
    <x v="0"/>
    <n v="0"/>
  </r>
  <r>
    <s v="CUST003347"/>
    <s v="TN"/>
    <s v="25-34"/>
    <x v="4"/>
    <x v="3"/>
    <s v="Excellent"/>
    <s v="10+ Years"/>
    <n v="240000"/>
    <n v="12"/>
    <n v="810"/>
    <n v="15019.7"/>
    <n v="32379.119999999999"/>
    <n v="47398.81"/>
    <n v="0"/>
    <n v="0"/>
    <n v="0"/>
    <n v="0"/>
    <n v="0"/>
    <x v="1"/>
    <x v="20"/>
    <n v="3"/>
    <x v="2"/>
    <n v="24352.14"/>
    <n v="0"/>
    <n v="21.2"/>
    <n v="66"/>
    <n v="-44.8"/>
    <n v="0.21"/>
    <x v="1"/>
    <n v="0"/>
  </r>
  <r>
    <s v="CUST003348"/>
    <s v="MD"/>
    <s v="35-44"/>
    <x v="4"/>
    <x v="0"/>
    <s v="Poor"/>
    <s v="0-1 Years"/>
    <n v="240000"/>
    <n v="0.5"/>
    <n v="560"/>
    <n v="4372.9799999999996"/>
    <n v="14489.73"/>
    <n v="18862.71"/>
    <n v="1"/>
    <n v="0"/>
    <n v="0"/>
    <n v="0"/>
    <n v="0"/>
    <x v="2"/>
    <x v="15"/>
    <n v="0"/>
    <x v="6"/>
    <n v="23138.26"/>
    <n v="2628.38"/>
    <n v="56.01"/>
    <n v="36"/>
    <n v="20.010000000000002"/>
    <n v="0.18"/>
    <x v="1"/>
    <n v="0"/>
  </r>
  <r>
    <s v="CUST003349"/>
    <s v="TX"/>
    <s v="55-64"/>
    <x v="4"/>
    <x v="0"/>
    <s v="Very Good"/>
    <s v="1-3 Years"/>
    <n v="240000"/>
    <n v="2"/>
    <n v="760"/>
    <n v="8650.2099999999991"/>
    <n v="26689.51"/>
    <n v="35339.71"/>
    <n v="1"/>
    <n v="1"/>
    <n v="0"/>
    <n v="0"/>
    <n v="0"/>
    <x v="0"/>
    <x v="4"/>
    <n v="2"/>
    <x v="1"/>
    <n v="18875.759999999998"/>
    <n v="5926"/>
    <n v="167.9"/>
    <n v="32"/>
    <n v="135.9"/>
    <n v="0.02"/>
    <x v="0"/>
    <n v="0"/>
  </r>
  <r>
    <s v="CUST003350"/>
    <s v="MN"/>
    <s v="55-64"/>
    <x v="2"/>
    <x v="0"/>
    <s v="Good"/>
    <s v="10+ Years"/>
    <n v="100000"/>
    <n v="12"/>
    <n v="700"/>
    <n v="0"/>
    <n v="4372.17"/>
    <n v="4372.17"/>
    <n v="1"/>
    <n v="1"/>
    <n v="1"/>
    <n v="0"/>
    <n v="0"/>
    <x v="0"/>
    <x v="12"/>
    <n v="2"/>
    <x v="1"/>
    <n v="9032.16"/>
    <n v="1745.13"/>
    <n v="163.6"/>
    <n v="32"/>
    <n v="131.6"/>
    <n v="0.02"/>
    <x v="0"/>
    <n v="0"/>
  </r>
  <r>
    <s v="CUST003351"/>
    <s v="GA"/>
    <s v="55-64"/>
    <x v="1"/>
    <x v="1"/>
    <s v="Good"/>
    <s v="1-3 Years"/>
    <n v="57500"/>
    <n v="2"/>
    <n v="700"/>
    <n v="2208.7800000000002"/>
    <n v="3353.93"/>
    <n v="5562.71"/>
    <n v="0"/>
    <n v="0"/>
    <n v="0"/>
    <n v="1"/>
    <n v="0"/>
    <x v="2"/>
    <x v="21"/>
    <n v="1"/>
    <x v="3"/>
    <n v="4380.67"/>
    <n v="0"/>
    <n v="57.41"/>
    <n v="22"/>
    <n v="35.409999999999997"/>
    <n v="0.08"/>
    <x v="0"/>
    <n v="0"/>
  </r>
  <r>
    <s v="CUST003352"/>
    <s v="MA"/>
    <s v="35-44"/>
    <x v="0"/>
    <x v="0"/>
    <s v="Very Good"/>
    <s v="1-3 Years"/>
    <n v="30000"/>
    <n v="2"/>
    <n v="760"/>
    <n v="0"/>
    <n v="1288.0899999999999"/>
    <n v="1288.0899999999999"/>
    <n v="1"/>
    <n v="0"/>
    <n v="0"/>
    <n v="0"/>
    <n v="0"/>
    <x v="1"/>
    <x v="7"/>
    <n v="2"/>
    <x v="3"/>
    <n v="3355.94"/>
    <n v="1092.23"/>
    <n v="20.3"/>
    <n v="26"/>
    <n v="-5.7"/>
    <n v="0.14000000000000001"/>
    <x v="0"/>
    <n v="0"/>
  </r>
  <r>
    <s v="CUST003353"/>
    <s v="VA"/>
    <s v="25-34"/>
    <x v="1"/>
    <x v="2"/>
    <s v="Poor"/>
    <s v="1-3 Years"/>
    <n v="57500"/>
    <n v="2"/>
    <n v="560"/>
    <n v="1832.51"/>
    <n v="9077.35"/>
    <n v="10909.87"/>
    <n v="0"/>
    <n v="1"/>
    <n v="1"/>
    <n v="0"/>
    <n v="0"/>
    <x v="0"/>
    <x v="0"/>
    <n v="4"/>
    <x v="1"/>
    <n v="5248.8"/>
    <n v="0"/>
    <n v="135.15"/>
    <n v="40"/>
    <n v="95.15"/>
    <n v="0.02"/>
    <x v="0"/>
    <n v="0"/>
  </r>
  <r>
    <s v="CUST003354"/>
    <s v="OR"/>
    <s v="55-64"/>
    <x v="1"/>
    <x v="0"/>
    <s v="Good"/>
    <s v="1-3 Years"/>
    <n v="57500"/>
    <n v="2"/>
    <n v="700"/>
    <n v="2351.94"/>
    <n v="1887.3"/>
    <n v="4239.24"/>
    <n v="1"/>
    <n v="0"/>
    <n v="0"/>
    <n v="1"/>
    <n v="0"/>
    <x v="0"/>
    <x v="18"/>
    <n v="0"/>
    <x v="4"/>
    <n v="3840.85"/>
    <n v="1129.6199999999999"/>
    <n v="77.06"/>
    <n v="30"/>
    <n v="47.06"/>
    <n v="0.02"/>
    <x v="0"/>
    <n v="1"/>
  </r>
  <r>
    <s v="CUST003355"/>
    <s v="AZ"/>
    <s v="45-54"/>
    <x v="1"/>
    <x v="1"/>
    <s v="Very Good"/>
    <s v="10+ Years"/>
    <n v="57500"/>
    <n v="12"/>
    <n v="760"/>
    <n v="3335.37"/>
    <n v="6444.09"/>
    <n v="9779.4599999999991"/>
    <n v="0"/>
    <n v="0"/>
    <n v="0"/>
    <n v="1"/>
    <n v="0"/>
    <x v="2"/>
    <x v="14"/>
    <n v="3"/>
    <x v="11"/>
    <n v="2996.84"/>
    <n v="0"/>
    <n v="59.33"/>
    <n v="96"/>
    <n v="-36.67"/>
    <n v="0.21"/>
    <x v="1"/>
    <n v="0"/>
  </r>
  <r>
    <s v="CUST003356"/>
    <s v="MA"/>
    <s v="35-44"/>
    <x v="2"/>
    <x v="0"/>
    <s v="Good"/>
    <s v="1-3 Years"/>
    <n v="100000"/>
    <n v="2"/>
    <n v="700"/>
    <n v="8924.68"/>
    <n v="7286.8"/>
    <n v="16211.49"/>
    <n v="1"/>
    <n v="0"/>
    <n v="0"/>
    <n v="0"/>
    <n v="0"/>
    <x v="2"/>
    <x v="1"/>
    <n v="2"/>
    <x v="3"/>
    <n v="10615.61"/>
    <n v="565.16"/>
    <n v="16.79"/>
    <n v="26"/>
    <n v="-9.2100000000000009"/>
    <n v="0.14000000000000001"/>
    <x v="0"/>
    <n v="0"/>
  </r>
  <r>
    <s v="CUST003357"/>
    <s v="FL"/>
    <s v="55-64"/>
    <x v="2"/>
    <x v="0"/>
    <s v="Fair"/>
    <s v="3-5 Years"/>
    <n v="100000"/>
    <n v="4"/>
    <n v="630"/>
    <n v="7374.91"/>
    <n v="17502.98"/>
    <n v="24877.89"/>
    <n v="0"/>
    <n v="1"/>
    <n v="0"/>
    <n v="0"/>
    <n v="0"/>
    <x v="2"/>
    <x v="15"/>
    <n v="5"/>
    <x v="1"/>
    <n v="10302.969999999999"/>
    <n v="0"/>
    <n v="56.21"/>
    <n v="44"/>
    <n v="12.21"/>
    <n v="0.08"/>
    <x v="0"/>
    <n v="0"/>
  </r>
  <r>
    <s v="CUST003358"/>
    <s v="FL"/>
    <s v="45-54"/>
    <x v="1"/>
    <x v="1"/>
    <s v="Very Good"/>
    <s v="10+ Years"/>
    <n v="57500"/>
    <n v="12"/>
    <n v="760"/>
    <n v="0"/>
    <n v="392.65"/>
    <n v="392.65"/>
    <n v="1"/>
    <n v="0"/>
    <n v="0"/>
    <n v="0"/>
    <n v="0"/>
    <x v="4"/>
    <x v="3"/>
    <n v="1"/>
    <x v="5"/>
    <n v="8748.41"/>
    <n v="1260.0899999999999"/>
    <n v="22.88"/>
    <n v="46"/>
    <n v="-23.12"/>
    <n v="0.38"/>
    <x v="2"/>
    <n v="0"/>
  </r>
  <r>
    <s v="CUST003359"/>
    <s v="MI"/>
    <s v="65+"/>
    <x v="1"/>
    <x v="0"/>
    <s v="Good"/>
    <s v="10+ Years"/>
    <n v="57500"/>
    <n v="12"/>
    <n v="700"/>
    <n v="2946.49"/>
    <n v="1568.21"/>
    <n v="4514.7"/>
    <n v="1"/>
    <n v="0"/>
    <n v="0"/>
    <n v="0"/>
    <n v="0"/>
    <x v="2"/>
    <x v="12"/>
    <n v="2"/>
    <x v="1"/>
    <n v="5029.79"/>
    <n v="1416.13"/>
    <n v="27.26"/>
    <n v="32"/>
    <n v="-4.74"/>
    <n v="0.08"/>
    <x v="0"/>
    <n v="0"/>
  </r>
  <r>
    <s v="CUST003360"/>
    <s v="IL"/>
    <s v="25-34"/>
    <x v="1"/>
    <x v="0"/>
    <s v="Fair"/>
    <s v="10+ Years"/>
    <n v="57500"/>
    <n v="12"/>
    <n v="630"/>
    <n v="2204.75"/>
    <n v="6553.66"/>
    <n v="8758.42"/>
    <n v="1"/>
    <n v="1"/>
    <n v="1"/>
    <n v="0"/>
    <n v="0"/>
    <x v="3"/>
    <x v="15"/>
    <n v="3"/>
    <x v="1"/>
    <n v="5429.77"/>
    <n v="2187.67"/>
    <n v="173.39"/>
    <n v="36"/>
    <n v="137.38999999999999"/>
    <n v="0.02"/>
    <x v="0"/>
    <n v="0"/>
  </r>
  <r>
    <s v="CUST003361"/>
    <s v="MA"/>
    <s v="35-44"/>
    <x v="0"/>
    <x v="2"/>
    <s v="Good"/>
    <s v="3-5 Years"/>
    <n v="30000"/>
    <n v="4"/>
    <n v="700"/>
    <n v="405.21"/>
    <n v="4499.8599999999997"/>
    <n v="4905.07"/>
    <n v="1"/>
    <n v="0"/>
    <n v="1"/>
    <n v="1"/>
    <n v="0"/>
    <x v="3"/>
    <x v="16"/>
    <n v="2"/>
    <x v="3"/>
    <n v="4509.54"/>
    <n v="1566.12"/>
    <n v="170.58"/>
    <n v="26"/>
    <n v="144.58000000000001"/>
    <n v="0.02"/>
    <x v="0"/>
    <n v="0"/>
  </r>
  <r>
    <s v="CUST003362"/>
    <s v="TN"/>
    <s v="25-34"/>
    <x v="0"/>
    <x v="0"/>
    <s v="Very Good"/>
    <s v="10+ Years"/>
    <n v="30000"/>
    <n v="12"/>
    <n v="760"/>
    <n v="1134.97"/>
    <n v="2829.77"/>
    <n v="3964.74"/>
    <n v="1"/>
    <n v="0"/>
    <n v="0"/>
    <n v="0"/>
    <n v="0"/>
    <x v="2"/>
    <x v="6"/>
    <n v="1"/>
    <x v="3"/>
    <n v="2507.64"/>
    <n v="202.89"/>
    <n v="5.45"/>
    <n v="22"/>
    <n v="-16.55"/>
    <n v="0.08"/>
    <x v="0"/>
    <n v="0"/>
  </r>
  <r>
    <s v="CUST003363"/>
    <s v="WA"/>
    <s v="45-54"/>
    <x v="0"/>
    <x v="0"/>
    <s v="Good"/>
    <s v="0-1 Years"/>
    <n v="30000"/>
    <n v="0.5"/>
    <n v="700"/>
    <n v="1315.42"/>
    <n v="1612.99"/>
    <n v="2928.41"/>
    <n v="1"/>
    <n v="0"/>
    <n v="0"/>
    <n v="0"/>
    <n v="0"/>
    <x v="2"/>
    <x v="10"/>
    <n v="3"/>
    <x v="4"/>
    <n v="4146.71"/>
    <n v="0"/>
    <n v="1.24"/>
    <n v="42"/>
    <n v="-40.76"/>
    <n v="0.24"/>
    <x v="1"/>
    <n v="0"/>
  </r>
  <r>
    <s v="CUST003364"/>
    <s v="OH"/>
    <s v="55-64"/>
    <x v="4"/>
    <x v="0"/>
    <s v="Poor"/>
    <s v="5-10 Years"/>
    <n v="240000"/>
    <n v="7"/>
    <n v="560"/>
    <n v="13148.45"/>
    <n v="39472.9"/>
    <n v="52621.35"/>
    <n v="1"/>
    <n v="0"/>
    <n v="0"/>
    <n v="0"/>
    <n v="0"/>
    <x v="2"/>
    <x v="15"/>
    <n v="2"/>
    <x v="3"/>
    <n v="12960.24"/>
    <n v="9357.4599999999991"/>
    <n v="192.55"/>
    <n v="26"/>
    <n v="166.55"/>
    <n v="0.02"/>
    <x v="0"/>
    <n v="0"/>
  </r>
  <r>
    <s v="CUST003365"/>
    <s v="AZ"/>
    <s v="25-34"/>
    <x v="0"/>
    <x v="0"/>
    <s v="Fair"/>
    <s v="0-1 Years"/>
    <n v="30000"/>
    <n v="0.5"/>
    <n v="630"/>
    <n v="1847.02"/>
    <n v="1392.98"/>
    <n v="3240"/>
    <n v="0"/>
    <n v="0"/>
    <n v="0"/>
    <n v="0"/>
    <n v="0"/>
    <x v="1"/>
    <x v="7"/>
    <n v="5"/>
    <x v="1"/>
    <n v="3719.13"/>
    <n v="0"/>
    <n v="1.31"/>
    <n v="44"/>
    <n v="-42.69"/>
    <n v="0.24"/>
    <x v="1"/>
    <n v="0"/>
  </r>
  <r>
    <s v="CUST003366"/>
    <s v="CA"/>
    <s v="35-44"/>
    <x v="0"/>
    <x v="0"/>
    <s v="Fair"/>
    <s v="1-3 Years"/>
    <n v="30000"/>
    <n v="2"/>
    <n v="630"/>
    <n v="610.1"/>
    <n v="6161.76"/>
    <n v="6771.86"/>
    <n v="0"/>
    <n v="1"/>
    <n v="1"/>
    <n v="0"/>
    <n v="0"/>
    <x v="0"/>
    <x v="0"/>
    <n v="0"/>
    <x v="3"/>
    <n v="4512.33"/>
    <n v="0"/>
    <n v="133.28"/>
    <n v="18"/>
    <n v="115.28"/>
    <n v="0.02"/>
    <x v="0"/>
    <n v="0"/>
  </r>
  <r>
    <s v="CUST003367"/>
    <s v="FL"/>
    <s v="18-24"/>
    <x v="2"/>
    <x v="1"/>
    <s v="Fair"/>
    <s v="10+ Years"/>
    <n v="100000"/>
    <n v="12"/>
    <n v="630"/>
    <n v="4464.9799999999996"/>
    <n v="16595.900000000001"/>
    <n v="21060.880000000001"/>
    <n v="0"/>
    <n v="0"/>
    <n v="1"/>
    <n v="0"/>
    <n v="0"/>
    <x v="2"/>
    <x v="14"/>
    <n v="2"/>
    <x v="3"/>
    <n v="5144.74"/>
    <n v="0"/>
    <n v="94.79"/>
    <n v="26"/>
    <n v="68.790000000000006"/>
    <n v="0.02"/>
    <x v="0"/>
    <n v="0"/>
  </r>
  <r>
    <s v="CUST003368"/>
    <s v="MA"/>
    <s v="45-54"/>
    <x v="4"/>
    <x v="1"/>
    <s v="Poor"/>
    <s v="0-1 Years"/>
    <n v="240000"/>
    <n v="0.5"/>
    <n v="560"/>
    <n v="21647.58"/>
    <n v="16585.02"/>
    <n v="38232.589999999997"/>
    <n v="1"/>
    <n v="0"/>
    <n v="1"/>
    <n v="0"/>
    <n v="0"/>
    <x v="0"/>
    <x v="15"/>
    <n v="1"/>
    <x v="4"/>
    <n v="20500.099999999999"/>
    <n v="5327.45"/>
    <n v="196.4"/>
    <n v="34"/>
    <n v="162.4"/>
    <n v="0.1"/>
    <x v="0"/>
    <n v="0"/>
  </r>
  <r>
    <s v="CUST003369"/>
    <s v="AZ"/>
    <s v="45-54"/>
    <x v="1"/>
    <x v="0"/>
    <s v="Good"/>
    <s v="3-5 Years"/>
    <n v="57500"/>
    <n v="4"/>
    <n v="700"/>
    <n v="3968.31"/>
    <n v="3028.7"/>
    <n v="6997.01"/>
    <n v="1"/>
    <n v="0"/>
    <n v="0"/>
    <n v="0"/>
    <n v="0"/>
    <x v="2"/>
    <x v="18"/>
    <n v="2"/>
    <x v="4"/>
    <n v="3778.45"/>
    <n v="3158.46"/>
    <n v="59.69"/>
    <n v="38"/>
    <n v="21.69"/>
    <n v="0.08"/>
    <x v="0"/>
    <n v="0"/>
  </r>
  <r>
    <s v="CUST003370"/>
    <s v="GA"/>
    <s v="35-44"/>
    <x v="1"/>
    <x v="3"/>
    <s v="Very Good"/>
    <s v="5-10 Years"/>
    <n v="57500"/>
    <n v="7"/>
    <n v="760"/>
    <n v="10043.6"/>
    <n v="11505.03"/>
    <n v="21548.63"/>
    <n v="0"/>
    <n v="0"/>
    <n v="0"/>
    <n v="0"/>
    <n v="0"/>
    <x v="1"/>
    <x v="17"/>
    <n v="5"/>
    <x v="1"/>
    <n v="7905.84"/>
    <n v="0"/>
    <n v="9.1"/>
    <n v="44"/>
    <n v="-34.9"/>
    <n v="0.08"/>
    <x v="0"/>
    <n v="0"/>
  </r>
  <r>
    <s v="CUST003371"/>
    <s v="FL"/>
    <s v="25-34"/>
    <x v="2"/>
    <x v="3"/>
    <s v="Good"/>
    <s v="1-3 Years"/>
    <n v="100000"/>
    <n v="2"/>
    <n v="700"/>
    <n v="3234.12"/>
    <n v="14118.67"/>
    <n v="17352.79"/>
    <n v="0"/>
    <n v="1"/>
    <n v="0"/>
    <n v="1"/>
    <n v="1"/>
    <x v="3"/>
    <x v="20"/>
    <n v="2"/>
    <x v="4"/>
    <n v="6337.26"/>
    <n v="0"/>
    <n v="183.14"/>
    <n v="38"/>
    <n v="145.13999999999999"/>
    <n v="0.02"/>
    <x v="0"/>
    <n v="0"/>
  </r>
  <r>
    <s v="CUST003372"/>
    <s v="MA"/>
    <s v="65+"/>
    <x v="1"/>
    <x v="0"/>
    <s v="Very Good"/>
    <s v="1-3 Years"/>
    <n v="57500"/>
    <n v="2"/>
    <n v="760"/>
    <n v="3363.68"/>
    <n v="5340.2"/>
    <n v="8703.89"/>
    <n v="0"/>
    <n v="0"/>
    <n v="0"/>
    <n v="0"/>
    <n v="0"/>
    <x v="1"/>
    <x v="20"/>
    <n v="3"/>
    <x v="8"/>
    <n v="6517.49"/>
    <n v="0"/>
    <n v="3.79"/>
    <n v="84"/>
    <n v="-80.209999999999994"/>
    <n v="0.27"/>
    <x v="1"/>
    <n v="0"/>
  </r>
  <r>
    <s v="CUST003373"/>
    <s v="IL"/>
    <s v="25-34"/>
    <x v="0"/>
    <x v="0"/>
    <s v="Good"/>
    <s v="5-10 Years"/>
    <n v="30000"/>
    <n v="7"/>
    <n v="700"/>
    <n v="0"/>
    <n v="0"/>
    <n v="0"/>
    <n v="0"/>
    <n v="0"/>
    <n v="0"/>
    <n v="0"/>
    <n v="0"/>
    <x v="6"/>
    <x v="11"/>
    <n v="1"/>
    <x v="3"/>
    <n v="3671.17"/>
    <n v="0"/>
    <n v="0"/>
    <n v="22"/>
    <n v="-22"/>
    <n v="0.25"/>
    <x v="1"/>
    <n v="0"/>
  </r>
  <r>
    <s v="CUST003374"/>
    <s v="AZ"/>
    <s v="65+"/>
    <x v="1"/>
    <x v="2"/>
    <s v="Fair"/>
    <s v="1-3 Years"/>
    <n v="57500"/>
    <n v="2"/>
    <n v="630"/>
    <n v="3844.44"/>
    <n v="0"/>
    <n v="3844.44"/>
    <n v="0"/>
    <n v="1"/>
    <n v="0"/>
    <n v="0"/>
    <n v="0"/>
    <x v="1"/>
    <x v="17"/>
    <n v="0"/>
    <x v="3"/>
    <n v="5122.13"/>
    <n v="0"/>
    <n v="46.28"/>
    <n v="18"/>
    <n v="28.28"/>
    <n v="0.08"/>
    <x v="0"/>
    <n v="0"/>
  </r>
  <r>
    <s v="CUST003375"/>
    <s v="TX"/>
    <s v="18-24"/>
    <x v="4"/>
    <x v="0"/>
    <s v="Fair"/>
    <s v="1-3 Years"/>
    <n v="240000"/>
    <n v="2"/>
    <n v="630"/>
    <n v="234.09"/>
    <n v="0"/>
    <n v="234.09"/>
    <n v="0"/>
    <n v="1"/>
    <n v="0"/>
    <n v="0"/>
    <n v="0"/>
    <x v="1"/>
    <x v="4"/>
    <n v="0"/>
    <x v="3"/>
    <n v="16045.93"/>
    <n v="0"/>
    <n v="45.08"/>
    <n v="18"/>
    <n v="27.08"/>
    <n v="0.13"/>
    <x v="0"/>
    <n v="0"/>
  </r>
  <r>
    <s v="CUST003376"/>
    <s v="MA"/>
    <s v="45-54"/>
    <x v="0"/>
    <x v="0"/>
    <s v="Excellent"/>
    <s v="3-5 Years"/>
    <n v="30000"/>
    <n v="4"/>
    <n v="810"/>
    <n v="523.54"/>
    <n v="1757.97"/>
    <n v="2281.5100000000002"/>
    <n v="1"/>
    <n v="0"/>
    <n v="0"/>
    <n v="0"/>
    <n v="0"/>
    <x v="2"/>
    <x v="6"/>
    <n v="2"/>
    <x v="3"/>
    <n v="3216.39"/>
    <n v="813.01"/>
    <n v="15.69"/>
    <n v="26"/>
    <n v="-10.31"/>
    <n v="0.14000000000000001"/>
    <x v="0"/>
    <n v="0"/>
  </r>
  <r>
    <s v="CUST003377"/>
    <s v="OH"/>
    <s v="35-44"/>
    <x v="3"/>
    <x v="1"/>
    <s v="Good"/>
    <s v="1-3 Years"/>
    <n v="160000"/>
    <n v="2"/>
    <n v="700"/>
    <n v="7287.03"/>
    <n v="8709.98"/>
    <n v="15997"/>
    <n v="1"/>
    <n v="1"/>
    <n v="0"/>
    <n v="0"/>
    <n v="0"/>
    <x v="0"/>
    <x v="20"/>
    <n v="3"/>
    <x v="6"/>
    <n v="5167.96"/>
    <n v="9156.09"/>
    <n v="216.59"/>
    <n v="48"/>
    <n v="168.59"/>
    <n v="0.02"/>
    <x v="0"/>
    <n v="0"/>
  </r>
  <r>
    <s v="CUST003378"/>
    <s v="CO"/>
    <s v="65+"/>
    <x v="3"/>
    <x v="0"/>
    <s v="Poor"/>
    <s v="10+ Years"/>
    <n v="160000"/>
    <n v="12"/>
    <n v="560"/>
    <n v="6332.61"/>
    <n v="5888.65"/>
    <n v="12221.26"/>
    <n v="1"/>
    <n v="0"/>
    <n v="1"/>
    <n v="0"/>
    <n v="0"/>
    <x v="0"/>
    <x v="12"/>
    <n v="2"/>
    <x v="1"/>
    <n v="24774.18"/>
    <n v="1455.23"/>
    <n v="116.25"/>
    <n v="32"/>
    <n v="84.25"/>
    <n v="0.02"/>
    <x v="0"/>
    <n v="0"/>
  </r>
  <r>
    <s v="CUST003379"/>
    <s v="MD"/>
    <s v="55-64"/>
    <x v="1"/>
    <x v="0"/>
    <s v="Good"/>
    <s v="10+ Years"/>
    <n v="57500"/>
    <n v="12"/>
    <n v="700"/>
    <n v="452.09"/>
    <n v="4387.62"/>
    <n v="4839.7"/>
    <n v="0"/>
    <n v="0"/>
    <n v="0"/>
    <n v="0"/>
    <n v="0"/>
    <x v="1"/>
    <x v="11"/>
    <n v="1"/>
    <x v="3"/>
    <n v="6194.69"/>
    <n v="0"/>
    <n v="2.34"/>
    <n v="22"/>
    <n v="-19.66"/>
    <n v="0.08"/>
    <x v="0"/>
    <n v="0"/>
  </r>
  <r>
    <s v="CUST003380"/>
    <s v="IL"/>
    <s v="25-34"/>
    <x v="1"/>
    <x v="0"/>
    <s v="Fair"/>
    <s v="0-1 Years"/>
    <n v="57500"/>
    <n v="0.5"/>
    <n v="630"/>
    <n v="0"/>
    <n v="2638.81"/>
    <n v="2638.81"/>
    <n v="0"/>
    <n v="0"/>
    <n v="0"/>
    <n v="0"/>
    <n v="0"/>
    <x v="4"/>
    <x v="1"/>
    <n v="2"/>
    <x v="3"/>
    <n v="2169.5700000000002"/>
    <n v="0"/>
    <n v="1.32"/>
    <n v="26"/>
    <n v="-24.68"/>
    <n v="0.36"/>
    <x v="2"/>
    <n v="1"/>
  </r>
  <r>
    <s v="CUST003381"/>
    <s v="MN"/>
    <s v="35-44"/>
    <x v="0"/>
    <x v="3"/>
    <s v="Fair"/>
    <s v="3-5 Years"/>
    <n v="30000"/>
    <n v="4"/>
    <n v="630"/>
    <n v="234.91"/>
    <n v="1277.3900000000001"/>
    <n v="1512.3"/>
    <n v="1"/>
    <n v="0"/>
    <n v="0"/>
    <n v="0"/>
    <n v="0"/>
    <x v="2"/>
    <x v="6"/>
    <n v="1"/>
    <x v="3"/>
    <n v="2417.09"/>
    <n v="450.75"/>
    <n v="8.83"/>
    <n v="22"/>
    <n v="-13.17"/>
    <n v="0.14000000000000001"/>
    <x v="0"/>
    <n v="0"/>
  </r>
  <r>
    <s v="CUST003382"/>
    <s v="GA"/>
    <s v="45-54"/>
    <x v="4"/>
    <x v="3"/>
    <s v="Fair"/>
    <s v="1-3 Years"/>
    <n v="240000"/>
    <n v="2"/>
    <n v="630"/>
    <n v="12998.65"/>
    <n v="0"/>
    <n v="12998.65"/>
    <n v="1"/>
    <n v="0"/>
    <n v="0"/>
    <n v="0"/>
    <n v="1"/>
    <x v="2"/>
    <x v="15"/>
    <n v="2"/>
    <x v="0"/>
    <n v="17071.57"/>
    <n v="0"/>
    <n v="79.33"/>
    <n v="68"/>
    <n v="11.33"/>
    <n v="0.21"/>
    <x v="1"/>
    <n v="0"/>
  </r>
  <r>
    <s v="CUST003383"/>
    <s v="OH"/>
    <s v="55-64"/>
    <x v="1"/>
    <x v="0"/>
    <s v="Good"/>
    <s v="5-10 Years"/>
    <n v="57500"/>
    <n v="7"/>
    <n v="700"/>
    <n v="1844.8"/>
    <n v="4332.2700000000004"/>
    <n v="6177.06"/>
    <n v="1"/>
    <n v="0"/>
    <n v="0"/>
    <n v="0"/>
    <n v="0"/>
    <x v="2"/>
    <x v="3"/>
    <n v="4"/>
    <x v="3"/>
    <n v="6635.93"/>
    <n v="917.89"/>
    <n v="19.3"/>
    <n v="34"/>
    <n v="-14.7"/>
    <n v="0.08"/>
    <x v="0"/>
    <n v="0"/>
  </r>
  <r>
    <s v="CUST003384"/>
    <s v="GA"/>
    <s v="35-44"/>
    <x v="4"/>
    <x v="0"/>
    <s v="Good"/>
    <s v="5-10 Years"/>
    <n v="240000"/>
    <n v="7"/>
    <n v="700"/>
    <n v="3385.34"/>
    <n v="8438.7000000000007"/>
    <n v="11824.03"/>
    <n v="1"/>
    <n v="0"/>
    <n v="0"/>
    <n v="0"/>
    <n v="0"/>
    <x v="2"/>
    <x v="7"/>
    <n v="1"/>
    <x v="4"/>
    <n v="29455.97"/>
    <n v="1616.88"/>
    <n v="34.450000000000003"/>
    <n v="34"/>
    <n v="0.45"/>
    <n v="0.02"/>
    <x v="0"/>
    <n v="0"/>
  </r>
  <r>
    <s v="CUST003385"/>
    <s v="MA"/>
    <s v="45-54"/>
    <x v="2"/>
    <x v="0"/>
    <s v="Fair"/>
    <s v="5-10 Years"/>
    <n v="100000"/>
    <n v="7"/>
    <n v="630"/>
    <n v="3529.31"/>
    <n v="14929.38"/>
    <n v="18458.689999999999"/>
    <n v="0"/>
    <n v="0"/>
    <n v="1"/>
    <n v="0"/>
    <n v="0"/>
    <x v="2"/>
    <x v="6"/>
    <n v="2"/>
    <x v="4"/>
    <n v="4427.5200000000004"/>
    <n v="0"/>
    <n v="93.64"/>
    <n v="38"/>
    <n v="55.64"/>
    <n v="0.02"/>
    <x v="0"/>
    <n v="0"/>
  </r>
  <r>
    <s v="CUST003386"/>
    <s v="TX"/>
    <s v="65+"/>
    <x v="2"/>
    <x v="0"/>
    <s v="Good"/>
    <s v="5-10 Years"/>
    <n v="100000"/>
    <n v="7"/>
    <n v="700"/>
    <n v="3889.73"/>
    <n v="4333.79"/>
    <n v="8223.52"/>
    <n v="1"/>
    <n v="0"/>
    <n v="0"/>
    <n v="0"/>
    <n v="0"/>
    <x v="2"/>
    <x v="10"/>
    <n v="2"/>
    <x v="4"/>
    <n v="5210.55"/>
    <n v="3581.82"/>
    <n v="67.94"/>
    <n v="38"/>
    <n v="29.94"/>
    <n v="0.02"/>
    <x v="0"/>
    <n v="1"/>
  </r>
  <r>
    <s v="CUST003387"/>
    <s v="MN"/>
    <s v="25-34"/>
    <x v="2"/>
    <x v="0"/>
    <s v="Fair"/>
    <s v="3-5 Years"/>
    <n v="100000"/>
    <n v="4"/>
    <n v="630"/>
    <n v="4068.19"/>
    <n v="19995.349999999999"/>
    <n v="24063.54"/>
    <n v="1"/>
    <n v="1"/>
    <n v="1"/>
    <n v="0"/>
    <n v="0"/>
    <x v="3"/>
    <x v="20"/>
    <n v="2"/>
    <x v="3"/>
    <n v="9158.56"/>
    <n v="236.13"/>
    <n v="145.6"/>
    <n v="26"/>
    <n v="119.6"/>
    <n v="0.02"/>
    <x v="0"/>
    <n v="0"/>
  </r>
  <r>
    <s v="CUST003388"/>
    <s v="VA"/>
    <s v="25-34"/>
    <x v="1"/>
    <x v="2"/>
    <s v="Good"/>
    <s v="1-3 Years"/>
    <n v="57500"/>
    <n v="2"/>
    <n v="700"/>
    <n v="618.1"/>
    <n v="17757.169999999998"/>
    <n v="18375.259999999998"/>
    <n v="1"/>
    <n v="0"/>
    <n v="0"/>
    <n v="0"/>
    <n v="0"/>
    <x v="2"/>
    <x v="1"/>
    <n v="2"/>
    <x v="4"/>
    <n v="5428.14"/>
    <n v="3887.32"/>
    <n v="79.06"/>
    <n v="38"/>
    <n v="41.06"/>
    <n v="0.08"/>
    <x v="0"/>
    <n v="0"/>
  </r>
  <r>
    <s v="CUST003389"/>
    <s v="CA"/>
    <s v="45-54"/>
    <x v="2"/>
    <x v="0"/>
    <s v="Excellent"/>
    <s v="5-10 Years"/>
    <n v="100000"/>
    <n v="7"/>
    <n v="810"/>
    <n v="741.85"/>
    <n v="17230.419999999998"/>
    <n v="17972.27"/>
    <n v="1"/>
    <n v="0"/>
    <n v="0"/>
    <n v="0"/>
    <n v="0"/>
    <x v="2"/>
    <x v="15"/>
    <n v="0"/>
    <x v="1"/>
    <n v="5975.96"/>
    <n v="1748.3"/>
    <n v="40.33"/>
    <n v="24"/>
    <n v="16.329999999999998"/>
    <n v="0.02"/>
    <x v="0"/>
    <n v="0"/>
  </r>
  <r>
    <s v="CUST003390"/>
    <s v="OH"/>
    <s v="35-44"/>
    <x v="1"/>
    <x v="2"/>
    <s v="Good"/>
    <s v="10+ Years"/>
    <n v="57500"/>
    <n v="12"/>
    <n v="700"/>
    <n v="1240.28"/>
    <n v="10576.85"/>
    <n v="11817.12"/>
    <n v="0"/>
    <n v="1"/>
    <n v="0"/>
    <n v="0"/>
    <n v="0"/>
    <x v="2"/>
    <x v="10"/>
    <n v="4"/>
    <x v="0"/>
    <n v="1590.87"/>
    <n v="0"/>
    <n v="50.7"/>
    <n v="76"/>
    <n v="-25.3"/>
    <n v="0.21"/>
    <x v="1"/>
    <n v="0"/>
  </r>
  <r>
    <s v="CUST003391"/>
    <s v="NY"/>
    <s v="25-34"/>
    <x v="2"/>
    <x v="0"/>
    <s v="Fair"/>
    <s v="0-1 Years"/>
    <n v="100000"/>
    <n v="0.5"/>
    <n v="630"/>
    <n v="0"/>
    <n v="11778.4"/>
    <n v="11778.4"/>
    <n v="1"/>
    <n v="0"/>
    <n v="0"/>
    <n v="0"/>
    <n v="0"/>
    <x v="1"/>
    <x v="15"/>
    <n v="0"/>
    <x v="4"/>
    <n v="6123"/>
    <n v="1322.95"/>
    <n v="29.7"/>
    <n v="30"/>
    <n v="-0.3"/>
    <n v="0.24"/>
    <x v="1"/>
    <n v="1"/>
  </r>
  <r>
    <s v="CUST003392"/>
    <s v="GA"/>
    <s v="25-34"/>
    <x v="0"/>
    <x v="2"/>
    <s v="Good"/>
    <s v="5-10 Years"/>
    <n v="30000"/>
    <n v="7"/>
    <n v="700"/>
    <n v="374.05"/>
    <n v="698.71"/>
    <n v="1072.76"/>
    <n v="0"/>
    <n v="1"/>
    <n v="0"/>
    <n v="0"/>
    <n v="0"/>
    <x v="2"/>
    <x v="1"/>
    <n v="1"/>
    <x v="9"/>
    <n v="3476.31"/>
    <n v="0"/>
    <n v="45.47"/>
    <n v="52"/>
    <n v="-6.53"/>
    <n v="0.21"/>
    <x v="1"/>
    <n v="0"/>
  </r>
  <r>
    <s v="CUST003393"/>
    <s v="NY"/>
    <s v="18-24"/>
    <x v="2"/>
    <x v="0"/>
    <s v="Poor"/>
    <s v="5-10 Years"/>
    <n v="100000"/>
    <n v="7"/>
    <n v="560"/>
    <n v="2173.13"/>
    <n v="12832.73"/>
    <n v="15005.86"/>
    <n v="0"/>
    <n v="0"/>
    <n v="0"/>
    <n v="0"/>
    <n v="0"/>
    <x v="1"/>
    <x v="6"/>
    <n v="4"/>
    <x v="4"/>
    <n v="7491.56"/>
    <n v="0"/>
    <n v="7.14"/>
    <n v="46"/>
    <n v="-38.86"/>
    <n v="0.08"/>
    <x v="0"/>
    <n v="0"/>
  </r>
  <r>
    <s v="CUST003394"/>
    <s v="MI"/>
    <s v="25-34"/>
    <x v="2"/>
    <x v="0"/>
    <s v="Poor"/>
    <s v="10+ Years"/>
    <n v="100000"/>
    <n v="12"/>
    <n v="560"/>
    <n v="701.41"/>
    <n v="0"/>
    <n v="701.41"/>
    <n v="0"/>
    <n v="1"/>
    <n v="0"/>
    <n v="0"/>
    <n v="0"/>
    <x v="1"/>
    <x v="5"/>
    <n v="4"/>
    <x v="1"/>
    <n v="12725.41"/>
    <n v="0"/>
    <n v="45.23"/>
    <n v="40"/>
    <n v="5.23"/>
    <n v="7.0000000000000007E-2"/>
    <x v="0"/>
    <n v="0"/>
  </r>
  <r>
    <s v="CUST003395"/>
    <s v="NY"/>
    <s v="25-34"/>
    <x v="2"/>
    <x v="1"/>
    <s v="Good"/>
    <s v="0-1 Years"/>
    <n v="100000"/>
    <n v="0.5"/>
    <n v="700"/>
    <n v="0"/>
    <n v="1617.93"/>
    <n v="1617.93"/>
    <n v="0"/>
    <n v="0"/>
    <n v="0"/>
    <n v="0"/>
    <n v="0"/>
    <x v="4"/>
    <x v="20"/>
    <n v="1"/>
    <x v="1"/>
    <n v="9326.5499999999993"/>
    <n v="0"/>
    <n v="0.81"/>
    <n v="28"/>
    <n v="-27.19"/>
    <n v="0.36"/>
    <x v="2"/>
    <n v="0"/>
  </r>
  <r>
    <s v="CUST003396"/>
    <s v="OR"/>
    <s v="25-34"/>
    <x v="0"/>
    <x v="1"/>
    <s v="Fair"/>
    <s v="3-5 Years"/>
    <n v="30000"/>
    <n v="4"/>
    <n v="630"/>
    <n v="550.25"/>
    <n v="8394.9500000000007"/>
    <n v="8945.2000000000007"/>
    <n v="0"/>
    <n v="0"/>
    <n v="0"/>
    <n v="0"/>
    <n v="0"/>
    <x v="1"/>
    <x v="21"/>
    <n v="1"/>
    <x v="1"/>
    <n v="1521.09"/>
    <n v="0"/>
    <n v="4.38"/>
    <n v="28"/>
    <n v="-23.62"/>
    <n v="0.14000000000000001"/>
    <x v="0"/>
    <n v="0"/>
  </r>
  <r>
    <s v="CUST003397"/>
    <s v="MA"/>
    <s v="45-54"/>
    <x v="3"/>
    <x v="0"/>
    <s v="Fair"/>
    <s v="1-3 Years"/>
    <n v="160000"/>
    <n v="2"/>
    <n v="630"/>
    <n v="3984.97"/>
    <n v="14069.22"/>
    <n v="18054.18"/>
    <n v="1"/>
    <n v="0"/>
    <n v="0"/>
    <n v="0"/>
    <n v="0"/>
    <x v="2"/>
    <x v="6"/>
    <n v="1"/>
    <x v="4"/>
    <n v="13061.27"/>
    <n v="1699.75"/>
    <n v="38.96"/>
    <n v="34"/>
    <n v="4.96"/>
    <n v="0.08"/>
    <x v="0"/>
    <n v="0"/>
  </r>
  <r>
    <s v="CUST003398"/>
    <s v="MI"/>
    <s v="25-34"/>
    <x v="3"/>
    <x v="0"/>
    <s v="Fair"/>
    <s v="0-1 Years"/>
    <n v="160000"/>
    <n v="0.5"/>
    <n v="630"/>
    <n v="10152.709999999999"/>
    <n v="7300.38"/>
    <n v="17453.09"/>
    <n v="1"/>
    <n v="0"/>
    <n v="1"/>
    <n v="0"/>
    <n v="0"/>
    <x v="0"/>
    <x v="6"/>
    <n v="3"/>
    <x v="4"/>
    <n v="10693.15"/>
    <n v="7093.16"/>
    <n v="219.71"/>
    <n v="42"/>
    <n v="177.71"/>
    <n v="0.1"/>
    <x v="0"/>
    <n v="0"/>
  </r>
  <r>
    <s v="CUST003399"/>
    <s v="TX"/>
    <s v="45-54"/>
    <x v="2"/>
    <x v="0"/>
    <s v="Very Good"/>
    <s v="3-5 Years"/>
    <n v="100000"/>
    <n v="4"/>
    <n v="760"/>
    <n v="0"/>
    <n v="0"/>
    <n v="0"/>
    <n v="1"/>
    <n v="0"/>
    <n v="1"/>
    <n v="1"/>
    <n v="0"/>
    <x v="2"/>
    <x v="15"/>
    <n v="2"/>
    <x v="1"/>
    <n v="7787.54"/>
    <n v="5762.92"/>
    <n v="243.73"/>
    <n v="32"/>
    <n v="211.73"/>
    <n v="0.13"/>
    <x v="0"/>
    <n v="0"/>
  </r>
  <r>
    <s v="CUST003400"/>
    <s v="NJ"/>
    <s v="55-64"/>
    <x v="2"/>
    <x v="2"/>
    <s v="Fair"/>
    <s v="10+ Years"/>
    <n v="100000"/>
    <n v="12"/>
    <n v="630"/>
    <n v="0"/>
    <n v="40861.74"/>
    <n v="40861.74"/>
    <n v="1"/>
    <n v="0"/>
    <n v="0"/>
    <n v="1"/>
    <n v="0"/>
    <x v="2"/>
    <x v="1"/>
    <n v="1"/>
    <x v="4"/>
    <n v="13925.41"/>
    <n v="1937.65"/>
    <n v="110.31"/>
    <n v="34"/>
    <n v="76.31"/>
    <n v="0.02"/>
    <x v="0"/>
    <n v="0"/>
  </r>
  <r>
    <s v="CUST003401"/>
    <s v="TX"/>
    <s v="45-54"/>
    <x v="2"/>
    <x v="1"/>
    <s v="Poor"/>
    <s v="3-5 Years"/>
    <n v="100000"/>
    <n v="4"/>
    <n v="560"/>
    <n v="1942.47"/>
    <n v="0"/>
    <n v="1942.47"/>
    <n v="1"/>
    <n v="0"/>
    <n v="0"/>
    <n v="0"/>
    <n v="0"/>
    <x v="1"/>
    <x v="12"/>
    <n v="2"/>
    <x v="1"/>
    <n v="8573.99"/>
    <n v="1229.0899999999999"/>
    <n v="22.77"/>
    <n v="32"/>
    <n v="-9.23"/>
    <n v="0.14000000000000001"/>
    <x v="0"/>
    <n v="0"/>
  </r>
  <r>
    <s v="CUST003402"/>
    <s v="NJ"/>
    <s v="45-54"/>
    <x v="1"/>
    <x v="3"/>
    <s v="Good"/>
    <s v="3-5 Years"/>
    <n v="57500"/>
    <n v="4"/>
    <n v="700"/>
    <n v="1891.84"/>
    <n v="7345.85"/>
    <n v="9237.69"/>
    <n v="0"/>
    <n v="0"/>
    <n v="0"/>
    <n v="0"/>
    <n v="1"/>
    <x v="2"/>
    <x v="8"/>
    <n v="2"/>
    <x v="1"/>
    <n v="6129.92"/>
    <n v="0"/>
    <n v="79.3"/>
    <n v="32"/>
    <n v="47.3"/>
    <n v="0.08"/>
    <x v="0"/>
    <n v="0"/>
  </r>
  <r>
    <s v="CUST003403"/>
    <s v="VA"/>
    <s v="65+"/>
    <x v="2"/>
    <x v="0"/>
    <s v="Excellent"/>
    <s v="1-3 Years"/>
    <n v="100000"/>
    <n v="2"/>
    <n v="810"/>
    <n v="3098.72"/>
    <n v="16324.26"/>
    <n v="19422.98"/>
    <n v="0"/>
    <n v="1"/>
    <n v="0"/>
    <n v="0"/>
    <n v="0"/>
    <x v="2"/>
    <x v="17"/>
    <n v="1"/>
    <x v="0"/>
    <n v="7231.32"/>
    <n v="0"/>
    <n v="54.2"/>
    <n v="64"/>
    <n v="-9.8000000000000007"/>
    <n v="0.27"/>
    <x v="1"/>
    <n v="0"/>
  </r>
  <r>
    <s v="CUST003404"/>
    <s v="CO"/>
    <s v="35-44"/>
    <x v="2"/>
    <x v="0"/>
    <s v="Excellent"/>
    <s v="3-5 Years"/>
    <n v="100000"/>
    <n v="4"/>
    <n v="810"/>
    <n v="818.19"/>
    <n v="9744.74"/>
    <n v="10562.93"/>
    <n v="1"/>
    <n v="0"/>
    <n v="1"/>
    <n v="0"/>
    <n v="0"/>
    <x v="0"/>
    <x v="12"/>
    <n v="1"/>
    <x v="1"/>
    <n v="3250.17"/>
    <n v="4068.91"/>
    <n v="163.38999999999999"/>
    <n v="28"/>
    <n v="135.38999999999999"/>
    <n v="0.02"/>
    <x v="0"/>
    <n v="0"/>
  </r>
  <r>
    <s v="CUST003405"/>
    <s v="PA"/>
    <s v="35-44"/>
    <x v="0"/>
    <x v="0"/>
    <s v="Good"/>
    <s v="5-10 Years"/>
    <n v="30000"/>
    <n v="7"/>
    <n v="700"/>
    <n v="51.86"/>
    <n v="68.680000000000007"/>
    <n v="120.53"/>
    <n v="0"/>
    <n v="0"/>
    <n v="0"/>
    <n v="0"/>
    <n v="0"/>
    <x v="4"/>
    <x v="14"/>
    <n v="1"/>
    <x v="3"/>
    <n v="2262.98"/>
    <n v="0"/>
    <n v="0.05"/>
    <n v="22"/>
    <n v="-21.95"/>
    <n v="0.25"/>
    <x v="1"/>
    <n v="0"/>
  </r>
  <r>
    <s v="CUST003406"/>
    <s v="TX"/>
    <s v="35-44"/>
    <x v="4"/>
    <x v="0"/>
    <s v="Poor"/>
    <s v="5-10 Years"/>
    <n v="240000"/>
    <n v="7"/>
    <n v="560"/>
    <n v="0"/>
    <n v="13106.97"/>
    <n v="13106.97"/>
    <n v="0"/>
    <n v="1"/>
    <n v="0"/>
    <n v="1"/>
    <n v="0"/>
    <x v="2"/>
    <x v="10"/>
    <n v="3"/>
    <x v="3"/>
    <n v="27393.33"/>
    <n v="0"/>
    <n v="106.55"/>
    <n v="30"/>
    <n v="76.55"/>
    <n v="0.02"/>
    <x v="0"/>
    <n v="0"/>
  </r>
  <r>
    <s v="CUST003407"/>
    <s v="MD"/>
    <s v="55-64"/>
    <x v="1"/>
    <x v="2"/>
    <s v="Fair"/>
    <s v="1-3 Years"/>
    <n v="57500"/>
    <n v="2"/>
    <n v="630"/>
    <n v="2681.24"/>
    <n v="11811.77"/>
    <n v="14493.01"/>
    <n v="0"/>
    <n v="0"/>
    <n v="0"/>
    <n v="0"/>
    <n v="0"/>
    <x v="1"/>
    <x v="6"/>
    <n v="2"/>
    <x v="1"/>
    <n v="4509.12"/>
    <n v="0"/>
    <n v="6.8"/>
    <n v="32"/>
    <n v="-25.2"/>
    <n v="0.14000000000000001"/>
    <x v="0"/>
    <n v="0"/>
  </r>
  <r>
    <s v="CUST003408"/>
    <s v="TX"/>
    <s v="55-64"/>
    <x v="2"/>
    <x v="3"/>
    <s v="Fair"/>
    <s v="3-5 Years"/>
    <n v="100000"/>
    <n v="4"/>
    <n v="630"/>
    <n v="0"/>
    <n v="17581.900000000001"/>
    <n v="17581.900000000001"/>
    <n v="1"/>
    <n v="0"/>
    <n v="0"/>
    <n v="1"/>
    <n v="1"/>
    <x v="0"/>
    <x v="19"/>
    <n v="1"/>
    <x v="4"/>
    <n v="9960.24"/>
    <n v="1502.51"/>
    <n v="165.84"/>
    <n v="34"/>
    <n v="131.84"/>
    <n v="0.02"/>
    <x v="0"/>
    <n v="1"/>
  </r>
  <r>
    <s v="CUST003409"/>
    <s v="TN"/>
    <s v="35-44"/>
    <x v="1"/>
    <x v="2"/>
    <s v="Poor"/>
    <s v="10+ Years"/>
    <n v="57500"/>
    <n v="12"/>
    <n v="560"/>
    <n v="830.31"/>
    <n v="16674.38"/>
    <n v="17504.689999999999"/>
    <n v="1"/>
    <n v="0"/>
    <n v="0"/>
    <n v="0"/>
    <n v="0"/>
    <x v="2"/>
    <x v="15"/>
    <n v="1"/>
    <x v="4"/>
    <n v="8879.23"/>
    <n v="323.45999999999998"/>
    <n v="14.44"/>
    <n v="34"/>
    <n v="-19.559999999999999"/>
    <n v="0.08"/>
    <x v="0"/>
    <n v="0"/>
  </r>
  <r>
    <s v="CUST003410"/>
    <s v="TN"/>
    <s v="55-64"/>
    <x v="3"/>
    <x v="0"/>
    <s v="Very Good"/>
    <s v="3-5 Years"/>
    <n v="160000"/>
    <n v="4"/>
    <n v="760"/>
    <n v="9597.86"/>
    <n v="35451.72"/>
    <n v="45049.57"/>
    <n v="0"/>
    <n v="1"/>
    <n v="1"/>
    <n v="0"/>
    <n v="0"/>
    <x v="0"/>
    <x v="5"/>
    <n v="1"/>
    <x v="3"/>
    <n v="17419.86"/>
    <n v="0"/>
    <n v="150.93"/>
    <n v="22"/>
    <n v="128.93"/>
    <n v="0.02"/>
    <x v="0"/>
    <n v="0"/>
  </r>
  <r>
    <s v="CUST003411"/>
    <s v="GA"/>
    <s v="35-44"/>
    <x v="1"/>
    <x v="2"/>
    <s v="Good"/>
    <s v="0-1 Years"/>
    <n v="57500"/>
    <n v="0.5"/>
    <n v="700"/>
    <n v="2517.06"/>
    <n v="11086.9"/>
    <n v="13603.95"/>
    <n v="0"/>
    <n v="0"/>
    <n v="0"/>
    <n v="0"/>
    <n v="0"/>
    <x v="1"/>
    <x v="15"/>
    <n v="2"/>
    <x v="0"/>
    <n v="3067.94"/>
    <n v="0"/>
    <n v="6.38"/>
    <n v="68"/>
    <n v="-61.62"/>
    <n v="0.37"/>
    <x v="2"/>
    <n v="0"/>
  </r>
  <r>
    <s v="CUST003412"/>
    <s v="WA"/>
    <s v="45-54"/>
    <x v="1"/>
    <x v="1"/>
    <s v="Fair"/>
    <s v="10+ Years"/>
    <n v="57500"/>
    <n v="12"/>
    <n v="630"/>
    <n v="3682.64"/>
    <n v="8513.0499999999993"/>
    <n v="12195.7"/>
    <n v="0"/>
    <n v="1"/>
    <n v="0"/>
    <n v="0"/>
    <n v="0"/>
    <x v="2"/>
    <x v="21"/>
    <n v="2"/>
    <x v="10"/>
    <n v="3469.6"/>
    <n v="0"/>
    <n v="50.48"/>
    <n v="74"/>
    <n v="-23.52"/>
    <n v="0.21"/>
    <x v="1"/>
    <n v="1"/>
  </r>
  <r>
    <s v="CUST003413"/>
    <s v="MD"/>
    <s v="25-34"/>
    <x v="3"/>
    <x v="0"/>
    <s v="Poor"/>
    <s v="10+ Years"/>
    <n v="160000"/>
    <n v="12"/>
    <n v="560"/>
    <n v="4812.82"/>
    <n v="11217.61"/>
    <n v="16030.43"/>
    <n v="0"/>
    <n v="0"/>
    <n v="0"/>
    <n v="0"/>
    <n v="0"/>
    <x v="1"/>
    <x v="6"/>
    <n v="6"/>
    <x v="3"/>
    <n v="19964.810000000001"/>
    <n v="0"/>
    <n v="7.21"/>
    <n v="42"/>
    <n v="-34.79"/>
    <n v="0.08"/>
    <x v="0"/>
    <n v="0"/>
  </r>
  <r>
    <s v="CUST003414"/>
    <s v="MI"/>
    <s v="45-54"/>
    <x v="1"/>
    <x v="0"/>
    <s v="Good"/>
    <s v="3-5 Years"/>
    <n v="57500"/>
    <n v="4"/>
    <n v="700"/>
    <n v="1079.46"/>
    <n v="8234.84"/>
    <n v="9314.2900000000009"/>
    <n v="1"/>
    <n v="0"/>
    <n v="0"/>
    <n v="0"/>
    <n v="0"/>
    <x v="2"/>
    <x v="12"/>
    <n v="6"/>
    <x v="1"/>
    <n v="5109.8500000000004"/>
    <n v="1430.3"/>
    <n v="30.22"/>
    <n v="48"/>
    <n v="-17.78"/>
    <n v="0.14000000000000001"/>
    <x v="0"/>
    <n v="1"/>
  </r>
  <r>
    <s v="CUST003415"/>
    <s v="TX"/>
    <s v="18-24"/>
    <x v="3"/>
    <x v="1"/>
    <s v="Good"/>
    <s v="3-5 Years"/>
    <n v="160000"/>
    <n v="4"/>
    <n v="700"/>
    <n v="3001.71"/>
    <n v="17171.59"/>
    <n v="20173.3"/>
    <n v="1"/>
    <n v="0"/>
    <n v="1"/>
    <n v="0"/>
    <n v="0"/>
    <x v="0"/>
    <x v="12"/>
    <n v="1"/>
    <x v="6"/>
    <n v="12878.19"/>
    <n v="0"/>
    <n v="94.59"/>
    <n v="40"/>
    <n v="54.59"/>
    <n v="0.02"/>
    <x v="0"/>
    <n v="0"/>
  </r>
  <r>
    <s v="CUST003416"/>
    <s v="FL"/>
    <s v="25-34"/>
    <x v="3"/>
    <x v="2"/>
    <s v="Good"/>
    <s v="5-10 Years"/>
    <n v="160000"/>
    <n v="7"/>
    <n v="700"/>
    <n v="1666.59"/>
    <n v="61082.09"/>
    <n v="62748.68"/>
    <n v="1"/>
    <n v="0"/>
    <n v="0"/>
    <n v="0"/>
    <n v="0"/>
    <x v="2"/>
    <x v="14"/>
    <n v="3"/>
    <x v="6"/>
    <n v="19317.5"/>
    <n v="5871.05"/>
    <n v="136.78"/>
    <n v="48"/>
    <n v="88.78"/>
    <n v="0.02"/>
    <x v="0"/>
    <n v="0"/>
  </r>
  <r>
    <s v="CUST003417"/>
    <s v="FL"/>
    <s v="18-24"/>
    <x v="0"/>
    <x v="0"/>
    <s v="Good"/>
    <s v="1-3 Years"/>
    <n v="30000"/>
    <n v="2"/>
    <n v="700"/>
    <n v="1099.71"/>
    <n v="2143.7800000000002"/>
    <n v="3243.49"/>
    <n v="0"/>
    <n v="0"/>
    <n v="1"/>
    <n v="0"/>
    <n v="0"/>
    <x v="2"/>
    <x v="4"/>
    <n v="2"/>
    <x v="4"/>
    <n v="1605.43"/>
    <n v="0"/>
    <n v="86.44"/>
    <n v="38"/>
    <n v="48.44"/>
    <n v="0.08"/>
    <x v="0"/>
    <n v="0"/>
  </r>
  <r>
    <s v="CUST003418"/>
    <s v="MN"/>
    <s v="35-44"/>
    <x v="0"/>
    <x v="2"/>
    <s v="Fair"/>
    <s v="1-3 Years"/>
    <n v="30000"/>
    <n v="2"/>
    <n v="630"/>
    <n v="0"/>
    <n v="10736.19"/>
    <n v="10736.19"/>
    <n v="0"/>
    <n v="0"/>
    <n v="0"/>
    <n v="1"/>
    <n v="0"/>
    <x v="1"/>
    <x v="10"/>
    <n v="3"/>
    <x v="1"/>
    <n v="1779.33"/>
    <n v="0"/>
    <n v="60.37"/>
    <n v="36"/>
    <n v="24.37"/>
    <n v="0.08"/>
    <x v="0"/>
    <n v="0"/>
  </r>
  <r>
    <s v="CUST003419"/>
    <s v="TX"/>
    <s v="55-64"/>
    <x v="3"/>
    <x v="0"/>
    <s v="Very Good"/>
    <s v="5-10 Years"/>
    <n v="160000"/>
    <n v="7"/>
    <n v="760"/>
    <n v="4051.4"/>
    <n v="13428.12"/>
    <n v="17479.52"/>
    <n v="1"/>
    <n v="1"/>
    <n v="0"/>
    <n v="0"/>
    <n v="0"/>
    <x v="0"/>
    <x v="7"/>
    <n v="0"/>
    <x v="1"/>
    <n v="13069.6"/>
    <n v="2347.71"/>
    <n v="95.32"/>
    <n v="24"/>
    <n v="71.319999999999993"/>
    <n v="0.02"/>
    <x v="0"/>
    <n v="0"/>
  </r>
  <r>
    <s v="CUST003420"/>
    <s v="MN"/>
    <s v="45-54"/>
    <x v="3"/>
    <x v="0"/>
    <s v="Good"/>
    <s v="10+ Years"/>
    <n v="160000"/>
    <n v="12"/>
    <n v="700"/>
    <n v="11980.48"/>
    <n v="0"/>
    <n v="11980.48"/>
    <n v="1"/>
    <n v="0"/>
    <n v="0"/>
    <n v="0"/>
    <n v="0"/>
    <x v="1"/>
    <x v="0"/>
    <n v="4"/>
    <x v="1"/>
    <n v="8603"/>
    <n v="2572.1"/>
    <n v="50.29"/>
    <n v="40"/>
    <n v="10.29"/>
    <n v="0.02"/>
    <x v="0"/>
    <n v="0"/>
  </r>
  <r>
    <s v="CUST003421"/>
    <s v="CA"/>
    <s v="18-24"/>
    <x v="0"/>
    <x v="0"/>
    <s v="Fair"/>
    <s v="3-5 Years"/>
    <n v="30000"/>
    <n v="4"/>
    <n v="630"/>
    <n v="0"/>
    <n v="980.03"/>
    <n v="980.03"/>
    <n v="0"/>
    <n v="0"/>
    <n v="0"/>
    <n v="0"/>
    <n v="0"/>
    <x v="4"/>
    <x v="16"/>
    <n v="2"/>
    <x v="3"/>
    <n v="4554.57"/>
    <n v="0"/>
    <n v="0.49"/>
    <n v="26"/>
    <n v="-25.51"/>
    <n v="0.31"/>
    <x v="1"/>
    <n v="0"/>
  </r>
  <r>
    <s v="CUST003422"/>
    <s v="CA"/>
    <s v="55-64"/>
    <x v="1"/>
    <x v="0"/>
    <s v="Fair"/>
    <s v="1-3 Years"/>
    <n v="57500"/>
    <n v="2"/>
    <n v="630"/>
    <n v="121.67"/>
    <n v="5542.57"/>
    <n v="5664.24"/>
    <n v="1"/>
    <n v="0"/>
    <n v="0"/>
    <n v="0"/>
    <n v="0"/>
    <x v="2"/>
    <x v="1"/>
    <n v="3"/>
    <x v="1"/>
    <n v="836.7"/>
    <n v="1873.77"/>
    <n v="36.54"/>
    <n v="36"/>
    <n v="0.54"/>
    <n v="0.08"/>
    <x v="0"/>
    <n v="0"/>
  </r>
  <r>
    <s v="CUST003423"/>
    <s v="NC"/>
    <s v="35-44"/>
    <x v="2"/>
    <x v="1"/>
    <s v="Very Good"/>
    <s v="10+ Years"/>
    <n v="100000"/>
    <n v="12"/>
    <n v="760"/>
    <n v="2253.91"/>
    <n v="23498.61"/>
    <n v="25752.51"/>
    <n v="1"/>
    <n v="0"/>
    <n v="0"/>
    <n v="0"/>
    <n v="0"/>
    <x v="2"/>
    <x v="2"/>
    <n v="3"/>
    <x v="1"/>
    <n v="4547.5200000000004"/>
    <n v="4822.17"/>
    <n v="99.3"/>
    <n v="36"/>
    <n v="63.3"/>
    <n v="0.02"/>
    <x v="0"/>
    <n v="0"/>
  </r>
  <r>
    <s v="CUST003424"/>
    <s v="VA"/>
    <s v="35-44"/>
    <x v="3"/>
    <x v="0"/>
    <s v="Excellent"/>
    <s v="5-10 Years"/>
    <n v="160000"/>
    <n v="7"/>
    <n v="810"/>
    <n v="10797.33"/>
    <n v="0"/>
    <n v="10797.33"/>
    <n v="0"/>
    <n v="0"/>
    <n v="0"/>
    <n v="0"/>
    <n v="0"/>
    <x v="4"/>
    <x v="11"/>
    <n v="0"/>
    <x v="1"/>
    <n v="10428.299999999999"/>
    <n v="0"/>
    <n v="3.6"/>
    <n v="24"/>
    <n v="-20.399999999999999"/>
    <n v="0.2"/>
    <x v="1"/>
    <n v="0"/>
  </r>
  <r>
    <s v="CUST003425"/>
    <s v="GA"/>
    <s v="25-34"/>
    <x v="2"/>
    <x v="0"/>
    <s v="Good"/>
    <s v="5-10 Years"/>
    <n v="100000"/>
    <n v="7"/>
    <n v="700"/>
    <n v="3606.21"/>
    <n v="0"/>
    <n v="3606.21"/>
    <n v="0"/>
    <n v="0"/>
    <n v="0"/>
    <n v="0"/>
    <n v="0"/>
    <x v="4"/>
    <x v="3"/>
    <n v="4"/>
    <x v="1"/>
    <n v="1755.26"/>
    <n v="0"/>
    <n v="1.2"/>
    <n v="40"/>
    <n v="-38.799999999999997"/>
    <n v="0.2"/>
    <x v="1"/>
    <n v="0"/>
  </r>
  <r>
    <s v="CUST003426"/>
    <s v="OR"/>
    <s v="65+"/>
    <x v="1"/>
    <x v="1"/>
    <s v="Fair"/>
    <s v="3-5 Years"/>
    <n v="57500"/>
    <n v="4"/>
    <n v="630"/>
    <n v="2397.8000000000002"/>
    <n v="1662.47"/>
    <n v="4060.26"/>
    <n v="0"/>
    <n v="0"/>
    <n v="0"/>
    <n v="0"/>
    <n v="0"/>
    <x v="1"/>
    <x v="10"/>
    <n v="1"/>
    <x v="1"/>
    <n v="6740.96"/>
    <n v="0"/>
    <n v="1.63"/>
    <n v="28"/>
    <n v="-26.37"/>
    <n v="0.14000000000000001"/>
    <x v="0"/>
    <n v="0"/>
  </r>
  <r>
    <s v="CUST003427"/>
    <s v="VA"/>
    <s v="55-64"/>
    <x v="3"/>
    <x v="0"/>
    <s v="Good"/>
    <s v="3-5 Years"/>
    <n v="160000"/>
    <n v="4"/>
    <n v="700"/>
    <n v="7824.06"/>
    <n v="53580.37"/>
    <n v="61404.44"/>
    <n v="0"/>
    <n v="0"/>
    <n v="1"/>
    <n v="0"/>
    <n v="0"/>
    <x v="2"/>
    <x v="11"/>
    <n v="1"/>
    <x v="3"/>
    <n v="14127.07"/>
    <n v="0"/>
    <n v="114.4"/>
    <n v="22"/>
    <n v="92.4"/>
    <n v="0.08"/>
    <x v="0"/>
    <n v="0"/>
  </r>
  <r>
    <s v="CUST003428"/>
    <s v="CO"/>
    <s v="45-54"/>
    <x v="3"/>
    <x v="0"/>
    <s v="Good"/>
    <s v="0-1 Years"/>
    <n v="160000"/>
    <n v="0.5"/>
    <n v="700"/>
    <n v="10004.9"/>
    <n v="4042.18"/>
    <n v="14047.08"/>
    <n v="1"/>
    <n v="0"/>
    <n v="0"/>
    <n v="0"/>
    <n v="0"/>
    <x v="2"/>
    <x v="15"/>
    <n v="1"/>
    <x v="1"/>
    <n v="15748.53"/>
    <n v="10233.450000000001"/>
    <n v="189.56"/>
    <n v="28"/>
    <n v="161.56"/>
    <n v="0.18"/>
    <x v="1"/>
    <n v="1"/>
  </r>
  <r>
    <s v="CUST003429"/>
    <s v="OR"/>
    <s v="55-64"/>
    <x v="1"/>
    <x v="0"/>
    <s v="Fair"/>
    <s v="1-3 Years"/>
    <n v="57500"/>
    <n v="2"/>
    <n v="630"/>
    <n v="970.05"/>
    <n v="2942.84"/>
    <n v="3912.89"/>
    <n v="0"/>
    <n v="0"/>
    <n v="0"/>
    <n v="0"/>
    <n v="0"/>
    <x v="1"/>
    <x v="1"/>
    <n v="3"/>
    <x v="3"/>
    <n v="5583.55"/>
    <n v="0"/>
    <n v="1.79"/>
    <n v="30"/>
    <n v="-28.21"/>
    <n v="0.14000000000000001"/>
    <x v="0"/>
    <n v="0"/>
  </r>
  <r>
    <s v="CUST003430"/>
    <s v="NY"/>
    <s v="35-44"/>
    <x v="0"/>
    <x v="0"/>
    <s v="Fair"/>
    <s v="10+ Years"/>
    <n v="30000"/>
    <n v="12"/>
    <n v="630"/>
    <n v="496.63"/>
    <n v="4966.41"/>
    <n v="5463.04"/>
    <n v="1"/>
    <n v="0"/>
    <n v="0"/>
    <n v="0"/>
    <n v="0"/>
    <x v="2"/>
    <x v="0"/>
    <n v="1"/>
    <x v="1"/>
    <n v="3565.75"/>
    <n v="1078.47"/>
    <n v="22.06"/>
    <n v="28"/>
    <n v="-5.94"/>
    <n v="0.08"/>
    <x v="0"/>
    <n v="0"/>
  </r>
  <r>
    <s v="CUST003431"/>
    <s v="FL"/>
    <s v="55-64"/>
    <x v="3"/>
    <x v="0"/>
    <s v="Fair"/>
    <s v="1-3 Years"/>
    <n v="160000"/>
    <n v="2"/>
    <n v="630"/>
    <n v="0"/>
    <n v="22398.23"/>
    <n v="22398.23"/>
    <n v="0"/>
    <n v="1"/>
    <n v="1"/>
    <n v="0"/>
    <n v="0"/>
    <x v="2"/>
    <x v="16"/>
    <n v="1"/>
    <x v="3"/>
    <n v="11347.74"/>
    <n v="0"/>
    <n v="141.19999999999999"/>
    <n v="22"/>
    <n v="119.2"/>
    <n v="0.08"/>
    <x v="0"/>
    <n v="0"/>
  </r>
  <r>
    <s v="CUST003432"/>
    <s v="GA"/>
    <s v="25-34"/>
    <x v="1"/>
    <x v="1"/>
    <s v="Very Good"/>
    <s v="1-3 Years"/>
    <n v="57500"/>
    <n v="2"/>
    <n v="760"/>
    <n v="1701.68"/>
    <n v="1641.4"/>
    <n v="3343.07"/>
    <n v="1"/>
    <n v="0"/>
    <n v="0"/>
    <n v="0"/>
    <n v="0"/>
    <x v="2"/>
    <x v="4"/>
    <n v="3"/>
    <x v="2"/>
    <n v="7959.83"/>
    <n v="318.76"/>
    <n v="7.13"/>
    <n v="66"/>
    <n v="-58.87"/>
    <n v="0.27"/>
    <x v="1"/>
    <n v="1"/>
  </r>
  <r>
    <s v="CUST003433"/>
    <s v="MA"/>
    <s v="35-44"/>
    <x v="1"/>
    <x v="0"/>
    <s v="Good"/>
    <s v="3-5 Years"/>
    <n v="57500"/>
    <n v="4"/>
    <n v="700"/>
    <n v="5354.79"/>
    <n v="2368.19"/>
    <n v="7722.98"/>
    <n v="0"/>
    <n v="0"/>
    <n v="0"/>
    <n v="0"/>
    <n v="0"/>
    <x v="1"/>
    <x v="20"/>
    <n v="6"/>
    <x v="2"/>
    <n v="6042.86"/>
    <n v="0"/>
    <n v="2.97"/>
    <n v="78"/>
    <n v="-75.03"/>
    <n v="0.27"/>
    <x v="1"/>
    <n v="0"/>
  </r>
  <r>
    <s v="CUST003434"/>
    <s v="GA"/>
    <s v="35-44"/>
    <x v="0"/>
    <x v="0"/>
    <s v="Fair"/>
    <s v="1-3 Years"/>
    <n v="30000"/>
    <n v="2"/>
    <n v="630"/>
    <n v="1172.0999999999999"/>
    <n v="2958.51"/>
    <n v="4130.6000000000004"/>
    <n v="1"/>
    <n v="0"/>
    <n v="0"/>
    <n v="0"/>
    <n v="0"/>
    <x v="2"/>
    <x v="20"/>
    <n v="6"/>
    <x v="1"/>
    <n v="3456.25"/>
    <n v="1006.53"/>
    <n v="19.989999999999998"/>
    <n v="48"/>
    <n v="-28.01"/>
    <n v="0.14000000000000001"/>
    <x v="0"/>
    <n v="0"/>
  </r>
  <r>
    <s v="CUST003435"/>
    <s v="NY"/>
    <s v="45-54"/>
    <x v="1"/>
    <x v="3"/>
    <s v="Very Good"/>
    <s v="3-5 Years"/>
    <n v="57500"/>
    <n v="4"/>
    <n v="760"/>
    <n v="211.96"/>
    <n v="1624.36"/>
    <n v="1836.32"/>
    <n v="1"/>
    <n v="0"/>
    <n v="0"/>
    <n v="0"/>
    <n v="1"/>
    <x v="0"/>
    <x v="10"/>
    <n v="0"/>
    <x v="1"/>
    <n v="4246.8900000000003"/>
    <n v="1080.25"/>
    <n v="95.33"/>
    <n v="24"/>
    <n v="71.33"/>
    <n v="0.02"/>
    <x v="0"/>
    <n v="0"/>
  </r>
  <r>
    <s v="CUST003436"/>
    <s v="WA"/>
    <s v="25-34"/>
    <x v="1"/>
    <x v="0"/>
    <s v="Fair"/>
    <s v="0-1 Years"/>
    <n v="57500"/>
    <n v="0.5"/>
    <n v="630"/>
    <n v="0"/>
    <n v="8504.39"/>
    <n v="8504.39"/>
    <n v="0"/>
    <n v="1"/>
    <n v="1"/>
    <n v="0"/>
    <n v="0"/>
    <x v="2"/>
    <x v="10"/>
    <n v="6"/>
    <x v="3"/>
    <n v="2232.09"/>
    <n v="0"/>
    <n v="134.25"/>
    <n v="42"/>
    <n v="92.25"/>
    <n v="0.18"/>
    <x v="1"/>
    <n v="0"/>
  </r>
  <r>
    <s v="CUST003437"/>
    <s v="CO"/>
    <s v="55-64"/>
    <x v="1"/>
    <x v="0"/>
    <s v="Good"/>
    <s v="10+ Years"/>
    <n v="57500"/>
    <n v="12"/>
    <n v="700"/>
    <n v="4755.2"/>
    <n v="11679.21"/>
    <n v="16434.41"/>
    <n v="0"/>
    <n v="1"/>
    <n v="0"/>
    <n v="0"/>
    <n v="0"/>
    <x v="2"/>
    <x v="12"/>
    <n v="4"/>
    <x v="3"/>
    <n v="4886.9399999999996"/>
    <n v="0"/>
    <n v="52.42"/>
    <n v="34"/>
    <n v="18.420000000000002"/>
    <n v="0.02"/>
    <x v="0"/>
    <n v="0"/>
  </r>
  <r>
    <s v="CUST003438"/>
    <s v="OH"/>
    <s v="45-54"/>
    <x v="1"/>
    <x v="0"/>
    <s v="Fair"/>
    <s v="1-3 Years"/>
    <n v="57500"/>
    <n v="2"/>
    <n v="630"/>
    <n v="2338.83"/>
    <n v="1008.17"/>
    <n v="3347"/>
    <n v="1"/>
    <n v="0"/>
    <n v="0"/>
    <n v="0"/>
    <n v="0"/>
    <x v="2"/>
    <x v="6"/>
    <n v="2"/>
    <x v="4"/>
    <n v="2984.48"/>
    <n v="1599.45"/>
    <n v="30.07"/>
    <n v="38"/>
    <n v="-7.93"/>
    <n v="0.14000000000000001"/>
    <x v="0"/>
    <n v="0"/>
  </r>
  <r>
    <s v="CUST003439"/>
    <s v="NC"/>
    <s v="45-54"/>
    <x v="1"/>
    <x v="0"/>
    <s v="Good"/>
    <s v="3-5 Years"/>
    <n v="57500"/>
    <n v="4"/>
    <n v="700"/>
    <n v="1789.53"/>
    <n v="3180.17"/>
    <n v="4969.7"/>
    <n v="1"/>
    <n v="0"/>
    <n v="0"/>
    <n v="0"/>
    <n v="0"/>
    <x v="2"/>
    <x v="10"/>
    <n v="4"/>
    <x v="1"/>
    <n v="3067.79"/>
    <n v="1629.11"/>
    <n v="31.51"/>
    <n v="40"/>
    <n v="-8.49"/>
    <n v="0.14000000000000001"/>
    <x v="0"/>
    <n v="0"/>
  </r>
  <r>
    <s v="CUST003440"/>
    <s v="OH"/>
    <s v="65+"/>
    <x v="1"/>
    <x v="0"/>
    <s v="Fair"/>
    <s v="3-5 Years"/>
    <n v="57500"/>
    <n v="4"/>
    <n v="630"/>
    <n v="4741.67"/>
    <n v="12310.21"/>
    <n v="17051.88"/>
    <n v="0"/>
    <n v="0"/>
    <n v="0"/>
    <n v="0"/>
    <n v="0"/>
    <x v="1"/>
    <x v="12"/>
    <n v="3"/>
    <x v="1"/>
    <n v="3843.55"/>
    <n v="0"/>
    <n v="7.74"/>
    <n v="36"/>
    <n v="-28.26"/>
    <n v="0.14000000000000001"/>
    <x v="0"/>
    <n v="1"/>
  </r>
  <r>
    <s v="CUST003441"/>
    <s v="VA"/>
    <s v="45-54"/>
    <x v="0"/>
    <x v="3"/>
    <s v="Excellent"/>
    <s v="5-10 Years"/>
    <n v="30000"/>
    <n v="7"/>
    <n v="810"/>
    <n v="3560.29"/>
    <n v="3979.23"/>
    <n v="7539.52"/>
    <n v="1"/>
    <n v="0"/>
    <n v="0"/>
    <n v="0"/>
    <n v="1"/>
    <x v="0"/>
    <x v="20"/>
    <n v="3"/>
    <x v="5"/>
    <n v="2559.6999999999998"/>
    <n v="402.78"/>
    <n v="85.43"/>
    <n v="54"/>
    <n v="31.43"/>
    <n v="7.0000000000000007E-2"/>
    <x v="0"/>
    <n v="0"/>
  </r>
  <r>
    <s v="CUST003442"/>
    <s v="NJ"/>
    <s v="25-34"/>
    <x v="2"/>
    <x v="2"/>
    <s v="Good"/>
    <s v="5-10 Years"/>
    <n v="100000"/>
    <n v="7"/>
    <n v="700"/>
    <n v="6134.44"/>
    <n v="3628.35"/>
    <n v="9762.7900000000009"/>
    <n v="1"/>
    <n v="1"/>
    <n v="0"/>
    <n v="1"/>
    <n v="0"/>
    <x v="3"/>
    <x v="7"/>
    <n v="2"/>
    <x v="3"/>
    <n v="5690.04"/>
    <n v="1632.36"/>
    <n v="133.24"/>
    <n v="26"/>
    <n v="107.24"/>
    <n v="0.02"/>
    <x v="0"/>
    <n v="0"/>
  </r>
  <r>
    <s v="CUST003443"/>
    <s v="MD"/>
    <s v="45-54"/>
    <x v="1"/>
    <x v="0"/>
    <s v="Very Good"/>
    <s v="5-10 Years"/>
    <n v="57500"/>
    <n v="7"/>
    <n v="760"/>
    <n v="0"/>
    <n v="0"/>
    <n v="0"/>
    <n v="1"/>
    <n v="0"/>
    <n v="0"/>
    <n v="0"/>
    <n v="0"/>
    <x v="4"/>
    <x v="12"/>
    <n v="1"/>
    <x v="8"/>
    <n v="3255.57"/>
    <n v="1216.57"/>
    <n v="21.9"/>
    <n v="76"/>
    <n v="-54.1"/>
    <n v="0.38"/>
    <x v="2"/>
    <n v="0"/>
  </r>
  <r>
    <s v="CUST003444"/>
    <s v="MN"/>
    <s v="18-24"/>
    <x v="3"/>
    <x v="1"/>
    <s v="Very Good"/>
    <s v="3-5 Years"/>
    <n v="160000"/>
    <n v="4"/>
    <n v="760"/>
    <n v="423.5"/>
    <n v="21105.91"/>
    <n v="21529.42"/>
    <n v="1"/>
    <n v="0"/>
    <n v="0"/>
    <n v="1"/>
    <n v="0"/>
    <x v="0"/>
    <x v="19"/>
    <n v="2"/>
    <x v="3"/>
    <n v="10222.280000000001"/>
    <n v="8890.59"/>
    <n v="225.72"/>
    <n v="26"/>
    <n v="199.72"/>
    <n v="0.02"/>
    <x v="0"/>
    <n v="0"/>
  </r>
  <r>
    <s v="CUST003445"/>
    <s v="NJ"/>
    <s v="65+"/>
    <x v="2"/>
    <x v="0"/>
    <s v="Poor"/>
    <s v="1-3 Years"/>
    <n v="100000"/>
    <n v="2"/>
    <n v="560"/>
    <n v="3930.57"/>
    <n v="6840.93"/>
    <n v="10771.49"/>
    <n v="0"/>
    <n v="1"/>
    <n v="0"/>
    <n v="0"/>
    <n v="0"/>
    <x v="2"/>
    <x v="1"/>
    <n v="2"/>
    <x v="4"/>
    <n v="7476.79"/>
    <n v="0"/>
    <n v="49.73"/>
    <n v="38"/>
    <n v="11.73"/>
    <n v="0.08"/>
    <x v="0"/>
    <n v="0"/>
  </r>
  <r>
    <s v="CUST003446"/>
    <s v="MD"/>
    <s v="55-64"/>
    <x v="1"/>
    <x v="0"/>
    <s v="Poor"/>
    <s v="3-5 Years"/>
    <n v="57500"/>
    <n v="4"/>
    <n v="560"/>
    <n v="1782.11"/>
    <n v="10772.48"/>
    <n v="12554.59"/>
    <n v="0"/>
    <n v="0"/>
    <n v="0"/>
    <n v="0"/>
    <n v="0"/>
    <x v="1"/>
    <x v="3"/>
    <n v="2"/>
    <x v="3"/>
    <n v="1566.14"/>
    <n v="0"/>
    <n v="5.98"/>
    <n v="26"/>
    <n v="-20.02"/>
    <n v="0.14000000000000001"/>
    <x v="0"/>
    <n v="0"/>
  </r>
  <r>
    <s v="CUST003447"/>
    <s v="VA"/>
    <s v="55-64"/>
    <x v="1"/>
    <x v="0"/>
    <s v="Very Good"/>
    <s v="10+ Years"/>
    <n v="57500"/>
    <n v="12"/>
    <n v="760"/>
    <n v="4008.82"/>
    <n v="6329.59"/>
    <n v="10338.41"/>
    <n v="1"/>
    <n v="0"/>
    <n v="0"/>
    <n v="0"/>
    <n v="0"/>
    <x v="2"/>
    <x v="15"/>
    <n v="1"/>
    <x v="4"/>
    <n v="3647.39"/>
    <n v="1814.56"/>
    <n v="37.159999999999997"/>
    <n v="34"/>
    <n v="3.16"/>
    <n v="0.02"/>
    <x v="0"/>
    <n v="0"/>
  </r>
  <r>
    <s v="CUST003448"/>
    <s v="VA"/>
    <s v="45-54"/>
    <x v="1"/>
    <x v="3"/>
    <s v="Very Good"/>
    <s v="1-3 Years"/>
    <n v="57500"/>
    <n v="2"/>
    <n v="760"/>
    <n v="0"/>
    <n v="26995.45"/>
    <n v="26995.45"/>
    <n v="1"/>
    <n v="0"/>
    <n v="0"/>
    <n v="0"/>
    <n v="0"/>
    <x v="1"/>
    <x v="11"/>
    <n v="0"/>
    <x v="1"/>
    <n v="7305.51"/>
    <n v="1144.77"/>
    <n v="34.1"/>
    <n v="24"/>
    <n v="10.1"/>
    <n v="0.08"/>
    <x v="0"/>
    <n v="0"/>
  </r>
  <r>
    <s v="CUST003449"/>
    <s v="VA"/>
    <s v="35-44"/>
    <x v="0"/>
    <x v="0"/>
    <s v="Good"/>
    <s v="3-5 Years"/>
    <n v="30000"/>
    <n v="4"/>
    <n v="700"/>
    <n v="670.69"/>
    <n v="1038.94"/>
    <n v="1709.64"/>
    <n v="0"/>
    <n v="0"/>
    <n v="0"/>
    <n v="0"/>
    <n v="0"/>
    <x v="1"/>
    <x v="4"/>
    <n v="1"/>
    <x v="1"/>
    <n v="2238.14"/>
    <n v="0"/>
    <n v="0.74"/>
    <n v="28"/>
    <n v="-27.26"/>
    <n v="0.14000000000000001"/>
    <x v="0"/>
    <n v="0"/>
  </r>
  <r>
    <s v="CUST003450"/>
    <s v="PA"/>
    <s v="35-44"/>
    <x v="0"/>
    <x v="2"/>
    <s v="Good"/>
    <s v="10+ Years"/>
    <n v="30000"/>
    <n v="12"/>
    <n v="700"/>
    <n v="857.94"/>
    <n v="8603.85"/>
    <n v="9461.7999999999993"/>
    <n v="1"/>
    <n v="1"/>
    <n v="0"/>
    <n v="1"/>
    <n v="0"/>
    <x v="3"/>
    <x v="10"/>
    <n v="3"/>
    <x v="1"/>
    <n v="2209.2399999999998"/>
    <n v="1292.3499999999999"/>
    <n v="127.85"/>
    <n v="36"/>
    <n v="91.85"/>
    <n v="0.02"/>
    <x v="0"/>
    <n v="0"/>
  </r>
  <r>
    <s v="CUST003451"/>
    <s v="OH"/>
    <s v="55-64"/>
    <x v="2"/>
    <x v="0"/>
    <s v="Fair"/>
    <s v="1-3 Years"/>
    <n v="100000"/>
    <n v="2"/>
    <n v="630"/>
    <n v="2338.33"/>
    <n v="26782.54"/>
    <n v="29120.86"/>
    <n v="1"/>
    <n v="0"/>
    <n v="0"/>
    <n v="1"/>
    <n v="0"/>
    <x v="0"/>
    <x v="14"/>
    <n v="2"/>
    <x v="2"/>
    <n v="7548.66"/>
    <n v="4185.79"/>
    <n v="144.51"/>
    <n v="62"/>
    <n v="82.51"/>
    <n v="0.13"/>
    <x v="0"/>
    <n v="0"/>
  </r>
  <r>
    <s v="CUST003452"/>
    <s v="WA"/>
    <s v="45-54"/>
    <x v="0"/>
    <x v="1"/>
    <s v="Fair"/>
    <s v="5-10 Years"/>
    <n v="30000"/>
    <n v="7"/>
    <n v="630"/>
    <n v="641.88"/>
    <n v="4879.87"/>
    <n v="5521.75"/>
    <n v="1"/>
    <n v="0"/>
    <n v="0"/>
    <n v="1"/>
    <n v="0"/>
    <x v="0"/>
    <x v="1"/>
    <n v="0"/>
    <x v="1"/>
    <n v="2537.17"/>
    <n v="1255.1300000000001"/>
    <n v="80.25"/>
    <n v="24"/>
    <n v="56.25"/>
    <n v="0.02"/>
    <x v="0"/>
    <n v="0"/>
  </r>
  <r>
    <s v="CUST003453"/>
    <s v="NJ"/>
    <s v="65+"/>
    <x v="0"/>
    <x v="0"/>
    <s v="Very Good"/>
    <s v="5-10 Years"/>
    <n v="30000"/>
    <n v="7"/>
    <n v="760"/>
    <n v="434.69"/>
    <n v="3305.74"/>
    <n v="3740.43"/>
    <n v="0"/>
    <n v="0"/>
    <n v="0"/>
    <n v="0"/>
    <n v="0"/>
    <x v="1"/>
    <x v="10"/>
    <n v="4"/>
    <x v="3"/>
    <n v="3422.3"/>
    <n v="0"/>
    <n v="1.8"/>
    <n v="34"/>
    <n v="-32.200000000000003"/>
    <n v="0.08"/>
    <x v="0"/>
    <n v="0"/>
  </r>
  <r>
    <s v="CUST003454"/>
    <s v="WA"/>
    <s v="45-54"/>
    <x v="1"/>
    <x v="1"/>
    <s v="Excellent"/>
    <s v="0-1 Years"/>
    <n v="57500"/>
    <n v="0.5"/>
    <n v="810"/>
    <n v="1376.78"/>
    <n v="10001.6"/>
    <n v="11378.38"/>
    <n v="1"/>
    <n v="0"/>
    <n v="0"/>
    <n v="1"/>
    <n v="0"/>
    <x v="0"/>
    <x v="14"/>
    <n v="2"/>
    <x v="3"/>
    <n v="2868.49"/>
    <n v="1853.18"/>
    <n v="93.82"/>
    <n v="26"/>
    <n v="67.819999999999993"/>
    <n v="0.1"/>
    <x v="0"/>
    <n v="0"/>
  </r>
  <r>
    <s v="CUST003455"/>
    <s v="GA"/>
    <s v="18-24"/>
    <x v="1"/>
    <x v="1"/>
    <s v="Good"/>
    <s v="0-1 Years"/>
    <n v="57500"/>
    <n v="0.5"/>
    <n v="700"/>
    <n v="4793.63"/>
    <n v="3422.89"/>
    <n v="8216.52"/>
    <n v="1"/>
    <n v="0"/>
    <n v="0"/>
    <n v="0"/>
    <n v="0"/>
    <x v="2"/>
    <x v="12"/>
    <n v="1"/>
    <x v="6"/>
    <n v="5173.38"/>
    <n v="1113.7"/>
    <n v="23.36"/>
    <n v="40"/>
    <n v="-16.64"/>
    <n v="0.24"/>
    <x v="1"/>
    <n v="0"/>
  </r>
  <r>
    <s v="CUST003456"/>
    <s v="TX"/>
    <s v="55-64"/>
    <x v="1"/>
    <x v="0"/>
    <s v="Poor"/>
    <s v="1-3 Years"/>
    <n v="57500"/>
    <n v="2"/>
    <n v="560"/>
    <n v="2491.83"/>
    <n v="6414.64"/>
    <n v="8906.4699999999993"/>
    <n v="1"/>
    <n v="0"/>
    <n v="0"/>
    <n v="0"/>
    <n v="0"/>
    <x v="2"/>
    <x v="0"/>
    <n v="2"/>
    <x v="9"/>
    <n v="4219.32"/>
    <n v="2888.93"/>
    <n v="56.04"/>
    <n v="56"/>
    <n v="0.04"/>
    <n v="0.21"/>
    <x v="1"/>
    <n v="0"/>
  </r>
  <r>
    <s v="CUST003457"/>
    <s v="WA"/>
    <s v="55-64"/>
    <x v="4"/>
    <x v="0"/>
    <s v="Good"/>
    <s v="5-10 Years"/>
    <n v="240000"/>
    <n v="7"/>
    <n v="700"/>
    <n v="8963.69"/>
    <n v="0"/>
    <n v="8963.69"/>
    <n v="1"/>
    <n v="0"/>
    <n v="1"/>
    <n v="0"/>
    <n v="0"/>
    <x v="2"/>
    <x v="3"/>
    <n v="3"/>
    <x v="4"/>
    <n v="19897.7"/>
    <n v="4690.88"/>
    <n v="172.42"/>
    <n v="42"/>
    <n v="130.41999999999999"/>
    <n v="0.02"/>
    <x v="0"/>
    <n v="0"/>
  </r>
  <r>
    <s v="CUST003458"/>
    <s v="TN"/>
    <s v="18-24"/>
    <x v="0"/>
    <x v="0"/>
    <s v="Excellent"/>
    <s v="3-5 Years"/>
    <n v="30000"/>
    <n v="4"/>
    <n v="810"/>
    <n v="1638.28"/>
    <n v="5978.81"/>
    <n v="7617.09"/>
    <n v="1"/>
    <n v="0"/>
    <n v="0"/>
    <n v="0"/>
    <n v="0"/>
    <x v="2"/>
    <x v="7"/>
    <n v="1"/>
    <x v="4"/>
    <n v="1132.75"/>
    <n v="489.46"/>
    <n v="12.35"/>
    <n v="34"/>
    <n v="-21.65"/>
    <n v="0.14000000000000001"/>
    <x v="0"/>
    <n v="0"/>
  </r>
  <r>
    <s v="CUST003459"/>
    <s v="MI"/>
    <s v="18-24"/>
    <x v="4"/>
    <x v="2"/>
    <s v="Fair"/>
    <s v="3-5 Years"/>
    <n v="240000"/>
    <n v="4"/>
    <n v="630"/>
    <n v="9346.5499999999993"/>
    <n v="32489.47"/>
    <n v="41836.03"/>
    <n v="1"/>
    <n v="1"/>
    <n v="0"/>
    <n v="0"/>
    <n v="0"/>
    <x v="0"/>
    <x v="4"/>
    <n v="5"/>
    <x v="1"/>
    <n v="25661.03"/>
    <n v="14143.33"/>
    <n v="318.94"/>
    <n v="44"/>
    <n v="274.94"/>
    <n v="0.02"/>
    <x v="0"/>
    <n v="0"/>
  </r>
  <r>
    <s v="CUST003460"/>
    <s v="MA"/>
    <s v="55-64"/>
    <x v="0"/>
    <x v="0"/>
    <s v="Excellent"/>
    <s v="3-5 Years"/>
    <n v="30000"/>
    <n v="4"/>
    <n v="810"/>
    <n v="457.21"/>
    <n v="0"/>
    <n v="457.21"/>
    <n v="1"/>
    <n v="0"/>
    <n v="0"/>
    <n v="0"/>
    <n v="0"/>
    <x v="1"/>
    <x v="20"/>
    <n v="2"/>
    <x v="4"/>
    <n v="1554.28"/>
    <n v="582.80999999999995"/>
    <n v="10.64"/>
    <n v="38"/>
    <n v="-27.36"/>
    <n v="0.19"/>
    <x v="1"/>
    <n v="0"/>
  </r>
  <r>
    <s v="CUST003461"/>
    <s v="NY"/>
    <s v="65+"/>
    <x v="3"/>
    <x v="0"/>
    <s v="Excellent"/>
    <s v="3-5 Years"/>
    <n v="160000"/>
    <n v="4"/>
    <n v="810"/>
    <n v="0"/>
    <n v="22017.14"/>
    <n v="22017.14"/>
    <n v="1"/>
    <n v="0"/>
    <n v="0"/>
    <n v="0"/>
    <n v="0"/>
    <x v="1"/>
    <x v="20"/>
    <n v="5"/>
    <x v="6"/>
    <n v="15374"/>
    <n v="6643.93"/>
    <n v="130.6"/>
    <n v="56"/>
    <n v="74.599999999999994"/>
    <n v="0.08"/>
    <x v="0"/>
    <n v="0"/>
  </r>
  <r>
    <s v="CUST003462"/>
    <s v="WA"/>
    <s v="55-64"/>
    <x v="2"/>
    <x v="3"/>
    <s v="Good"/>
    <s v="1-3 Years"/>
    <n v="100000"/>
    <n v="2"/>
    <n v="700"/>
    <n v="0"/>
    <n v="0"/>
    <n v="0"/>
    <n v="0"/>
    <n v="0"/>
    <n v="0"/>
    <n v="0"/>
    <n v="0"/>
    <x v="6"/>
    <x v="2"/>
    <n v="0"/>
    <x v="3"/>
    <n v="9044.52"/>
    <n v="0"/>
    <n v="0"/>
    <n v="18"/>
    <n v="-18"/>
    <n v="0.31"/>
    <x v="1"/>
    <n v="0"/>
  </r>
  <r>
    <s v="CUST003463"/>
    <s v="TX"/>
    <s v="35-44"/>
    <x v="1"/>
    <x v="0"/>
    <s v="Good"/>
    <s v="3-5 Years"/>
    <n v="57500"/>
    <n v="4"/>
    <n v="700"/>
    <n v="2857.31"/>
    <n v="1648.64"/>
    <n v="4505.95"/>
    <n v="1"/>
    <n v="0"/>
    <n v="0"/>
    <n v="0"/>
    <n v="0"/>
    <x v="2"/>
    <x v="8"/>
    <n v="2"/>
    <x v="3"/>
    <n v="3122.35"/>
    <n v="50.05"/>
    <n v="2.68"/>
    <n v="26"/>
    <n v="-23.32"/>
    <n v="0.14000000000000001"/>
    <x v="0"/>
    <n v="0"/>
  </r>
  <r>
    <s v="CUST003464"/>
    <s v="PA"/>
    <s v="55-64"/>
    <x v="1"/>
    <x v="0"/>
    <s v="Very Good"/>
    <s v="3-5 Years"/>
    <n v="57500"/>
    <n v="4"/>
    <n v="760"/>
    <n v="918.14"/>
    <n v="1747.9"/>
    <n v="2666.04"/>
    <n v="1"/>
    <n v="0"/>
    <n v="0"/>
    <n v="0"/>
    <n v="0"/>
    <x v="2"/>
    <x v="11"/>
    <n v="2"/>
    <x v="3"/>
    <n v="4555.96"/>
    <n v="2856.78"/>
    <n v="52.6"/>
    <n v="26"/>
    <n v="26.6"/>
    <n v="0.08"/>
    <x v="0"/>
    <n v="1"/>
  </r>
  <r>
    <s v="CUST003465"/>
    <s v="VA"/>
    <s v="65+"/>
    <x v="0"/>
    <x v="0"/>
    <s v="Good"/>
    <s v="5-10 Years"/>
    <n v="30000"/>
    <n v="7"/>
    <n v="700"/>
    <n v="844.65"/>
    <n v="2315.9499999999998"/>
    <n v="3160.6"/>
    <n v="0"/>
    <n v="0"/>
    <n v="0"/>
    <n v="0"/>
    <n v="0"/>
    <x v="1"/>
    <x v="12"/>
    <n v="2"/>
    <x v="4"/>
    <n v="2986.26"/>
    <n v="0"/>
    <n v="1.44"/>
    <n v="38"/>
    <n v="-36.56"/>
    <n v="0.08"/>
    <x v="0"/>
    <n v="0"/>
  </r>
  <r>
    <s v="CUST003466"/>
    <s v="TN"/>
    <s v="25-34"/>
    <x v="0"/>
    <x v="0"/>
    <s v="Very Good"/>
    <s v="5-10 Years"/>
    <n v="30000"/>
    <n v="7"/>
    <n v="760"/>
    <n v="261.88"/>
    <n v="2838.22"/>
    <n v="3100.1"/>
    <n v="1"/>
    <n v="1"/>
    <n v="0"/>
    <n v="0"/>
    <n v="0"/>
    <x v="0"/>
    <x v="0"/>
    <n v="4"/>
    <x v="3"/>
    <n v="1260.0999999999999"/>
    <n v="1087.98"/>
    <n v="66.09"/>
    <n v="34"/>
    <n v="32.090000000000003"/>
    <n v="0.02"/>
    <x v="0"/>
    <n v="0"/>
  </r>
  <r>
    <s v="CUST003467"/>
    <s v="WA"/>
    <s v="35-44"/>
    <x v="2"/>
    <x v="0"/>
    <s v="Very Good"/>
    <s v="0-1 Years"/>
    <n v="100000"/>
    <n v="0.5"/>
    <n v="760"/>
    <n v="5499.5"/>
    <n v="14586.27"/>
    <n v="20085.77"/>
    <n v="1"/>
    <n v="1"/>
    <n v="0"/>
    <n v="0"/>
    <n v="0"/>
    <x v="0"/>
    <x v="10"/>
    <n v="1"/>
    <x v="1"/>
    <n v="12287.71"/>
    <n v="2470.0300000000002"/>
    <n v="98.59"/>
    <n v="28"/>
    <n v="70.59"/>
    <n v="0.1"/>
    <x v="0"/>
    <n v="0"/>
  </r>
  <r>
    <s v="CUST003468"/>
    <s v="TX"/>
    <s v="65+"/>
    <x v="1"/>
    <x v="0"/>
    <s v="Fair"/>
    <s v="10+ Years"/>
    <n v="57500"/>
    <n v="12"/>
    <n v="630"/>
    <n v="5345.67"/>
    <n v="13632.98"/>
    <n v="18978.650000000001"/>
    <n v="1"/>
    <n v="0"/>
    <n v="1"/>
    <n v="0"/>
    <n v="0"/>
    <x v="0"/>
    <x v="7"/>
    <n v="0"/>
    <x v="4"/>
    <n v="5058.38"/>
    <n v="285.24"/>
    <n v="98.73"/>
    <n v="30"/>
    <n v="68.73"/>
    <n v="0.02"/>
    <x v="0"/>
    <n v="0"/>
  </r>
  <r>
    <s v="CUST003469"/>
    <s v="AZ"/>
    <s v="55-64"/>
    <x v="1"/>
    <x v="1"/>
    <s v="Good"/>
    <s v="5-10 Years"/>
    <n v="57500"/>
    <n v="7"/>
    <n v="700"/>
    <n v="611.66"/>
    <n v="5315.74"/>
    <n v="5927.4"/>
    <n v="1"/>
    <n v="1"/>
    <n v="0"/>
    <n v="0"/>
    <n v="0"/>
    <x v="0"/>
    <x v="10"/>
    <n v="1"/>
    <x v="3"/>
    <n v="4000.18"/>
    <n v="1412.79"/>
    <n v="73.290000000000006"/>
    <n v="22"/>
    <n v="51.29"/>
    <n v="0.02"/>
    <x v="0"/>
    <n v="0"/>
  </r>
  <r>
    <s v="CUST003470"/>
    <s v="WA"/>
    <s v="18-24"/>
    <x v="3"/>
    <x v="1"/>
    <s v="Good"/>
    <s v="5-10 Years"/>
    <n v="160000"/>
    <n v="7"/>
    <n v="700"/>
    <n v="7348.09"/>
    <n v="38694.620000000003"/>
    <n v="46042.71"/>
    <n v="0"/>
    <n v="0"/>
    <n v="1"/>
    <n v="1"/>
    <n v="0"/>
    <x v="0"/>
    <x v="1"/>
    <n v="3"/>
    <x v="3"/>
    <n v="9304.65"/>
    <n v="0"/>
    <n v="161.80000000000001"/>
    <n v="30"/>
    <n v="131.80000000000001"/>
    <n v="0.02"/>
    <x v="0"/>
    <n v="0"/>
  </r>
  <r>
    <s v="CUST003471"/>
    <s v="MI"/>
    <s v="35-44"/>
    <x v="0"/>
    <x v="1"/>
    <s v="Good"/>
    <s v="1-3 Years"/>
    <n v="30000"/>
    <n v="2"/>
    <n v="700"/>
    <n v="1347.32"/>
    <n v="5506.69"/>
    <n v="6854.01"/>
    <n v="1"/>
    <n v="0"/>
    <n v="0"/>
    <n v="0"/>
    <n v="0"/>
    <x v="2"/>
    <x v="7"/>
    <n v="3"/>
    <x v="1"/>
    <n v="1118.25"/>
    <n v="610.28"/>
    <n v="14.19"/>
    <n v="36"/>
    <n v="-21.81"/>
    <n v="0.14000000000000001"/>
    <x v="0"/>
    <n v="0"/>
  </r>
  <r>
    <s v="CUST003472"/>
    <s v="MN"/>
    <s v="25-34"/>
    <x v="2"/>
    <x v="1"/>
    <s v="Poor"/>
    <s v="5-10 Years"/>
    <n v="100000"/>
    <n v="7"/>
    <n v="560"/>
    <n v="2237.39"/>
    <n v="20976.54"/>
    <n v="23213.93"/>
    <n v="0"/>
    <n v="0"/>
    <n v="0"/>
    <n v="1"/>
    <n v="0"/>
    <x v="2"/>
    <x v="20"/>
    <n v="2"/>
    <x v="3"/>
    <n v="1176.29"/>
    <n v="0"/>
    <n v="66.23"/>
    <n v="26"/>
    <n v="40.229999999999997"/>
    <n v="0.02"/>
    <x v="0"/>
    <n v="0"/>
  </r>
  <r>
    <s v="CUST003473"/>
    <s v="NJ"/>
    <s v="55-64"/>
    <x v="1"/>
    <x v="2"/>
    <s v="Good"/>
    <s v="3-5 Years"/>
    <n v="57500"/>
    <n v="4"/>
    <n v="700"/>
    <n v="4198.68"/>
    <n v="17600.45"/>
    <n v="21799.13"/>
    <n v="1"/>
    <n v="0"/>
    <n v="0"/>
    <n v="1"/>
    <n v="0"/>
    <x v="0"/>
    <x v="15"/>
    <n v="2"/>
    <x v="3"/>
    <n v="3504.52"/>
    <n v="2688.03"/>
    <n v="113.58"/>
    <n v="26"/>
    <n v="87.58"/>
    <n v="0.02"/>
    <x v="0"/>
    <n v="0"/>
  </r>
  <r>
    <s v="CUST003474"/>
    <s v="TX"/>
    <s v="45-54"/>
    <x v="3"/>
    <x v="0"/>
    <s v="Poor"/>
    <s v="0-1 Years"/>
    <n v="160000"/>
    <n v="0.5"/>
    <n v="560"/>
    <n v="7469.32"/>
    <n v="11397.84"/>
    <n v="18867.16"/>
    <n v="0"/>
    <n v="0"/>
    <n v="1"/>
    <n v="0"/>
    <n v="0"/>
    <x v="2"/>
    <x v="6"/>
    <n v="1"/>
    <x v="3"/>
    <n v="10190.57"/>
    <n v="0"/>
    <n v="93.19"/>
    <n v="22"/>
    <n v="71.19"/>
    <n v="0.18"/>
    <x v="1"/>
    <n v="0"/>
  </r>
  <r>
    <s v="CUST003475"/>
    <s v="CA"/>
    <s v="45-54"/>
    <x v="3"/>
    <x v="0"/>
    <s v="Poor"/>
    <s v="1-3 Years"/>
    <n v="160000"/>
    <n v="2"/>
    <n v="560"/>
    <n v="0"/>
    <n v="9611.48"/>
    <n v="9611.48"/>
    <n v="1"/>
    <n v="0"/>
    <n v="0"/>
    <n v="0"/>
    <n v="0"/>
    <x v="1"/>
    <x v="29"/>
    <n v="3"/>
    <x v="3"/>
    <n v="9083.3799999999992"/>
    <n v="0"/>
    <n v="4.8099999999999996"/>
    <n v="30"/>
    <n v="-25.19"/>
    <n v="0.14000000000000001"/>
    <x v="0"/>
    <n v="0"/>
  </r>
  <r>
    <s v="CUST003476"/>
    <s v="NY"/>
    <s v="55-64"/>
    <x v="2"/>
    <x v="3"/>
    <s v="Excellent"/>
    <s v="1-3 Years"/>
    <n v="100000"/>
    <n v="2"/>
    <n v="810"/>
    <n v="7128.55"/>
    <n v="19373.07"/>
    <n v="26501.62"/>
    <n v="1"/>
    <n v="0"/>
    <n v="0"/>
    <n v="0"/>
    <n v="1"/>
    <x v="0"/>
    <x v="15"/>
    <n v="4"/>
    <x v="1"/>
    <n v="4314.92"/>
    <n v="2433.15"/>
    <n v="130.86000000000001"/>
    <n v="40"/>
    <n v="90.86"/>
    <n v="0.02"/>
    <x v="0"/>
    <n v="0"/>
  </r>
  <r>
    <s v="CUST003477"/>
    <s v="WA"/>
    <s v="25-34"/>
    <x v="2"/>
    <x v="2"/>
    <s v="Good"/>
    <s v="1-3 Years"/>
    <n v="100000"/>
    <n v="2"/>
    <n v="700"/>
    <n v="0"/>
    <n v="24855.59"/>
    <n v="24855.59"/>
    <n v="1"/>
    <n v="0"/>
    <n v="1"/>
    <n v="0"/>
    <n v="0"/>
    <x v="2"/>
    <x v="20"/>
    <n v="1"/>
    <x v="3"/>
    <n v="10802.13"/>
    <n v="4823.21"/>
    <n v="184.25"/>
    <n v="22"/>
    <n v="162.25"/>
    <n v="0.08"/>
    <x v="0"/>
    <n v="0"/>
  </r>
  <r>
    <s v="CUST003478"/>
    <s v="NJ"/>
    <s v="35-44"/>
    <x v="0"/>
    <x v="0"/>
    <s v="Poor"/>
    <s v="1-3 Years"/>
    <n v="30000"/>
    <n v="2"/>
    <n v="560"/>
    <n v="782.74"/>
    <n v="1220.6099999999999"/>
    <n v="2003.35"/>
    <n v="0"/>
    <n v="0"/>
    <n v="0"/>
    <n v="0"/>
    <n v="0"/>
    <x v="1"/>
    <x v="4"/>
    <n v="1"/>
    <x v="4"/>
    <n v="963.91"/>
    <n v="0"/>
    <n v="0.87"/>
    <n v="34"/>
    <n v="-33.130000000000003"/>
    <n v="0.14000000000000001"/>
    <x v="0"/>
    <n v="0"/>
  </r>
  <r>
    <s v="CUST003479"/>
    <s v="NY"/>
    <s v="18-24"/>
    <x v="0"/>
    <x v="0"/>
    <s v="Very Good"/>
    <s v="1-3 Years"/>
    <n v="30000"/>
    <n v="2"/>
    <n v="760"/>
    <n v="1867.07"/>
    <n v="2701.67"/>
    <n v="4568.74"/>
    <n v="1"/>
    <n v="1"/>
    <n v="0"/>
    <n v="0"/>
    <n v="0"/>
    <x v="0"/>
    <x v="10"/>
    <n v="0"/>
    <x v="6"/>
    <n v="3953.12"/>
    <n v="439.55"/>
    <n v="54.89"/>
    <n v="36"/>
    <n v="18.89"/>
    <n v="0.02"/>
    <x v="0"/>
    <n v="0"/>
  </r>
  <r>
    <s v="CUST003480"/>
    <s v="NY"/>
    <s v="25-34"/>
    <x v="3"/>
    <x v="0"/>
    <s v="Good"/>
    <s v="1-3 Years"/>
    <n v="160000"/>
    <n v="2"/>
    <n v="700"/>
    <n v="13551.69"/>
    <n v="18224.61"/>
    <n v="31776.3"/>
    <n v="1"/>
    <n v="1"/>
    <n v="0"/>
    <n v="0"/>
    <n v="0"/>
    <x v="0"/>
    <x v="4"/>
    <n v="5"/>
    <x v="6"/>
    <n v="14550.67"/>
    <n v="130.68"/>
    <n v="60.98"/>
    <n v="56"/>
    <n v="4.9800000000000004"/>
    <n v="0.02"/>
    <x v="0"/>
    <n v="0"/>
  </r>
  <r>
    <s v="CUST003481"/>
    <s v="IL"/>
    <s v="25-34"/>
    <x v="1"/>
    <x v="0"/>
    <s v="Good"/>
    <s v="3-5 Years"/>
    <n v="57500"/>
    <n v="4"/>
    <n v="700"/>
    <n v="1970.52"/>
    <n v="6261.1"/>
    <n v="8231.6200000000008"/>
    <n v="0"/>
    <n v="0"/>
    <n v="0"/>
    <n v="0"/>
    <n v="0"/>
    <x v="1"/>
    <x v="10"/>
    <n v="3"/>
    <x v="5"/>
    <n v="4927.74"/>
    <n v="0"/>
    <n v="3.79"/>
    <n v="54"/>
    <n v="-50.21"/>
    <n v="0.27"/>
    <x v="1"/>
    <n v="0"/>
  </r>
  <r>
    <s v="CUST003482"/>
    <s v="PA"/>
    <s v="45-54"/>
    <x v="2"/>
    <x v="0"/>
    <s v="Excellent"/>
    <s v="1-3 Years"/>
    <n v="100000"/>
    <n v="2"/>
    <n v="810"/>
    <n v="3678.53"/>
    <n v="9339.2900000000009"/>
    <n v="13017.82"/>
    <n v="1"/>
    <n v="0"/>
    <n v="0"/>
    <n v="0"/>
    <n v="0"/>
    <x v="2"/>
    <x v="16"/>
    <n v="0"/>
    <x v="3"/>
    <n v="12877.74"/>
    <n v="1398.8"/>
    <n v="31.07"/>
    <n v="18"/>
    <n v="13.07"/>
    <n v="0.08"/>
    <x v="0"/>
    <n v="1"/>
  </r>
  <r>
    <s v="CUST003483"/>
    <s v="NJ"/>
    <s v="35-44"/>
    <x v="0"/>
    <x v="0"/>
    <s v="Poor"/>
    <s v="3-5 Years"/>
    <n v="30000"/>
    <n v="4"/>
    <n v="560"/>
    <n v="534.41"/>
    <n v="6084.1"/>
    <n v="6618.5"/>
    <n v="1"/>
    <n v="1"/>
    <n v="0"/>
    <n v="0"/>
    <n v="0"/>
    <x v="0"/>
    <x v="7"/>
    <n v="1"/>
    <x v="4"/>
    <n v="1711.03"/>
    <n v="737.97"/>
    <n v="61.5"/>
    <n v="34"/>
    <n v="27.5"/>
    <n v="0.02"/>
    <x v="0"/>
    <n v="0"/>
  </r>
  <r>
    <s v="CUST003484"/>
    <s v="GA"/>
    <s v="45-54"/>
    <x v="2"/>
    <x v="3"/>
    <s v="Fair"/>
    <s v="0-1 Years"/>
    <n v="100000"/>
    <n v="0.5"/>
    <n v="630"/>
    <n v="6986.4"/>
    <n v="43047.96"/>
    <n v="50034.36"/>
    <n v="0"/>
    <n v="1"/>
    <n v="1"/>
    <n v="0"/>
    <n v="1"/>
    <x v="3"/>
    <x v="20"/>
    <n v="5"/>
    <x v="1"/>
    <n v="12034.58"/>
    <n v="0"/>
    <n v="228.85"/>
    <n v="44"/>
    <n v="184.85"/>
    <n v="0.1"/>
    <x v="0"/>
    <n v="0"/>
  </r>
  <r>
    <s v="CUST003485"/>
    <s v="MD"/>
    <s v="45-54"/>
    <x v="0"/>
    <x v="2"/>
    <s v="Poor"/>
    <s v="5-10 Years"/>
    <n v="30000"/>
    <n v="7"/>
    <n v="560"/>
    <n v="2270.75"/>
    <n v="9178.4599999999991"/>
    <n v="11449.21"/>
    <n v="0"/>
    <n v="0"/>
    <n v="0"/>
    <n v="1"/>
    <n v="0"/>
    <x v="2"/>
    <x v="15"/>
    <n v="1"/>
    <x v="1"/>
    <n v="2815.31"/>
    <n v="0"/>
    <n v="60.35"/>
    <n v="28"/>
    <n v="32.35"/>
    <n v="0.02"/>
    <x v="0"/>
    <n v="0"/>
  </r>
  <r>
    <s v="CUST003486"/>
    <s v="TX"/>
    <s v="35-44"/>
    <x v="3"/>
    <x v="1"/>
    <s v="Very Good"/>
    <s v="10+ Years"/>
    <n v="160000"/>
    <n v="12"/>
    <n v="760"/>
    <n v="4838.3500000000004"/>
    <n v="0"/>
    <n v="4838.3500000000004"/>
    <n v="1"/>
    <n v="0"/>
    <n v="0"/>
    <n v="0"/>
    <n v="0"/>
    <x v="1"/>
    <x v="6"/>
    <n v="2"/>
    <x v="2"/>
    <n v="15262.37"/>
    <n v="2313.02"/>
    <n v="43.25"/>
    <n v="62"/>
    <n v="-18.75"/>
    <n v="0.21"/>
    <x v="1"/>
    <n v="0"/>
  </r>
  <r>
    <s v="CUST003487"/>
    <s v="OR"/>
    <s v="25-34"/>
    <x v="4"/>
    <x v="0"/>
    <s v="Poor"/>
    <s v="3-5 Years"/>
    <n v="240000"/>
    <n v="4"/>
    <n v="560"/>
    <n v="13800.6"/>
    <n v="5682.06"/>
    <n v="19482.66"/>
    <n v="1"/>
    <n v="0"/>
    <n v="1"/>
    <n v="0"/>
    <n v="0"/>
    <x v="0"/>
    <x v="4"/>
    <n v="1"/>
    <x v="3"/>
    <n v="25002.99"/>
    <n v="4294.3"/>
    <n v="169.74"/>
    <n v="22"/>
    <n v="147.74"/>
    <n v="0.02"/>
    <x v="0"/>
    <n v="0"/>
  </r>
  <r>
    <s v="CUST003488"/>
    <s v="GA"/>
    <s v="35-44"/>
    <x v="0"/>
    <x v="2"/>
    <s v="Good"/>
    <s v="5-10 Years"/>
    <n v="30000"/>
    <n v="7"/>
    <n v="700"/>
    <n v="337.53"/>
    <n v="7228.21"/>
    <n v="7565.75"/>
    <n v="1"/>
    <n v="0"/>
    <n v="0"/>
    <n v="1"/>
    <n v="0"/>
    <x v="0"/>
    <x v="18"/>
    <n v="2"/>
    <x v="3"/>
    <n v="3256.32"/>
    <n v="1055.49"/>
    <n v="77.73"/>
    <n v="26"/>
    <n v="51.73"/>
    <n v="0.02"/>
    <x v="0"/>
    <n v="0"/>
  </r>
  <r>
    <s v="CUST003489"/>
    <s v="TX"/>
    <s v="45-54"/>
    <x v="2"/>
    <x v="2"/>
    <s v="Good"/>
    <s v="10+ Years"/>
    <n v="100000"/>
    <n v="12"/>
    <n v="700"/>
    <n v="3204.53"/>
    <n v="11720.31"/>
    <n v="14924.84"/>
    <n v="1"/>
    <n v="1"/>
    <n v="1"/>
    <n v="0"/>
    <n v="0"/>
    <x v="3"/>
    <x v="14"/>
    <n v="4"/>
    <x v="4"/>
    <n v="13322.89"/>
    <n v="4727.1099999999997"/>
    <n v="222.02"/>
    <n v="46"/>
    <n v="176.02"/>
    <n v="0.02"/>
    <x v="0"/>
    <n v="0"/>
  </r>
  <r>
    <s v="CUST003490"/>
    <s v="NJ"/>
    <s v="45-54"/>
    <x v="0"/>
    <x v="0"/>
    <s v="Very Good"/>
    <s v="0-1 Years"/>
    <n v="30000"/>
    <n v="0.5"/>
    <n v="760"/>
    <n v="42.98"/>
    <n v="3928.51"/>
    <n v="3971.49"/>
    <n v="1"/>
    <n v="0"/>
    <n v="1"/>
    <n v="0"/>
    <n v="0"/>
    <x v="0"/>
    <x v="6"/>
    <n v="3"/>
    <x v="1"/>
    <n v="1923.48"/>
    <n v="1222.71"/>
    <n v="108.99"/>
    <n v="36"/>
    <n v="72.989999999999995"/>
    <n v="0.1"/>
    <x v="0"/>
    <n v="0"/>
  </r>
  <r>
    <s v="CUST003491"/>
    <s v="VA"/>
    <s v="25-34"/>
    <x v="1"/>
    <x v="3"/>
    <s v="Excellent"/>
    <s v="1-3 Years"/>
    <n v="57500"/>
    <n v="2"/>
    <n v="810"/>
    <n v="6542.65"/>
    <n v="10867.93"/>
    <n v="17410.57"/>
    <n v="0"/>
    <n v="0"/>
    <n v="0"/>
    <n v="0"/>
    <n v="1"/>
    <x v="2"/>
    <x v="3"/>
    <n v="2"/>
    <x v="3"/>
    <n v="4391.79"/>
    <n v="0"/>
    <n v="82.61"/>
    <n v="26"/>
    <n v="56.61"/>
    <n v="0.08"/>
    <x v="0"/>
    <n v="0"/>
  </r>
  <r>
    <s v="CUST003492"/>
    <s v="FL"/>
    <s v="25-34"/>
    <x v="3"/>
    <x v="1"/>
    <s v="Good"/>
    <s v="1-3 Years"/>
    <n v="160000"/>
    <n v="2"/>
    <n v="700"/>
    <n v="4630.6000000000004"/>
    <n v="7309.87"/>
    <n v="11940.47"/>
    <n v="0"/>
    <n v="0"/>
    <n v="0"/>
    <n v="0"/>
    <n v="0"/>
    <x v="1"/>
    <x v="20"/>
    <n v="3"/>
    <x v="2"/>
    <n v="16462.349999999999"/>
    <n v="0"/>
    <n v="5.2"/>
    <n v="66"/>
    <n v="-60.8"/>
    <n v="0.27"/>
    <x v="1"/>
    <n v="0"/>
  </r>
  <r>
    <s v="CUST003493"/>
    <s v="MA"/>
    <s v="45-54"/>
    <x v="3"/>
    <x v="0"/>
    <s v="Good"/>
    <s v="5-10 Years"/>
    <n v="160000"/>
    <n v="7"/>
    <n v="700"/>
    <n v="6911.85"/>
    <n v="12967.69"/>
    <n v="19879.54"/>
    <n v="0"/>
    <n v="0"/>
    <n v="0"/>
    <n v="0"/>
    <n v="0"/>
    <x v="1"/>
    <x v="17"/>
    <n v="3"/>
    <x v="4"/>
    <n v="16699.79"/>
    <n v="0"/>
    <n v="8.7899999999999991"/>
    <n v="42"/>
    <n v="-33.21"/>
    <n v="0.08"/>
    <x v="0"/>
    <n v="0"/>
  </r>
  <r>
    <s v="CUST003494"/>
    <s v="VA"/>
    <s v="18-24"/>
    <x v="2"/>
    <x v="1"/>
    <s v="Excellent"/>
    <s v="10+ Years"/>
    <n v="100000"/>
    <n v="12"/>
    <n v="810"/>
    <n v="3734.47"/>
    <n v="10872.76"/>
    <n v="14607.23"/>
    <n v="1"/>
    <n v="0"/>
    <n v="1"/>
    <n v="0"/>
    <n v="0"/>
    <x v="0"/>
    <x v="7"/>
    <n v="2"/>
    <x v="3"/>
    <n v="9548.6"/>
    <n v="3435.55"/>
    <n v="153.52000000000001"/>
    <n v="26"/>
    <n v="127.52"/>
    <n v="0.02"/>
    <x v="0"/>
    <n v="0"/>
  </r>
  <r>
    <s v="CUST003495"/>
    <s v="PA"/>
    <s v="55-64"/>
    <x v="1"/>
    <x v="0"/>
    <s v="Very Good"/>
    <s v="0-1 Years"/>
    <n v="57500"/>
    <n v="0.5"/>
    <n v="760"/>
    <n v="1675.75"/>
    <n v="6203.47"/>
    <n v="7879.21"/>
    <n v="0"/>
    <n v="0"/>
    <n v="0"/>
    <n v="0"/>
    <n v="0"/>
    <x v="1"/>
    <x v="6"/>
    <n v="0"/>
    <x v="9"/>
    <n v="3247.86"/>
    <n v="0"/>
    <n v="3.66"/>
    <n v="48"/>
    <n v="-44.34"/>
    <n v="0.37"/>
    <x v="2"/>
    <n v="1"/>
  </r>
  <r>
    <s v="CUST003496"/>
    <s v="FL"/>
    <s v="55-64"/>
    <x v="1"/>
    <x v="0"/>
    <s v="Good"/>
    <s v="5-10 Years"/>
    <n v="57500"/>
    <n v="7"/>
    <n v="700"/>
    <n v="5469.41"/>
    <n v="3522.31"/>
    <n v="8991.7199999999993"/>
    <n v="0"/>
    <n v="0"/>
    <n v="0"/>
    <n v="0"/>
    <n v="0"/>
    <x v="1"/>
    <x v="0"/>
    <n v="1"/>
    <x v="3"/>
    <n v="6234.94"/>
    <n v="0"/>
    <n v="3.58"/>
    <n v="22"/>
    <n v="-18.420000000000002"/>
    <n v="0.08"/>
    <x v="0"/>
    <n v="0"/>
  </r>
  <r>
    <s v="CUST003497"/>
    <s v="CO"/>
    <s v="25-34"/>
    <x v="2"/>
    <x v="0"/>
    <s v="Very Good"/>
    <s v="0-1 Years"/>
    <n v="100000"/>
    <n v="0.5"/>
    <n v="760"/>
    <n v="3142.33"/>
    <n v="6902.91"/>
    <n v="10045.25"/>
    <n v="0"/>
    <n v="0"/>
    <n v="0"/>
    <n v="0"/>
    <n v="0"/>
    <x v="1"/>
    <x v="0"/>
    <n v="2"/>
    <x v="3"/>
    <n v="3904.54"/>
    <n v="0"/>
    <n v="4.5"/>
    <n v="26"/>
    <n v="-21.5"/>
    <n v="0.24"/>
    <x v="1"/>
    <n v="0"/>
  </r>
  <r>
    <s v="CUST003498"/>
    <s v="FL"/>
    <s v="35-44"/>
    <x v="2"/>
    <x v="1"/>
    <s v="Good"/>
    <s v="5-10 Years"/>
    <n v="100000"/>
    <n v="7"/>
    <n v="700"/>
    <n v="3903.28"/>
    <n v="908.66"/>
    <n v="4811.93"/>
    <n v="1"/>
    <n v="0"/>
    <n v="1"/>
    <n v="0"/>
    <n v="0"/>
    <x v="0"/>
    <x v="3"/>
    <n v="1"/>
    <x v="6"/>
    <n v="13268.22"/>
    <n v="1614.69"/>
    <n v="115.82"/>
    <n v="40"/>
    <n v="75.819999999999993"/>
    <n v="0.02"/>
    <x v="0"/>
    <n v="0"/>
  </r>
  <r>
    <s v="CUST003499"/>
    <s v="TN"/>
    <s v="35-44"/>
    <x v="2"/>
    <x v="2"/>
    <s v="Fair"/>
    <s v="0-1 Years"/>
    <n v="100000"/>
    <n v="0.5"/>
    <n v="630"/>
    <n v="0"/>
    <n v="15566.1"/>
    <n v="15566.1"/>
    <n v="0"/>
    <n v="0"/>
    <n v="0"/>
    <n v="0"/>
    <n v="0"/>
    <x v="4"/>
    <x v="11"/>
    <n v="0"/>
    <x v="3"/>
    <n v="10406.23"/>
    <n v="0"/>
    <n v="7.78"/>
    <n v="18"/>
    <n v="-10.220000000000001"/>
    <n v="0.36"/>
    <x v="2"/>
    <n v="0"/>
  </r>
  <r>
    <s v="CUST003500"/>
    <s v="TN"/>
    <s v="25-34"/>
    <x v="3"/>
    <x v="1"/>
    <s v="Very Good"/>
    <s v="5-10 Years"/>
    <n v="160000"/>
    <n v="7"/>
    <n v="760"/>
    <n v="5603.34"/>
    <n v="0"/>
    <n v="5603.34"/>
    <n v="1"/>
    <n v="1"/>
    <n v="0"/>
    <n v="0"/>
    <n v="0"/>
    <x v="2"/>
    <x v="11"/>
    <n v="3"/>
    <x v="1"/>
    <n v="21579.63"/>
    <n v="7748.44"/>
    <n v="186.34"/>
    <n v="36"/>
    <n v="150.34"/>
    <n v="0.02"/>
    <x v="0"/>
    <n v="0"/>
  </r>
  <r>
    <s v="CUST003501"/>
    <s v="TN"/>
    <s v="55-64"/>
    <x v="2"/>
    <x v="1"/>
    <s v="Excellent"/>
    <s v="1-3 Years"/>
    <n v="100000"/>
    <n v="2"/>
    <n v="810"/>
    <n v="1388.34"/>
    <n v="9821.2000000000007"/>
    <n v="11209.55"/>
    <n v="1"/>
    <n v="0"/>
    <n v="0"/>
    <n v="0"/>
    <n v="0"/>
    <x v="2"/>
    <x v="11"/>
    <n v="2"/>
    <x v="3"/>
    <n v="8802.65"/>
    <n v="3175.63"/>
    <n v="62.53"/>
    <n v="26"/>
    <n v="36.53"/>
    <n v="0.08"/>
    <x v="0"/>
    <n v="0"/>
  </r>
  <r>
    <s v="CUST003502"/>
    <s v="IL"/>
    <s v="35-44"/>
    <x v="0"/>
    <x v="0"/>
    <s v="Good"/>
    <s v="3-5 Years"/>
    <n v="30000"/>
    <n v="4"/>
    <n v="700"/>
    <n v="905.24"/>
    <n v="3659.89"/>
    <n v="4565.1400000000003"/>
    <n v="0"/>
    <n v="0"/>
    <n v="0"/>
    <n v="0"/>
    <n v="0"/>
    <x v="1"/>
    <x v="20"/>
    <n v="8"/>
    <x v="1"/>
    <n v="2712.09"/>
    <n v="0"/>
    <n v="2.13"/>
    <n v="56"/>
    <n v="-53.87"/>
    <n v="0.14000000000000001"/>
    <x v="0"/>
    <n v="0"/>
  </r>
  <r>
    <s v="CUST003503"/>
    <s v="TX"/>
    <s v="55-64"/>
    <x v="2"/>
    <x v="1"/>
    <s v="Excellent"/>
    <s v="3-5 Years"/>
    <n v="100000"/>
    <n v="4"/>
    <n v="810"/>
    <n v="5642.46"/>
    <n v="21050.68"/>
    <n v="26693.14"/>
    <n v="0"/>
    <n v="1"/>
    <n v="0"/>
    <n v="0"/>
    <n v="0"/>
    <x v="2"/>
    <x v="20"/>
    <n v="0"/>
    <x v="3"/>
    <n v="11179.15"/>
    <n v="0"/>
    <n v="57.41"/>
    <n v="18"/>
    <n v="39.409999999999997"/>
    <n v="0.08"/>
    <x v="0"/>
    <n v="0"/>
  </r>
  <r>
    <s v="CUST003504"/>
    <s v="NC"/>
    <s v="35-44"/>
    <x v="2"/>
    <x v="0"/>
    <s v="Good"/>
    <s v="5-10 Years"/>
    <n v="100000"/>
    <n v="7"/>
    <n v="700"/>
    <n v="8438.64"/>
    <n v="5024.84"/>
    <n v="13463.48"/>
    <n v="0"/>
    <n v="0"/>
    <n v="0"/>
    <n v="0"/>
    <n v="0"/>
    <x v="1"/>
    <x v="10"/>
    <n v="1"/>
    <x v="1"/>
    <n v="5887.57"/>
    <n v="0"/>
    <n v="5.33"/>
    <n v="28"/>
    <n v="-22.67"/>
    <n v="0.08"/>
    <x v="0"/>
    <n v="0"/>
  </r>
  <r>
    <s v="CUST003505"/>
    <s v="NJ"/>
    <s v="65+"/>
    <x v="1"/>
    <x v="2"/>
    <s v="Good"/>
    <s v="3-5 Years"/>
    <n v="57500"/>
    <n v="4"/>
    <n v="700"/>
    <n v="875.72"/>
    <n v="13336.04"/>
    <n v="14211.77"/>
    <n v="0"/>
    <n v="0"/>
    <n v="0"/>
    <n v="1"/>
    <n v="0"/>
    <x v="2"/>
    <x v="12"/>
    <n v="0"/>
    <x v="2"/>
    <n v="7025.16"/>
    <n v="0"/>
    <n v="61.96"/>
    <n v="54"/>
    <n v="7.96"/>
    <n v="0.21"/>
    <x v="1"/>
    <n v="0"/>
  </r>
  <r>
    <s v="CUST003506"/>
    <s v="VA"/>
    <s v="45-54"/>
    <x v="2"/>
    <x v="2"/>
    <s v="Good"/>
    <s v="10+ Years"/>
    <n v="100000"/>
    <n v="12"/>
    <n v="700"/>
    <n v="2176.1799999999998"/>
    <n v="0"/>
    <n v="2176.1799999999998"/>
    <n v="1"/>
    <n v="0"/>
    <n v="0"/>
    <n v="0"/>
    <n v="0"/>
    <x v="1"/>
    <x v="15"/>
    <n v="2"/>
    <x v="3"/>
    <n v="11126.56"/>
    <n v="2464.89"/>
    <n v="45.09"/>
    <n v="26"/>
    <n v="19.09"/>
    <n v="0.02"/>
    <x v="0"/>
    <n v="0"/>
  </r>
  <r>
    <s v="CUST003507"/>
    <s v="MN"/>
    <s v="45-54"/>
    <x v="2"/>
    <x v="0"/>
    <s v="Good"/>
    <s v="1-3 Years"/>
    <n v="100000"/>
    <n v="2"/>
    <n v="700"/>
    <n v="3958.9"/>
    <n v="15293.11"/>
    <n v="19252.009999999998"/>
    <n v="1"/>
    <n v="0"/>
    <n v="0"/>
    <n v="0"/>
    <n v="0"/>
    <x v="2"/>
    <x v="15"/>
    <n v="0"/>
    <x v="1"/>
    <n v="7523.93"/>
    <n v="2893.69"/>
    <n v="61.05"/>
    <n v="24"/>
    <n v="37.049999999999997"/>
    <n v="0.08"/>
    <x v="0"/>
    <n v="0"/>
  </r>
  <r>
    <s v="CUST003508"/>
    <s v="IL"/>
    <s v="25-34"/>
    <x v="1"/>
    <x v="1"/>
    <s v="Very Good"/>
    <s v="1-3 Years"/>
    <n v="57500"/>
    <n v="2"/>
    <n v="760"/>
    <n v="4220.4799999999996"/>
    <n v="8109.27"/>
    <n v="12329.74"/>
    <n v="0"/>
    <n v="1"/>
    <n v="0"/>
    <n v="0"/>
    <n v="0"/>
    <x v="2"/>
    <x v="0"/>
    <n v="2"/>
    <x v="5"/>
    <n v="4984.16"/>
    <n v="0"/>
    <n v="50.46"/>
    <n v="50"/>
    <n v="0.46"/>
    <n v="0.21"/>
    <x v="1"/>
    <n v="0"/>
  </r>
  <r>
    <s v="CUST003509"/>
    <s v="OH"/>
    <s v="55-64"/>
    <x v="2"/>
    <x v="0"/>
    <s v="Good"/>
    <s v="5-10 Years"/>
    <n v="100000"/>
    <n v="7"/>
    <n v="700"/>
    <n v="124.76"/>
    <n v="19186.28"/>
    <n v="19311.04"/>
    <n v="0"/>
    <n v="0"/>
    <n v="1"/>
    <n v="0"/>
    <n v="0"/>
    <x v="2"/>
    <x v="12"/>
    <n v="0"/>
    <x v="1"/>
    <n v="7415.17"/>
    <n v="0"/>
    <n v="94.63"/>
    <n v="24"/>
    <n v="70.63"/>
    <n v="0.02"/>
    <x v="0"/>
    <n v="0"/>
  </r>
  <r>
    <s v="CUST003510"/>
    <s v="TN"/>
    <s v="25-34"/>
    <x v="0"/>
    <x v="0"/>
    <s v="Good"/>
    <s v="5-10 Years"/>
    <n v="30000"/>
    <n v="7"/>
    <n v="700"/>
    <n v="760.74"/>
    <n v="1456.88"/>
    <n v="2217.63"/>
    <n v="1"/>
    <n v="0"/>
    <n v="0"/>
    <n v="1"/>
    <n v="0"/>
    <x v="0"/>
    <x v="3"/>
    <n v="3"/>
    <x v="3"/>
    <n v="2465.9499999999998"/>
    <n v="215.29"/>
    <n v="59.86"/>
    <n v="30"/>
    <n v="29.86"/>
    <n v="0.02"/>
    <x v="0"/>
    <n v="0"/>
  </r>
  <r>
    <s v="CUST003511"/>
    <s v="NC"/>
    <s v="25-34"/>
    <x v="2"/>
    <x v="1"/>
    <s v="Very Good"/>
    <s v="1-3 Years"/>
    <n v="100000"/>
    <n v="2"/>
    <n v="760"/>
    <n v="4519.13"/>
    <n v="25718.03"/>
    <n v="30237.16"/>
    <n v="1"/>
    <n v="0"/>
    <n v="1"/>
    <n v="0"/>
    <n v="0"/>
    <x v="0"/>
    <x v="6"/>
    <n v="1"/>
    <x v="5"/>
    <n v="9558.2199999999993"/>
    <n v="1500.13"/>
    <n v="126.37"/>
    <n v="46"/>
    <n v="80.37"/>
    <n v="0.13"/>
    <x v="0"/>
    <n v="0"/>
  </r>
  <r>
    <s v="CUST003512"/>
    <s v="MA"/>
    <s v="35-44"/>
    <x v="2"/>
    <x v="0"/>
    <s v="Very Good"/>
    <s v="10+ Years"/>
    <n v="100000"/>
    <n v="12"/>
    <n v="760"/>
    <n v="2228.41"/>
    <n v="6850.74"/>
    <n v="9079.15"/>
    <n v="0"/>
    <n v="0"/>
    <n v="0"/>
    <n v="0"/>
    <n v="0"/>
    <x v="1"/>
    <x v="14"/>
    <n v="2"/>
    <x v="6"/>
    <n v="6665.64"/>
    <n v="0"/>
    <n v="4.17"/>
    <n v="44"/>
    <n v="-39.83"/>
    <n v="0.08"/>
    <x v="0"/>
    <n v="0"/>
  </r>
  <r>
    <s v="CUST003513"/>
    <s v="NC"/>
    <s v="18-24"/>
    <x v="4"/>
    <x v="1"/>
    <s v="Fair"/>
    <s v="1-3 Years"/>
    <n v="240000"/>
    <n v="2"/>
    <n v="630"/>
    <n v="17748.59"/>
    <n v="28999.74"/>
    <n v="46748.33"/>
    <n v="0"/>
    <n v="0"/>
    <n v="1"/>
    <n v="0"/>
    <n v="0"/>
    <x v="2"/>
    <x v="9"/>
    <n v="2"/>
    <x v="9"/>
    <n v="21542.27"/>
    <n v="0"/>
    <n v="105.42"/>
    <n v="56"/>
    <n v="49.42"/>
    <n v="0.21"/>
    <x v="1"/>
    <n v="1"/>
  </r>
  <r>
    <s v="CUST003514"/>
    <s v="AZ"/>
    <s v="45-54"/>
    <x v="0"/>
    <x v="0"/>
    <s v="Poor"/>
    <s v="5-10 Years"/>
    <n v="30000"/>
    <n v="7"/>
    <n v="560"/>
    <n v="0"/>
    <n v="2974.83"/>
    <n v="2974.83"/>
    <n v="0"/>
    <n v="0"/>
    <n v="0"/>
    <n v="0"/>
    <n v="0"/>
    <x v="4"/>
    <x v="15"/>
    <n v="3"/>
    <x v="4"/>
    <n v="1273.1199999999999"/>
    <n v="0"/>
    <n v="1.49"/>
    <n v="42"/>
    <n v="-40.51"/>
    <n v="0.2"/>
    <x v="1"/>
    <n v="1"/>
  </r>
  <r>
    <s v="CUST003515"/>
    <s v="GA"/>
    <s v="35-44"/>
    <x v="3"/>
    <x v="0"/>
    <s v="Fair"/>
    <s v="3-5 Years"/>
    <n v="160000"/>
    <n v="4"/>
    <n v="630"/>
    <n v="1696.46"/>
    <n v="24743.69"/>
    <n v="26440.15"/>
    <n v="0"/>
    <n v="1"/>
    <n v="1"/>
    <n v="0"/>
    <n v="0"/>
    <x v="0"/>
    <x v="20"/>
    <n v="1"/>
    <x v="9"/>
    <n v="23532.53"/>
    <n v="0"/>
    <n v="142.94"/>
    <n v="52"/>
    <n v="90.94"/>
    <n v="0.13"/>
    <x v="0"/>
    <n v="0"/>
  </r>
  <r>
    <s v="CUST003516"/>
    <s v="AZ"/>
    <s v="65+"/>
    <x v="3"/>
    <x v="2"/>
    <s v="Poor"/>
    <s v="3-5 Years"/>
    <n v="160000"/>
    <n v="4"/>
    <n v="560"/>
    <n v="10361.39"/>
    <n v="50043.75"/>
    <n v="60405.14"/>
    <n v="0"/>
    <n v="0"/>
    <n v="1"/>
    <n v="0"/>
    <n v="0"/>
    <x v="2"/>
    <x v="7"/>
    <n v="2"/>
    <x v="1"/>
    <n v="9031.7000000000007"/>
    <n v="0"/>
    <n v="113.48"/>
    <n v="32"/>
    <n v="81.48"/>
    <n v="0.08"/>
    <x v="0"/>
    <n v="0"/>
  </r>
  <r>
    <s v="CUST003517"/>
    <s v="PA"/>
    <s v="25-34"/>
    <x v="0"/>
    <x v="2"/>
    <s v="Very Good"/>
    <s v="0-1 Years"/>
    <n v="30000"/>
    <n v="0.5"/>
    <n v="760"/>
    <n v="979.11"/>
    <n v="7331.91"/>
    <n v="8311.02"/>
    <n v="0"/>
    <n v="0"/>
    <n v="0"/>
    <n v="0"/>
    <n v="0"/>
    <x v="1"/>
    <x v="12"/>
    <n v="0"/>
    <x v="4"/>
    <n v="2753.88"/>
    <n v="0"/>
    <n v="3.99"/>
    <n v="30"/>
    <n v="-26.01"/>
    <n v="0.24"/>
    <x v="1"/>
    <n v="1"/>
  </r>
  <r>
    <s v="CUST003518"/>
    <s v="IL"/>
    <s v="45-54"/>
    <x v="0"/>
    <x v="1"/>
    <s v="Good"/>
    <s v="1-3 Years"/>
    <n v="30000"/>
    <n v="2"/>
    <n v="700"/>
    <n v="1523.81"/>
    <n v="4241.16"/>
    <n v="5764.97"/>
    <n v="0"/>
    <n v="0"/>
    <n v="0"/>
    <n v="0"/>
    <n v="0"/>
    <x v="1"/>
    <x v="15"/>
    <n v="1"/>
    <x v="3"/>
    <n v="1391.77"/>
    <n v="0"/>
    <n v="2.63"/>
    <n v="22"/>
    <n v="-19.37"/>
    <n v="0.14000000000000001"/>
    <x v="0"/>
    <n v="0"/>
  </r>
  <r>
    <s v="CUST003519"/>
    <s v="OR"/>
    <s v="35-44"/>
    <x v="0"/>
    <x v="0"/>
    <s v="Very Good"/>
    <s v="0-1 Years"/>
    <n v="30000"/>
    <n v="0.5"/>
    <n v="760"/>
    <n v="2079.66"/>
    <n v="3926.62"/>
    <n v="6006.28"/>
    <n v="0"/>
    <n v="0"/>
    <n v="0"/>
    <n v="0"/>
    <n v="0"/>
    <x v="1"/>
    <x v="14"/>
    <n v="2"/>
    <x v="3"/>
    <n v="3421.8"/>
    <n v="0"/>
    <n v="2.66"/>
    <n v="26"/>
    <n v="-23.34"/>
    <n v="0.24"/>
    <x v="1"/>
    <n v="0"/>
  </r>
  <r>
    <s v="CUST003520"/>
    <s v="MN"/>
    <s v="25-34"/>
    <x v="3"/>
    <x v="1"/>
    <s v="Good"/>
    <s v="0-1 Years"/>
    <n v="160000"/>
    <n v="0.5"/>
    <n v="700"/>
    <n v="8756.74"/>
    <n v="61370.23"/>
    <n v="70126.97"/>
    <n v="1"/>
    <n v="0"/>
    <n v="0"/>
    <n v="1"/>
    <n v="0"/>
    <x v="0"/>
    <x v="7"/>
    <n v="3"/>
    <x v="1"/>
    <n v="19075.29"/>
    <n v="70.16"/>
    <n v="89.87"/>
    <n v="36"/>
    <n v="53.87"/>
    <n v="0.1"/>
    <x v="0"/>
    <n v="0"/>
  </r>
  <r>
    <s v="CUST003521"/>
    <s v="AZ"/>
    <s v="25-34"/>
    <x v="1"/>
    <x v="0"/>
    <s v="Good"/>
    <s v="3-5 Years"/>
    <n v="57500"/>
    <n v="4"/>
    <n v="700"/>
    <n v="0"/>
    <n v="3924"/>
    <n v="3924"/>
    <n v="0"/>
    <n v="0"/>
    <n v="0"/>
    <n v="0"/>
    <n v="0"/>
    <x v="4"/>
    <x v="6"/>
    <n v="4"/>
    <x v="1"/>
    <n v="7690.39"/>
    <n v="0"/>
    <n v="1.96"/>
    <n v="40"/>
    <n v="-38.04"/>
    <n v="0.26"/>
    <x v="1"/>
    <n v="1"/>
  </r>
  <r>
    <s v="CUST003522"/>
    <s v="IL"/>
    <s v="55-64"/>
    <x v="0"/>
    <x v="3"/>
    <s v="Excellent"/>
    <s v="3-5 Years"/>
    <n v="30000"/>
    <n v="4"/>
    <n v="810"/>
    <n v="4178.4799999999996"/>
    <n v="0"/>
    <n v="4178.4799999999996"/>
    <n v="0"/>
    <n v="0"/>
    <n v="0"/>
    <n v="0"/>
    <n v="1"/>
    <x v="1"/>
    <x v="20"/>
    <n v="2"/>
    <x v="10"/>
    <n v="3141.51"/>
    <n v="0"/>
    <n v="76.39"/>
    <n v="74"/>
    <n v="2.39"/>
    <n v="0.21"/>
    <x v="1"/>
    <n v="1"/>
  </r>
  <r>
    <s v="CUST003523"/>
    <s v="CO"/>
    <s v="45-54"/>
    <x v="2"/>
    <x v="0"/>
    <s v="Poor"/>
    <s v="1-3 Years"/>
    <n v="100000"/>
    <n v="2"/>
    <n v="560"/>
    <n v="1185.95"/>
    <n v="14558.41"/>
    <n v="15744.37"/>
    <n v="0"/>
    <n v="0"/>
    <n v="0"/>
    <n v="0"/>
    <n v="0"/>
    <x v="1"/>
    <x v="7"/>
    <n v="2"/>
    <x v="1"/>
    <n v="11090.85"/>
    <n v="0"/>
    <n v="7.67"/>
    <n v="32"/>
    <n v="-24.33"/>
    <n v="0.14000000000000001"/>
    <x v="0"/>
    <n v="0"/>
  </r>
  <r>
    <s v="CUST003524"/>
    <s v="PA"/>
    <s v="25-34"/>
    <x v="1"/>
    <x v="0"/>
    <s v="Very Good"/>
    <s v="5-10 Years"/>
    <n v="57500"/>
    <n v="7"/>
    <n v="760"/>
    <n v="7371.26"/>
    <n v="9303.0400000000009"/>
    <n v="16674.3"/>
    <n v="1"/>
    <n v="0"/>
    <n v="0"/>
    <n v="0"/>
    <n v="0"/>
    <x v="2"/>
    <x v="19"/>
    <n v="1"/>
    <x v="4"/>
    <n v="1901.06"/>
    <n v="1018.28"/>
    <n v="25.44"/>
    <n v="34"/>
    <n v="-8.56"/>
    <n v="0.08"/>
    <x v="0"/>
    <n v="0"/>
  </r>
  <r>
    <s v="CUST003525"/>
    <s v="MA"/>
    <s v="45-54"/>
    <x v="1"/>
    <x v="2"/>
    <s v="Fair"/>
    <s v="3-5 Years"/>
    <n v="57500"/>
    <n v="4"/>
    <n v="630"/>
    <n v="0"/>
    <n v="1730.4"/>
    <n v="1730.4"/>
    <n v="1"/>
    <n v="1"/>
    <n v="0"/>
    <n v="0"/>
    <n v="0"/>
    <x v="2"/>
    <x v="15"/>
    <n v="4"/>
    <x v="4"/>
    <n v="5239.79"/>
    <n v="855.54"/>
    <n v="61.26"/>
    <n v="46"/>
    <n v="15.26"/>
    <n v="0.08"/>
    <x v="0"/>
    <n v="0"/>
  </r>
  <r>
    <s v="CUST003526"/>
    <s v="NC"/>
    <s v="45-54"/>
    <x v="3"/>
    <x v="0"/>
    <s v="Very Good"/>
    <s v="10+ Years"/>
    <n v="160000"/>
    <n v="12"/>
    <n v="760"/>
    <n v="6602.58"/>
    <n v="13943.27"/>
    <n v="20545.849999999999"/>
    <n v="1"/>
    <n v="0"/>
    <n v="0"/>
    <n v="1"/>
    <n v="0"/>
    <x v="0"/>
    <x v="7"/>
    <n v="2"/>
    <x v="1"/>
    <n v="23770.16"/>
    <n v="1034.4000000000001"/>
    <n v="82.79"/>
    <n v="32"/>
    <n v="50.79"/>
    <n v="0.02"/>
    <x v="0"/>
    <n v="0"/>
  </r>
  <r>
    <s v="CUST003527"/>
    <s v="NC"/>
    <s v="25-34"/>
    <x v="1"/>
    <x v="0"/>
    <s v="Good"/>
    <s v="10+ Years"/>
    <n v="57500"/>
    <n v="12"/>
    <n v="700"/>
    <n v="1870.42"/>
    <n v="2304.2399999999998"/>
    <n v="4174.66"/>
    <n v="1"/>
    <n v="0"/>
    <n v="0"/>
    <n v="0"/>
    <n v="0"/>
    <x v="2"/>
    <x v="15"/>
    <n v="2"/>
    <x v="2"/>
    <n v="6549.57"/>
    <n v="1197.17"/>
    <n v="23.32"/>
    <n v="62"/>
    <n v="-38.68"/>
    <n v="0.21"/>
    <x v="1"/>
    <n v="0"/>
  </r>
  <r>
    <s v="CUST003528"/>
    <s v="OH"/>
    <s v="25-34"/>
    <x v="2"/>
    <x v="0"/>
    <s v="Good"/>
    <s v="5-10 Years"/>
    <n v="100000"/>
    <n v="7"/>
    <n v="700"/>
    <n v="3976.57"/>
    <n v="19030.98"/>
    <n v="23007.55"/>
    <n v="1"/>
    <n v="1"/>
    <n v="1"/>
    <n v="0"/>
    <n v="0"/>
    <x v="3"/>
    <x v="15"/>
    <n v="1"/>
    <x v="1"/>
    <n v="4175.75"/>
    <n v="3211.31"/>
    <n v="198.64"/>
    <n v="28"/>
    <n v="170.64"/>
    <n v="0.02"/>
    <x v="0"/>
    <n v="0"/>
  </r>
  <r>
    <s v="CUST003529"/>
    <s v="IL"/>
    <s v="35-44"/>
    <x v="1"/>
    <x v="0"/>
    <s v="Excellent"/>
    <s v="0-1 Years"/>
    <n v="57500"/>
    <n v="0.5"/>
    <n v="810"/>
    <n v="1555.82"/>
    <n v="12176.06"/>
    <n v="13731.87"/>
    <n v="1"/>
    <n v="0"/>
    <n v="0"/>
    <n v="0"/>
    <n v="0"/>
    <x v="2"/>
    <x v="15"/>
    <n v="2"/>
    <x v="4"/>
    <n v="6674.05"/>
    <n v="217.78"/>
    <n v="10.53"/>
    <n v="38"/>
    <n v="-27.47"/>
    <n v="0.24"/>
    <x v="1"/>
    <n v="0"/>
  </r>
  <r>
    <s v="CUST003530"/>
    <s v="AZ"/>
    <s v="55-64"/>
    <x v="2"/>
    <x v="0"/>
    <s v="Excellent"/>
    <s v="5-10 Years"/>
    <n v="100000"/>
    <n v="7"/>
    <n v="810"/>
    <n v="1916.63"/>
    <n v="0"/>
    <n v="1916.63"/>
    <n v="1"/>
    <n v="1"/>
    <n v="1"/>
    <n v="0"/>
    <n v="0"/>
    <x v="0"/>
    <x v="3"/>
    <n v="0"/>
    <x v="3"/>
    <n v="7215.66"/>
    <n v="6651.36"/>
    <n v="250.36"/>
    <n v="18"/>
    <n v="232.36"/>
    <n v="0.02"/>
    <x v="0"/>
    <n v="1"/>
  </r>
  <r>
    <s v="CUST003531"/>
    <s v="MA"/>
    <s v="55-64"/>
    <x v="1"/>
    <x v="2"/>
    <s v="Fair"/>
    <s v="3-5 Years"/>
    <n v="57500"/>
    <n v="4"/>
    <n v="630"/>
    <n v="3725.9"/>
    <n v="16402.66"/>
    <n v="20128.55"/>
    <n v="0"/>
    <n v="0"/>
    <n v="0"/>
    <n v="1"/>
    <n v="0"/>
    <x v="2"/>
    <x v="21"/>
    <n v="1"/>
    <x v="3"/>
    <n v="3438.23"/>
    <n v="0"/>
    <n v="64.44"/>
    <n v="22"/>
    <n v="42.44"/>
    <n v="0.08"/>
    <x v="0"/>
    <n v="0"/>
  </r>
  <r>
    <s v="CUST003532"/>
    <s v="NC"/>
    <s v="65+"/>
    <x v="3"/>
    <x v="0"/>
    <s v="Very Good"/>
    <s v="1-3 Years"/>
    <n v="160000"/>
    <n v="2"/>
    <n v="760"/>
    <n v="0"/>
    <n v="0"/>
    <n v="0"/>
    <n v="1"/>
    <n v="0"/>
    <n v="0"/>
    <n v="0"/>
    <n v="0"/>
    <x v="4"/>
    <x v="19"/>
    <n v="1"/>
    <x v="1"/>
    <n v="12098.14"/>
    <n v="3364.23"/>
    <n v="60.56"/>
    <n v="28"/>
    <n v="32.56"/>
    <n v="0.25"/>
    <x v="1"/>
    <n v="0"/>
  </r>
  <r>
    <s v="CUST003533"/>
    <s v="GA"/>
    <s v="45-54"/>
    <x v="0"/>
    <x v="0"/>
    <s v="Good"/>
    <s v="3-5 Years"/>
    <n v="30000"/>
    <n v="4"/>
    <n v="700"/>
    <n v="0"/>
    <n v="6659.42"/>
    <n v="6659.42"/>
    <n v="1"/>
    <n v="0"/>
    <n v="0"/>
    <n v="0"/>
    <n v="0"/>
    <x v="1"/>
    <x v="0"/>
    <n v="1"/>
    <x v="1"/>
    <n v="2073.6"/>
    <n v="1329.52"/>
    <n v="27.26"/>
    <n v="28"/>
    <n v="-0.74"/>
    <n v="0.14000000000000001"/>
    <x v="0"/>
    <n v="0"/>
  </r>
  <r>
    <s v="CUST003534"/>
    <s v="VA"/>
    <s v="55-64"/>
    <x v="0"/>
    <x v="0"/>
    <s v="Fair"/>
    <s v="1-3 Years"/>
    <n v="30000"/>
    <n v="2"/>
    <n v="630"/>
    <n v="994.45"/>
    <n v="3408.75"/>
    <n v="4403.2"/>
    <n v="0"/>
    <n v="0"/>
    <n v="0"/>
    <n v="0"/>
    <n v="0"/>
    <x v="1"/>
    <x v="17"/>
    <n v="0"/>
    <x v="1"/>
    <n v="2656.34"/>
    <n v="0"/>
    <n v="2.04"/>
    <n v="24"/>
    <n v="-21.96"/>
    <n v="0.14000000000000001"/>
    <x v="0"/>
    <n v="0"/>
  </r>
  <r>
    <s v="CUST003535"/>
    <s v="MA"/>
    <s v="55-64"/>
    <x v="1"/>
    <x v="0"/>
    <s v="Fair"/>
    <s v="3-5 Years"/>
    <n v="57500"/>
    <n v="4"/>
    <n v="630"/>
    <n v="18.739999999999998"/>
    <n v="1982.56"/>
    <n v="2001.3"/>
    <n v="1"/>
    <n v="0"/>
    <n v="0"/>
    <n v="0"/>
    <n v="0"/>
    <x v="2"/>
    <x v="27"/>
    <n v="0"/>
    <x v="4"/>
    <n v="4008.19"/>
    <n v="3306.95"/>
    <n v="60.52"/>
    <n v="30"/>
    <n v="30.52"/>
    <n v="0.08"/>
    <x v="0"/>
    <n v="0"/>
  </r>
  <r>
    <s v="CUST003536"/>
    <s v="FL"/>
    <s v="25-34"/>
    <x v="3"/>
    <x v="1"/>
    <s v="Good"/>
    <s v="1-3 Years"/>
    <n v="160000"/>
    <n v="2"/>
    <n v="700"/>
    <n v="4407.63"/>
    <n v="28713.29"/>
    <n v="33120.92"/>
    <n v="0"/>
    <n v="0"/>
    <n v="0"/>
    <n v="0"/>
    <n v="0"/>
    <x v="1"/>
    <x v="10"/>
    <n v="2"/>
    <x v="1"/>
    <n v="9239.77"/>
    <n v="0"/>
    <n v="15.83"/>
    <n v="32"/>
    <n v="-16.170000000000002"/>
    <n v="0.14000000000000001"/>
    <x v="0"/>
    <n v="0"/>
  </r>
  <r>
    <s v="CUST003537"/>
    <s v="AZ"/>
    <s v="35-44"/>
    <x v="2"/>
    <x v="0"/>
    <s v="Good"/>
    <s v="1-3 Years"/>
    <n v="100000"/>
    <n v="2"/>
    <n v="700"/>
    <n v="3572.69"/>
    <n v="0"/>
    <n v="3572.69"/>
    <n v="1"/>
    <n v="0"/>
    <n v="0"/>
    <n v="0"/>
    <n v="0"/>
    <x v="1"/>
    <x v="14"/>
    <n v="0"/>
    <x v="3"/>
    <n v="12440.55"/>
    <n v="2443.0500000000002"/>
    <n v="45.17"/>
    <n v="18"/>
    <n v="27.17"/>
    <n v="0.08"/>
    <x v="0"/>
    <n v="0"/>
  </r>
  <r>
    <s v="CUST003538"/>
    <s v="VA"/>
    <s v="45-54"/>
    <x v="1"/>
    <x v="1"/>
    <s v="Excellent"/>
    <s v="0-1 Years"/>
    <n v="57500"/>
    <n v="0.5"/>
    <n v="810"/>
    <n v="468.58"/>
    <n v="11848.01"/>
    <n v="12316.58"/>
    <n v="1"/>
    <n v="0"/>
    <n v="0"/>
    <n v="0"/>
    <n v="0"/>
    <x v="2"/>
    <x v="4"/>
    <n v="1"/>
    <x v="3"/>
    <n v="4008.6"/>
    <n v="802.74"/>
    <n v="20.53"/>
    <n v="22"/>
    <n v="-1.47"/>
    <n v="0.24"/>
    <x v="1"/>
    <n v="0"/>
  </r>
  <r>
    <s v="CUST003539"/>
    <s v="GA"/>
    <s v="25-34"/>
    <x v="3"/>
    <x v="1"/>
    <s v="Good"/>
    <s v="5-10 Years"/>
    <n v="160000"/>
    <n v="7"/>
    <n v="700"/>
    <n v="2232.58"/>
    <n v="23547.43"/>
    <n v="25780.01"/>
    <n v="1"/>
    <n v="0"/>
    <n v="1"/>
    <n v="1"/>
    <n v="0"/>
    <x v="3"/>
    <x v="0"/>
    <n v="2"/>
    <x v="3"/>
    <n v="18031.349999999999"/>
    <n v="8507.68"/>
    <n v="305.66000000000003"/>
    <n v="26"/>
    <n v="279.66000000000003"/>
    <n v="0.02"/>
    <x v="0"/>
    <n v="0"/>
  </r>
  <r>
    <s v="CUST003540"/>
    <s v="MA"/>
    <s v="25-34"/>
    <x v="1"/>
    <x v="0"/>
    <s v="Good"/>
    <s v="3-5 Years"/>
    <n v="57500"/>
    <n v="4"/>
    <n v="700"/>
    <n v="0"/>
    <n v="11951.86"/>
    <n v="11951.86"/>
    <n v="0"/>
    <n v="0"/>
    <n v="0"/>
    <n v="0"/>
    <n v="0"/>
    <x v="4"/>
    <x v="8"/>
    <n v="2"/>
    <x v="1"/>
    <n v="2882.47"/>
    <n v="0"/>
    <n v="5.98"/>
    <n v="32"/>
    <n v="-26.02"/>
    <n v="0.26"/>
    <x v="1"/>
    <n v="0"/>
  </r>
  <r>
    <s v="CUST003541"/>
    <s v="AZ"/>
    <s v="55-64"/>
    <x v="0"/>
    <x v="1"/>
    <s v="Good"/>
    <s v="0-1 Years"/>
    <n v="30000"/>
    <n v="0.5"/>
    <n v="700"/>
    <n v="1297.44"/>
    <n v="2909.67"/>
    <n v="4207.1000000000004"/>
    <n v="1"/>
    <n v="0"/>
    <n v="1"/>
    <n v="0"/>
    <n v="0"/>
    <x v="0"/>
    <x v="20"/>
    <n v="1"/>
    <x v="0"/>
    <n v="2129.44"/>
    <n v="378.98"/>
    <n v="93.71"/>
    <n v="64"/>
    <n v="29.71"/>
    <n v="0.23"/>
    <x v="1"/>
    <n v="0"/>
  </r>
  <r>
    <s v="CUST003542"/>
    <s v="PA"/>
    <s v="18-24"/>
    <x v="1"/>
    <x v="1"/>
    <s v="Good"/>
    <s v="0-1 Years"/>
    <n v="57500"/>
    <n v="0.5"/>
    <n v="700"/>
    <n v="3278.55"/>
    <n v="1992.29"/>
    <n v="5270.84"/>
    <n v="1"/>
    <n v="0"/>
    <n v="0"/>
    <n v="1"/>
    <n v="0"/>
    <x v="0"/>
    <x v="7"/>
    <n v="2"/>
    <x v="11"/>
    <n v="5173.0600000000004"/>
    <n v="1535.57"/>
    <n v="84.73"/>
    <n v="92"/>
    <n v="-7.27"/>
    <n v="0.28999999999999998"/>
    <x v="1"/>
    <n v="0"/>
  </r>
  <r>
    <s v="CUST003543"/>
    <s v="OH"/>
    <s v="35-44"/>
    <x v="4"/>
    <x v="0"/>
    <s v="Good"/>
    <s v="3-5 Years"/>
    <n v="240000"/>
    <n v="4"/>
    <n v="700"/>
    <n v="6015.3"/>
    <n v="29250.41"/>
    <n v="35265.71"/>
    <n v="0"/>
    <n v="0"/>
    <n v="0"/>
    <n v="0"/>
    <n v="0"/>
    <x v="1"/>
    <x v="4"/>
    <n v="2"/>
    <x v="3"/>
    <n v="23270.83"/>
    <n v="0"/>
    <n v="16.63"/>
    <n v="26"/>
    <n v="-9.3699999999999992"/>
    <n v="0.14000000000000001"/>
    <x v="0"/>
    <n v="0"/>
  </r>
  <r>
    <s v="CUST003544"/>
    <s v="NJ"/>
    <s v="45-54"/>
    <x v="0"/>
    <x v="1"/>
    <s v="Very Good"/>
    <s v="10+ Years"/>
    <n v="30000"/>
    <n v="12"/>
    <n v="760"/>
    <n v="1454.96"/>
    <n v="10783.62"/>
    <n v="12238.58"/>
    <n v="1"/>
    <n v="0"/>
    <n v="0"/>
    <n v="0"/>
    <n v="0"/>
    <x v="2"/>
    <x v="14"/>
    <n v="3"/>
    <x v="3"/>
    <n v="2796.28"/>
    <n v="580.67999999999995"/>
    <n v="16.329999999999998"/>
    <n v="30"/>
    <n v="-13.67"/>
    <n v="0.08"/>
    <x v="0"/>
    <n v="0"/>
  </r>
  <r>
    <s v="CUST003545"/>
    <s v="OH"/>
    <s v="55-64"/>
    <x v="1"/>
    <x v="0"/>
    <s v="Good"/>
    <s v="5-10 Years"/>
    <n v="57500"/>
    <n v="7"/>
    <n v="700"/>
    <n v="127"/>
    <n v="6874.89"/>
    <n v="7001.89"/>
    <n v="1"/>
    <n v="0"/>
    <n v="0"/>
    <n v="0"/>
    <n v="0"/>
    <x v="2"/>
    <x v="10"/>
    <n v="5"/>
    <x v="10"/>
    <n v="8963.4500000000007"/>
    <n v="1996"/>
    <n v="39.409999999999997"/>
    <n v="86"/>
    <n v="-46.59"/>
    <n v="0.21"/>
    <x v="1"/>
    <n v="0"/>
  </r>
  <r>
    <s v="CUST003546"/>
    <s v="NJ"/>
    <s v="45-54"/>
    <x v="1"/>
    <x v="2"/>
    <s v="Excellent"/>
    <s v="5-10 Years"/>
    <n v="57500"/>
    <n v="7"/>
    <n v="810"/>
    <n v="0"/>
    <n v="11292.82"/>
    <n v="11292.82"/>
    <n v="0"/>
    <n v="0"/>
    <n v="0"/>
    <n v="1"/>
    <n v="0"/>
    <x v="1"/>
    <x v="15"/>
    <n v="4"/>
    <x v="4"/>
    <n v="1777.17"/>
    <n v="0"/>
    <n v="60.65"/>
    <n v="46"/>
    <n v="14.65"/>
    <n v="0.02"/>
    <x v="0"/>
    <n v="0"/>
  </r>
  <r>
    <s v="CUST003547"/>
    <s v="MD"/>
    <s v="45-54"/>
    <x v="3"/>
    <x v="0"/>
    <s v="Good"/>
    <s v="3-5 Years"/>
    <n v="160000"/>
    <n v="4"/>
    <n v="700"/>
    <n v="3857.41"/>
    <n v="0"/>
    <n v="3857.41"/>
    <n v="1"/>
    <n v="0"/>
    <n v="0"/>
    <n v="0"/>
    <n v="0"/>
    <x v="1"/>
    <x v="4"/>
    <n v="4"/>
    <x v="4"/>
    <n v="13988.24"/>
    <n v="2850.41"/>
    <n v="52.59"/>
    <n v="46"/>
    <n v="6.59"/>
    <n v="0.08"/>
    <x v="0"/>
    <n v="0"/>
  </r>
  <r>
    <s v="CUST003548"/>
    <s v="OR"/>
    <s v="45-54"/>
    <x v="3"/>
    <x v="0"/>
    <s v="Good"/>
    <s v="5-10 Years"/>
    <n v="160000"/>
    <n v="7"/>
    <n v="700"/>
    <n v="524.29999999999995"/>
    <n v="22426.18"/>
    <n v="22950.49"/>
    <n v="0"/>
    <n v="0"/>
    <n v="0"/>
    <n v="0"/>
    <n v="0"/>
    <x v="1"/>
    <x v="27"/>
    <n v="3"/>
    <x v="3"/>
    <n v="11847.16"/>
    <n v="0"/>
    <n v="11.39"/>
    <n v="30"/>
    <n v="-18.61"/>
    <n v="0.08"/>
    <x v="0"/>
    <n v="0"/>
  </r>
  <r>
    <s v="CUST003549"/>
    <s v="TN"/>
    <s v="55-64"/>
    <x v="0"/>
    <x v="0"/>
    <s v="Good"/>
    <s v="5-10 Years"/>
    <n v="30000"/>
    <n v="7"/>
    <n v="700"/>
    <n v="1358.97"/>
    <n v="1702.03"/>
    <n v="3061"/>
    <n v="1"/>
    <n v="0"/>
    <n v="1"/>
    <n v="1"/>
    <n v="0"/>
    <x v="3"/>
    <x v="17"/>
    <n v="3"/>
    <x v="1"/>
    <n v="4059.16"/>
    <n v="43.29"/>
    <n v="142.08000000000001"/>
    <n v="36"/>
    <n v="106.08"/>
    <n v="0.02"/>
    <x v="0"/>
    <n v="0"/>
  </r>
  <r>
    <s v="CUST003550"/>
    <s v="NY"/>
    <s v="35-44"/>
    <x v="1"/>
    <x v="0"/>
    <s v="Good"/>
    <s v="10+ Years"/>
    <n v="57500"/>
    <n v="12"/>
    <n v="700"/>
    <n v="1469.35"/>
    <n v="14464.84"/>
    <n v="15934.19"/>
    <n v="1"/>
    <n v="0"/>
    <n v="0"/>
    <n v="0"/>
    <n v="0"/>
    <x v="2"/>
    <x v="1"/>
    <n v="0"/>
    <x v="3"/>
    <n v="4067.95"/>
    <n v="645.24"/>
    <n v="19.34"/>
    <n v="18"/>
    <n v="1.34"/>
    <n v="0.02"/>
    <x v="0"/>
    <n v="0"/>
  </r>
  <r>
    <s v="CUST003551"/>
    <s v="OR"/>
    <s v="35-44"/>
    <x v="0"/>
    <x v="1"/>
    <s v="Good"/>
    <s v="10+ Years"/>
    <n v="30000"/>
    <n v="12"/>
    <n v="700"/>
    <n v="573.64"/>
    <n v="1872.33"/>
    <n v="2445.9699999999998"/>
    <n v="1"/>
    <n v="0"/>
    <n v="1"/>
    <n v="0"/>
    <n v="0"/>
    <x v="0"/>
    <x v="15"/>
    <n v="2"/>
    <x v="3"/>
    <n v="1785.14"/>
    <n v="749.97"/>
    <n v="99.63"/>
    <n v="26"/>
    <n v="73.63"/>
    <n v="0.02"/>
    <x v="0"/>
    <n v="0"/>
  </r>
  <r>
    <s v="CUST003552"/>
    <s v="MA"/>
    <s v="35-44"/>
    <x v="1"/>
    <x v="0"/>
    <s v="Very Good"/>
    <s v="5-10 Years"/>
    <n v="57500"/>
    <n v="7"/>
    <n v="760"/>
    <n v="915.93"/>
    <n v="15296.82"/>
    <n v="16212.75"/>
    <n v="0"/>
    <n v="0"/>
    <n v="1"/>
    <n v="0"/>
    <n v="0"/>
    <x v="2"/>
    <x v="14"/>
    <n v="1"/>
    <x v="3"/>
    <n v="5909.5"/>
    <n v="0"/>
    <n v="92.95"/>
    <n v="22"/>
    <n v="70.95"/>
    <n v="0.02"/>
    <x v="0"/>
    <n v="0"/>
  </r>
  <r>
    <s v="CUST003553"/>
    <s v="FL"/>
    <s v="55-64"/>
    <x v="1"/>
    <x v="1"/>
    <s v="Excellent"/>
    <s v="3-5 Years"/>
    <n v="57500"/>
    <n v="4"/>
    <n v="810"/>
    <n v="2503.37"/>
    <n v="8563.16"/>
    <n v="11066.53"/>
    <n v="1"/>
    <n v="1"/>
    <n v="0"/>
    <n v="0"/>
    <n v="0"/>
    <x v="0"/>
    <x v="4"/>
    <n v="2"/>
    <x v="1"/>
    <n v="4603.91"/>
    <n v="2596.75"/>
    <n v="96.86"/>
    <n v="32"/>
    <n v="64.86"/>
    <n v="0.02"/>
    <x v="0"/>
    <n v="0"/>
  </r>
  <r>
    <s v="CUST003554"/>
    <s v="GA"/>
    <s v="25-34"/>
    <x v="0"/>
    <x v="0"/>
    <s v="Excellent"/>
    <s v="10+ Years"/>
    <n v="30000"/>
    <n v="12"/>
    <n v="810"/>
    <n v="2162.35"/>
    <n v="5823.63"/>
    <n v="7985.98"/>
    <n v="1"/>
    <n v="0"/>
    <n v="0"/>
    <n v="0"/>
    <n v="0"/>
    <x v="2"/>
    <x v="1"/>
    <n v="0"/>
    <x v="1"/>
    <n v="2429.2199999999998"/>
    <n v="287.13"/>
    <n v="8.8000000000000007"/>
    <n v="24"/>
    <n v="-15.2"/>
    <n v="0.08"/>
    <x v="0"/>
    <n v="0"/>
  </r>
  <r>
    <s v="CUST003555"/>
    <s v="AZ"/>
    <s v="55-64"/>
    <x v="2"/>
    <x v="1"/>
    <s v="Good"/>
    <s v="5-10 Years"/>
    <n v="100000"/>
    <n v="7"/>
    <n v="700"/>
    <n v="9372.19"/>
    <n v="0"/>
    <n v="9372.19"/>
    <n v="0"/>
    <n v="0"/>
    <n v="0"/>
    <n v="0"/>
    <n v="0"/>
    <x v="4"/>
    <x v="14"/>
    <n v="3"/>
    <x v="1"/>
    <n v="4505.46"/>
    <n v="0"/>
    <n v="3.12"/>
    <n v="36"/>
    <n v="-32.880000000000003"/>
    <n v="0.2"/>
    <x v="1"/>
    <n v="0"/>
  </r>
  <r>
    <s v="CUST003556"/>
    <s v="OH"/>
    <s v="35-44"/>
    <x v="1"/>
    <x v="0"/>
    <s v="Good"/>
    <s v="5-10 Years"/>
    <n v="57500"/>
    <n v="7"/>
    <n v="700"/>
    <n v="933.43"/>
    <n v="5803.27"/>
    <n v="6736.7"/>
    <n v="0"/>
    <n v="0"/>
    <n v="0"/>
    <n v="0"/>
    <n v="0"/>
    <x v="1"/>
    <x v="6"/>
    <n v="4"/>
    <x v="6"/>
    <n v="3208.55"/>
    <n v="0"/>
    <n v="3.21"/>
    <n v="52"/>
    <n v="-48.79"/>
    <n v="0.08"/>
    <x v="0"/>
    <n v="0"/>
  </r>
  <r>
    <s v="CUST003557"/>
    <s v="MN"/>
    <s v="35-44"/>
    <x v="1"/>
    <x v="0"/>
    <s v="Good"/>
    <s v="5-10 Years"/>
    <n v="57500"/>
    <n v="7"/>
    <n v="700"/>
    <n v="2943.98"/>
    <n v="3048.7"/>
    <n v="5992.69"/>
    <n v="1"/>
    <n v="0"/>
    <n v="0"/>
    <n v="0"/>
    <n v="0"/>
    <x v="2"/>
    <x v="18"/>
    <n v="1"/>
    <x v="4"/>
    <n v="7230.94"/>
    <n v="1371.7"/>
    <n v="27.2"/>
    <n v="34"/>
    <n v="-6.8"/>
    <n v="0.08"/>
    <x v="0"/>
    <n v="0"/>
  </r>
  <r>
    <s v="CUST003558"/>
    <s v="VA"/>
    <s v="45-54"/>
    <x v="3"/>
    <x v="0"/>
    <s v="Good"/>
    <s v="3-5 Years"/>
    <n v="160000"/>
    <n v="4"/>
    <n v="700"/>
    <n v="14967.54"/>
    <n v="21873.919999999998"/>
    <n v="36841.46"/>
    <n v="1"/>
    <n v="0"/>
    <n v="1"/>
    <n v="0"/>
    <n v="0"/>
    <x v="0"/>
    <x v="20"/>
    <n v="3"/>
    <x v="1"/>
    <n v="10629.42"/>
    <n v="10979.7"/>
    <n v="298.56"/>
    <n v="36"/>
    <n v="262.56"/>
    <n v="0.02"/>
    <x v="0"/>
    <n v="0"/>
  </r>
  <r>
    <s v="CUST003559"/>
    <s v="OR"/>
    <s v="55-64"/>
    <x v="2"/>
    <x v="2"/>
    <s v="Very Good"/>
    <s v="5-10 Years"/>
    <n v="100000"/>
    <n v="7"/>
    <n v="760"/>
    <n v="5858.05"/>
    <n v="10434.290000000001"/>
    <n v="16292.34"/>
    <n v="0"/>
    <n v="0"/>
    <n v="1"/>
    <n v="0"/>
    <n v="0"/>
    <x v="2"/>
    <x v="7"/>
    <n v="2"/>
    <x v="4"/>
    <n v="12723.63"/>
    <n v="0"/>
    <n v="92.17"/>
    <n v="38"/>
    <n v="54.17"/>
    <n v="0.02"/>
    <x v="0"/>
    <n v="0"/>
  </r>
  <r>
    <s v="CUST003560"/>
    <s v="TN"/>
    <s v="25-34"/>
    <x v="3"/>
    <x v="1"/>
    <s v="Poor"/>
    <s v="5-10 Years"/>
    <n v="160000"/>
    <n v="7"/>
    <n v="560"/>
    <n v="0"/>
    <n v="13960.11"/>
    <n v="13960.11"/>
    <n v="1"/>
    <n v="1"/>
    <n v="0"/>
    <n v="0"/>
    <n v="0"/>
    <x v="2"/>
    <x v="20"/>
    <n v="3"/>
    <x v="1"/>
    <n v="4822.88"/>
    <n v="8332.6299999999992"/>
    <n v="201.97"/>
    <n v="36"/>
    <n v="165.97"/>
    <n v="0.02"/>
    <x v="0"/>
    <n v="0"/>
  </r>
  <r>
    <s v="CUST003561"/>
    <s v="CO"/>
    <s v="35-44"/>
    <x v="2"/>
    <x v="0"/>
    <s v="Excellent"/>
    <s v="5-10 Years"/>
    <n v="100000"/>
    <n v="7"/>
    <n v="810"/>
    <n v="0"/>
    <n v="6341.8"/>
    <n v="6341.8"/>
    <n v="0"/>
    <n v="1"/>
    <n v="0"/>
    <n v="0"/>
    <n v="0"/>
    <x v="1"/>
    <x v="0"/>
    <n v="2"/>
    <x v="4"/>
    <n v="4078.71"/>
    <n v="0"/>
    <n v="48.17"/>
    <n v="38"/>
    <n v="10.17"/>
    <n v="0.02"/>
    <x v="0"/>
    <n v="0"/>
  </r>
  <r>
    <s v="CUST003562"/>
    <s v="WA"/>
    <s v="18-24"/>
    <x v="1"/>
    <x v="0"/>
    <s v="Poor"/>
    <s v="0-1 Years"/>
    <n v="57500"/>
    <n v="0.5"/>
    <n v="560"/>
    <n v="2468.73"/>
    <n v="7999.97"/>
    <n v="10468.700000000001"/>
    <n v="0"/>
    <n v="0"/>
    <n v="0"/>
    <n v="0"/>
    <n v="0"/>
    <x v="1"/>
    <x v="18"/>
    <n v="2"/>
    <x v="4"/>
    <n v="2980.75"/>
    <n v="0"/>
    <n v="4.82"/>
    <n v="38"/>
    <n v="-33.18"/>
    <n v="0.24"/>
    <x v="1"/>
    <n v="0"/>
  </r>
  <r>
    <s v="CUST003563"/>
    <s v="OR"/>
    <s v="45-54"/>
    <x v="4"/>
    <x v="2"/>
    <s v="Poor"/>
    <s v="1-3 Years"/>
    <n v="240000"/>
    <n v="2"/>
    <n v="560"/>
    <n v="10726.72"/>
    <n v="76134.86"/>
    <n v="86861.58"/>
    <n v="0"/>
    <n v="0"/>
    <n v="0"/>
    <n v="0"/>
    <n v="0"/>
    <x v="1"/>
    <x v="6"/>
    <n v="2"/>
    <x v="6"/>
    <n v="28636.95"/>
    <n v="0"/>
    <n v="41.64"/>
    <n v="44"/>
    <n v="-2.36"/>
    <n v="0.14000000000000001"/>
    <x v="0"/>
    <n v="0"/>
  </r>
  <r>
    <s v="CUST003564"/>
    <s v="OR"/>
    <s v="45-54"/>
    <x v="2"/>
    <x v="0"/>
    <s v="Very Good"/>
    <s v="5-10 Years"/>
    <n v="100000"/>
    <n v="7"/>
    <n v="760"/>
    <n v="8744.7199999999993"/>
    <n v="13834.65"/>
    <n v="22579.37"/>
    <n v="1"/>
    <n v="0"/>
    <n v="0"/>
    <n v="0"/>
    <n v="0"/>
    <x v="2"/>
    <x v="15"/>
    <n v="1"/>
    <x v="1"/>
    <n v="8761.5400000000009"/>
    <n v="5243.59"/>
    <n v="104.22"/>
    <n v="28"/>
    <n v="76.22"/>
    <n v="0.02"/>
    <x v="0"/>
    <n v="0"/>
  </r>
  <r>
    <s v="CUST003565"/>
    <s v="VA"/>
    <s v="55-64"/>
    <x v="3"/>
    <x v="0"/>
    <s v="Good"/>
    <s v="3-5 Years"/>
    <n v="160000"/>
    <n v="4"/>
    <n v="700"/>
    <n v="0"/>
    <n v="4725.1000000000004"/>
    <n v="4725.1000000000004"/>
    <n v="1"/>
    <n v="0"/>
    <n v="0"/>
    <n v="0"/>
    <n v="0"/>
    <x v="1"/>
    <x v="6"/>
    <n v="4"/>
    <x v="1"/>
    <n v="13284.97"/>
    <n v="4533.71"/>
    <n v="83.97"/>
    <n v="40"/>
    <n v="43.97"/>
    <n v="0.08"/>
    <x v="0"/>
    <n v="0"/>
  </r>
  <r>
    <s v="CUST003566"/>
    <s v="MA"/>
    <s v="65+"/>
    <x v="2"/>
    <x v="1"/>
    <s v="Fair"/>
    <s v="0-1 Years"/>
    <n v="100000"/>
    <n v="0.5"/>
    <n v="630"/>
    <n v="5893.58"/>
    <n v="26195.26"/>
    <n v="32088.84"/>
    <n v="1"/>
    <n v="0"/>
    <n v="0"/>
    <n v="0"/>
    <n v="0"/>
    <x v="2"/>
    <x v="11"/>
    <n v="0"/>
    <x v="2"/>
    <n v="9281.99"/>
    <n v="3999.39"/>
    <n v="87.05"/>
    <n v="54"/>
    <n v="33.049999999999997"/>
    <n v="0.31"/>
    <x v="1"/>
    <n v="0"/>
  </r>
  <r>
    <s v="CUST003567"/>
    <s v="NC"/>
    <s v="35-44"/>
    <x v="3"/>
    <x v="0"/>
    <s v="Good"/>
    <s v="3-5 Years"/>
    <n v="160000"/>
    <n v="4"/>
    <n v="700"/>
    <n v="0"/>
    <n v="7412.31"/>
    <n v="7412.31"/>
    <n v="0"/>
    <n v="0"/>
    <n v="1"/>
    <n v="0"/>
    <n v="0"/>
    <x v="1"/>
    <x v="17"/>
    <n v="2"/>
    <x v="3"/>
    <n v="16204.28"/>
    <n v="0"/>
    <n v="88.71"/>
    <n v="26"/>
    <n v="62.71"/>
    <n v="0.08"/>
    <x v="0"/>
    <n v="0"/>
  </r>
  <r>
    <s v="CUST003568"/>
    <s v="PA"/>
    <s v="25-34"/>
    <x v="1"/>
    <x v="1"/>
    <s v="Good"/>
    <s v="10+ Years"/>
    <n v="57500"/>
    <n v="12"/>
    <n v="700"/>
    <n v="1160.05"/>
    <n v="7668.14"/>
    <n v="8828.19"/>
    <n v="0"/>
    <n v="0"/>
    <n v="0"/>
    <n v="0"/>
    <n v="0"/>
    <x v="1"/>
    <x v="3"/>
    <n v="2"/>
    <x v="1"/>
    <n v="8268.64"/>
    <n v="0"/>
    <n v="4.22"/>
    <n v="32"/>
    <n v="-27.78"/>
    <n v="0.08"/>
    <x v="0"/>
    <n v="0"/>
  </r>
  <r>
    <s v="CUST003569"/>
    <s v="MD"/>
    <s v="65+"/>
    <x v="0"/>
    <x v="1"/>
    <s v="Excellent"/>
    <s v="1-3 Years"/>
    <n v="30000"/>
    <n v="2"/>
    <n v="810"/>
    <n v="797.37"/>
    <n v="0"/>
    <n v="797.37"/>
    <n v="0"/>
    <n v="1"/>
    <n v="0"/>
    <n v="0"/>
    <n v="0"/>
    <x v="1"/>
    <x v="14"/>
    <n v="0"/>
    <x v="3"/>
    <n v="1198.26"/>
    <n v="0"/>
    <n v="45.27"/>
    <n v="18"/>
    <n v="27.27"/>
    <n v="0.13"/>
    <x v="0"/>
    <n v="0"/>
  </r>
  <r>
    <s v="CUST003570"/>
    <s v="CO"/>
    <s v="45-54"/>
    <x v="0"/>
    <x v="0"/>
    <s v="Good"/>
    <s v="10+ Years"/>
    <n v="30000"/>
    <n v="12"/>
    <n v="700"/>
    <n v="1131.06"/>
    <n v="5462.83"/>
    <n v="6593.88"/>
    <n v="1"/>
    <n v="0"/>
    <n v="0"/>
    <n v="0"/>
    <n v="0"/>
    <x v="2"/>
    <x v="6"/>
    <n v="2"/>
    <x v="3"/>
    <n v="2031.95"/>
    <n v="1374.46"/>
    <n v="27.85"/>
    <n v="26"/>
    <n v="1.85"/>
    <n v="0.02"/>
    <x v="0"/>
    <n v="0"/>
  </r>
  <r>
    <s v="CUST003571"/>
    <s v="CO"/>
    <s v="18-24"/>
    <x v="1"/>
    <x v="0"/>
    <s v="Very Good"/>
    <s v="5-10 Years"/>
    <n v="57500"/>
    <n v="7"/>
    <n v="760"/>
    <n v="0"/>
    <n v="10060.09"/>
    <n v="10060.09"/>
    <n v="0"/>
    <n v="0"/>
    <n v="0"/>
    <n v="0"/>
    <n v="0"/>
    <x v="4"/>
    <x v="20"/>
    <n v="3"/>
    <x v="3"/>
    <n v="3774.85"/>
    <n v="0"/>
    <n v="5.03"/>
    <n v="30"/>
    <n v="-24.97"/>
    <n v="0.2"/>
    <x v="1"/>
    <n v="0"/>
  </r>
  <r>
    <s v="CUST003572"/>
    <s v="GA"/>
    <s v="25-34"/>
    <x v="1"/>
    <x v="3"/>
    <s v="Good"/>
    <s v="10+ Years"/>
    <n v="57500"/>
    <n v="12"/>
    <n v="700"/>
    <n v="4536.83"/>
    <n v="0"/>
    <n v="4536.83"/>
    <n v="1"/>
    <n v="0"/>
    <n v="1"/>
    <n v="0"/>
    <n v="0"/>
    <x v="2"/>
    <x v="14"/>
    <n v="6"/>
    <x v="1"/>
    <n v="3269.52"/>
    <n v="2905.96"/>
    <n v="138.82"/>
    <n v="48"/>
    <n v="90.82"/>
    <n v="0.02"/>
    <x v="0"/>
    <n v="0"/>
  </r>
  <r>
    <s v="CUST003573"/>
    <s v="NY"/>
    <s v="25-34"/>
    <x v="3"/>
    <x v="1"/>
    <s v="Good"/>
    <s v="5-10 Years"/>
    <n v="160000"/>
    <n v="7"/>
    <n v="700"/>
    <n v="8272.09"/>
    <n v="8648.2199999999993"/>
    <n v="16920.32"/>
    <n v="0"/>
    <n v="0"/>
    <n v="0"/>
    <n v="0"/>
    <n v="0"/>
    <x v="1"/>
    <x v="7"/>
    <n v="1"/>
    <x v="5"/>
    <n v="5030.58"/>
    <n v="0"/>
    <n v="7.08"/>
    <n v="46"/>
    <n v="-38.92"/>
    <n v="0.21"/>
    <x v="1"/>
    <n v="0"/>
  </r>
  <r>
    <s v="CUST003574"/>
    <s v="TN"/>
    <s v="45-54"/>
    <x v="2"/>
    <x v="1"/>
    <s v="Very Good"/>
    <s v="0-1 Years"/>
    <n v="100000"/>
    <n v="0.5"/>
    <n v="760"/>
    <n v="830.89"/>
    <n v="0"/>
    <n v="830.89"/>
    <n v="0"/>
    <n v="0"/>
    <n v="0"/>
    <n v="0"/>
    <n v="0"/>
    <x v="4"/>
    <x v="14"/>
    <n v="0"/>
    <x v="3"/>
    <n v="9218.1"/>
    <n v="0"/>
    <n v="0.28000000000000003"/>
    <n v="18"/>
    <n v="-17.72"/>
    <n v="0.41"/>
    <x v="2"/>
    <n v="0"/>
  </r>
  <r>
    <s v="CUST003575"/>
    <s v="GA"/>
    <s v="25-34"/>
    <x v="1"/>
    <x v="2"/>
    <s v="Poor"/>
    <s v="5-10 Years"/>
    <n v="57500"/>
    <n v="7"/>
    <n v="560"/>
    <n v="390.67"/>
    <n v="4600.57"/>
    <n v="4991.24"/>
    <n v="0"/>
    <n v="0"/>
    <n v="1"/>
    <n v="0"/>
    <n v="0"/>
    <x v="2"/>
    <x v="12"/>
    <n v="3"/>
    <x v="3"/>
    <n v="5411.61"/>
    <n v="0"/>
    <n v="87.43"/>
    <n v="30"/>
    <n v="57.43"/>
    <n v="0.02"/>
    <x v="0"/>
    <n v="0"/>
  </r>
  <r>
    <s v="CUST003576"/>
    <s v="NY"/>
    <s v="45-54"/>
    <x v="2"/>
    <x v="0"/>
    <s v="Very Good"/>
    <s v="3-5 Years"/>
    <n v="100000"/>
    <n v="4"/>
    <n v="760"/>
    <n v="374.91"/>
    <n v="1932.78"/>
    <n v="2307.69"/>
    <n v="1"/>
    <n v="0"/>
    <n v="0"/>
    <n v="1"/>
    <n v="0"/>
    <x v="0"/>
    <x v="7"/>
    <n v="2"/>
    <x v="3"/>
    <n v="2305.56"/>
    <n v="0"/>
    <n v="56.09"/>
    <n v="26"/>
    <n v="30.09"/>
    <n v="0.02"/>
    <x v="0"/>
    <n v="0"/>
  </r>
  <r>
    <s v="CUST003577"/>
    <s v="FL"/>
    <s v="25-34"/>
    <x v="2"/>
    <x v="0"/>
    <s v="Very Good"/>
    <s v="10+ Years"/>
    <n v="100000"/>
    <n v="12"/>
    <n v="760"/>
    <n v="1449.95"/>
    <n v="5672.87"/>
    <n v="7122.82"/>
    <n v="0"/>
    <n v="0"/>
    <n v="1"/>
    <n v="0"/>
    <n v="0"/>
    <x v="2"/>
    <x v="3"/>
    <n v="2"/>
    <x v="7"/>
    <n v="5967.53"/>
    <n v="0"/>
    <n v="88.32"/>
    <n v="86"/>
    <n v="2.3199999999999998"/>
    <n v="0.15"/>
    <x v="0"/>
    <n v="0"/>
  </r>
  <r>
    <s v="CUST003578"/>
    <s v="NY"/>
    <s v="55-64"/>
    <x v="2"/>
    <x v="0"/>
    <s v="Poor"/>
    <s v="10+ Years"/>
    <n v="100000"/>
    <n v="12"/>
    <n v="560"/>
    <n v="8035.35"/>
    <n v="23034.6"/>
    <n v="31069.95"/>
    <n v="0"/>
    <n v="0"/>
    <n v="1"/>
    <n v="0"/>
    <n v="0"/>
    <x v="2"/>
    <x v="12"/>
    <n v="3"/>
    <x v="3"/>
    <n v="6598.01"/>
    <n v="0"/>
    <n v="99.2"/>
    <n v="30"/>
    <n v="69.2"/>
    <n v="0.02"/>
    <x v="0"/>
    <n v="0"/>
  </r>
  <r>
    <s v="CUST003579"/>
    <s v="NY"/>
    <s v="25-34"/>
    <x v="0"/>
    <x v="1"/>
    <s v="Fair"/>
    <s v="5-10 Years"/>
    <n v="30000"/>
    <n v="7"/>
    <n v="630"/>
    <n v="939.42"/>
    <n v="233.39"/>
    <n v="1172.81"/>
    <n v="1"/>
    <n v="0"/>
    <n v="0"/>
    <n v="0"/>
    <n v="0"/>
    <x v="1"/>
    <x v="6"/>
    <n v="4"/>
    <x v="4"/>
    <n v="2974.93"/>
    <n v="911.18"/>
    <n v="16.829999999999998"/>
    <n v="46"/>
    <n v="-29.17"/>
    <n v="0.08"/>
    <x v="0"/>
    <n v="0"/>
  </r>
  <r>
    <s v="CUST003580"/>
    <s v="CA"/>
    <s v="35-44"/>
    <x v="0"/>
    <x v="0"/>
    <s v="Very Good"/>
    <s v="0-1 Years"/>
    <n v="30000"/>
    <n v="0.5"/>
    <n v="760"/>
    <n v="1809.99"/>
    <n v="2939.31"/>
    <n v="4749.3"/>
    <n v="0"/>
    <n v="0"/>
    <n v="0"/>
    <n v="0"/>
    <n v="0"/>
    <x v="1"/>
    <x v="2"/>
    <n v="4"/>
    <x v="3"/>
    <n v="896.84"/>
    <n v="0"/>
    <n v="2.0699999999999998"/>
    <n v="34"/>
    <n v="-31.93"/>
    <n v="0.24"/>
    <x v="1"/>
    <n v="0"/>
  </r>
  <r>
    <s v="CUST003581"/>
    <s v="WA"/>
    <s v="35-44"/>
    <x v="1"/>
    <x v="0"/>
    <s v="Very Good"/>
    <s v="3-5 Years"/>
    <n v="57500"/>
    <n v="4"/>
    <n v="760"/>
    <n v="2698.53"/>
    <n v="0"/>
    <n v="2698.53"/>
    <n v="1"/>
    <n v="0"/>
    <n v="0"/>
    <n v="0"/>
    <n v="0"/>
    <x v="1"/>
    <x v="14"/>
    <n v="4"/>
    <x v="3"/>
    <n v="3004.07"/>
    <n v="2048.96"/>
    <n v="37.78"/>
    <n v="34"/>
    <n v="3.78"/>
    <n v="0.08"/>
    <x v="0"/>
    <n v="0"/>
  </r>
  <r>
    <s v="CUST003582"/>
    <s v="MA"/>
    <s v="45-54"/>
    <x v="2"/>
    <x v="2"/>
    <s v="Very Good"/>
    <s v="1-3 Years"/>
    <n v="100000"/>
    <n v="2"/>
    <n v="760"/>
    <n v="1765.19"/>
    <n v="12326.4"/>
    <n v="14091.59"/>
    <n v="0"/>
    <n v="0"/>
    <n v="0"/>
    <n v="1"/>
    <n v="0"/>
    <x v="2"/>
    <x v="12"/>
    <n v="2"/>
    <x v="1"/>
    <n v="10628.56"/>
    <n v="0"/>
    <n v="61.75"/>
    <n v="32"/>
    <n v="29.75"/>
    <n v="0.08"/>
    <x v="0"/>
    <n v="0"/>
  </r>
  <r>
    <s v="CUST003583"/>
    <s v="VA"/>
    <s v="45-54"/>
    <x v="0"/>
    <x v="0"/>
    <s v="Good"/>
    <s v="3-5 Years"/>
    <n v="30000"/>
    <n v="4"/>
    <n v="700"/>
    <n v="1152.77"/>
    <n v="5075.18"/>
    <n v="6227.95"/>
    <n v="1"/>
    <n v="0"/>
    <n v="0"/>
    <n v="0"/>
    <n v="0"/>
    <x v="2"/>
    <x v="7"/>
    <n v="4"/>
    <x v="1"/>
    <n v="1089.44"/>
    <n v="0"/>
    <n v="2.92"/>
    <n v="40"/>
    <n v="-37.08"/>
    <n v="0.14000000000000001"/>
    <x v="0"/>
    <n v="0"/>
  </r>
  <r>
    <s v="CUST003584"/>
    <s v="AZ"/>
    <s v="65+"/>
    <x v="0"/>
    <x v="1"/>
    <s v="Very Good"/>
    <s v="0-1 Years"/>
    <n v="30000"/>
    <n v="0.5"/>
    <n v="760"/>
    <n v="2004.24"/>
    <n v="0"/>
    <n v="2004.24"/>
    <n v="1"/>
    <n v="1"/>
    <n v="0"/>
    <n v="1"/>
    <n v="0"/>
    <x v="0"/>
    <x v="19"/>
    <n v="1"/>
    <x v="8"/>
    <n v="728.56"/>
    <n v="1114.6600000000001"/>
    <n v="120.73"/>
    <n v="76"/>
    <n v="44.73"/>
    <n v="0.23"/>
    <x v="1"/>
    <n v="0"/>
  </r>
  <r>
    <s v="CUST003585"/>
    <s v="OH"/>
    <s v="35-44"/>
    <x v="1"/>
    <x v="1"/>
    <s v="Fair"/>
    <s v="5-10 Years"/>
    <n v="57500"/>
    <n v="7"/>
    <n v="630"/>
    <n v="1694.69"/>
    <n v="18811.16"/>
    <n v="20505.849999999999"/>
    <n v="1"/>
    <n v="0"/>
    <n v="0"/>
    <n v="0"/>
    <n v="0"/>
    <x v="2"/>
    <x v="15"/>
    <n v="6"/>
    <x v="6"/>
    <n v="4790.83"/>
    <n v="1482.49"/>
    <n v="36.659999999999997"/>
    <n v="60"/>
    <n v="-23.34"/>
    <n v="0.08"/>
    <x v="0"/>
    <n v="1"/>
  </r>
  <r>
    <s v="CUST003586"/>
    <s v="NY"/>
    <s v="55-64"/>
    <x v="0"/>
    <x v="0"/>
    <s v="Good"/>
    <s v="0-1 Years"/>
    <n v="30000"/>
    <n v="0.5"/>
    <n v="700"/>
    <n v="1521.62"/>
    <n v="2374.04"/>
    <n v="3895.66"/>
    <n v="0"/>
    <n v="0"/>
    <n v="0"/>
    <n v="0"/>
    <n v="0"/>
    <x v="1"/>
    <x v="10"/>
    <n v="2"/>
    <x v="3"/>
    <n v="2229.1"/>
    <n v="0"/>
    <n v="1.69"/>
    <n v="26"/>
    <n v="-24.31"/>
    <n v="0.24"/>
    <x v="1"/>
    <n v="1"/>
  </r>
  <r>
    <s v="CUST003587"/>
    <s v="WA"/>
    <s v="35-44"/>
    <x v="3"/>
    <x v="0"/>
    <s v="Fair"/>
    <s v="0-1 Years"/>
    <n v="160000"/>
    <n v="0.5"/>
    <n v="630"/>
    <n v="5358.36"/>
    <n v="20911.689999999999"/>
    <n v="26270.05"/>
    <n v="0"/>
    <n v="0"/>
    <n v="0"/>
    <n v="0"/>
    <n v="0"/>
    <x v="1"/>
    <x v="8"/>
    <n v="2"/>
    <x v="4"/>
    <n v="7220.62"/>
    <n v="0"/>
    <n v="12.24"/>
    <n v="38"/>
    <n v="-25.76"/>
    <n v="0.24"/>
    <x v="1"/>
    <n v="1"/>
  </r>
  <r>
    <s v="CUST003588"/>
    <s v="IL"/>
    <s v="65+"/>
    <x v="1"/>
    <x v="1"/>
    <s v="Excellent"/>
    <s v="1-3 Years"/>
    <n v="57500"/>
    <n v="2"/>
    <n v="810"/>
    <n v="975.03"/>
    <n v="473.62"/>
    <n v="1448.65"/>
    <n v="1"/>
    <n v="0"/>
    <n v="0"/>
    <n v="0"/>
    <n v="0"/>
    <x v="1"/>
    <x v="15"/>
    <n v="1"/>
    <x v="1"/>
    <n v="4703.99"/>
    <n v="2457.3000000000002"/>
    <n v="44.79"/>
    <n v="28"/>
    <n v="16.79"/>
    <n v="0.08"/>
    <x v="0"/>
    <n v="0"/>
  </r>
  <r>
    <s v="CUST003589"/>
    <s v="MN"/>
    <s v="35-44"/>
    <x v="2"/>
    <x v="1"/>
    <s v="Fair"/>
    <s v="1-3 Years"/>
    <n v="100000"/>
    <n v="2"/>
    <n v="630"/>
    <n v="2269.83"/>
    <n v="594.66999999999996"/>
    <n v="2864.5"/>
    <n v="1"/>
    <n v="0"/>
    <n v="1"/>
    <n v="0"/>
    <n v="0"/>
    <x v="0"/>
    <x v="0"/>
    <n v="1"/>
    <x v="2"/>
    <n v="12251.75"/>
    <n v="94.76"/>
    <n v="87.76"/>
    <n v="58"/>
    <n v="29.76"/>
    <n v="0.13"/>
    <x v="0"/>
    <n v="0"/>
  </r>
  <r>
    <s v="CUST003590"/>
    <s v="NC"/>
    <s v="45-54"/>
    <x v="3"/>
    <x v="2"/>
    <s v="Fair"/>
    <s v="0-1 Years"/>
    <n v="160000"/>
    <n v="0.5"/>
    <n v="630"/>
    <n v="5623.65"/>
    <n v="52732.83"/>
    <n v="58356.47"/>
    <n v="0"/>
    <n v="0"/>
    <n v="0"/>
    <n v="0"/>
    <n v="0"/>
    <x v="1"/>
    <x v="8"/>
    <n v="2"/>
    <x v="1"/>
    <n v="12278.52"/>
    <n v="0"/>
    <n v="28.24"/>
    <n v="32"/>
    <n v="-3.76"/>
    <n v="0.24"/>
    <x v="1"/>
    <n v="0"/>
  </r>
  <r>
    <s v="CUST003591"/>
    <s v="IL"/>
    <s v="55-64"/>
    <x v="3"/>
    <x v="0"/>
    <s v="Fair"/>
    <s v="10+ Years"/>
    <n v="160000"/>
    <n v="12"/>
    <n v="630"/>
    <n v="11675.1"/>
    <n v="13614.8"/>
    <n v="25289.9"/>
    <n v="1"/>
    <n v="0"/>
    <n v="1"/>
    <n v="0"/>
    <n v="0"/>
    <x v="0"/>
    <x v="14"/>
    <n v="0"/>
    <x v="3"/>
    <n v="19111.3"/>
    <n v="5115.05"/>
    <n v="187.77"/>
    <n v="18"/>
    <n v="169.77"/>
    <n v="0.02"/>
    <x v="0"/>
    <n v="0"/>
  </r>
  <r>
    <s v="CUST003592"/>
    <s v="CO"/>
    <s v="35-44"/>
    <x v="0"/>
    <x v="0"/>
    <s v="Excellent"/>
    <s v="10+ Years"/>
    <n v="30000"/>
    <n v="12"/>
    <n v="810"/>
    <n v="1334.44"/>
    <n v="4806.51"/>
    <n v="6140.94"/>
    <n v="0"/>
    <n v="0"/>
    <n v="0"/>
    <n v="0"/>
    <n v="0"/>
    <x v="1"/>
    <x v="1"/>
    <n v="1"/>
    <x v="1"/>
    <n v="959.25"/>
    <n v="0"/>
    <n v="2.85"/>
    <n v="28"/>
    <n v="-25.15"/>
    <n v="0.08"/>
    <x v="0"/>
    <n v="0"/>
  </r>
  <r>
    <s v="CUST003593"/>
    <s v="NY"/>
    <s v="35-44"/>
    <x v="0"/>
    <x v="0"/>
    <s v="Good"/>
    <s v="3-5 Years"/>
    <n v="30000"/>
    <n v="4"/>
    <n v="700"/>
    <n v="0"/>
    <n v="2367.0100000000002"/>
    <n v="2367.0100000000002"/>
    <n v="0"/>
    <n v="0"/>
    <n v="0"/>
    <n v="0"/>
    <n v="0"/>
    <x v="4"/>
    <x v="17"/>
    <n v="1"/>
    <x v="3"/>
    <n v="3530.85"/>
    <n v="0"/>
    <n v="1.18"/>
    <n v="22"/>
    <n v="-20.82"/>
    <n v="0.26"/>
    <x v="1"/>
    <n v="0"/>
  </r>
  <r>
    <s v="CUST003594"/>
    <s v="NC"/>
    <s v="25-34"/>
    <x v="1"/>
    <x v="1"/>
    <s v="Poor"/>
    <s v="10+ Years"/>
    <n v="57500"/>
    <n v="12"/>
    <n v="560"/>
    <n v="998.51"/>
    <n v="6845.92"/>
    <n v="7844.43"/>
    <n v="1"/>
    <n v="0"/>
    <n v="0"/>
    <n v="0"/>
    <n v="0"/>
    <x v="2"/>
    <x v="7"/>
    <n v="1"/>
    <x v="2"/>
    <n v="6772.76"/>
    <n v="2262.33"/>
    <n v="44.48"/>
    <n v="58"/>
    <n v="-13.52"/>
    <n v="0.21"/>
    <x v="1"/>
    <n v="0"/>
  </r>
  <r>
    <s v="CUST003595"/>
    <s v="NJ"/>
    <s v="25-34"/>
    <x v="1"/>
    <x v="2"/>
    <s v="Excellent"/>
    <s v="1-3 Years"/>
    <n v="57500"/>
    <n v="2"/>
    <n v="810"/>
    <n v="0"/>
    <n v="8443.59"/>
    <n v="8443.59"/>
    <n v="1"/>
    <n v="0"/>
    <n v="0"/>
    <n v="0"/>
    <n v="0"/>
    <x v="1"/>
    <x v="15"/>
    <n v="2"/>
    <x v="1"/>
    <n v="3992.36"/>
    <n v="1646.21"/>
    <n v="33.85"/>
    <n v="32"/>
    <n v="1.85"/>
    <n v="0.08"/>
    <x v="0"/>
    <n v="1"/>
  </r>
  <r>
    <s v="CUST003596"/>
    <s v="TN"/>
    <s v="35-44"/>
    <x v="2"/>
    <x v="0"/>
    <s v="Good"/>
    <s v="0-1 Years"/>
    <n v="100000"/>
    <n v="0.5"/>
    <n v="700"/>
    <n v="3422.1"/>
    <n v="17755.830000000002"/>
    <n v="21177.93"/>
    <n v="0"/>
    <n v="0"/>
    <n v="1"/>
    <n v="0"/>
    <n v="0"/>
    <x v="2"/>
    <x v="7"/>
    <n v="2"/>
    <x v="2"/>
    <n v="6973.52"/>
    <n v="0"/>
    <n v="95.02"/>
    <n v="62"/>
    <n v="33.020000000000003"/>
    <n v="0.31"/>
    <x v="1"/>
    <n v="0"/>
  </r>
  <r>
    <s v="CUST003597"/>
    <s v="PA"/>
    <s v="55-64"/>
    <x v="2"/>
    <x v="1"/>
    <s v="Good"/>
    <s v="0-1 Years"/>
    <n v="100000"/>
    <n v="0.5"/>
    <n v="700"/>
    <n v="6404.37"/>
    <n v="4461.2700000000004"/>
    <n v="10865.64"/>
    <n v="0"/>
    <n v="0"/>
    <n v="0"/>
    <n v="0"/>
    <n v="0"/>
    <x v="1"/>
    <x v="10"/>
    <n v="3"/>
    <x v="1"/>
    <n v="6332.07"/>
    <n v="0"/>
    <n v="4.37"/>
    <n v="36"/>
    <n v="-31.63"/>
    <n v="0.24"/>
    <x v="1"/>
    <n v="0"/>
  </r>
  <r>
    <s v="CUST003598"/>
    <s v="FL"/>
    <s v="55-64"/>
    <x v="3"/>
    <x v="0"/>
    <s v="Excellent"/>
    <s v="3-5 Years"/>
    <n v="160000"/>
    <n v="4"/>
    <n v="810"/>
    <n v="3707.55"/>
    <n v="29517.18"/>
    <n v="33224.74"/>
    <n v="0"/>
    <n v="0"/>
    <n v="1"/>
    <n v="0"/>
    <n v="0"/>
    <x v="2"/>
    <x v="2"/>
    <n v="3"/>
    <x v="1"/>
    <n v="25567.41"/>
    <n v="0"/>
    <n v="100.99"/>
    <n v="36"/>
    <n v="64.989999999999995"/>
    <n v="0.08"/>
    <x v="0"/>
    <n v="0"/>
  </r>
  <r>
    <s v="CUST003599"/>
    <s v="NJ"/>
    <s v="25-34"/>
    <x v="3"/>
    <x v="0"/>
    <s v="Excellent"/>
    <s v="1-3 Years"/>
    <n v="160000"/>
    <n v="2"/>
    <n v="810"/>
    <n v="4447.49"/>
    <n v="20770.93"/>
    <n v="25218.42"/>
    <n v="1"/>
    <n v="0"/>
    <n v="1"/>
    <n v="0"/>
    <n v="0"/>
    <x v="0"/>
    <x v="7"/>
    <n v="2"/>
    <x v="1"/>
    <n v="13937.27"/>
    <n v="5001.3599999999997"/>
    <n v="186.89"/>
    <n v="32"/>
    <n v="154.88999999999999"/>
    <n v="0.02"/>
    <x v="0"/>
    <n v="0"/>
  </r>
  <r>
    <s v="CUST003600"/>
    <s v="PA"/>
    <s v="25-34"/>
    <x v="2"/>
    <x v="0"/>
    <s v="Excellent"/>
    <s v="10+ Years"/>
    <n v="100000"/>
    <n v="12"/>
    <n v="810"/>
    <n v="5947.08"/>
    <n v="0"/>
    <n v="5947.08"/>
    <n v="1"/>
    <n v="1"/>
    <n v="1"/>
    <n v="0"/>
    <n v="0"/>
    <x v="0"/>
    <x v="7"/>
    <n v="1"/>
    <x v="4"/>
    <n v="14485.22"/>
    <n v="3218.78"/>
    <n v="189.92"/>
    <n v="34"/>
    <n v="155.91999999999999"/>
    <n v="0.02"/>
    <x v="0"/>
    <n v="0"/>
  </r>
  <r>
    <s v="CUST003601"/>
    <s v="MN"/>
    <s v="35-44"/>
    <x v="1"/>
    <x v="2"/>
    <s v="Very Good"/>
    <s v="5-10 Years"/>
    <n v="57500"/>
    <n v="7"/>
    <n v="760"/>
    <n v="1315.18"/>
    <n v="20964.509999999998"/>
    <n v="22279.69"/>
    <n v="1"/>
    <n v="0"/>
    <n v="1"/>
    <n v="0"/>
    <n v="0"/>
    <x v="0"/>
    <x v="1"/>
    <n v="1"/>
    <x v="4"/>
    <n v="5242.3100000000004"/>
    <n v="0"/>
    <n v="95.92"/>
    <n v="34"/>
    <n v="61.92"/>
    <n v="0.02"/>
    <x v="0"/>
    <n v="0"/>
  </r>
  <r>
    <s v="CUST003602"/>
    <s v="MI"/>
    <s v="35-44"/>
    <x v="2"/>
    <x v="0"/>
    <s v="Good"/>
    <s v="3-5 Years"/>
    <n v="100000"/>
    <n v="4"/>
    <n v="700"/>
    <n v="4204.55"/>
    <n v="3650.35"/>
    <n v="7854.9"/>
    <n v="0"/>
    <n v="0"/>
    <n v="0"/>
    <n v="0"/>
    <n v="0"/>
    <x v="1"/>
    <x v="2"/>
    <n v="3"/>
    <x v="4"/>
    <n v="9656.02"/>
    <n v="0"/>
    <n v="3.23"/>
    <n v="42"/>
    <n v="-38.770000000000003"/>
    <n v="0.14000000000000001"/>
    <x v="0"/>
    <n v="0"/>
  </r>
  <r>
    <s v="CUST003603"/>
    <s v="GA"/>
    <s v="65+"/>
    <x v="3"/>
    <x v="1"/>
    <s v="Fair"/>
    <s v="5-10 Years"/>
    <n v="160000"/>
    <n v="7"/>
    <n v="630"/>
    <n v="6599.13"/>
    <n v="14300.86"/>
    <n v="20899.990000000002"/>
    <n v="0"/>
    <n v="1"/>
    <n v="1"/>
    <n v="0"/>
    <n v="0"/>
    <x v="0"/>
    <x v="9"/>
    <n v="0"/>
    <x v="1"/>
    <n v="15005.83"/>
    <n v="0"/>
    <n v="139.35"/>
    <n v="24"/>
    <n v="115.35"/>
    <n v="0.02"/>
    <x v="0"/>
    <n v="0"/>
  </r>
  <r>
    <s v="CUST003604"/>
    <s v="FL"/>
    <s v="25-34"/>
    <x v="2"/>
    <x v="0"/>
    <s v="Excellent"/>
    <s v="3-5 Years"/>
    <n v="100000"/>
    <n v="4"/>
    <n v="810"/>
    <n v="4810.22"/>
    <n v="13442.08"/>
    <n v="18252.3"/>
    <n v="1"/>
    <n v="0"/>
    <n v="0"/>
    <n v="0"/>
    <n v="0"/>
    <x v="2"/>
    <x v="20"/>
    <n v="2"/>
    <x v="1"/>
    <n v="2247.29"/>
    <n v="2533.06"/>
    <n v="53.92"/>
    <n v="32"/>
    <n v="21.92"/>
    <n v="0.08"/>
    <x v="0"/>
    <n v="0"/>
  </r>
  <r>
    <s v="CUST003605"/>
    <s v="OR"/>
    <s v="18-24"/>
    <x v="1"/>
    <x v="0"/>
    <s v="Good"/>
    <s v="10+ Years"/>
    <n v="57500"/>
    <n v="12"/>
    <n v="700"/>
    <n v="1350.88"/>
    <n v="3583.81"/>
    <n v="4934.7"/>
    <n v="1"/>
    <n v="0"/>
    <n v="1"/>
    <n v="0"/>
    <n v="0"/>
    <x v="0"/>
    <x v="6"/>
    <n v="0"/>
    <x v="9"/>
    <n v="4949.76"/>
    <n v="769.26"/>
    <n v="101.09"/>
    <n v="48"/>
    <n v="53.09"/>
    <n v="7.0000000000000007E-2"/>
    <x v="0"/>
    <n v="0"/>
  </r>
  <r>
    <s v="CUST003606"/>
    <s v="MD"/>
    <s v="35-44"/>
    <x v="0"/>
    <x v="0"/>
    <s v="Very Good"/>
    <s v="5-10 Years"/>
    <n v="30000"/>
    <n v="7"/>
    <n v="760"/>
    <n v="1803.72"/>
    <n v="5358.21"/>
    <n v="7161.93"/>
    <n v="1"/>
    <n v="0"/>
    <n v="1"/>
    <n v="0"/>
    <n v="0"/>
    <x v="0"/>
    <x v="17"/>
    <n v="3"/>
    <x v="1"/>
    <n v="2444.56"/>
    <n v="395.26"/>
    <n v="95.39"/>
    <n v="36"/>
    <n v="59.39"/>
    <n v="0.02"/>
    <x v="0"/>
    <n v="0"/>
  </r>
  <r>
    <s v="CUST003607"/>
    <s v="TN"/>
    <s v="45-54"/>
    <x v="0"/>
    <x v="2"/>
    <s v="Very Good"/>
    <s v="10+ Years"/>
    <n v="30000"/>
    <n v="12"/>
    <n v="760"/>
    <n v="1680.28"/>
    <n v="5668.93"/>
    <n v="7349.21"/>
    <n v="0"/>
    <n v="1"/>
    <n v="0"/>
    <n v="0"/>
    <n v="0"/>
    <x v="2"/>
    <x v="4"/>
    <n v="1"/>
    <x v="4"/>
    <n v="3188.97"/>
    <n v="0"/>
    <n v="48.39"/>
    <n v="34"/>
    <n v="14.39"/>
    <n v="0.02"/>
    <x v="0"/>
    <n v="0"/>
  </r>
  <r>
    <s v="CUST003608"/>
    <s v="TN"/>
    <s v="25-34"/>
    <x v="1"/>
    <x v="0"/>
    <s v="Good"/>
    <s v="10+ Years"/>
    <n v="57500"/>
    <n v="12"/>
    <n v="700"/>
    <n v="2465.6999999999998"/>
    <n v="3418.25"/>
    <n v="5883.96"/>
    <n v="0"/>
    <n v="1"/>
    <n v="0"/>
    <n v="0"/>
    <n v="0"/>
    <x v="2"/>
    <x v="17"/>
    <n v="0"/>
    <x v="3"/>
    <n v="2412.0700000000002"/>
    <n v="0"/>
    <n v="47.53"/>
    <n v="18"/>
    <n v="29.53"/>
    <n v="0.02"/>
    <x v="0"/>
    <n v="0"/>
  </r>
  <r>
    <s v="CUST003609"/>
    <s v="AZ"/>
    <s v="35-44"/>
    <x v="2"/>
    <x v="0"/>
    <s v="Fair"/>
    <s v="10+ Years"/>
    <n v="100000"/>
    <n v="12"/>
    <n v="630"/>
    <n v="5693.05"/>
    <n v="6433.1"/>
    <n v="12126.15"/>
    <n v="0"/>
    <n v="0"/>
    <n v="0"/>
    <n v="0"/>
    <n v="0"/>
    <x v="1"/>
    <x v="6"/>
    <n v="2"/>
    <x v="1"/>
    <n v="5439.55"/>
    <n v="0"/>
    <n v="5.1100000000000003"/>
    <n v="32"/>
    <n v="-26.89"/>
    <n v="0.08"/>
    <x v="0"/>
    <n v="0"/>
  </r>
  <r>
    <s v="CUST003610"/>
    <s v="GA"/>
    <s v="18-24"/>
    <x v="0"/>
    <x v="0"/>
    <s v="Fair"/>
    <s v="3-5 Years"/>
    <n v="30000"/>
    <n v="4"/>
    <n v="630"/>
    <n v="767.13"/>
    <n v="4300.8900000000003"/>
    <n v="5068.0200000000004"/>
    <n v="1"/>
    <n v="0"/>
    <n v="0"/>
    <n v="0"/>
    <n v="0"/>
    <x v="2"/>
    <x v="0"/>
    <n v="3"/>
    <x v="1"/>
    <n v="3904.13"/>
    <n v="458.08"/>
    <n v="10.65"/>
    <n v="36"/>
    <n v="-25.35"/>
    <n v="0.14000000000000001"/>
    <x v="0"/>
    <n v="0"/>
  </r>
  <r>
    <s v="CUST003611"/>
    <s v="IL"/>
    <s v="55-64"/>
    <x v="3"/>
    <x v="0"/>
    <s v="Fair"/>
    <s v="3-5 Years"/>
    <n v="160000"/>
    <n v="4"/>
    <n v="630"/>
    <n v="10091.92"/>
    <n v="4352.01"/>
    <n v="14443.92"/>
    <n v="0"/>
    <n v="0"/>
    <n v="1"/>
    <n v="0"/>
    <n v="0"/>
    <x v="2"/>
    <x v="6"/>
    <n v="0"/>
    <x v="6"/>
    <n v="16484.36"/>
    <n v="0"/>
    <n v="90.54"/>
    <n v="36"/>
    <n v="54.54"/>
    <n v="0.08"/>
    <x v="0"/>
    <n v="0"/>
  </r>
  <r>
    <s v="CUST003612"/>
    <s v="MA"/>
    <s v="65+"/>
    <x v="2"/>
    <x v="0"/>
    <s v="Fair"/>
    <s v="0-1 Years"/>
    <n v="100000"/>
    <n v="0.5"/>
    <n v="630"/>
    <n v="0"/>
    <n v="15537.4"/>
    <n v="15537.4"/>
    <n v="1"/>
    <n v="0"/>
    <n v="0"/>
    <n v="0"/>
    <n v="0"/>
    <x v="1"/>
    <x v="0"/>
    <n v="1"/>
    <x v="6"/>
    <n v="3369.98"/>
    <n v="4852.6400000000003"/>
    <n v="95.12"/>
    <n v="40"/>
    <n v="55.12"/>
    <n v="0.18"/>
    <x v="1"/>
    <n v="0"/>
  </r>
  <r>
    <s v="CUST003613"/>
    <s v="OH"/>
    <s v="55-64"/>
    <x v="1"/>
    <x v="0"/>
    <s v="Excellent"/>
    <s v="5-10 Years"/>
    <n v="57500"/>
    <n v="7"/>
    <n v="810"/>
    <n v="229.24"/>
    <n v="7282.93"/>
    <n v="7512.17"/>
    <n v="0"/>
    <n v="0"/>
    <n v="1"/>
    <n v="0"/>
    <n v="0"/>
    <x v="2"/>
    <x v="20"/>
    <n v="5"/>
    <x v="2"/>
    <n v="6640.33"/>
    <n v="0"/>
    <n v="88.72"/>
    <n v="74"/>
    <n v="14.72"/>
    <n v="0.15"/>
    <x v="0"/>
    <n v="1"/>
  </r>
  <r>
    <s v="CUST003614"/>
    <s v="PA"/>
    <s v="25-34"/>
    <x v="2"/>
    <x v="1"/>
    <s v="Poor"/>
    <s v="5-10 Years"/>
    <n v="100000"/>
    <n v="7"/>
    <n v="560"/>
    <n v="2303.9499999999998"/>
    <n v="37388.019999999997"/>
    <n v="39691.980000000003"/>
    <n v="0"/>
    <n v="0"/>
    <n v="1"/>
    <n v="0"/>
    <n v="0"/>
    <x v="2"/>
    <x v="17"/>
    <n v="2"/>
    <x v="6"/>
    <n v="10578.66"/>
    <n v="0"/>
    <n v="104.46"/>
    <n v="44"/>
    <n v="60.46"/>
    <n v="0.02"/>
    <x v="0"/>
    <n v="0"/>
  </r>
  <r>
    <s v="CUST003615"/>
    <s v="TX"/>
    <s v="55-64"/>
    <x v="3"/>
    <x v="1"/>
    <s v="Good"/>
    <s v="1-3 Years"/>
    <n v="160000"/>
    <n v="2"/>
    <n v="700"/>
    <n v="5456.77"/>
    <n v="9711.14"/>
    <n v="15167.91"/>
    <n v="1"/>
    <n v="0"/>
    <n v="1"/>
    <n v="0"/>
    <n v="0"/>
    <x v="0"/>
    <x v="6"/>
    <n v="2"/>
    <x v="1"/>
    <n v="10954.09"/>
    <n v="3278.68"/>
    <n v="150.69"/>
    <n v="32"/>
    <n v="118.69"/>
    <n v="0.02"/>
    <x v="0"/>
    <n v="0"/>
  </r>
  <r>
    <s v="CUST003616"/>
    <s v="TN"/>
    <s v="18-24"/>
    <x v="1"/>
    <x v="0"/>
    <s v="Good"/>
    <s v="10+ Years"/>
    <n v="57500"/>
    <n v="12"/>
    <n v="700"/>
    <n v="1258.08"/>
    <n v="7009.2"/>
    <n v="8267.2900000000009"/>
    <n v="0"/>
    <n v="0"/>
    <n v="0"/>
    <n v="0"/>
    <n v="0"/>
    <x v="1"/>
    <x v="15"/>
    <n v="2"/>
    <x v="3"/>
    <n v="1874.87"/>
    <n v="0"/>
    <n v="3.92"/>
    <n v="26"/>
    <n v="-22.08"/>
    <n v="0.08"/>
    <x v="0"/>
    <n v="0"/>
  </r>
  <r>
    <s v="CUST003617"/>
    <s v="OH"/>
    <s v="35-44"/>
    <x v="0"/>
    <x v="1"/>
    <s v="Good"/>
    <s v="1-3 Years"/>
    <n v="30000"/>
    <n v="2"/>
    <n v="700"/>
    <n v="2303.16"/>
    <n v="5176.2299999999996"/>
    <n v="7479.39"/>
    <n v="0"/>
    <n v="1"/>
    <n v="0"/>
    <n v="0"/>
    <n v="0"/>
    <x v="2"/>
    <x v="4"/>
    <n v="2"/>
    <x v="3"/>
    <n v="1188.8699999999999"/>
    <n v="0"/>
    <n v="48.36"/>
    <n v="26"/>
    <n v="22.36"/>
    <n v="0.08"/>
    <x v="0"/>
    <n v="1"/>
  </r>
  <r>
    <s v="CUST003618"/>
    <s v="MA"/>
    <s v="25-34"/>
    <x v="2"/>
    <x v="1"/>
    <s v="Very Good"/>
    <s v="1-3 Years"/>
    <n v="100000"/>
    <n v="2"/>
    <n v="760"/>
    <n v="1997.28"/>
    <n v="10470.35"/>
    <n v="12467.62"/>
    <n v="1"/>
    <n v="0"/>
    <n v="0"/>
    <n v="0"/>
    <n v="0"/>
    <x v="2"/>
    <x v="0"/>
    <n v="0"/>
    <x v="1"/>
    <n v="9482.4"/>
    <n v="3233.99"/>
    <n v="64.11"/>
    <n v="24"/>
    <n v="40.11"/>
    <n v="0.08"/>
    <x v="0"/>
    <n v="0"/>
  </r>
  <r>
    <s v="CUST003619"/>
    <s v="VA"/>
    <s v="35-44"/>
    <x v="4"/>
    <x v="1"/>
    <s v="Poor"/>
    <s v="1-3 Years"/>
    <n v="240000"/>
    <n v="2"/>
    <n v="560"/>
    <n v="5084.7700000000004"/>
    <n v="34939.82"/>
    <n v="40024.589999999997"/>
    <n v="1"/>
    <n v="0"/>
    <n v="0"/>
    <n v="1"/>
    <n v="0"/>
    <x v="0"/>
    <x v="15"/>
    <n v="1"/>
    <x v="3"/>
    <n v="11366.06"/>
    <n v="5150.17"/>
    <n v="166.87"/>
    <n v="22"/>
    <n v="144.87"/>
    <n v="0.02"/>
    <x v="0"/>
    <n v="0"/>
  </r>
  <r>
    <s v="CUST003620"/>
    <s v="TX"/>
    <s v="55-64"/>
    <x v="0"/>
    <x v="2"/>
    <s v="Excellent"/>
    <s v="3-5 Years"/>
    <n v="30000"/>
    <n v="4"/>
    <n v="810"/>
    <n v="1736.49"/>
    <n v="0"/>
    <n v="1736.49"/>
    <n v="1"/>
    <n v="1"/>
    <n v="0"/>
    <n v="0"/>
    <n v="0"/>
    <x v="2"/>
    <x v="8"/>
    <n v="2"/>
    <x v="1"/>
    <n v="2410.79"/>
    <n v="0"/>
    <n v="45.58"/>
    <n v="32"/>
    <n v="13.58"/>
    <n v="0.08"/>
    <x v="0"/>
    <n v="0"/>
  </r>
  <r>
    <s v="CUST003621"/>
    <s v="OR"/>
    <s v="45-54"/>
    <x v="1"/>
    <x v="2"/>
    <s v="Good"/>
    <s v="10+ Years"/>
    <n v="57500"/>
    <n v="12"/>
    <n v="700"/>
    <n v="2317.67"/>
    <n v="15695.83"/>
    <n v="18013.5"/>
    <n v="1"/>
    <n v="0"/>
    <n v="0"/>
    <n v="0"/>
    <n v="0"/>
    <x v="2"/>
    <x v="14"/>
    <n v="0"/>
    <x v="4"/>
    <n v="5988.56"/>
    <n v="1020.77"/>
    <n v="26.99"/>
    <n v="30"/>
    <n v="-3.01"/>
    <n v="0.08"/>
    <x v="0"/>
    <n v="0"/>
  </r>
  <r>
    <s v="CUST003622"/>
    <s v="NJ"/>
    <s v="65+"/>
    <x v="3"/>
    <x v="0"/>
    <s v="Excellent"/>
    <s v="5-10 Years"/>
    <n v="160000"/>
    <n v="7"/>
    <n v="810"/>
    <n v="2624.01"/>
    <n v="20767.93"/>
    <n v="23391.94"/>
    <n v="0"/>
    <n v="0"/>
    <n v="0"/>
    <n v="0"/>
    <n v="0"/>
    <x v="1"/>
    <x v="7"/>
    <n v="4"/>
    <x v="1"/>
    <n v="15794.47"/>
    <n v="0"/>
    <n v="11.26"/>
    <n v="40"/>
    <n v="-28.74"/>
    <n v="0.08"/>
    <x v="0"/>
    <n v="0"/>
  </r>
  <r>
    <s v="CUST003623"/>
    <s v="MA"/>
    <s v="35-44"/>
    <x v="0"/>
    <x v="0"/>
    <s v="Good"/>
    <s v="1-3 Years"/>
    <n v="30000"/>
    <n v="2"/>
    <n v="700"/>
    <n v="1271.3"/>
    <n v="1736.24"/>
    <n v="3007.54"/>
    <n v="0"/>
    <n v="0"/>
    <n v="0"/>
    <n v="0"/>
    <n v="0"/>
    <x v="1"/>
    <x v="17"/>
    <n v="1"/>
    <x v="3"/>
    <n v="2284.35"/>
    <n v="0"/>
    <n v="1.29"/>
    <n v="22"/>
    <n v="-20.71"/>
    <n v="0.14000000000000001"/>
    <x v="0"/>
    <n v="0"/>
  </r>
  <r>
    <s v="CUST003624"/>
    <s v="MI"/>
    <s v="35-44"/>
    <x v="1"/>
    <x v="0"/>
    <s v="Good"/>
    <s v="3-5 Years"/>
    <n v="57500"/>
    <n v="4"/>
    <n v="700"/>
    <n v="2200.21"/>
    <n v="7889.66"/>
    <n v="10089.870000000001"/>
    <n v="0"/>
    <n v="0"/>
    <n v="0"/>
    <n v="1"/>
    <n v="0"/>
    <x v="2"/>
    <x v="20"/>
    <n v="1"/>
    <x v="3"/>
    <n v="6644.33"/>
    <n v="0"/>
    <n v="59.68"/>
    <n v="22"/>
    <n v="37.68"/>
    <n v="0.08"/>
    <x v="0"/>
    <n v="0"/>
  </r>
  <r>
    <s v="CUST003625"/>
    <s v="MA"/>
    <s v="25-34"/>
    <x v="2"/>
    <x v="2"/>
    <s v="Very Good"/>
    <s v="5-10 Years"/>
    <n v="100000"/>
    <n v="7"/>
    <n v="760"/>
    <n v="4311.03"/>
    <n v="13215.58"/>
    <n v="17526.62"/>
    <n v="1"/>
    <n v="1"/>
    <n v="0"/>
    <n v="0"/>
    <n v="0"/>
    <x v="0"/>
    <x v="7"/>
    <n v="4"/>
    <x v="1"/>
    <n v="13257.44"/>
    <n v="952.35"/>
    <n v="70.19"/>
    <n v="40"/>
    <n v="30.19"/>
    <n v="0.02"/>
    <x v="0"/>
    <n v="0"/>
  </r>
  <r>
    <s v="CUST003626"/>
    <s v="VA"/>
    <s v="25-34"/>
    <x v="3"/>
    <x v="0"/>
    <s v="Fair"/>
    <s v="5-10 Years"/>
    <n v="160000"/>
    <n v="7"/>
    <n v="630"/>
    <n v="3171.27"/>
    <n v="23904.82"/>
    <n v="27076.09"/>
    <n v="1"/>
    <n v="1"/>
    <n v="1"/>
    <n v="0"/>
    <n v="0"/>
    <x v="3"/>
    <x v="20"/>
    <n v="1"/>
    <x v="2"/>
    <n v="7298.39"/>
    <n v="0"/>
    <n v="143.01"/>
    <n v="58"/>
    <n v="85.01"/>
    <n v="7.0000000000000007E-2"/>
    <x v="0"/>
    <n v="0"/>
  </r>
  <r>
    <s v="CUST003627"/>
    <s v="OH"/>
    <s v="25-34"/>
    <x v="0"/>
    <x v="0"/>
    <s v="Very Good"/>
    <s v="1-3 Years"/>
    <n v="30000"/>
    <n v="2"/>
    <n v="760"/>
    <n v="0"/>
    <n v="4577.74"/>
    <n v="4577.74"/>
    <n v="1"/>
    <n v="1"/>
    <n v="0"/>
    <n v="0"/>
    <n v="0"/>
    <x v="2"/>
    <x v="14"/>
    <n v="2"/>
    <x v="1"/>
    <n v="2716.45"/>
    <n v="896.2"/>
    <n v="63.42"/>
    <n v="32"/>
    <n v="31.42"/>
    <n v="0.08"/>
    <x v="0"/>
    <n v="1"/>
  </r>
  <r>
    <s v="CUST003628"/>
    <s v="MI"/>
    <s v="18-24"/>
    <x v="0"/>
    <x v="0"/>
    <s v="Fair"/>
    <s v="1-3 Years"/>
    <n v="30000"/>
    <n v="2"/>
    <n v="630"/>
    <n v="883.31"/>
    <n v="5172.18"/>
    <n v="6055.5"/>
    <n v="0"/>
    <n v="0"/>
    <n v="0"/>
    <n v="0"/>
    <n v="0"/>
    <x v="1"/>
    <x v="1"/>
    <n v="1"/>
    <x v="3"/>
    <n v="1660.44"/>
    <n v="0"/>
    <n v="2.88"/>
    <n v="22"/>
    <n v="-19.12"/>
    <n v="0.14000000000000001"/>
    <x v="0"/>
    <n v="1"/>
  </r>
  <r>
    <s v="CUST003629"/>
    <s v="WA"/>
    <s v="65+"/>
    <x v="1"/>
    <x v="0"/>
    <s v="Fair"/>
    <s v="3-5 Years"/>
    <n v="57500"/>
    <n v="4"/>
    <n v="630"/>
    <n v="1834.26"/>
    <n v="0"/>
    <n v="1834.26"/>
    <n v="1"/>
    <n v="0"/>
    <n v="0"/>
    <n v="0"/>
    <n v="0"/>
    <x v="1"/>
    <x v="14"/>
    <n v="3"/>
    <x v="4"/>
    <n v="6099.52"/>
    <n v="1971.13"/>
    <n v="36.090000000000003"/>
    <n v="42"/>
    <n v="-5.91"/>
    <n v="0.14000000000000001"/>
    <x v="0"/>
    <n v="1"/>
  </r>
  <r>
    <s v="CUST003630"/>
    <s v="MD"/>
    <s v="65+"/>
    <x v="0"/>
    <x v="0"/>
    <s v="Very Good"/>
    <s v="5-10 Years"/>
    <n v="30000"/>
    <n v="7"/>
    <n v="760"/>
    <n v="1490.73"/>
    <n v="2431.35"/>
    <n v="3922.09"/>
    <n v="0"/>
    <n v="0"/>
    <n v="0"/>
    <n v="0"/>
    <n v="0"/>
    <x v="1"/>
    <x v="6"/>
    <n v="1"/>
    <x v="3"/>
    <n v="5094.63"/>
    <n v="0"/>
    <n v="1.71"/>
    <n v="22"/>
    <n v="-20.29"/>
    <n v="0.08"/>
    <x v="0"/>
    <n v="0"/>
  </r>
  <r>
    <s v="CUST003631"/>
    <s v="IL"/>
    <s v="45-54"/>
    <x v="2"/>
    <x v="0"/>
    <s v="Fair"/>
    <s v="3-5 Years"/>
    <n v="100000"/>
    <n v="4"/>
    <n v="630"/>
    <n v="3083.69"/>
    <n v="0"/>
    <n v="3083.69"/>
    <n v="0"/>
    <n v="0"/>
    <n v="1"/>
    <n v="0"/>
    <n v="0"/>
    <x v="1"/>
    <x v="20"/>
    <n v="2"/>
    <x v="1"/>
    <n v="8271.7000000000007"/>
    <n v="0"/>
    <n v="86.03"/>
    <n v="32"/>
    <n v="54.03"/>
    <n v="0.08"/>
    <x v="0"/>
    <n v="0"/>
  </r>
  <r>
    <s v="CUST003632"/>
    <s v="CO"/>
    <s v="25-34"/>
    <x v="0"/>
    <x v="0"/>
    <s v="Excellent"/>
    <s v="1-3 Years"/>
    <n v="30000"/>
    <n v="2"/>
    <n v="810"/>
    <n v="1329.56"/>
    <n v="1775.1"/>
    <n v="3104.66"/>
    <n v="1"/>
    <n v="0"/>
    <n v="0"/>
    <n v="0"/>
    <n v="0"/>
    <x v="2"/>
    <x v="10"/>
    <n v="0"/>
    <x v="4"/>
    <n v="1399.83"/>
    <n v="379.38"/>
    <n v="8.16"/>
    <n v="30"/>
    <n v="-21.84"/>
    <n v="0.14000000000000001"/>
    <x v="0"/>
    <n v="0"/>
  </r>
  <r>
    <s v="CUST003633"/>
    <s v="TN"/>
    <s v="25-34"/>
    <x v="2"/>
    <x v="1"/>
    <s v="Good"/>
    <s v="0-1 Years"/>
    <n v="100000"/>
    <n v="0.5"/>
    <n v="700"/>
    <n v="2579.56"/>
    <n v="8957.59"/>
    <n v="11537.14"/>
    <n v="1"/>
    <n v="0"/>
    <n v="1"/>
    <n v="1"/>
    <n v="0"/>
    <x v="3"/>
    <x v="2"/>
    <n v="5"/>
    <x v="3"/>
    <n v="15928.25"/>
    <n v="4748.72"/>
    <n v="230.82"/>
    <n v="38"/>
    <n v="192.82"/>
    <n v="0.1"/>
    <x v="0"/>
    <n v="0"/>
  </r>
  <r>
    <s v="CUST003634"/>
    <s v="MA"/>
    <s v="35-44"/>
    <x v="0"/>
    <x v="0"/>
    <s v="Excellent"/>
    <s v="10+ Years"/>
    <n v="30000"/>
    <n v="12"/>
    <n v="810"/>
    <n v="302.69"/>
    <n v="196.8"/>
    <n v="499.49"/>
    <n v="1"/>
    <n v="1"/>
    <n v="0"/>
    <n v="0"/>
    <n v="0"/>
    <x v="2"/>
    <x v="1"/>
    <n v="3"/>
    <x v="1"/>
    <n v="2844.38"/>
    <n v="586.61"/>
    <n v="55.76"/>
    <n v="36"/>
    <n v="19.760000000000002"/>
    <n v="7.0000000000000007E-2"/>
    <x v="0"/>
    <n v="0"/>
  </r>
  <r>
    <s v="CUST003635"/>
    <s v="MI"/>
    <s v="45-54"/>
    <x v="1"/>
    <x v="0"/>
    <s v="Very Good"/>
    <s v="5-10 Years"/>
    <n v="57500"/>
    <n v="7"/>
    <n v="760"/>
    <n v="745.7"/>
    <n v="15050.22"/>
    <n v="15795.92"/>
    <n v="1"/>
    <n v="0"/>
    <n v="0"/>
    <n v="0"/>
    <n v="0"/>
    <x v="2"/>
    <x v="11"/>
    <n v="0"/>
    <x v="3"/>
    <n v="6494.16"/>
    <n v="2670.69"/>
    <n v="55.85"/>
    <n v="18"/>
    <n v="37.85"/>
    <n v="0.02"/>
    <x v="0"/>
    <n v="0"/>
  </r>
  <r>
    <s v="CUST003636"/>
    <s v="CA"/>
    <s v="45-54"/>
    <x v="4"/>
    <x v="1"/>
    <s v="Excellent"/>
    <s v="10+ Years"/>
    <n v="240000"/>
    <n v="12"/>
    <n v="810"/>
    <n v="13297.65"/>
    <n v="36212.559999999998"/>
    <n v="49510.21"/>
    <n v="0"/>
    <n v="0"/>
    <n v="1"/>
    <n v="0"/>
    <n v="0"/>
    <x v="2"/>
    <x v="0"/>
    <n v="0"/>
    <x v="1"/>
    <n v="6269.58"/>
    <n v="0"/>
    <n v="107.54"/>
    <n v="24"/>
    <n v="83.54"/>
    <n v="0.02"/>
    <x v="0"/>
    <n v="0"/>
  </r>
  <r>
    <s v="CUST003637"/>
    <s v="CA"/>
    <s v="35-44"/>
    <x v="1"/>
    <x v="1"/>
    <s v="Excellent"/>
    <s v="5-10 Years"/>
    <n v="57500"/>
    <n v="7"/>
    <n v="810"/>
    <n v="1939.74"/>
    <n v="1999.85"/>
    <n v="3939.6"/>
    <n v="1"/>
    <n v="0"/>
    <n v="0"/>
    <n v="0"/>
    <n v="0"/>
    <x v="2"/>
    <x v="5"/>
    <n v="3"/>
    <x v="2"/>
    <n v="3345.86"/>
    <n v="2758.05"/>
    <n v="51.29"/>
    <n v="66"/>
    <n v="-14.71"/>
    <n v="0.21"/>
    <x v="1"/>
    <n v="0"/>
  </r>
  <r>
    <s v="CUST003638"/>
    <s v="TN"/>
    <s v="25-34"/>
    <x v="1"/>
    <x v="3"/>
    <s v="Poor"/>
    <s v="5-10 Years"/>
    <n v="57500"/>
    <n v="7"/>
    <n v="560"/>
    <n v="6834.61"/>
    <n v="11262.36"/>
    <n v="18096.97"/>
    <n v="0"/>
    <n v="0"/>
    <n v="0"/>
    <n v="1"/>
    <n v="0"/>
    <x v="2"/>
    <x v="17"/>
    <n v="2"/>
    <x v="3"/>
    <n v="2478.5"/>
    <n v="0"/>
    <n v="62.91"/>
    <n v="26"/>
    <n v="36.909999999999997"/>
    <n v="0.02"/>
    <x v="0"/>
    <n v="0"/>
  </r>
  <r>
    <s v="CUST003639"/>
    <s v="TX"/>
    <s v="55-64"/>
    <x v="1"/>
    <x v="0"/>
    <s v="Good"/>
    <s v="0-1 Years"/>
    <n v="57500"/>
    <n v="0.5"/>
    <n v="700"/>
    <n v="516.39"/>
    <n v="7158.51"/>
    <n v="7674.89"/>
    <n v="1"/>
    <n v="1"/>
    <n v="0"/>
    <n v="0"/>
    <n v="0"/>
    <x v="0"/>
    <x v="11"/>
    <n v="5"/>
    <x v="1"/>
    <n v="3278.4"/>
    <n v="442.15"/>
    <n v="56.71"/>
    <n v="44"/>
    <n v="12.71"/>
    <n v="0.1"/>
    <x v="0"/>
    <n v="0"/>
  </r>
  <r>
    <s v="CUST003640"/>
    <s v="NJ"/>
    <s v="35-44"/>
    <x v="3"/>
    <x v="0"/>
    <s v="Very Good"/>
    <s v="5-10 Years"/>
    <n v="160000"/>
    <n v="7"/>
    <n v="760"/>
    <n v="4705.97"/>
    <n v="25580.68"/>
    <n v="30286.65"/>
    <n v="0"/>
    <n v="0"/>
    <n v="0"/>
    <n v="0"/>
    <n v="0"/>
    <x v="1"/>
    <x v="17"/>
    <n v="0"/>
    <x v="5"/>
    <n v="7270.66"/>
    <n v="0"/>
    <n v="14.36"/>
    <n v="42"/>
    <n v="-27.64"/>
    <n v="0.21"/>
    <x v="1"/>
    <n v="0"/>
  </r>
  <r>
    <s v="CUST003641"/>
    <s v="MI"/>
    <s v="25-34"/>
    <x v="2"/>
    <x v="2"/>
    <s v="Poor"/>
    <s v="3-5 Years"/>
    <n v="100000"/>
    <n v="4"/>
    <n v="560"/>
    <n v="2282.33"/>
    <n v="25462.98"/>
    <n v="27745.31"/>
    <n v="0"/>
    <n v="1"/>
    <n v="0"/>
    <n v="0"/>
    <n v="0"/>
    <x v="2"/>
    <x v="14"/>
    <n v="2"/>
    <x v="3"/>
    <n v="4599.1899999999996"/>
    <n v="0"/>
    <n v="58.49"/>
    <n v="26"/>
    <n v="32.49"/>
    <n v="0.08"/>
    <x v="0"/>
    <n v="0"/>
  </r>
  <r>
    <s v="CUST003642"/>
    <s v="NC"/>
    <s v="18-24"/>
    <x v="1"/>
    <x v="1"/>
    <s v="Excellent"/>
    <s v="5-10 Years"/>
    <n v="57500"/>
    <n v="7"/>
    <n v="810"/>
    <n v="3394.65"/>
    <n v="10209.25"/>
    <n v="13603.9"/>
    <n v="1"/>
    <n v="0"/>
    <n v="0"/>
    <n v="0"/>
    <n v="0"/>
    <x v="2"/>
    <x v="0"/>
    <n v="4"/>
    <x v="1"/>
    <n v="5028.1400000000003"/>
    <n v="1557.52"/>
    <n v="34.270000000000003"/>
    <n v="40"/>
    <n v="-5.73"/>
    <n v="0.08"/>
    <x v="0"/>
    <n v="0"/>
  </r>
  <r>
    <s v="CUST003643"/>
    <s v="PA"/>
    <s v="25-34"/>
    <x v="1"/>
    <x v="0"/>
    <s v="Excellent"/>
    <s v="10+ Years"/>
    <n v="57500"/>
    <n v="12"/>
    <n v="810"/>
    <n v="2988.27"/>
    <n v="1114.51"/>
    <n v="4102.78"/>
    <n v="0"/>
    <n v="0"/>
    <n v="0"/>
    <n v="0"/>
    <n v="0"/>
    <x v="1"/>
    <x v="10"/>
    <n v="0"/>
    <x v="3"/>
    <n v="1277.56"/>
    <n v="0"/>
    <n v="1.55"/>
    <n v="18"/>
    <n v="-16.45"/>
    <n v="0.08"/>
    <x v="0"/>
    <n v="0"/>
  </r>
  <r>
    <s v="CUST003644"/>
    <s v="MA"/>
    <s v="45-54"/>
    <x v="2"/>
    <x v="0"/>
    <s v="Fair"/>
    <s v="5-10 Years"/>
    <n v="100000"/>
    <n v="7"/>
    <n v="630"/>
    <n v="0"/>
    <n v="4890.2"/>
    <n v="4890.2"/>
    <n v="1"/>
    <n v="0"/>
    <n v="0"/>
    <n v="0"/>
    <n v="0"/>
    <x v="1"/>
    <x v="17"/>
    <n v="0"/>
    <x v="1"/>
    <n v="7249.17"/>
    <n v="0"/>
    <n v="2.4500000000000002"/>
    <n v="24"/>
    <n v="-21.55"/>
    <n v="0.08"/>
    <x v="0"/>
    <n v="0"/>
  </r>
  <r>
    <s v="CUST003645"/>
    <s v="NY"/>
    <s v="45-54"/>
    <x v="2"/>
    <x v="0"/>
    <s v="Fair"/>
    <s v="10+ Years"/>
    <n v="100000"/>
    <n v="12"/>
    <n v="630"/>
    <n v="2997.7"/>
    <n v="64.709999999999994"/>
    <n v="3062.41"/>
    <n v="1"/>
    <n v="1"/>
    <n v="1"/>
    <n v="0"/>
    <n v="0"/>
    <x v="0"/>
    <x v="10"/>
    <n v="5"/>
    <x v="5"/>
    <n v="5599.03"/>
    <n v="2661.52"/>
    <n v="178.94"/>
    <n v="62"/>
    <n v="116.94"/>
    <n v="7.0000000000000007E-2"/>
    <x v="0"/>
    <n v="0"/>
  </r>
  <r>
    <s v="CUST003646"/>
    <s v="GA"/>
    <s v="25-34"/>
    <x v="1"/>
    <x v="2"/>
    <s v="Good"/>
    <s v="5-10 Years"/>
    <n v="57500"/>
    <n v="7"/>
    <n v="700"/>
    <n v="966.54"/>
    <n v="5205.4799999999996"/>
    <n v="6172.03"/>
    <n v="1"/>
    <n v="0"/>
    <n v="1"/>
    <n v="0"/>
    <n v="0"/>
    <x v="0"/>
    <x v="0"/>
    <n v="1"/>
    <x v="1"/>
    <n v="5236.3"/>
    <n v="1890.38"/>
    <n v="121.95"/>
    <n v="28"/>
    <n v="93.95"/>
    <n v="0.02"/>
    <x v="0"/>
    <n v="0"/>
  </r>
  <r>
    <s v="CUST003647"/>
    <s v="FL"/>
    <s v="45-54"/>
    <x v="2"/>
    <x v="0"/>
    <s v="Good"/>
    <s v="3-5 Years"/>
    <n v="100000"/>
    <n v="4"/>
    <n v="700"/>
    <n v="2650.02"/>
    <n v="3006.76"/>
    <n v="5656.78"/>
    <n v="0"/>
    <n v="1"/>
    <n v="0"/>
    <n v="0"/>
    <n v="0"/>
    <x v="2"/>
    <x v="19"/>
    <n v="2"/>
    <x v="4"/>
    <n v="6999.05"/>
    <n v="0"/>
    <n v="47.39"/>
    <n v="38"/>
    <n v="9.39"/>
    <n v="0.08"/>
    <x v="0"/>
    <n v="1"/>
  </r>
  <r>
    <s v="CUST003648"/>
    <s v="NC"/>
    <s v="35-44"/>
    <x v="0"/>
    <x v="1"/>
    <s v="Fair"/>
    <s v="10+ Years"/>
    <n v="30000"/>
    <n v="12"/>
    <n v="630"/>
    <n v="1017.13"/>
    <n v="0"/>
    <n v="1017.13"/>
    <n v="0"/>
    <n v="0"/>
    <n v="0"/>
    <n v="0"/>
    <n v="0"/>
    <x v="4"/>
    <x v="20"/>
    <n v="1"/>
    <x v="1"/>
    <n v="3414.21"/>
    <n v="0"/>
    <n v="0.34"/>
    <n v="28"/>
    <n v="-27.66"/>
    <n v="0.2"/>
    <x v="1"/>
    <n v="0"/>
  </r>
  <r>
    <s v="CUST003649"/>
    <s v="AZ"/>
    <s v="45-54"/>
    <x v="2"/>
    <x v="0"/>
    <s v="Fair"/>
    <s v="1-3 Years"/>
    <n v="100000"/>
    <n v="2"/>
    <n v="630"/>
    <n v="6372.36"/>
    <n v="9101.1200000000008"/>
    <n v="15473.48"/>
    <n v="1"/>
    <n v="0"/>
    <n v="0"/>
    <n v="0"/>
    <n v="0"/>
    <x v="2"/>
    <x v="1"/>
    <n v="0"/>
    <x v="3"/>
    <n v="5682.43"/>
    <n v="2408.06"/>
    <n v="50.02"/>
    <n v="18"/>
    <n v="32.020000000000003"/>
    <n v="0.08"/>
    <x v="0"/>
    <n v="0"/>
  </r>
  <r>
    <s v="CUST003650"/>
    <s v="MA"/>
    <s v="25-34"/>
    <x v="0"/>
    <x v="0"/>
    <s v="Excellent"/>
    <s v="1-3 Years"/>
    <n v="30000"/>
    <n v="2"/>
    <n v="810"/>
    <n v="0"/>
    <n v="4052.66"/>
    <n v="4052.66"/>
    <n v="1"/>
    <n v="0"/>
    <n v="0"/>
    <n v="1"/>
    <n v="0"/>
    <x v="2"/>
    <x v="11"/>
    <n v="0"/>
    <x v="3"/>
    <n v="3351.77"/>
    <n v="983.3"/>
    <n v="74.73"/>
    <n v="18"/>
    <n v="56.73"/>
    <n v="0.08"/>
    <x v="0"/>
    <n v="0"/>
  </r>
  <r>
    <s v="CUST003651"/>
    <s v="NY"/>
    <s v="35-44"/>
    <x v="1"/>
    <x v="0"/>
    <s v="Very Good"/>
    <s v="3-5 Years"/>
    <n v="57500"/>
    <n v="4"/>
    <n v="760"/>
    <n v="1554.89"/>
    <n v="613.70000000000005"/>
    <n v="2168.59"/>
    <n v="1"/>
    <n v="0"/>
    <n v="0"/>
    <n v="0"/>
    <n v="0"/>
    <x v="2"/>
    <x v="10"/>
    <n v="2"/>
    <x v="0"/>
    <n v="7792.16"/>
    <n v="2049.39"/>
    <n v="37.71"/>
    <n v="68"/>
    <n v="-30.29"/>
    <n v="0.27"/>
    <x v="1"/>
    <n v="1"/>
  </r>
  <r>
    <s v="CUST003652"/>
    <s v="WA"/>
    <s v="35-44"/>
    <x v="4"/>
    <x v="0"/>
    <s v="Excellent"/>
    <s v="0-1 Years"/>
    <n v="240000"/>
    <n v="0.5"/>
    <n v="810"/>
    <n v="9106.17"/>
    <n v="4277.17"/>
    <n v="13383.34"/>
    <n v="0"/>
    <n v="0"/>
    <n v="1"/>
    <n v="0"/>
    <n v="0"/>
    <x v="2"/>
    <x v="15"/>
    <n v="2"/>
    <x v="3"/>
    <n v="30638.799999999999"/>
    <n v="0"/>
    <n v="90.17"/>
    <n v="26"/>
    <n v="64.17"/>
    <n v="0.18"/>
    <x v="1"/>
    <n v="0"/>
  </r>
  <r>
    <s v="CUST003653"/>
    <s v="NC"/>
    <s v="18-24"/>
    <x v="2"/>
    <x v="0"/>
    <s v="Very Good"/>
    <s v="0-1 Years"/>
    <n v="100000"/>
    <n v="0.5"/>
    <n v="760"/>
    <n v="5346.74"/>
    <n v="29027.84"/>
    <n v="34374.58"/>
    <n v="1"/>
    <n v="1"/>
    <n v="0"/>
    <n v="0"/>
    <n v="0"/>
    <x v="0"/>
    <x v="17"/>
    <n v="2"/>
    <x v="3"/>
    <n v="5804.91"/>
    <n v="4769.38"/>
    <n v="147.13999999999999"/>
    <n v="26"/>
    <n v="121.14"/>
    <n v="0.1"/>
    <x v="0"/>
    <n v="1"/>
  </r>
  <r>
    <s v="CUST003654"/>
    <s v="OH"/>
    <s v="55-64"/>
    <x v="0"/>
    <x v="0"/>
    <s v="Excellent"/>
    <s v="1-3 Years"/>
    <n v="30000"/>
    <n v="2"/>
    <n v="810"/>
    <n v="1339.67"/>
    <n v="561.96"/>
    <n v="1901.63"/>
    <n v="1"/>
    <n v="0"/>
    <n v="0"/>
    <n v="0"/>
    <n v="0"/>
    <x v="2"/>
    <x v="4"/>
    <n v="1"/>
    <x v="6"/>
    <n v="2419.27"/>
    <n v="117.86"/>
    <n v="2.85"/>
    <n v="40"/>
    <n v="-37.15"/>
    <n v="0.14000000000000001"/>
    <x v="0"/>
    <n v="0"/>
  </r>
  <r>
    <s v="CUST003655"/>
    <s v="VA"/>
    <s v="35-44"/>
    <x v="0"/>
    <x v="0"/>
    <s v="Good"/>
    <s v="3-5 Years"/>
    <n v="30000"/>
    <n v="4"/>
    <n v="700"/>
    <n v="1131.54"/>
    <n v="2843.13"/>
    <n v="3974.66"/>
    <n v="0"/>
    <n v="0"/>
    <n v="0"/>
    <n v="0"/>
    <n v="0"/>
    <x v="1"/>
    <x v="7"/>
    <n v="1"/>
    <x v="1"/>
    <n v="4365.6000000000004"/>
    <n v="0"/>
    <n v="1.8"/>
    <n v="28"/>
    <n v="-26.2"/>
    <n v="0.14000000000000001"/>
    <x v="0"/>
    <n v="0"/>
  </r>
  <r>
    <s v="CUST003656"/>
    <s v="OH"/>
    <s v="25-34"/>
    <x v="1"/>
    <x v="0"/>
    <s v="Fair"/>
    <s v="5-10 Years"/>
    <n v="57500"/>
    <n v="7"/>
    <n v="630"/>
    <n v="2971.03"/>
    <n v="0"/>
    <n v="2971.03"/>
    <n v="0"/>
    <n v="0"/>
    <n v="1"/>
    <n v="0"/>
    <n v="0"/>
    <x v="1"/>
    <x v="9"/>
    <n v="2"/>
    <x v="3"/>
    <n v="5575.99"/>
    <n v="0"/>
    <n v="85.99"/>
    <n v="26"/>
    <n v="59.99"/>
    <n v="0.02"/>
    <x v="0"/>
    <n v="0"/>
  </r>
  <r>
    <s v="CUST003657"/>
    <s v="MA"/>
    <s v="18-24"/>
    <x v="4"/>
    <x v="1"/>
    <s v="Very Good"/>
    <s v="1-3 Years"/>
    <n v="240000"/>
    <n v="2"/>
    <n v="760"/>
    <n v="12422.58"/>
    <n v="52701.27"/>
    <n v="65123.85"/>
    <n v="1"/>
    <n v="0"/>
    <n v="0"/>
    <n v="0"/>
    <n v="0"/>
    <x v="2"/>
    <x v="6"/>
    <n v="1"/>
    <x v="6"/>
    <n v="19206.63"/>
    <n v="8126.34"/>
    <n v="176.77"/>
    <n v="40"/>
    <n v="136.77000000000001"/>
    <n v="0.08"/>
    <x v="0"/>
    <n v="0"/>
  </r>
  <r>
    <s v="CUST003658"/>
    <s v="GA"/>
    <s v="25-34"/>
    <x v="2"/>
    <x v="0"/>
    <s v="Poor"/>
    <s v="3-5 Years"/>
    <n v="100000"/>
    <n v="4"/>
    <n v="560"/>
    <n v="7332.57"/>
    <n v="13286.96"/>
    <n v="20619.53"/>
    <n v="0"/>
    <n v="0"/>
    <n v="0"/>
    <n v="0"/>
    <n v="0"/>
    <x v="1"/>
    <x v="10"/>
    <n v="1"/>
    <x v="10"/>
    <n v="8221.49"/>
    <n v="0"/>
    <n v="9.09"/>
    <n v="70"/>
    <n v="-60.91"/>
    <n v="0.27"/>
    <x v="1"/>
    <n v="0"/>
  </r>
  <r>
    <s v="CUST003659"/>
    <s v="TN"/>
    <s v="35-44"/>
    <x v="1"/>
    <x v="0"/>
    <s v="Very Good"/>
    <s v="5-10 Years"/>
    <n v="57500"/>
    <n v="7"/>
    <n v="760"/>
    <n v="4615.76"/>
    <n v="5765.9"/>
    <n v="10381.65"/>
    <n v="0"/>
    <n v="0"/>
    <n v="1"/>
    <n v="0"/>
    <n v="0"/>
    <x v="2"/>
    <x v="14"/>
    <n v="2"/>
    <x v="5"/>
    <n v="2573.91"/>
    <n v="0"/>
    <n v="89.42"/>
    <n v="50"/>
    <n v="39.42"/>
    <n v="0.15"/>
    <x v="0"/>
    <n v="0"/>
  </r>
  <r>
    <s v="CUST003660"/>
    <s v="CO"/>
    <s v="45-54"/>
    <x v="2"/>
    <x v="0"/>
    <s v="Very Good"/>
    <s v="1-3 Years"/>
    <n v="100000"/>
    <n v="2"/>
    <n v="760"/>
    <n v="1678.54"/>
    <n v="7096.55"/>
    <n v="8775.09"/>
    <n v="0"/>
    <n v="0"/>
    <n v="1"/>
    <n v="0"/>
    <n v="0"/>
    <x v="2"/>
    <x v="20"/>
    <n v="3"/>
    <x v="1"/>
    <n v="6087.84"/>
    <n v="0"/>
    <n v="89.11"/>
    <n v="36"/>
    <n v="53.11"/>
    <n v="0.08"/>
    <x v="0"/>
    <n v="0"/>
  </r>
  <r>
    <s v="CUST003661"/>
    <s v="PA"/>
    <s v="45-54"/>
    <x v="1"/>
    <x v="1"/>
    <s v="Very Good"/>
    <s v="3-5 Years"/>
    <n v="57500"/>
    <n v="4"/>
    <n v="760"/>
    <n v="4331.41"/>
    <n v="17404.91"/>
    <n v="21736.32"/>
    <n v="1"/>
    <n v="1"/>
    <n v="0"/>
    <n v="0"/>
    <n v="0"/>
    <x v="0"/>
    <x v="14"/>
    <n v="2"/>
    <x v="3"/>
    <n v="6942.87"/>
    <n v="96.53"/>
    <n v="56.88"/>
    <n v="26"/>
    <n v="30.88"/>
    <n v="0.02"/>
    <x v="0"/>
    <n v="1"/>
  </r>
  <r>
    <s v="CUST003662"/>
    <s v="FL"/>
    <s v="45-54"/>
    <x v="1"/>
    <x v="1"/>
    <s v="Very Good"/>
    <s v="10+ Years"/>
    <n v="57500"/>
    <n v="12"/>
    <n v="760"/>
    <n v="4150.58"/>
    <n v="6052"/>
    <n v="10202.58"/>
    <n v="1"/>
    <n v="0"/>
    <n v="0"/>
    <n v="0"/>
    <n v="0"/>
    <x v="2"/>
    <x v="10"/>
    <n v="1"/>
    <x v="3"/>
    <n v="3401.1"/>
    <n v="3053.69"/>
    <n v="59.38"/>
    <n v="22"/>
    <n v="37.380000000000003"/>
    <n v="0.02"/>
    <x v="0"/>
    <n v="0"/>
  </r>
  <r>
    <s v="CUST003663"/>
    <s v="MA"/>
    <s v="55-64"/>
    <x v="0"/>
    <x v="0"/>
    <s v="Very Good"/>
    <s v="1-3 Years"/>
    <n v="30000"/>
    <n v="2"/>
    <n v="760"/>
    <n v="1009.36"/>
    <n v="2522.48"/>
    <n v="3531.84"/>
    <n v="0"/>
    <n v="0"/>
    <n v="0"/>
    <n v="0"/>
    <n v="0"/>
    <x v="1"/>
    <x v="3"/>
    <n v="3"/>
    <x v="3"/>
    <n v="2710.23"/>
    <n v="0"/>
    <n v="1.6"/>
    <n v="30"/>
    <n v="-28.4"/>
    <n v="0.14000000000000001"/>
    <x v="0"/>
    <n v="0"/>
  </r>
  <r>
    <s v="CUST003664"/>
    <s v="NC"/>
    <s v="35-44"/>
    <x v="4"/>
    <x v="0"/>
    <s v="Good"/>
    <s v="5-10 Years"/>
    <n v="240000"/>
    <n v="7"/>
    <n v="700"/>
    <n v="16040.27"/>
    <n v="19600.810000000001"/>
    <n v="35641.08"/>
    <n v="1"/>
    <n v="0"/>
    <n v="0"/>
    <n v="1"/>
    <n v="0"/>
    <x v="0"/>
    <x v="5"/>
    <n v="1"/>
    <x v="1"/>
    <n v="14393.09"/>
    <n v="1326.17"/>
    <n v="94.02"/>
    <n v="28"/>
    <n v="66.02"/>
    <n v="0.02"/>
    <x v="0"/>
    <n v="0"/>
  </r>
  <r>
    <s v="CUST003665"/>
    <s v="OH"/>
    <s v="18-24"/>
    <x v="1"/>
    <x v="2"/>
    <s v="Excellent"/>
    <s v="0-1 Years"/>
    <n v="57500"/>
    <n v="0.5"/>
    <n v="810"/>
    <n v="749.89"/>
    <n v="2500.0500000000002"/>
    <n v="3249.93"/>
    <n v="0"/>
    <n v="1"/>
    <n v="0"/>
    <n v="0"/>
    <n v="0"/>
    <x v="2"/>
    <x v="20"/>
    <n v="1"/>
    <x v="3"/>
    <n v="2133.87"/>
    <n v="0"/>
    <n v="46.5"/>
    <n v="22"/>
    <n v="24.5"/>
    <n v="0.18"/>
    <x v="1"/>
    <n v="0"/>
  </r>
  <r>
    <s v="CUST003666"/>
    <s v="OH"/>
    <s v="35-44"/>
    <x v="0"/>
    <x v="2"/>
    <s v="Poor"/>
    <s v="1-3 Years"/>
    <n v="30000"/>
    <n v="2"/>
    <n v="560"/>
    <n v="554.13"/>
    <n v="3763.82"/>
    <n v="4317.95"/>
    <n v="0"/>
    <n v="0"/>
    <n v="0"/>
    <n v="0"/>
    <n v="0"/>
    <x v="1"/>
    <x v="0"/>
    <n v="2"/>
    <x v="3"/>
    <n v="3666.4"/>
    <n v="0"/>
    <n v="2.0699999999999998"/>
    <n v="26"/>
    <n v="-23.93"/>
    <n v="0.14000000000000001"/>
    <x v="0"/>
    <n v="0"/>
  </r>
  <r>
    <s v="CUST003667"/>
    <s v="CA"/>
    <s v="35-44"/>
    <x v="1"/>
    <x v="0"/>
    <s v="Poor"/>
    <s v="5-10 Years"/>
    <n v="57500"/>
    <n v="7"/>
    <n v="560"/>
    <n v="0"/>
    <n v="6274.08"/>
    <n v="6274.08"/>
    <n v="0"/>
    <n v="0"/>
    <n v="0"/>
    <n v="0"/>
    <n v="0"/>
    <x v="4"/>
    <x v="2"/>
    <n v="0"/>
    <x v="6"/>
    <n v="4142.8500000000004"/>
    <n v="0"/>
    <n v="3.14"/>
    <n v="36"/>
    <n v="-32.86"/>
    <n v="0.2"/>
    <x v="1"/>
    <n v="0"/>
  </r>
  <r>
    <s v="CUST003668"/>
    <s v="MA"/>
    <s v="45-54"/>
    <x v="1"/>
    <x v="2"/>
    <s v="Very Good"/>
    <s v="3-5 Years"/>
    <n v="57500"/>
    <n v="4"/>
    <n v="760"/>
    <n v="0"/>
    <n v="12415.38"/>
    <n v="12415.38"/>
    <n v="1"/>
    <n v="0"/>
    <n v="1"/>
    <n v="0"/>
    <n v="0"/>
    <x v="2"/>
    <x v="4"/>
    <n v="1"/>
    <x v="1"/>
    <n v="4472.59"/>
    <n v="2591.31"/>
    <n v="137.85"/>
    <n v="28"/>
    <n v="109.85"/>
    <n v="0.08"/>
    <x v="0"/>
    <n v="1"/>
  </r>
  <r>
    <s v="CUST003669"/>
    <s v="PA"/>
    <s v="55-64"/>
    <x v="2"/>
    <x v="1"/>
    <s v="Excellent"/>
    <s v="0-1 Years"/>
    <n v="100000"/>
    <n v="0.5"/>
    <n v="810"/>
    <n v="8288.16"/>
    <n v="6324.1"/>
    <n v="14612.26"/>
    <n v="0"/>
    <n v="1"/>
    <n v="1"/>
    <n v="0"/>
    <n v="0"/>
    <x v="0"/>
    <x v="7"/>
    <n v="5"/>
    <x v="1"/>
    <n v="10622.67"/>
    <n v="0"/>
    <n v="135.91999999999999"/>
    <n v="44"/>
    <n v="91.92"/>
    <n v="0.1"/>
    <x v="0"/>
    <n v="0"/>
  </r>
  <r>
    <s v="CUST003670"/>
    <s v="IL"/>
    <s v="45-54"/>
    <x v="0"/>
    <x v="0"/>
    <s v="Very Good"/>
    <s v="1-3 Years"/>
    <n v="30000"/>
    <n v="2"/>
    <n v="760"/>
    <n v="456.74"/>
    <n v="7642.33"/>
    <n v="8099.07"/>
    <n v="1"/>
    <n v="0"/>
    <n v="0"/>
    <n v="0"/>
    <n v="0"/>
    <x v="2"/>
    <x v="4"/>
    <n v="3"/>
    <x v="1"/>
    <n v="1630.01"/>
    <n v="593.29"/>
    <n v="14.65"/>
    <n v="36"/>
    <n v="-21.35"/>
    <n v="0.14000000000000001"/>
    <x v="0"/>
    <n v="0"/>
  </r>
  <r>
    <s v="CUST003671"/>
    <s v="PA"/>
    <s v="55-64"/>
    <x v="1"/>
    <x v="0"/>
    <s v="Good"/>
    <s v="5-10 Years"/>
    <n v="57500"/>
    <n v="7"/>
    <n v="700"/>
    <n v="930.79"/>
    <n v="2276.37"/>
    <n v="3207.16"/>
    <n v="1"/>
    <n v="0"/>
    <n v="0"/>
    <n v="0"/>
    <n v="0"/>
    <x v="2"/>
    <x v="0"/>
    <n v="3"/>
    <x v="9"/>
    <n v="0"/>
    <n v="2793.19"/>
    <n v="51.73"/>
    <n v="60"/>
    <n v="-8.27"/>
    <n v="0.21"/>
    <x v="1"/>
    <n v="1"/>
  </r>
  <r>
    <s v="CUST003672"/>
    <s v="MD"/>
    <s v="55-64"/>
    <x v="2"/>
    <x v="2"/>
    <s v="Excellent"/>
    <s v="0-1 Years"/>
    <n v="100000"/>
    <n v="0.5"/>
    <n v="810"/>
    <n v="6085.49"/>
    <n v="4050.35"/>
    <n v="10135.84"/>
    <n v="1"/>
    <n v="0"/>
    <n v="0"/>
    <n v="0"/>
    <n v="0"/>
    <x v="2"/>
    <x v="10"/>
    <n v="3"/>
    <x v="4"/>
    <n v="5450.4"/>
    <n v="2212.56"/>
    <n v="43.88"/>
    <n v="42"/>
    <n v="1.88"/>
    <n v="0.18"/>
    <x v="1"/>
    <n v="0"/>
  </r>
  <r>
    <s v="CUST003673"/>
    <s v="MI"/>
    <s v="45-54"/>
    <x v="1"/>
    <x v="0"/>
    <s v="Excellent"/>
    <s v="1-3 Years"/>
    <n v="57500"/>
    <n v="2"/>
    <n v="810"/>
    <n v="1379.37"/>
    <n v="8895.9699999999993"/>
    <n v="10275.33"/>
    <n v="1"/>
    <n v="0"/>
    <n v="0"/>
    <n v="0"/>
    <n v="0"/>
    <x v="2"/>
    <x v="14"/>
    <n v="2"/>
    <x v="4"/>
    <n v="3871.65"/>
    <n v="1838.97"/>
    <n v="38.01"/>
    <n v="38"/>
    <n v="0.01"/>
    <n v="0.08"/>
    <x v="0"/>
    <n v="0"/>
  </r>
  <r>
    <s v="CUST003674"/>
    <s v="FL"/>
    <s v="65+"/>
    <x v="2"/>
    <x v="0"/>
    <s v="Good"/>
    <s v="5-10 Years"/>
    <n v="100000"/>
    <n v="7"/>
    <n v="700"/>
    <n v="6218.4"/>
    <n v="19054.62"/>
    <n v="25273.02"/>
    <n v="1"/>
    <n v="0"/>
    <n v="0"/>
    <n v="0"/>
    <n v="0"/>
    <x v="2"/>
    <x v="11"/>
    <n v="1"/>
    <x v="1"/>
    <n v="5408.12"/>
    <n v="0"/>
    <n v="11.6"/>
    <n v="28"/>
    <n v="-16.399999999999999"/>
    <n v="0.08"/>
    <x v="0"/>
    <n v="0"/>
  </r>
  <r>
    <s v="CUST003675"/>
    <s v="VA"/>
    <s v="18-24"/>
    <x v="1"/>
    <x v="0"/>
    <s v="Very Good"/>
    <s v="5-10 Years"/>
    <n v="57500"/>
    <n v="7"/>
    <n v="760"/>
    <n v="1983.69"/>
    <n v="13305.96"/>
    <n v="15289.65"/>
    <n v="0"/>
    <n v="0"/>
    <n v="0"/>
    <n v="0"/>
    <n v="0"/>
    <x v="1"/>
    <x v="6"/>
    <n v="1"/>
    <x v="1"/>
    <n v="4853.0600000000004"/>
    <n v="0"/>
    <n v="7.31"/>
    <n v="28"/>
    <n v="-20.69"/>
    <n v="0.08"/>
    <x v="0"/>
    <n v="0"/>
  </r>
  <r>
    <s v="CUST003676"/>
    <s v="TN"/>
    <s v="25-34"/>
    <x v="0"/>
    <x v="0"/>
    <s v="Very Good"/>
    <s v="0-1 Years"/>
    <n v="30000"/>
    <n v="0.5"/>
    <n v="760"/>
    <n v="344.26"/>
    <n v="2749.36"/>
    <n v="3093.62"/>
    <n v="1"/>
    <n v="0"/>
    <n v="0"/>
    <n v="1"/>
    <n v="0"/>
    <x v="0"/>
    <x v="8"/>
    <n v="1"/>
    <x v="6"/>
    <n v="5103.38"/>
    <n v="1172.98"/>
    <n v="77.599999999999994"/>
    <n v="40"/>
    <n v="37.6"/>
    <n v="0.1"/>
    <x v="0"/>
    <n v="0"/>
  </r>
  <r>
    <s v="CUST003677"/>
    <s v="NC"/>
    <s v="45-54"/>
    <x v="1"/>
    <x v="0"/>
    <s v="Fair"/>
    <s v="10+ Years"/>
    <n v="57500"/>
    <n v="12"/>
    <n v="630"/>
    <n v="0"/>
    <n v="1079.27"/>
    <n v="1079.27"/>
    <n v="1"/>
    <n v="0"/>
    <n v="1"/>
    <n v="0"/>
    <n v="0"/>
    <x v="2"/>
    <x v="8"/>
    <n v="3"/>
    <x v="3"/>
    <n v="5386.14"/>
    <n v="1495.59"/>
    <n v="112.46"/>
    <n v="30"/>
    <n v="82.46"/>
    <n v="0.02"/>
    <x v="0"/>
    <n v="0"/>
  </r>
  <r>
    <s v="CUST003678"/>
    <s v="NJ"/>
    <s v="55-64"/>
    <x v="1"/>
    <x v="0"/>
    <s v="Excellent"/>
    <s v="5-10 Years"/>
    <n v="57500"/>
    <n v="7"/>
    <n v="810"/>
    <n v="2300.1"/>
    <n v="1699.21"/>
    <n v="3999.31"/>
    <n v="0"/>
    <n v="0"/>
    <n v="0"/>
    <n v="0"/>
    <n v="0"/>
    <x v="1"/>
    <x v="20"/>
    <n v="3"/>
    <x v="1"/>
    <n v="4253.75"/>
    <n v="0"/>
    <n v="1.62"/>
    <n v="36"/>
    <n v="-34.380000000000003"/>
    <n v="0.08"/>
    <x v="0"/>
    <n v="0"/>
  </r>
  <r>
    <s v="CUST003679"/>
    <s v="MA"/>
    <s v="25-34"/>
    <x v="1"/>
    <x v="0"/>
    <s v="Good"/>
    <s v="3-5 Years"/>
    <n v="57500"/>
    <n v="4"/>
    <n v="700"/>
    <n v="2369.9899999999998"/>
    <n v="6793.59"/>
    <n v="9163.59"/>
    <n v="1"/>
    <n v="1"/>
    <n v="0"/>
    <n v="0"/>
    <n v="0"/>
    <x v="0"/>
    <x v="15"/>
    <n v="5"/>
    <x v="1"/>
    <n v="4599.24"/>
    <n v="1237.32"/>
    <n v="71.459999999999994"/>
    <n v="44"/>
    <n v="27.46"/>
    <n v="0.02"/>
    <x v="0"/>
    <n v="0"/>
  </r>
  <r>
    <s v="CUST003680"/>
    <s v="TN"/>
    <s v="25-34"/>
    <x v="3"/>
    <x v="0"/>
    <s v="Good"/>
    <s v="0-1 Years"/>
    <n v="160000"/>
    <n v="0.5"/>
    <n v="700"/>
    <n v="1170.77"/>
    <n v="23226.31"/>
    <n v="24397.08"/>
    <n v="1"/>
    <n v="0"/>
    <n v="0"/>
    <n v="1"/>
    <n v="0"/>
    <x v="0"/>
    <x v="28"/>
    <n v="1"/>
    <x v="3"/>
    <n v="17481.8"/>
    <n v="1446.34"/>
    <n v="93.04"/>
    <n v="22"/>
    <n v="71.040000000000006"/>
    <n v="0.1"/>
    <x v="0"/>
    <n v="0"/>
  </r>
  <r>
    <s v="CUST003681"/>
    <s v="AZ"/>
    <s v="35-44"/>
    <x v="1"/>
    <x v="0"/>
    <s v="Excellent"/>
    <s v="1-3 Years"/>
    <n v="57500"/>
    <n v="2"/>
    <n v="810"/>
    <n v="837.28"/>
    <n v="793.07"/>
    <n v="1630.35"/>
    <n v="1"/>
    <n v="1"/>
    <n v="0"/>
    <n v="1"/>
    <n v="0"/>
    <x v="3"/>
    <x v="6"/>
    <n v="5"/>
    <x v="0"/>
    <n v="4332.75"/>
    <n v="1300.9000000000001"/>
    <n v="124.09"/>
    <n v="80"/>
    <n v="44.09"/>
    <n v="0.13"/>
    <x v="0"/>
    <n v="0"/>
  </r>
  <r>
    <s v="CUST003682"/>
    <s v="NJ"/>
    <s v="55-64"/>
    <x v="1"/>
    <x v="0"/>
    <s v="Good"/>
    <s v="10+ Years"/>
    <n v="57500"/>
    <n v="12"/>
    <n v="700"/>
    <n v="3630.16"/>
    <n v="8333.77"/>
    <n v="11963.93"/>
    <n v="1"/>
    <n v="0"/>
    <n v="0"/>
    <n v="0"/>
    <n v="0"/>
    <x v="2"/>
    <x v="11"/>
    <n v="4"/>
    <x v="3"/>
    <n v="8468.0499999999993"/>
    <n v="1286.45"/>
    <n v="28.53"/>
    <n v="34"/>
    <n v="-5.47"/>
    <n v="0.08"/>
    <x v="0"/>
    <n v="1"/>
  </r>
  <r>
    <s v="CUST003683"/>
    <s v="CO"/>
    <s v="35-44"/>
    <x v="0"/>
    <x v="0"/>
    <s v="Fair"/>
    <s v="0-1 Years"/>
    <n v="30000"/>
    <n v="0.5"/>
    <n v="630"/>
    <n v="0"/>
    <n v="3193.6"/>
    <n v="3193.6"/>
    <n v="1"/>
    <n v="0"/>
    <n v="0"/>
    <n v="0"/>
    <n v="0"/>
    <x v="1"/>
    <x v="10"/>
    <n v="0"/>
    <x v="3"/>
    <n v="2092.56"/>
    <n v="753.43"/>
    <n v="15.16"/>
    <n v="18"/>
    <n v="-2.84"/>
    <n v="0.24"/>
    <x v="1"/>
    <n v="0"/>
  </r>
  <r>
    <s v="CUST003684"/>
    <s v="VA"/>
    <s v="25-34"/>
    <x v="2"/>
    <x v="3"/>
    <s v="Good"/>
    <s v="5-10 Years"/>
    <n v="100000"/>
    <n v="7"/>
    <n v="700"/>
    <n v="16369.23"/>
    <n v="20024.169999999998"/>
    <n v="36393.410000000003"/>
    <n v="0"/>
    <n v="0"/>
    <n v="1"/>
    <n v="0"/>
    <n v="0"/>
    <x v="2"/>
    <x v="8"/>
    <n v="2"/>
    <x v="1"/>
    <n v="11602.24"/>
    <n v="0"/>
    <n v="100.47"/>
    <n v="32"/>
    <n v="68.47"/>
    <n v="0.02"/>
    <x v="0"/>
    <n v="0"/>
  </r>
  <r>
    <s v="CUST003685"/>
    <s v="GA"/>
    <s v="35-44"/>
    <x v="1"/>
    <x v="0"/>
    <s v="Poor"/>
    <s v="0-1 Years"/>
    <n v="57500"/>
    <n v="0.5"/>
    <n v="560"/>
    <n v="1983.56"/>
    <n v="700.74"/>
    <n v="2684.29"/>
    <n v="1"/>
    <n v="0"/>
    <n v="0"/>
    <n v="0"/>
    <n v="0"/>
    <x v="2"/>
    <x v="20"/>
    <n v="1"/>
    <x v="3"/>
    <n v="4639.8100000000004"/>
    <n v="826.52"/>
    <n v="15.89"/>
    <n v="22"/>
    <n v="-6.11"/>
    <n v="0.24"/>
    <x v="1"/>
    <n v="0"/>
  </r>
  <r>
    <s v="CUST003686"/>
    <s v="NY"/>
    <s v="25-34"/>
    <x v="1"/>
    <x v="1"/>
    <s v="Good"/>
    <s v="3-5 Years"/>
    <n v="57500"/>
    <n v="4"/>
    <n v="700"/>
    <n v="3047.2"/>
    <n v="0"/>
    <n v="3047.2"/>
    <n v="0"/>
    <n v="0"/>
    <n v="0"/>
    <n v="0"/>
    <n v="0"/>
    <x v="4"/>
    <x v="0"/>
    <n v="3"/>
    <x v="1"/>
    <n v="5761.34"/>
    <n v="0"/>
    <n v="1.02"/>
    <n v="36"/>
    <n v="-34.979999999999997"/>
    <n v="0.26"/>
    <x v="1"/>
    <n v="1"/>
  </r>
  <r>
    <s v="CUST003687"/>
    <s v="VA"/>
    <s v="45-54"/>
    <x v="4"/>
    <x v="1"/>
    <s v="Good"/>
    <s v="0-1 Years"/>
    <n v="240000"/>
    <n v="0.5"/>
    <n v="700"/>
    <n v="5070.3999999999996"/>
    <n v="47533.279999999999"/>
    <n v="52603.69"/>
    <n v="0"/>
    <n v="0"/>
    <n v="0"/>
    <n v="0"/>
    <n v="0"/>
    <x v="1"/>
    <x v="0"/>
    <n v="2"/>
    <x v="3"/>
    <n v="27850.48"/>
    <n v="0"/>
    <n v="25.46"/>
    <n v="26"/>
    <n v="-0.54"/>
    <n v="0.24"/>
    <x v="1"/>
    <n v="0"/>
  </r>
  <r>
    <s v="CUST003688"/>
    <s v="TX"/>
    <s v="45-54"/>
    <x v="4"/>
    <x v="0"/>
    <s v="Poor"/>
    <s v="5-10 Years"/>
    <n v="240000"/>
    <n v="7"/>
    <n v="560"/>
    <n v="8973.6200000000008"/>
    <n v="12195.93"/>
    <n v="21169.55"/>
    <n v="0"/>
    <n v="1"/>
    <n v="1"/>
    <n v="0"/>
    <n v="0"/>
    <x v="0"/>
    <x v="2"/>
    <n v="1"/>
    <x v="1"/>
    <n v="16296.95"/>
    <n v="0"/>
    <n v="139.09"/>
    <n v="28"/>
    <n v="111.09"/>
    <n v="0.02"/>
    <x v="0"/>
    <n v="0"/>
  </r>
  <r>
    <s v="CUST003689"/>
    <s v="TN"/>
    <s v="45-54"/>
    <x v="2"/>
    <x v="1"/>
    <s v="Excellent"/>
    <s v="5-10 Years"/>
    <n v="100000"/>
    <n v="7"/>
    <n v="810"/>
    <n v="1656.1"/>
    <n v="18351.689999999999"/>
    <n v="20007.79"/>
    <n v="1"/>
    <n v="0"/>
    <n v="1"/>
    <n v="0"/>
    <n v="0"/>
    <x v="0"/>
    <x v="11"/>
    <n v="2"/>
    <x v="4"/>
    <n v="9599.67"/>
    <n v="2101.4299999999998"/>
    <n v="132.55000000000001"/>
    <n v="38"/>
    <n v="94.55"/>
    <n v="0.02"/>
    <x v="0"/>
    <n v="0"/>
  </r>
  <r>
    <s v="CUST003690"/>
    <s v="IL"/>
    <s v="35-44"/>
    <x v="4"/>
    <x v="2"/>
    <s v="Very Good"/>
    <s v="3-5 Years"/>
    <n v="240000"/>
    <n v="4"/>
    <n v="760"/>
    <n v="5957.1"/>
    <n v="6808.8"/>
    <n v="12765.9"/>
    <n v="1"/>
    <n v="0"/>
    <n v="0"/>
    <n v="1"/>
    <n v="0"/>
    <x v="0"/>
    <x v="14"/>
    <n v="5"/>
    <x v="1"/>
    <n v="23983.46"/>
    <n v="10671.52"/>
    <n v="252.48"/>
    <n v="44"/>
    <n v="208.48"/>
    <n v="0.02"/>
    <x v="0"/>
    <n v="0"/>
  </r>
  <r>
    <s v="CUST003691"/>
    <s v="MD"/>
    <s v="35-44"/>
    <x v="1"/>
    <x v="0"/>
    <s v="Fair"/>
    <s v="10+ Years"/>
    <n v="57500"/>
    <n v="12"/>
    <n v="630"/>
    <n v="846.61"/>
    <n v="2253.6"/>
    <n v="3100.2"/>
    <n v="0"/>
    <n v="1"/>
    <n v="0"/>
    <n v="0"/>
    <n v="0"/>
    <x v="2"/>
    <x v="7"/>
    <n v="1"/>
    <x v="2"/>
    <n v="6198.39"/>
    <n v="0"/>
    <n v="46.41"/>
    <n v="58"/>
    <n v="-11.59"/>
    <n v="0.21"/>
    <x v="1"/>
    <n v="0"/>
  </r>
  <r>
    <s v="CUST003692"/>
    <s v="NJ"/>
    <s v="35-44"/>
    <x v="2"/>
    <x v="0"/>
    <s v="Good"/>
    <s v="10+ Years"/>
    <n v="100000"/>
    <n v="12"/>
    <n v="700"/>
    <n v="456.9"/>
    <n v="15799.6"/>
    <n v="16256.51"/>
    <n v="0"/>
    <n v="0"/>
    <n v="0"/>
    <n v="0"/>
    <n v="0"/>
    <x v="1"/>
    <x v="7"/>
    <n v="2"/>
    <x v="3"/>
    <n v="12369.06"/>
    <n v="0"/>
    <n v="8.0500000000000007"/>
    <n v="26"/>
    <n v="-17.95"/>
    <n v="0.08"/>
    <x v="0"/>
    <n v="0"/>
  </r>
  <r>
    <s v="CUST003693"/>
    <s v="MI"/>
    <s v="45-54"/>
    <x v="0"/>
    <x v="0"/>
    <s v="Fair"/>
    <s v="5-10 Years"/>
    <n v="30000"/>
    <n v="7"/>
    <n v="630"/>
    <n v="0"/>
    <n v="1321.76"/>
    <n v="1321.76"/>
    <n v="1"/>
    <n v="0"/>
    <n v="0"/>
    <n v="1"/>
    <n v="0"/>
    <x v="2"/>
    <x v="7"/>
    <n v="1"/>
    <x v="3"/>
    <n v="2995.07"/>
    <n v="936.03"/>
    <n v="72.510000000000005"/>
    <n v="22"/>
    <n v="50.51"/>
    <n v="0.02"/>
    <x v="0"/>
    <n v="0"/>
  </r>
  <r>
    <s v="CUST003694"/>
    <s v="TX"/>
    <s v="55-64"/>
    <x v="3"/>
    <x v="0"/>
    <s v="Good"/>
    <s v="10+ Years"/>
    <n v="160000"/>
    <n v="12"/>
    <n v="700"/>
    <n v="6088.57"/>
    <n v="18911.91"/>
    <n v="25000.48"/>
    <n v="0"/>
    <n v="0"/>
    <n v="0"/>
    <n v="0"/>
    <n v="0"/>
    <x v="1"/>
    <x v="21"/>
    <n v="1"/>
    <x v="4"/>
    <n v="7291.75"/>
    <n v="0"/>
    <n v="11.49"/>
    <n v="34"/>
    <n v="-22.51"/>
    <n v="0.08"/>
    <x v="0"/>
    <n v="0"/>
  </r>
  <r>
    <s v="CUST003695"/>
    <s v="IL"/>
    <s v="45-54"/>
    <x v="0"/>
    <x v="1"/>
    <s v="Good"/>
    <s v="1-3 Years"/>
    <n v="30000"/>
    <n v="2"/>
    <n v="700"/>
    <n v="2281.5300000000002"/>
    <n v="4960.1099999999997"/>
    <n v="7241.63"/>
    <n v="1"/>
    <n v="0"/>
    <n v="0"/>
    <n v="0"/>
    <n v="0"/>
    <x v="2"/>
    <x v="11"/>
    <n v="3"/>
    <x v="4"/>
    <n v="4148.6099999999997"/>
    <n v="765.4"/>
    <n v="17.02"/>
    <n v="42"/>
    <n v="-24.98"/>
    <n v="0.14000000000000001"/>
    <x v="0"/>
    <n v="0"/>
  </r>
  <r>
    <s v="CUST003696"/>
    <s v="FL"/>
    <s v="55-64"/>
    <x v="0"/>
    <x v="1"/>
    <s v="Very Good"/>
    <s v="1-3 Years"/>
    <n v="30000"/>
    <n v="2"/>
    <n v="760"/>
    <n v="569.75"/>
    <n v="3740.94"/>
    <n v="4310.6899999999996"/>
    <n v="0"/>
    <n v="1"/>
    <n v="0"/>
    <n v="1"/>
    <n v="0"/>
    <x v="0"/>
    <x v="2"/>
    <n v="1"/>
    <x v="3"/>
    <n v="2895.61"/>
    <n v="0"/>
    <n v="102.06"/>
    <n v="22"/>
    <n v="80.06"/>
    <n v="0.02"/>
    <x v="0"/>
    <n v="0"/>
  </r>
  <r>
    <s v="CUST003697"/>
    <s v="TN"/>
    <s v="25-34"/>
    <x v="4"/>
    <x v="0"/>
    <s v="Fair"/>
    <s v="1-3 Years"/>
    <n v="240000"/>
    <n v="2"/>
    <n v="630"/>
    <n v="17765.72"/>
    <n v="30536.53"/>
    <n v="48302.25"/>
    <n v="0"/>
    <n v="1"/>
    <n v="0"/>
    <n v="0"/>
    <n v="0"/>
    <x v="2"/>
    <x v="6"/>
    <n v="1"/>
    <x v="10"/>
    <n v="17899.650000000001"/>
    <n v="0"/>
    <n v="66.19"/>
    <n v="70"/>
    <n v="-3.81"/>
    <n v="0.27"/>
    <x v="1"/>
    <n v="0"/>
  </r>
  <r>
    <s v="CUST003698"/>
    <s v="CO"/>
    <s v="65+"/>
    <x v="1"/>
    <x v="1"/>
    <s v="Very Good"/>
    <s v="10+ Years"/>
    <n v="57500"/>
    <n v="12"/>
    <n v="760"/>
    <n v="4008.21"/>
    <n v="71.28"/>
    <n v="4079.49"/>
    <n v="1"/>
    <n v="0"/>
    <n v="0"/>
    <n v="0"/>
    <n v="0"/>
    <x v="1"/>
    <x v="19"/>
    <n v="3"/>
    <x v="6"/>
    <n v="5599.71"/>
    <n v="0"/>
    <n v="1.37"/>
    <n v="48"/>
    <n v="-46.63"/>
    <n v="0.08"/>
    <x v="0"/>
    <n v="0"/>
  </r>
  <r>
    <s v="CUST003699"/>
    <s v="PA"/>
    <s v="35-44"/>
    <x v="3"/>
    <x v="1"/>
    <s v="Fair"/>
    <s v="3-5 Years"/>
    <n v="160000"/>
    <n v="4"/>
    <n v="630"/>
    <n v="0"/>
    <n v="13637.18"/>
    <n v="13637.18"/>
    <n v="0"/>
    <n v="1"/>
    <n v="1"/>
    <n v="0"/>
    <n v="0"/>
    <x v="2"/>
    <x v="6"/>
    <n v="3"/>
    <x v="1"/>
    <n v="17393.95"/>
    <n v="0"/>
    <n v="136.82"/>
    <n v="36"/>
    <n v="100.82"/>
    <n v="0.08"/>
    <x v="0"/>
    <n v="0"/>
  </r>
  <r>
    <s v="CUST003700"/>
    <s v="FL"/>
    <s v="45-54"/>
    <x v="2"/>
    <x v="0"/>
    <s v="Good"/>
    <s v="1-3 Years"/>
    <n v="100000"/>
    <n v="2"/>
    <n v="700"/>
    <n v="7310.83"/>
    <n v="2260.7399999999998"/>
    <n v="9571.56"/>
    <n v="1"/>
    <n v="0"/>
    <n v="0"/>
    <n v="0"/>
    <n v="0"/>
    <x v="2"/>
    <x v="5"/>
    <n v="2"/>
    <x v="1"/>
    <n v="9196.35"/>
    <n v="3193.91"/>
    <n v="61.06"/>
    <n v="32"/>
    <n v="29.06"/>
    <n v="0.08"/>
    <x v="0"/>
    <n v="0"/>
  </r>
  <r>
    <s v="CUST003701"/>
    <s v="MA"/>
    <s v="18-24"/>
    <x v="1"/>
    <x v="0"/>
    <s v="Good"/>
    <s v="1-3 Years"/>
    <n v="57500"/>
    <n v="2"/>
    <n v="700"/>
    <n v="1373.17"/>
    <n v="6072.67"/>
    <n v="7445.84"/>
    <n v="0"/>
    <n v="1"/>
    <n v="0"/>
    <n v="0"/>
    <n v="0"/>
    <x v="2"/>
    <x v="5"/>
    <n v="1"/>
    <x v="1"/>
    <n v="2838.43"/>
    <n v="0"/>
    <n v="48.49"/>
    <n v="28"/>
    <n v="20.49"/>
    <n v="0.08"/>
    <x v="0"/>
    <n v="0"/>
  </r>
  <r>
    <s v="CUST003702"/>
    <s v="NC"/>
    <s v="18-24"/>
    <x v="2"/>
    <x v="0"/>
    <s v="Very Good"/>
    <s v="3-5 Years"/>
    <n v="100000"/>
    <n v="4"/>
    <n v="760"/>
    <n v="7019.15"/>
    <n v="21583.13"/>
    <n v="28602.28"/>
    <n v="1"/>
    <n v="0"/>
    <n v="0"/>
    <n v="1"/>
    <n v="0"/>
    <x v="0"/>
    <x v="10"/>
    <n v="4"/>
    <x v="1"/>
    <n v="10080.049999999999"/>
    <n v="3774.52"/>
    <n v="136.07"/>
    <n v="40"/>
    <n v="96.07"/>
    <n v="0.02"/>
    <x v="0"/>
    <n v="0"/>
  </r>
  <r>
    <s v="CUST003703"/>
    <s v="FL"/>
    <s v="25-34"/>
    <x v="4"/>
    <x v="0"/>
    <s v="Poor"/>
    <s v="5-10 Years"/>
    <n v="240000"/>
    <n v="7"/>
    <n v="560"/>
    <n v="10723.95"/>
    <n v="0"/>
    <n v="10723.95"/>
    <n v="0"/>
    <n v="0"/>
    <n v="0"/>
    <n v="0"/>
    <n v="0"/>
    <x v="4"/>
    <x v="5"/>
    <n v="1"/>
    <x v="1"/>
    <n v="24977.16"/>
    <n v="0"/>
    <n v="3.57"/>
    <n v="28"/>
    <n v="-24.43"/>
    <n v="0.2"/>
    <x v="1"/>
    <n v="0"/>
  </r>
  <r>
    <s v="CUST003704"/>
    <s v="CA"/>
    <s v="55-64"/>
    <x v="0"/>
    <x v="1"/>
    <s v="Good"/>
    <s v="1-3 Years"/>
    <n v="30000"/>
    <n v="2"/>
    <n v="700"/>
    <n v="1027.33"/>
    <n v="3351.64"/>
    <n v="4378.97"/>
    <n v="0"/>
    <n v="1"/>
    <n v="0"/>
    <n v="1"/>
    <n v="0"/>
    <x v="0"/>
    <x v="3"/>
    <n v="3"/>
    <x v="1"/>
    <n v="1595.5"/>
    <n v="0"/>
    <n v="102.02"/>
    <n v="36"/>
    <n v="66.02"/>
    <n v="0.02"/>
    <x v="0"/>
    <n v="0"/>
  </r>
  <r>
    <s v="CUST003705"/>
    <s v="CO"/>
    <s v="35-44"/>
    <x v="1"/>
    <x v="0"/>
    <s v="Excellent"/>
    <s v="0-1 Years"/>
    <n v="57500"/>
    <n v="0.5"/>
    <n v="810"/>
    <n v="3311.93"/>
    <n v="15282.48"/>
    <n v="18594.41"/>
    <n v="1"/>
    <n v="0"/>
    <n v="0"/>
    <n v="1"/>
    <n v="0"/>
    <x v="0"/>
    <x v="7"/>
    <n v="1"/>
    <x v="1"/>
    <n v="6543.69"/>
    <n v="3118.84"/>
    <n v="119.88"/>
    <n v="28"/>
    <n v="91.88"/>
    <n v="0.1"/>
    <x v="0"/>
    <n v="0"/>
  </r>
  <r>
    <s v="CUST003706"/>
    <s v="PA"/>
    <s v="35-44"/>
    <x v="2"/>
    <x v="1"/>
    <s v="Poor"/>
    <s v="3-5 Years"/>
    <n v="100000"/>
    <n v="4"/>
    <n v="560"/>
    <n v="4363.79"/>
    <n v="10744.69"/>
    <n v="15108.49"/>
    <n v="0"/>
    <n v="0"/>
    <n v="0"/>
    <n v="0"/>
    <n v="0"/>
    <x v="1"/>
    <x v="20"/>
    <n v="1"/>
    <x v="3"/>
    <n v="8273.9599999999991"/>
    <n v="0"/>
    <n v="6.83"/>
    <n v="22"/>
    <n v="-15.17"/>
    <n v="0.14000000000000001"/>
    <x v="0"/>
    <n v="0"/>
  </r>
  <r>
    <s v="CUST003707"/>
    <s v="IL"/>
    <s v="25-34"/>
    <x v="0"/>
    <x v="2"/>
    <s v="Very Good"/>
    <s v="10+ Years"/>
    <n v="30000"/>
    <n v="12"/>
    <n v="760"/>
    <n v="1941.2"/>
    <n v="8682.84"/>
    <n v="10624.04"/>
    <n v="1"/>
    <n v="1"/>
    <n v="0"/>
    <n v="0"/>
    <n v="0"/>
    <x v="0"/>
    <x v="15"/>
    <n v="4"/>
    <x v="3"/>
    <n v="2832.09"/>
    <n v="321.02"/>
    <n v="55.77"/>
    <n v="34"/>
    <n v="21.77"/>
    <n v="0.02"/>
    <x v="0"/>
    <n v="0"/>
  </r>
  <r>
    <s v="CUST003708"/>
    <s v="FL"/>
    <s v="45-54"/>
    <x v="0"/>
    <x v="1"/>
    <s v="Excellent"/>
    <s v="5-10 Years"/>
    <n v="30000"/>
    <n v="7"/>
    <n v="810"/>
    <n v="973.34"/>
    <n v="7127.63"/>
    <n v="8100.97"/>
    <n v="1"/>
    <n v="1"/>
    <n v="0"/>
    <n v="0"/>
    <n v="0"/>
    <x v="0"/>
    <x v="1"/>
    <n v="2"/>
    <x v="1"/>
    <n v="1956.12"/>
    <n v="731.34"/>
    <n v="62.05"/>
    <n v="32"/>
    <n v="30.05"/>
    <n v="0.02"/>
    <x v="0"/>
    <n v="0"/>
  </r>
  <r>
    <s v="CUST003709"/>
    <s v="AZ"/>
    <s v="65+"/>
    <x v="1"/>
    <x v="0"/>
    <s v="Fair"/>
    <s v="10+ Years"/>
    <n v="57500"/>
    <n v="12"/>
    <n v="630"/>
    <n v="2557.6999999999998"/>
    <n v="8009.4"/>
    <n v="10567.1"/>
    <n v="1"/>
    <n v="1"/>
    <n v="0"/>
    <n v="0"/>
    <n v="0"/>
    <x v="0"/>
    <x v="15"/>
    <n v="2"/>
    <x v="3"/>
    <n v="3295.72"/>
    <n v="1128.6199999999999"/>
    <n v="70.17"/>
    <n v="26"/>
    <n v="44.17"/>
    <n v="0.02"/>
    <x v="0"/>
    <n v="0"/>
  </r>
  <r>
    <s v="CUST003710"/>
    <s v="NC"/>
    <s v="55-64"/>
    <x v="1"/>
    <x v="3"/>
    <s v="Excellent"/>
    <s v="3-5 Years"/>
    <n v="57500"/>
    <n v="4"/>
    <n v="810"/>
    <n v="108.78"/>
    <n v="0"/>
    <n v="108.78"/>
    <n v="1"/>
    <n v="0"/>
    <n v="0"/>
    <n v="0"/>
    <n v="0"/>
    <x v="1"/>
    <x v="21"/>
    <n v="0"/>
    <x v="3"/>
    <n v="1929.17"/>
    <n v="2111.66"/>
    <n v="38.049999999999997"/>
    <n v="18"/>
    <n v="20.05"/>
    <n v="0.13"/>
    <x v="0"/>
    <n v="1"/>
  </r>
  <r>
    <s v="CUST003711"/>
    <s v="NY"/>
    <s v="45-54"/>
    <x v="0"/>
    <x v="2"/>
    <s v="Poor"/>
    <s v="3-5 Years"/>
    <n v="30000"/>
    <n v="4"/>
    <n v="560"/>
    <n v="2240.94"/>
    <n v="5839.19"/>
    <n v="8080.13"/>
    <n v="0"/>
    <n v="0"/>
    <n v="0"/>
    <n v="1"/>
    <n v="0"/>
    <x v="2"/>
    <x v="1"/>
    <n v="2"/>
    <x v="6"/>
    <n v="2736.2"/>
    <n v="0"/>
    <n v="58.67"/>
    <n v="44"/>
    <n v="14.67"/>
    <n v="0.08"/>
    <x v="0"/>
    <n v="0"/>
  </r>
  <r>
    <s v="CUST003712"/>
    <s v="NC"/>
    <s v="25-34"/>
    <x v="3"/>
    <x v="0"/>
    <s v="Good"/>
    <s v="5-10 Years"/>
    <n v="160000"/>
    <n v="7"/>
    <n v="700"/>
    <n v="4699.26"/>
    <n v="18106.41"/>
    <n v="22805.66"/>
    <n v="0"/>
    <n v="0"/>
    <n v="1"/>
    <n v="0"/>
    <n v="0"/>
    <x v="2"/>
    <x v="1"/>
    <n v="1"/>
    <x v="3"/>
    <n v="20094.14"/>
    <n v="0"/>
    <n v="95.62"/>
    <n v="22"/>
    <n v="73.62"/>
    <n v="0.02"/>
    <x v="0"/>
    <n v="0"/>
  </r>
  <r>
    <s v="CUST003713"/>
    <s v="NC"/>
    <s v="25-34"/>
    <x v="1"/>
    <x v="1"/>
    <s v="Poor"/>
    <s v="3-5 Years"/>
    <n v="57500"/>
    <n v="4"/>
    <n v="560"/>
    <n v="3554.42"/>
    <n v="12438.08"/>
    <n v="15992.5"/>
    <n v="1"/>
    <n v="0"/>
    <n v="0"/>
    <n v="0"/>
    <n v="0"/>
    <x v="2"/>
    <x v="6"/>
    <n v="1"/>
    <x v="3"/>
    <n v="8680.99"/>
    <n v="0"/>
    <n v="7.4"/>
    <n v="22"/>
    <n v="-14.6"/>
    <n v="0.14000000000000001"/>
    <x v="0"/>
    <n v="0"/>
  </r>
  <r>
    <s v="CUST003714"/>
    <s v="AZ"/>
    <s v="45-54"/>
    <x v="0"/>
    <x v="0"/>
    <s v="Poor"/>
    <s v="5-10 Years"/>
    <n v="30000"/>
    <n v="7"/>
    <n v="560"/>
    <n v="981.18"/>
    <n v="4012.72"/>
    <n v="4993.8999999999996"/>
    <n v="1"/>
    <n v="0"/>
    <n v="0"/>
    <n v="0"/>
    <n v="0"/>
    <x v="2"/>
    <x v="10"/>
    <n v="6"/>
    <x v="4"/>
    <n v="2807.62"/>
    <n v="1571.04"/>
    <n v="30.61"/>
    <n v="54"/>
    <n v="-23.39"/>
    <n v="0.08"/>
    <x v="0"/>
    <n v="0"/>
  </r>
  <r>
    <s v="CUST003715"/>
    <s v="NJ"/>
    <s v="35-44"/>
    <x v="2"/>
    <x v="0"/>
    <s v="Good"/>
    <s v="3-5 Years"/>
    <n v="100000"/>
    <n v="4"/>
    <n v="700"/>
    <n v="5804.35"/>
    <n v="13384.5"/>
    <n v="19188.849999999999"/>
    <n v="1"/>
    <n v="0"/>
    <n v="0"/>
    <n v="0"/>
    <n v="0"/>
    <x v="2"/>
    <x v="15"/>
    <n v="2"/>
    <x v="3"/>
    <n v="3772.81"/>
    <n v="1888.25"/>
    <n v="42.62"/>
    <n v="26"/>
    <n v="16.62"/>
    <n v="0.08"/>
    <x v="0"/>
    <n v="0"/>
  </r>
  <r>
    <s v="CUST003716"/>
    <s v="NY"/>
    <s v="45-54"/>
    <x v="0"/>
    <x v="2"/>
    <s v="Very Good"/>
    <s v="0-1 Years"/>
    <n v="30000"/>
    <n v="0.5"/>
    <n v="760"/>
    <n v="1838.97"/>
    <n v="251.11"/>
    <n v="2090.09"/>
    <n v="0"/>
    <n v="0"/>
    <n v="0"/>
    <n v="0"/>
    <n v="0"/>
    <x v="4"/>
    <x v="14"/>
    <n v="2"/>
    <x v="1"/>
    <n v="2556.21"/>
    <n v="0"/>
    <n v="0.74"/>
    <n v="32"/>
    <n v="-31.26"/>
    <n v="0.36"/>
    <x v="2"/>
    <n v="0"/>
  </r>
  <r>
    <s v="CUST003717"/>
    <s v="OH"/>
    <s v="25-34"/>
    <x v="1"/>
    <x v="2"/>
    <s v="Very Good"/>
    <s v="1-3 Years"/>
    <n v="57500"/>
    <n v="2"/>
    <n v="760"/>
    <n v="0"/>
    <n v="3453.14"/>
    <n v="3453.14"/>
    <n v="1"/>
    <n v="0"/>
    <n v="0"/>
    <n v="1"/>
    <n v="0"/>
    <x v="2"/>
    <x v="15"/>
    <n v="2"/>
    <x v="1"/>
    <n v="4318.1099999999997"/>
    <n v="2298.19"/>
    <n v="98.09"/>
    <n v="32"/>
    <n v="66.09"/>
    <n v="0.08"/>
    <x v="0"/>
    <n v="0"/>
  </r>
  <r>
    <s v="CUST003718"/>
    <s v="CO"/>
    <s v="55-64"/>
    <x v="3"/>
    <x v="3"/>
    <s v="Very Good"/>
    <s v="1-3 Years"/>
    <n v="160000"/>
    <n v="2"/>
    <n v="760"/>
    <n v="17341.169999999998"/>
    <n v="16502.72"/>
    <n v="33843.89"/>
    <n v="1"/>
    <n v="0"/>
    <n v="0"/>
    <n v="0"/>
    <n v="1"/>
    <x v="0"/>
    <x v="20"/>
    <n v="2"/>
    <x v="3"/>
    <n v="16168.62"/>
    <n v="5234.91"/>
    <n v="183.26"/>
    <n v="26"/>
    <n v="157.26"/>
    <n v="0.02"/>
    <x v="0"/>
    <n v="0"/>
  </r>
  <r>
    <s v="CUST003719"/>
    <s v="IL"/>
    <s v="25-34"/>
    <x v="2"/>
    <x v="1"/>
    <s v="Fair"/>
    <s v="3-5 Years"/>
    <n v="100000"/>
    <n v="4"/>
    <n v="630"/>
    <n v="6676.83"/>
    <n v="24964.91"/>
    <n v="31641.74"/>
    <n v="1"/>
    <n v="0"/>
    <n v="0"/>
    <n v="1"/>
    <n v="0"/>
    <x v="0"/>
    <x v="3"/>
    <n v="3"/>
    <x v="5"/>
    <n v="6493.1"/>
    <n v="4574.45"/>
    <n v="152.05000000000001"/>
    <n v="54"/>
    <n v="98.05"/>
    <n v="0.13"/>
    <x v="0"/>
    <n v="0"/>
  </r>
  <r>
    <s v="CUST003720"/>
    <s v="TN"/>
    <s v="65+"/>
    <x v="2"/>
    <x v="0"/>
    <s v="Good"/>
    <s v="3-5 Years"/>
    <n v="100000"/>
    <n v="4"/>
    <n v="700"/>
    <n v="2048.94"/>
    <n v="3982.52"/>
    <n v="6031.47"/>
    <n v="1"/>
    <n v="0"/>
    <n v="0"/>
    <n v="0"/>
    <n v="0"/>
    <x v="2"/>
    <x v="29"/>
    <n v="4"/>
    <x v="3"/>
    <n v="4069.67"/>
    <n v="4875.45"/>
    <n v="90.43"/>
    <n v="34"/>
    <n v="56.43"/>
    <n v="0.08"/>
    <x v="0"/>
    <n v="0"/>
  </r>
  <r>
    <s v="CUST003721"/>
    <s v="MN"/>
    <s v="45-54"/>
    <x v="3"/>
    <x v="1"/>
    <s v="Poor"/>
    <s v="5-10 Years"/>
    <n v="160000"/>
    <n v="7"/>
    <n v="560"/>
    <n v="770.18"/>
    <n v="32144.66"/>
    <n v="32914.839999999997"/>
    <n v="1"/>
    <n v="0"/>
    <n v="0"/>
    <n v="0"/>
    <n v="0"/>
    <x v="2"/>
    <x v="31"/>
    <n v="2"/>
    <x v="1"/>
    <n v="9465.59"/>
    <n v="2355.6999999999998"/>
    <n v="58.73"/>
    <n v="32"/>
    <n v="26.73"/>
    <n v="0.02"/>
    <x v="0"/>
    <n v="0"/>
  </r>
  <r>
    <s v="CUST003722"/>
    <s v="NC"/>
    <s v="35-44"/>
    <x v="2"/>
    <x v="1"/>
    <s v="Good"/>
    <s v="1-3 Years"/>
    <n v="100000"/>
    <n v="2"/>
    <n v="700"/>
    <n v="1812.59"/>
    <n v="20922.900000000001"/>
    <n v="22735.49"/>
    <n v="1"/>
    <n v="0"/>
    <n v="0"/>
    <n v="1"/>
    <n v="0"/>
    <x v="0"/>
    <x v="12"/>
    <n v="0"/>
    <x v="3"/>
    <n v="9102.91"/>
    <n v="4088.08"/>
    <n v="139.65"/>
    <n v="18"/>
    <n v="121.65"/>
    <n v="0.02"/>
    <x v="0"/>
    <n v="0"/>
  </r>
  <r>
    <s v="CUST003723"/>
    <s v="AZ"/>
    <s v="45-54"/>
    <x v="3"/>
    <x v="0"/>
    <s v="Very Good"/>
    <s v="5-10 Years"/>
    <n v="160000"/>
    <n v="7"/>
    <n v="760"/>
    <n v="7919.31"/>
    <n v="4502.3900000000003"/>
    <n v="12421.7"/>
    <n v="1"/>
    <n v="1"/>
    <n v="0"/>
    <n v="0"/>
    <n v="0"/>
    <x v="0"/>
    <x v="4"/>
    <n v="2"/>
    <x v="1"/>
    <n v="1057.42"/>
    <n v="1108.57"/>
    <n v="69.849999999999994"/>
    <n v="32"/>
    <n v="37.85"/>
    <n v="0.02"/>
    <x v="0"/>
    <n v="0"/>
  </r>
  <r>
    <s v="CUST003724"/>
    <s v="OH"/>
    <s v="25-34"/>
    <x v="0"/>
    <x v="1"/>
    <s v="Excellent"/>
    <s v="1-3 Years"/>
    <n v="30000"/>
    <n v="2"/>
    <n v="810"/>
    <n v="554.11"/>
    <n v="0"/>
    <n v="554.11"/>
    <n v="1"/>
    <n v="0"/>
    <n v="0"/>
    <n v="0"/>
    <n v="0"/>
    <x v="1"/>
    <x v="15"/>
    <n v="0"/>
    <x v="1"/>
    <n v="1712.27"/>
    <n v="1882.62"/>
    <n v="34.07"/>
    <n v="24"/>
    <n v="10.07"/>
    <n v="0.13"/>
    <x v="0"/>
    <n v="0"/>
  </r>
  <r>
    <s v="CUST003725"/>
    <s v="TN"/>
    <s v="25-34"/>
    <x v="0"/>
    <x v="1"/>
    <s v="Good"/>
    <s v="10+ Years"/>
    <n v="30000"/>
    <n v="12"/>
    <n v="700"/>
    <n v="1511.21"/>
    <n v="5720.82"/>
    <n v="7232.03"/>
    <n v="0"/>
    <n v="0"/>
    <n v="0"/>
    <n v="0"/>
    <n v="0"/>
    <x v="1"/>
    <x v="1"/>
    <n v="1"/>
    <x v="1"/>
    <n v="2028.01"/>
    <n v="0"/>
    <n v="3.36"/>
    <n v="28"/>
    <n v="-24.64"/>
    <n v="0.08"/>
    <x v="0"/>
    <n v="0"/>
  </r>
  <r>
    <s v="CUST003726"/>
    <s v="TN"/>
    <s v="55-64"/>
    <x v="0"/>
    <x v="2"/>
    <s v="Fair"/>
    <s v="5-10 Years"/>
    <n v="30000"/>
    <n v="7"/>
    <n v="630"/>
    <n v="789.67"/>
    <n v="8982.5"/>
    <n v="9772.16"/>
    <n v="0"/>
    <n v="0"/>
    <n v="0"/>
    <n v="0"/>
    <n v="0"/>
    <x v="1"/>
    <x v="11"/>
    <n v="2"/>
    <x v="1"/>
    <n v="2441.29"/>
    <n v="0"/>
    <n v="4.75"/>
    <n v="32"/>
    <n v="-27.25"/>
    <n v="0.08"/>
    <x v="0"/>
    <n v="0"/>
  </r>
  <r>
    <s v="CUST003727"/>
    <s v="CO"/>
    <s v="65+"/>
    <x v="1"/>
    <x v="0"/>
    <s v="Very Good"/>
    <s v="1-3 Years"/>
    <n v="57500"/>
    <n v="2"/>
    <n v="760"/>
    <n v="3111.5"/>
    <n v="8615.9599999999991"/>
    <n v="11727.46"/>
    <n v="1"/>
    <n v="1"/>
    <n v="0"/>
    <n v="0"/>
    <n v="0"/>
    <x v="0"/>
    <x v="14"/>
    <n v="1"/>
    <x v="6"/>
    <n v="4643.84"/>
    <n v="199.02"/>
    <n v="53.93"/>
    <n v="40"/>
    <n v="13.93"/>
    <n v="0.02"/>
    <x v="0"/>
    <n v="0"/>
  </r>
  <r>
    <s v="CUST003728"/>
    <s v="OR"/>
    <s v="35-44"/>
    <x v="2"/>
    <x v="2"/>
    <s v="Fair"/>
    <s v="10+ Years"/>
    <n v="100000"/>
    <n v="12"/>
    <n v="630"/>
    <n v="0"/>
    <n v="18469.150000000001"/>
    <n v="18469.150000000001"/>
    <n v="0"/>
    <n v="0"/>
    <n v="0"/>
    <n v="0"/>
    <n v="0"/>
    <x v="4"/>
    <x v="26"/>
    <n v="3"/>
    <x v="6"/>
    <n v="9915.9"/>
    <n v="0"/>
    <n v="9.23"/>
    <n v="48"/>
    <n v="-38.770000000000003"/>
    <n v="0.2"/>
    <x v="1"/>
    <n v="0"/>
  </r>
  <r>
    <s v="CUST003729"/>
    <s v="WA"/>
    <s v="65+"/>
    <x v="2"/>
    <x v="0"/>
    <s v="Good"/>
    <s v="1-3 Years"/>
    <n v="100000"/>
    <n v="2"/>
    <n v="700"/>
    <n v="545.75"/>
    <n v="26548.38"/>
    <n v="27094.13"/>
    <n v="0"/>
    <n v="0"/>
    <n v="0"/>
    <n v="0"/>
    <n v="0"/>
    <x v="1"/>
    <x v="2"/>
    <n v="1"/>
    <x v="9"/>
    <n v="7630.7"/>
    <n v="0"/>
    <n v="13.46"/>
    <n v="52"/>
    <n v="-38.54"/>
    <n v="0.27"/>
    <x v="1"/>
    <n v="1"/>
  </r>
  <r>
    <s v="CUST003730"/>
    <s v="MN"/>
    <s v="35-44"/>
    <x v="2"/>
    <x v="1"/>
    <s v="Very Good"/>
    <s v="0-1 Years"/>
    <n v="100000"/>
    <n v="0.5"/>
    <n v="760"/>
    <n v="6201.12"/>
    <n v="21486.38"/>
    <n v="27687.5"/>
    <n v="0"/>
    <n v="1"/>
    <n v="0"/>
    <n v="0"/>
    <n v="0"/>
    <x v="2"/>
    <x v="12"/>
    <n v="2"/>
    <x v="3"/>
    <n v="9833.59"/>
    <n v="0"/>
    <n v="57.81"/>
    <n v="26"/>
    <n v="31.81"/>
    <n v="0.18"/>
    <x v="1"/>
    <n v="0"/>
  </r>
  <r>
    <s v="CUST003731"/>
    <s v="TN"/>
    <s v="55-64"/>
    <x v="2"/>
    <x v="2"/>
    <s v="Fair"/>
    <s v="3-5 Years"/>
    <n v="100000"/>
    <n v="4"/>
    <n v="630"/>
    <n v="0"/>
    <n v="9076.16"/>
    <n v="9076.16"/>
    <n v="1"/>
    <n v="0"/>
    <n v="0"/>
    <n v="0"/>
    <n v="0"/>
    <x v="1"/>
    <x v="1"/>
    <n v="2"/>
    <x v="3"/>
    <n v="8883.2900000000009"/>
    <n v="4376.7700000000004"/>
    <n v="83.32"/>
    <n v="26"/>
    <n v="57.32"/>
    <n v="0.08"/>
    <x v="0"/>
    <n v="0"/>
  </r>
  <r>
    <s v="CUST003732"/>
    <s v="OH"/>
    <s v="45-54"/>
    <x v="0"/>
    <x v="1"/>
    <s v="Excellent"/>
    <s v="1-3 Years"/>
    <n v="30000"/>
    <n v="2"/>
    <n v="810"/>
    <n v="600.64"/>
    <n v="3827.43"/>
    <n v="4428.07"/>
    <n v="0"/>
    <n v="0"/>
    <n v="0"/>
    <n v="0"/>
    <n v="0"/>
    <x v="1"/>
    <x v="1"/>
    <n v="2"/>
    <x v="1"/>
    <n v="3345.99"/>
    <n v="0"/>
    <n v="2.11"/>
    <n v="32"/>
    <n v="-29.89"/>
    <n v="0.14000000000000001"/>
    <x v="0"/>
    <n v="0"/>
  </r>
  <r>
    <s v="CUST003733"/>
    <s v="GA"/>
    <s v="35-44"/>
    <x v="1"/>
    <x v="0"/>
    <s v="Very Good"/>
    <s v="5-10 Years"/>
    <n v="57500"/>
    <n v="7"/>
    <n v="760"/>
    <n v="783.39"/>
    <n v="0"/>
    <n v="783.39"/>
    <n v="1"/>
    <n v="0"/>
    <n v="0"/>
    <n v="0"/>
    <n v="0"/>
    <x v="1"/>
    <x v="11"/>
    <n v="0"/>
    <x v="4"/>
    <n v="7261.83"/>
    <n v="1408.52"/>
    <n v="25.61"/>
    <n v="30"/>
    <n v="-4.3899999999999997"/>
    <n v="0.13"/>
    <x v="0"/>
    <n v="0"/>
  </r>
  <r>
    <s v="CUST003734"/>
    <s v="TN"/>
    <s v="45-54"/>
    <x v="1"/>
    <x v="0"/>
    <s v="Very Good"/>
    <s v="3-5 Years"/>
    <n v="57500"/>
    <n v="4"/>
    <n v="760"/>
    <n v="536.28"/>
    <n v="5068.3599999999997"/>
    <n v="5604.64"/>
    <n v="0"/>
    <n v="0"/>
    <n v="0"/>
    <n v="0"/>
    <n v="0"/>
    <x v="1"/>
    <x v="7"/>
    <n v="3"/>
    <x v="3"/>
    <n v="8032.69"/>
    <n v="0"/>
    <n v="2.71"/>
    <n v="30"/>
    <n v="-27.29"/>
    <n v="0.14000000000000001"/>
    <x v="0"/>
    <n v="0"/>
  </r>
  <r>
    <s v="CUST003735"/>
    <s v="AZ"/>
    <s v="65+"/>
    <x v="4"/>
    <x v="0"/>
    <s v="Very Good"/>
    <s v="1-3 Years"/>
    <n v="240000"/>
    <n v="2"/>
    <n v="760"/>
    <n v="16409.68"/>
    <n v="0"/>
    <n v="16409.68"/>
    <n v="1"/>
    <n v="0"/>
    <n v="1"/>
    <n v="0"/>
    <n v="0"/>
    <x v="2"/>
    <x v="6"/>
    <n v="3"/>
    <x v="3"/>
    <n v="13841.28"/>
    <n v="4627.71"/>
    <n v="173.77"/>
    <n v="30"/>
    <n v="143.77000000000001"/>
    <n v="0.08"/>
    <x v="0"/>
    <n v="0"/>
  </r>
  <r>
    <s v="CUST003736"/>
    <s v="TN"/>
    <s v="45-54"/>
    <x v="2"/>
    <x v="0"/>
    <s v="Very Good"/>
    <s v="1-3 Years"/>
    <n v="100000"/>
    <n v="2"/>
    <n v="760"/>
    <n v="3276.13"/>
    <n v="7278.86"/>
    <n v="10554.99"/>
    <n v="0"/>
    <n v="1"/>
    <n v="0"/>
    <n v="0"/>
    <n v="0"/>
    <x v="2"/>
    <x v="10"/>
    <n v="2"/>
    <x v="1"/>
    <n v="4594.53"/>
    <n v="0"/>
    <n v="49.73"/>
    <n v="32"/>
    <n v="17.73"/>
    <n v="0.08"/>
    <x v="0"/>
    <n v="0"/>
  </r>
  <r>
    <s v="CUST003737"/>
    <s v="OH"/>
    <s v="25-34"/>
    <x v="0"/>
    <x v="1"/>
    <s v="Excellent"/>
    <s v="1-3 Years"/>
    <n v="30000"/>
    <n v="2"/>
    <n v="810"/>
    <n v="687.02"/>
    <n v="5473"/>
    <n v="6160.02"/>
    <n v="1"/>
    <n v="1"/>
    <n v="0"/>
    <n v="1"/>
    <n v="0"/>
    <x v="3"/>
    <x v="17"/>
    <n v="1"/>
    <x v="3"/>
    <n v="2639.17"/>
    <n v="706.32"/>
    <n v="115.68"/>
    <n v="22"/>
    <n v="93.68"/>
    <n v="0.02"/>
    <x v="0"/>
    <n v="0"/>
  </r>
  <r>
    <s v="CUST003738"/>
    <s v="CA"/>
    <s v="55-64"/>
    <x v="0"/>
    <x v="0"/>
    <s v="Good"/>
    <s v="1-3 Years"/>
    <n v="30000"/>
    <n v="2"/>
    <n v="700"/>
    <n v="622.95000000000005"/>
    <n v="5632.57"/>
    <n v="6255.52"/>
    <n v="1"/>
    <n v="0"/>
    <n v="0"/>
    <n v="0"/>
    <n v="0"/>
    <x v="2"/>
    <x v="26"/>
    <n v="0"/>
    <x v="4"/>
    <n v="1959.89"/>
    <n v="1858.39"/>
    <n v="36.47"/>
    <n v="30"/>
    <n v="6.47"/>
    <n v="0.08"/>
    <x v="0"/>
    <n v="0"/>
  </r>
  <r>
    <s v="CUST003739"/>
    <s v="CO"/>
    <s v="35-44"/>
    <x v="0"/>
    <x v="0"/>
    <s v="Good"/>
    <s v="10+ Years"/>
    <n v="30000"/>
    <n v="12"/>
    <n v="700"/>
    <n v="1745.53"/>
    <n v="376.86"/>
    <n v="2122.39"/>
    <n v="1"/>
    <n v="0"/>
    <n v="0"/>
    <n v="0"/>
    <n v="0"/>
    <x v="1"/>
    <x v="7"/>
    <n v="3"/>
    <x v="5"/>
    <n v="2899.36"/>
    <n v="0"/>
    <n v="0.77"/>
    <n v="54"/>
    <n v="-53.23"/>
    <n v="0.21"/>
    <x v="1"/>
    <n v="0"/>
  </r>
  <r>
    <s v="CUST003740"/>
    <s v="OH"/>
    <s v="45-54"/>
    <x v="1"/>
    <x v="0"/>
    <s v="Good"/>
    <s v="10+ Years"/>
    <n v="57500"/>
    <n v="12"/>
    <n v="700"/>
    <n v="3450.07"/>
    <n v="13771.65"/>
    <n v="17221.71"/>
    <n v="0"/>
    <n v="0"/>
    <n v="0"/>
    <n v="0"/>
    <n v="0"/>
    <x v="1"/>
    <x v="26"/>
    <n v="3"/>
    <x v="3"/>
    <n v="6090.28"/>
    <n v="0"/>
    <n v="8.0399999999999991"/>
    <n v="30"/>
    <n v="-21.96"/>
    <n v="0.08"/>
    <x v="0"/>
    <n v="0"/>
  </r>
  <r>
    <s v="CUST003741"/>
    <s v="WA"/>
    <s v="35-44"/>
    <x v="2"/>
    <x v="0"/>
    <s v="Good"/>
    <s v="0-1 Years"/>
    <n v="100000"/>
    <n v="0.5"/>
    <n v="700"/>
    <n v="2272.96"/>
    <n v="6728.13"/>
    <n v="9001.09"/>
    <n v="0"/>
    <n v="0"/>
    <n v="0"/>
    <n v="0"/>
    <n v="0"/>
    <x v="1"/>
    <x v="2"/>
    <n v="1"/>
    <x v="9"/>
    <n v="10643.76"/>
    <n v="0"/>
    <n v="4.12"/>
    <n v="52"/>
    <n v="-47.88"/>
    <n v="0.37"/>
    <x v="2"/>
    <n v="0"/>
  </r>
  <r>
    <s v="CUST003742"/>
    <s v="VA"/>
    <s v="25-34"/>
    <x v="1"/>
    <x v="0"/>
    <s v="Poor"/>
    <s v="3-5 Years"/>
    <n v="57500"/>
    <n v="4"/>
    <n v="560"/>
    <n v="0"/>
    <n v="4721.09"/>
    <n v="4721.09"/>
    <n v="1"/>
    <n v="0"/>
    <n v="0"/>
    <n v="0"/>
    <n v="0"/>
    <x v="1"/>
    <x v="14"/>
    <n v="3"/>
    <x v="2"/>
    <n v="4239.84"/>
    <n v="673.23"/>
    <n v="14.48"/>
    <n v="66"/>
    <n v="-51.52"/>
    <n v="0.27"/>
    <x v="1"/>
    <n v="0"/>
  </r>
  <r>
    <s v="CUST003743"/>
    <s v="NY"/>
    <s v="35-44"/>
    <x v="3"/>
    <x v="2"/>
    <s v="Excellent"/>
    <s v="1-3 Years"/>
    <n v="160000"/>
    <n v="2"/>
    <n v="810"/>
    <n v="6745.74"/>
    <n v="79449.41"/>
    <n v="86195.15"/>
    <n v="0"/>
    <n v="0"/>
    <n v="0"/>
    <n v="0"/>
    <n v="0"/>
    <x v="1"/>
    <x v="11"/>
    <n v="0"/>
    <x v="3"/>
    <n v="7831.29"/>
    <n v="0"/>
    <n v="41.97"/>
    <n v="18"/>
    <n v="23.97"/>
    <n v="0.08"/>
    <x v="0"/>
    <n v="0"/>
  </r>
  <r>
    <s v="CUST003744"/>
    <s v="GA"/>
    <s v="35-44"/>
    <x v="1"/>
    <x v="0"/>
    <s v="Good"/>
    <s v="1-3 Years"/>
    <n v="57500"/>
    <n v="2"/>
    <n v="700"/>
    <n v="2874.79"/>
    <n v="4250.2"/>
    <n v="7125"/>
    <n v="1"/>
    <n v="0"/>
    <n v="0"/>
    <n v="0"/>
    <n v="0"/>
    <x v="2"/>
    <x v="6"/>
    <n v="2"/>
    <x v="1"/>
    <n v="5400.71"/>
    <n v="295.97000000000003"/>
    <n v="8.41"/>
    <n v="32"/>
    <n v="-23.59"/>
    <n v="0.14000000000000001"/>
    <x v="0"/>
    <n v="0"/>
  </r>
  <r>
    <s v="CUST003745"/>
    <s v="NC"/>
    <s v="55-64"/>
    <x v="1"/>
    <x v="1"/>
    <s v="Good"/>
    <s v="3-5 Years"/>
    <n v="57500"/>
    <n v="4"/>
    <n v="700"/>
    <n v="59.78"/>
    <n v="12423.97"/>
    <n v="12483.75"/>
    <n v="1"/>
    <n v="0"/>
    <n v="0"/>
    <n v="0"/>
    <n v="0"/>
    <x v="2"/>
    <x v="15"/>
    <n v="4"/>
    <x v="1"/>
    <n v="3923.42"/>
    <n v="2730.02"/>
    <n v="55.37"/>
    <n v="40"/>
    <n v="15.37"/>
    <n v="0.08"/>
    <x v="0"/>
    <n v="0"/>
  </r>
  <r>
    <s v="CUST003746"/>
    <s v="TN"/>
    <s v="18-24"/>
    <x v="3"/>
    <x v="2"/>
    <s v="Fair"/>
    <s v="3-5 Years"/>
    <n v="160000"/>
    <n v="4"/>
    <n v="630"/>
    <n v="8121.38"/>
    <n v="24876.560000000001"/>
    <n v="32997.94"/>
    <n v="0"/>
    <n v="0"/>
    <n v="0"/>
    <n v="1"/>
    <n v="0"/>
    <x v="2"/>
    <x v="6"/>
    <n v="1"/>
    <x v="9"/>
    <n v="10732.82"/>
    <n v="0"/>
    <n v="70.150000000000006"/>
    <n v="52"/>
    <n v="18.149999999999999"/>
    <n v="0.21"/>
    <x v="1"/>
    <n v="0"/>
  </r>
  <r>
    <s v="CUST003747"/>
    <s v="NY"/>
    <s v="65+"/>
    <x v="0"/>
    <x v="1"/>
    <s v="Very Good"/>
    <s v="5-10 Years"/>
    <n v="30000"/>
    <n v="7"/>
    <n v="760"/>
    <n v="715.79"/>
    <n v="2215.15"/>
    <n v="2930.94"/>
    <n v="1"/>
    <n v="0"/>
    <n v="0"/>
    <n v="0"/>
    <n v="0"/>
    <x v="2"/>
    <x v="6"/>
    <n v="0"/>
    <x v="1"/>
    <n v="1234.99"/>
    <n v="725.59"/>
    <n v="14.41"/>
    <n v="24"/>
    <n v="-9.59"/>
    <n v="0.08"/>
    <x v="0"/>
    <n v="0"/>
  </r>
  <r>
    <s v="CUST003748"/>
    <s v="MD"/>
    <s v="45-54"/>
    <x v="1"/>
    <x v="3"/>
    <s v="Good"/>
    <s v="0-1 Years"/>
    <n v="57500"/>
    <n v="0.5"/>
    <n v="700"/>
    <n v="0"/>
    <n v="10622.43"/>
    <n v="10622.43"/>
    <n v="1"/>
    <n v="0"/>
    <n v="0"/>
    <n v="0"/>
    <n v="0"/>
    <x v="1"/>
    <x v="12"/>
    <n v="3"/>
    <x v="4"/>
    <n v="5937.29"/>
    <n v="1621.94"/>
    <n v="34.51"/>
    <n v="42"/>
    <n v="-7.49"/>
    <n v="0.24"/>
    <x v="1"/>
    <n v="0"/>
  </r>
  <r>
    <s v="CUST003749"/>
    <s v="NY"/>
    <s v="25-34"/>
    <x v="3"/>
    <x v="0"/>
    <s v="Fair"/>
    <s v="5-10 Years"/>
    <n v="160000"/>
    <n v="7"/>
    <n v="630"/>
    <n v="6261.25"/>
    <n v="16065.12"/>
    <n v="22326.36"/>
    <n v="0"/>
    <n v="0"/>
    <n v="0"/>
    <n v="0"/>
    <n v="0"/>
    <x v="1"/>
    <x v="17"/>
    <n v="1"/>
    <x v="3"/>
    <n v="9713.41"/>
    <n v="0"/>
    <n v="10.119999999999999"/>
    <n v="22"/>
    <n v="-11.88"/>
    <n v="0.08"/>
    <x v="0"/>
    <n v="0"/>
  </r>
  <r>
    <s v="CUST003750"/>
    <s v="TN"/>
    <s v="25-34"/>
    <x v="3"/>
    <x v="0"/>
    <s v="Poor"/>
    <s v="5-10 Years"/>
    <n v="160000"/>
    <n v="7"/>
    <n v="560"/>
    <n v="2995.17"/>
    <n v="5601.12"/>
    <n v="8596.2900000000009"/>
    <n v="0"/>
    <n v="0"/>
    <n v="0"/>
    <n v="0"/>
    <n v="0"/>
    <x v="1"/>
    <x v="4"/>
    <n v="1"/>
    <x v="3"/>
    <n v="11199.26"/>
    <n v="0"/>
    <n v="3.8"/>
    <n v="22"/>
    <n v="-18.2"/>
    <n v="0.08"/>
    <x v="0"/>
    <n v="0"/>
  </r>
  <r>
    <s v="CUST003751"/>
    <s v="GA"/>
    <s v="25-34"/>
    <x v="4"/>
    <x v="1"/>
    <s v="Good"/>
    <s v="0-1 Years"/>
    <n v="240000"/>
    <n v="0.5"/>
    <n v="700"/>
    <n v="6612.83"/>
    <n v="62092.21"/>
    <n v="68705.039999999994"/>
    <n v="0"/>
    <n v="0"/>
    <n v="0"/>
    <n v="0"/>
    <n v="0"/>
    <x v="1"/>
    <x v="17"/>
    <n v="3"/>
    <x v="3"/>
    <n v="21616.2"/>
    <n v="0"/>
    <n v="33.25"/>
    <n v="30"/>
    <n v="3.25"/>
    <n v="0.18"/>
    <x v="1"/>
    <n v="0"/>
  </r>
  <r>
    <s v="CUST003752"/>
    <s v="MI"/>
    <s v="45-54"/>
    <x v="0"/>
    <x v="1"/>
    <s v="Very Good"/>
    <s v="5-10 Years"/>
    <n v="30000"/>
    <n v="7"/>
    <n v="760"/>
    <n v="829.62"/>
    <n v="3559.63"/>
    <n v="4389.25"/>
    <n v="1"/>
    <n v="1"/>
    <n v="0"/>
    <n v="0"/>
    <n v="0"/>
    <x v="0"/>
    <x v="9"/>
    <n v="3"/>
    <x v="6"/>
    <n v="719.83"/>
    <n v="356.15"/>
    <n v="53.47"/>
    <n v="48"/>
    <n v="5.47"/>
    <n v="0.02"/>
    <x v="0"/>
    <n v="0"/>
  </r>
  <r>
    <s v="CUST003753"/>
    <s v="FL"/>
    <s v="45-54"/>
    <x v="3"/>
    <x v="2"/>
    <s v="Excellent"/>
    <s v="10+ Years"/>
    <n v="160000"/>
    <n v="12"/>
    <n v="810"/>
    <n v="3721.1"/>
    <n v="24532.84"/>
    <n v="28253.94"/>
    <n v="1"/>
    <n v="0"/>
    <n v="0"/>
    <n v="0"/>
    <n v="0"/>
    <x v="2"/>
    <x v="4"/>
    <n v="1"/>
    <x v="4"/>
    <n v="12109.77"/>
    <n v="1287.72"/>
    <n v="36.69"/>
    <n v="34"/>
    <n v="2.69"/>
    <n v="0.02"/>
    <x v="0"/>
    <n v="0"/>
  </r>
  <r>
    <s v="CUST003754"/>
    <s v="OH"/>
    <s v="55-64"/>
    <x v="1"/>
    <x v="0"/>
    <s v="Good"/>
    <s v="1-3 Years"/>
    <n v="57500"/>
    <n v="2"/>
    <n v="700"/>
    <n v="1249.01"/>
    <n v="329.12"/>
    <n v="1578.13"/>
    <n v="0"/>
    <n v="0"/>
    <n v="0"/>
    <n v="0"/>
    <n v="0"/>
    <x v="4"/>
    <x v="0"/>
    <n v="3"/>
    <x v="3"/>
    <n v="4684.96"/>
    <n v="0"/>
    <n v="0.57999999999999996"/>
    <n v="30"/>
    <n v="-29.42"/>
    <n v="0.26"/>
    <x v="1"/>
    <n v="0"/>
  </r>
  <r>
    <s v="CUST003755"/>
    <s v="NJ"/>
    <s v="45-54"/>
    <x v="2"/>
    <x v="0"/>
    <s v="Excellent"/>
    <s v="3-5 Years"/>
    <n v="100000"/>
    <n v="4"/>
    <n v="810"/>
    <n v="4725.6499999999996"/>
    <n v="16808.490000000002"/>
    <n v="21534.14"/>
    <n v="0"/>
    <n v="0"/>
    <n v="0"/>
    <n v="0"/>
    <n v="0"/>
    <x v="1"/>
    <x v="20"/>
    <n v="2"/>
    <x v="1"/>
    <n v="9696.06"/>
    <n v="0"/>
    <n v="9.98"/>
    <n v="32"/>
    <n v="-22.02"/>
    <n v="0.14000000000000001"/>
    <x v="0"/>
    <n v="0"/>
  </r>
  <r>
    <s v="CUST003756"/>
    <s v="MA"/>
    <s v="45-54"/>
    <x v="1"/>
    <x v="1"/>
    <s v="Good"/>
    <s v="3-5 Years"/>
    <n v="57500"/>
    <n v="4"/>
    <n v="700"/>
    <n v="2147.2399999999998"/>
    <n v="0"/>
    <n v="2147.2399999999998"/>
    <n v="1"/>
    <n v="0"/>
    <n v="0"/>
    <n v="0"/>
    <n v="0"/>
    <x v="1"/>
    <x v="6"/>
    <n v="2"/>
    <x v="1"/>
    <n v="4351.6400000000003"/>
    <n v="2046.65"/>
    <n v="37.56"/>
    <n v="32"/>
    <n v="5.56"/>
    <n v="0.08"/>
    <x v="0"/>
    <n v="1"/>
  </r>
  <r>
    <s v="CUST003757"/>
    <s v="MA"/>
    <s v="45-54"/>
    <x v="1"/>
    <x v="1"/>
    <s v="Fair"/>
    <s v="1-3 Years"/>
    <n v="57500"/>
    <n v="2"/>
    <n v="630"/>
    <n v="628.16999999999996"/>
    <n v="12229.99"/>
    <n v="12858.16"/>
    <n v="0"/>
    <n v="0"/>
    <n v="0"/>
    <n v="1"/>
    <n v="0"/>
    <x v="2"/>
    <x v="20"/>
    <n v="3"/>
    <x v="3"/>
    <n v="8066.16"/>
    <n v="0"/>
    <n v="61.32"/>
    <n v="30"/>
    <n v="31.32"/>
    <n v="0.08"/>
    <x v="0"/>
    <n v="0"/>
  </r>
  <r>
    <s v="CUST003758"/>
    <s v="AZ"/>
    <s v="55-64"/>
    <x v="2"/>
    <x v="1"/>
    <s v="Good"/>
    <s v="1-3 Years"/>
    <n v="100000"/>
    <n v="2"/>
    <n v="700"/>
    <n v="1463.27"/>
    <n v="0"/>
    <n v="1463.27"/>
    <n v="1"/>
    <n v="0"/>
    <n v="1"/>
    <n v="0"/>
    <n v="0"/>
    <x v="2"/>
    <x v="1"/>
    <n v="3"/>
    <x v="4"/>
    <n v="6357.04"/>
    <n v="3791.71"/>
    <n v="153.74"/>
    <n v="42"/>
    <n v="111.74"/>
    <n v="0.08"/>
    <x v="0"/>
    <n v="0"/>
  </r>
  <r>
    <s v="CUST003759"/>
    <s v="NY"/>
    <s v="18-24"/>
    <x v="2"/>
    <x v="0"/>
    <s v="Fair"/>
    <s v="10+ Years"/>
    <n v="100000"/>
    <n v="12"/>
    <n v="630"/>
    <n v="3804.2"/>
    <n v="19029.87"/>
    <n v="22834.080000000002"/>
    <n v="1"/>
    <n v="1"/>
    <n v="0"/>
    <n v="0"/>
    <n v="0"/>
    <x v="0"/>
    <x v="3"/>
    <n v="5"/>
    <x v="4"/>
    <n v="11566.27"/>
    <n v="1177.78"/>
    <n v="76.98"/>
    <n v="50"/>
    <n v="26.98"/>
    <n v="0.02"/>
    <x v="0"/>
    <n v="0"/>
  </r>
  <r>
    <s v="CUST003760"/>
    <s v="FL"/>
    <s v="55-64"/>
    <x v="4"/>
    <x v="0"/>
    <s v="Good"/>
    <s v="10+ Years"/>
    <n v="240000"/>
    <n v="12"/>
    <n v="700"/>
    <n v="9387.4500000000007"/>
    <n v="20366.080000000002"/>
    <n v="29753.53"/>
    <n v="1"/>
    <n v="0"/>
    <n v="0"/>
    <n v="0"/>
    <n v="0"/>
    <x v="2"/>
    <x v="7"/>
    <n v="3"/>
    <x v="1"/>
    <n v="25679.71"/>
    <n v="11591.51"/>
    <n v="221.96"/>
    <n v="36"/>
    <n v="185.96"/>
    <n v="0.02"/>
    <x v="0"/>
    <n v="0"/>
  </r>
  <r>
    <s v="CUST003761"/>
    <s v="NC"/>
    <s v="35-44"/>
    <x v="1"/>
    <x v="2"/>
    <s v="Poor"/>
    <s v="1-3 Years"/>
    <n v="57500"/>
    <n v="2"/>
    <n v="560"/>
    <n v="2887.89"/>
    <n v="5326.57"/>
    <n v="8214.4599999999991"/>
    <n v="0"/>
    <n v="0"/>
    <n v="0"/>
    <n v="1"/>
    <n v="0"/>
    <x v="2"/>
    <x v="3"/>
    <n v="4"/>
    <x v="1"/>
    <n v="6611.43"/>
    <n v="0"/>
    <n v="58.63"/>
    <n v="40"/>
    <n v="18.63"/>
    <n v="0.08"/>
    <x v="0"/>
    <n v="0"/>
  </r>
  <r>
    <s v="CUST003762"/>
    <s v="NC"/>
    <s v="25-34"/>
    <x v="1"/>
    <x v="0"/>
    <s v="Good"/>
    <s v="3-5 Years"/>
    <n v="57500"/>
    <n v="4"/>
    <n v="700"/>
    <n v="6809.99"/>
    <n v="0"/>
    <n v="6809.99"/>
    <n v="0"/>
    <n v="0"/>
    <n v="0"/>
    <n v="0"/>
    <n v="0"/>
    <x v="4"/>
    <x v="21"/>
    <n v="2"/>
    <x v="3"/>
    <n v="6747.11"/>
    <n v="0"/>
    <n v="2.27"/>
    <n v="26"/>
    <n v="-23.73"/>
    <n v="0.26"/>
    <x v="1"/>
    <n v="1"/>
  </r>
  <r>
    <s v="CUST003763"/>
    <s v="NC"/>
    <s v="35-44"/>
    <x v="1"/>
    <x v="1"/>
    <s v="Excellent"/>
    <s v="0-1 Years"/>
    <n v="57500"/>
    <n v="0.5"/>
    <n v="810"/>
    <n v="2122.0100000000002"/>
    <n v="11286.41"/>
    <n v="13408.41"/>
    <n v="1"/>
    <n v="1"/>
    <n v="0"/>
    <n v="0"/>
    <n v="0"/>
    <x v="0"/>
    <x v="14"/>
    <n v="0"/>
    <x v="1"/>
    <n v="3572.69"/>
    <n v="1878.84"/>
    <n v="85.17"/>
    <n v="24"/>
    <n v="61.17"/>
    <n v="0.1"/>
    <x v="0"/>
    <n v="0"/>
  </r>
  <r>
    <s v="CUST003764"/>
    <s v="WA"/>
    <s v="18-24"/>
    <x v="3"/>
    <x v="1"/>
    <s v="Excellent"/>
    <s v="5-10 Years"/>
    <n v="160000"/>
    <n v="7"/>
    <n v="810"/>
    <n v="7617.58"/>
    <n v="37609.56"/>
    <n v="45227.13"/>
    <n v="0"/>
    <n v="0"/>
    <n v="1"/>
    <n v="0"/>
    <n v="0"/>
    <x v="2"/>
    <x v="10"/>
    <n v="1"/>
    <x v="3"/>
    <n v="4880.46"/>
    <n v="0"/>
    <n v="106.34"/>
    <n v="22"/>
    <n v="84.34"/>
    <n v="0.02"/>
    <x v="0"/>
    <n v="0"/>
  </r>
  <r>
    <s v="CUST003765"/>
    <s v="MN"/>
    <s v="25-34"/>
    <x v="1"/>
    <x v="1"/>
    <s v="Fair"/>
    <s v="5-10 Years"/>
    <n v="57500"/>
    <n v="7"/>
    <n v="630"/>
    <n v="1771.05"/>
    <n v="10455"/>
    <n v="12226.05"/>
    <n v="1"/>
    <n v="0"/>
    <n v="0"/>
    <n v="0"/>
    <n v="0"/>
    <x v="2"/>
    <x v="20"/>
    <n v="0"/>
    <x v="3"/>
    <n v="3053.81"/>
    <n v="3078.21"/>
    <n v="61.23"/>
    <n v="18"/>
    <n v="43.23"/>
    <n v="0.02"/>
    <x v="0"/>
    <n v="0"/>
  </r>
  <r>
    <s v="CUST003766"/>
    <s v="WA"/>
    <s v="55-64"/>
    <x v="2"/>
    <x v="2"/>
    <s v="Good"/>
    <s v="3-5 Years"/>
    <n v="100000"/>
    <n v="4"/>
    <n v="700"/>
    <n v="4337.33"/>
    <n v="21692.46"/>
    <n v="26029.79"/>
    <n v="0"/>
    <n v="0"/>
    <n v="0"/>
    <n v="0"/>
    <n v="0"/>
    <x v="1"/>
    <x v="17"/>
    <n v="3"/>
    <x v="3"/>
    <n v="9433.16"/>
    <n v="0"/>
    <n v="12.29"/>
    <n v="30"/>
    <n v="-17.71"/>
    <n v="0.14000000000000001"/>
    <x v="0"/>
    <n v="0"/>
  </r>
  <r>
    <s v="CUST003767"/>
    <s v="NJ"/>
    <s v="25-34"/>
    <x v="2"/>
    <x v="0"/>
    <s v="Excellent"/>
    <s v="0-1 Years"/>
    <n v="100000"/>
    <n v="0.5"/>
    <n v="810"/>
    <n v="256.63"/>
    <n v="10822"/>
    <n v="11078.63"/>
    <n v="0"/>
    <n v="0"/>
    <n v="0"/>
    <n v="0"/>
    <n v="0"/>
    <x v="1"/>
    <x v="14"/>
    <n v="9"/>
    <x v="4"/>
    <n v="8721.86"/>
    <n v="0"/>
    <n v="5.5"/>
    <n v="66"/>
    <n v="-60.5"/>
    <n v="0.24"/>
    <x v="1"/>
    <n v="1"/>
  </r>
  <r>
    <s v="CUST003768"/>
    <s v="MI"/>
    <s v="45-54"/>
    <x v="1"/>
    <x v="1"/>
    <s v="Good"/>
    <s v="3-5 Years"/>
    <n v="57500"/>
    <n v="4"/>
    <n v="700"/>
    <n v="60.97"/>
    <n v="13882.13"/>
    <n v="13943.1"/>
    <n v="1"/>
    <n v="0"/>
    <n v="0"/>
    <n v="0"/>
    <n v="0"/>
    <x v="2"/>
    <x v="6"/>
    <n v="4"/>
    <x v="3"/>
    <n v="6240.45"/>
    <n v="1324.8"/>
    <n v="30.81"/>
    <n v="34"/>
    <n v="-3.19"/>
    <n v="0.14000000000000001"/>
    <x v="0"/>
    <n v="0"/>
  </r>
  <r>
    <s v="CUST003769"/>
    <s v="MA"/>
    <s v="25-34"/>
    <x v="1"/>
    <x v="0"/>
    <s v="Excellent"/>
    <s v="1-3 Years"/>
    <n v="57500"/>
    <n v="2"/>
    <n v="810"/>
    <n v="3350.26"/>
    <n v="748.43"/>
    <n v="4098.6899999999996"/>
    <n v="0"/>
    <n v="1"/>
    <n v="0"/>
    <n v="0"/>
    <n v="0"/>
    <x v="2"/>
    <x v="3"/>
    <n v="2"/>
    <x v="3"/>
    <n v="2722.14"/>
    <n v="0"/>
    <n v="46.49"/>
    <n v="26"/>
    <n v="20.49"/>
    <n v="0.08"/>
    <x v="0"/>
    <n v="0"/>
  </r>
  <r>
    <s v="CUST003770"/>
    <s v="CA"/>
    <s v="35-44"/>
    <x v="0"/>
    <x v="1"/>
    <s v="Very Good"/>
    <s v="5-10 Years"/>
    <n v="30000"/>
    <n v="7"/>
    <n v="760"/>
    <n v="2079.13"/>
    <n v="0"/>
    <n v="2079.13"/>
    <n v="0"/>
    <n v="0"/>
    <n v="0"/>
    <n v="0"/>
    <n v="0"/>
    <x v="4"/>
    <x v="4"/>
    <n v="0"/>
    <x v="1"/>
    <n v="2675.99"/>
    <n v="0"/>
    <n v="0.69"/>
    <n v="24"/>
    <n v="-23.31"/>
    <n v="0.2"/>
    <x v="1"/>
    <n v="1"/>
  </r>
  <r>
    <s v="CUST003771"/>
    <s v="CO"/>
    <s v="35-44"/>
    <x v="4"/>
    <x v="0"/>
    <s v="Excellent"/>
    <s v="5-10 Years"/>
    <n v="240000"/>
    <n v="7"/>
    <n v="810"/>
    <n v="3549.02"/>
    <n v="38252.79"/>
    <n v="41801.81"/>
    <n v="1"/>
    <n v="0"/>
    <n v="0"/>
    <n v="1"/>
    <n v="0"/>
    <x v="0"/>
    <x v="3"/>
    <n v="2"/>
    <x v="4"/>
    <n v="27178.81"/>
    <n v="8213.35"/>
    <n v="223.15"/>
    <n v="38"/>
    <n v="185.15"/>
    <n v="0.02"/>
    <x v="0"/>
    <n v="0"/>
  </r>
  <r>
    <s v="CUST003772"/>
    <s v="VA"/>
    <s v="35-44"/>
    <x v="0"/>
    <x v="1"/>
    <s v="Excellent"/>
    <s v="5-10 Years"/>
    <n v="30000"/>
    <n v="7"/>
    <n v="810"/>
    <n v="236.48"/>
    <n v="6504.75"/>
    <n v="6741.23"/>
    <n v="1"/>
    <n v="0"/>
    <n v="0"/>
    <n v="0"/>
    <n v="0"/>
    <x v="2"/>
    <x v="1"/>
    <n v="4"/>
    <x v="3"/>
    <n v="2439.34"/>
    <n v="1391.96"/>
    <n v="28.39"/>
    <n v="34"/>
    <n v="-5.61"/>
    <n v="0.08"/>
    <x v="0"/>
    <n v="0"/>
  </r>
  <r>
    <s v="CUST003773"/>
    <s v="FL"/>
    <s v="45-54"/>
    <x v="1"/>
    <x v="0"/>
    <s v="Very Good"/>
    <s v="10+ Years"/>
    <n v="57500"/>
    <n v="12"/>
    <n v="760"/>
    <n v="0"/>
    <n v="0"/>
    <n v="0"/>
    <n v="1"/>
    <n v="0"/>
    <n v="0"/>
    <n v="1"/>
    <n v="0"/>
    <x v="1"/>
    <x v="14"/>
    <n v="1"/>
    <x v="4"/>
    <n v="4331.6099999999997"/>
    <n v="275.52999999999997"/>
    <n v="59.96"/>
    <n v="34"/>
    <n v="25.96"/>
    <n v="7.0000000000000007E-2"/>
    <x v="0"/>
    <n v="0"/>
  </r>
  <r>
    <s v="CUST003774"/>
    <s v="MD"/>
    <s v="25-34"/>
    <x v="1"/>
    <x v="0"/>
    <s v="Very Good"/>
    <s v="0-1 Years"/>
    <n v="57500"/>
    <n v="0.5"/>
    <n v="760"/>
    <n v="3673.55"/>
    <n v="0"/>
    <n v="3673.55"/>
    <n v="0"/>
    <n v="0"/>
    <n v="0"/>
    <n v="0"/>
    <n v="0"/>
    <x v="4"/>
    <x v="1"/>
    <n v="1"/>
    <x v="3"/>
    <n v="4942.82"/>
    <n v="0"/>
    <n v="1.22"/>
    <n v="22"/>
    <n v="-20.78"/>
    <n v="0.36"/>
    <x v="2"/>
    <n v="0"/>
  </r>
  <r>
    <s v="CUST003775"/>
    <s v="OR"/>
    <s v="35-44"/>
    <x v="2"/>
    <x v="3"/>
    <s v="Excellent"/>
    <s v="1-3 Years"/>
    <n v="100000"/>
    <n v="2"/>
    <n v="810"/>
    <n v="5665.72"/>
    <n v="26119.19"/>
    <n v="31784.91"/>
    <n v="1"/>
    <n v="0"/>
    <n v="0"/>
    <n v="0"/>
    <n v="1"/>
    <x v="0"/>
    <x v="14"/>
    <n v="1"/>
    <x v="4"/>
    <n v="7494.61"/>
    <n v="2419.5700000000002"/>
    <n v="133.5"/>
    <n v="34"/>
    <n v="99.5"/>
    <n v="0.02"/>
    <x v="0"/>
    <n v="0"/>
  </r>
  <r>
    <s v="CUST003776"/>
    <s v="GA"/>
    <s v="18-24"/>
    <x v="2"/>
    <x v="1"/>
    <s v="Excellent"/>
    <s v="1-3 Years"/>
    <n v="100000"/>
    <n v="2"/>
    <n v="810"/>
    <n v="5771.86"/>
    <n v="19137.18"/>
    <n v="24909.03"/>
    <n v="1"/>
    <n v="1"/>
    <n v="0"/>
    <n v="0"/>
    <n v="0"/>
    <x v="0"/>
    <x v="5"/>
    <n v="1"/>
    <x v="4"/>
    <n v="9466.51"/>
    <n v="1750.84"/>
    <n v="88.01"/>
    <n v="34"/>
    <n v="54.01"/>
    <n v="0.02"/>
    <x v="0"/>
    <n v="0"/>
  </r>
  <r>
    <s v="CUST003777"/>
    <s v="TN"/>
    <s v="55-64"/>
    <x v="2"/>
    <x v="1"/>
    <s v="Good"/>
    <s v="5-10 Years"/>
    <n v="100000"/>
    <n v="7"/>
    <n v="700"/>
    <n v="0"/>
    <n v="18195.310000000001"/>
    <n v="18195.310000000001"/>
    <n v="0"/>
    <n v="0"/>
    <n v="0"/>
    <n v="0"/>
    <n v="0"/>
    <x v="4"/>
    <x v="4"/>
    <n v="1"/>
    <x v="4"/>
    <n v="7810.95"/>
    <n v="0"/>
    <n v="9.1"/>
    <n v="34"/>
    <n v="-24.9"/>
    <n v="0.2"/>
    <x v="1"/>
    <n v="0"/>
  </r>
  <r>
    <s v="CUST003778"/>
    <s v="CO"/>
    <s v="25-34"/>
    <x v="1"/>
    <x v="0"/>
    <s v="Good"/>
    <s v="1-3 Years"/>
    <n v="57500"/>
    <n v="2"/>
    <n v="700"/>
    <n v="1993.67"/>
    <n v="13615.78"/>
    <n v="15609.45"/>
    <n v="1"/>
    <n v="1"/>
    <n v="1"/>
    <n v="0"/>
    <n v="0"/>
    <x v="3"/>
    <x v="3"/>
    <n v="2"/>
    <x v="3"/>
    <n v="2211.5300000000002"/>
    <n v="978.92"/>
    <n v="155.09"/>
    <n v="26"/>
    <n v="129.09"/>
    <n v="0.02"/>
    <x v="0"/>
    <n v="0"/>
  </r>
  <r>
    <s v="CUST003779"/>
    <s v="TN"/>
    <s v="35-44"/>
    <x v="1"/>
    <x v="0"/>
    <s v="Good"/>
    <s v="10+ Years"/>
    <n v="57500"/>
    <n v="12"/>
    <n v="700"/>
    <n v="3630.37"/>
    <n v="9473.91"/>
    <n v="13104.28"/>
    <n v="1"/>
    <n v="0"/>
    <n v="0"/>
    <n v="0"/>
    <n v="0"/>
    <x v="2"/>
    <x v="15"/>
    <n v="2"/>
    <x v="3"/>
    <n v="4521.07"/>
    <n v="1995.27"/>
    <n v="41.86"/>
    <n v="26"/>
    <n v="15.86"/>
    <n v="0.02"/>
    <x v="0"/>
    <n v="0"/>
  </r>
  <r>
    <s v="CUST003780"/>
    <s v="CA"/>
    <s v="35-44"/>
    <x v="2"/>
    <x v="2"/>
    <s v="Very Good"/>
    <s v="3-5 Years"/>
    <n v="100000"/>
    <n v="4"/>
    <n v="760"/>
    <n v="1071.83"/>
    <n v="5794.62"/>
    <n v="6866.45"/>
    <n v="0"/>
    <n v="0"/>
    <n v="0"/>
    <n v="0"/>
    <n v="0"/>
    <x v="1"/>
    <x v="6"/>
    <n v="2"/>
    <x v="3"/>
    <n v="5263.59"/>
    <n v="0"/>
    <n v="3.25"/>
    <n v="26"/>
    <n v="-22.75"/>
    <n v="0.14000000000000001"/>
    <x v="0"/>
    <n v="0"/>
  </r>
  <r>
    <s v="CUST003781"/>
    <s v="NJ"/>
    <s v="35-44"/>
    <x v="0"/>
    <x v="0"/>
    <s v="Poor"/>
    <s v="3-5 Years"/>
    <n v="30000"/>
    <n v="4"/>
    <n v="560"/>
    <n v="1283.71"/>
    <n v="5115.47"/>
    <n v="6399.18"/>
    <n v="1"/>
    <n v="0"/>
    <n v="0"/>
    <n v="0"/>
    <n v="0"/>
    <x v="2"/>
    <x v="0"/>
    <n v="3"/>
    <x v="0"/>
    <n v="3523.13"/>
    <n v="640.42999999999995"/>
    <n v="14.51"/>
    <n v="72"/>
    <n v="-57.49"/>
    <n v="0.27"/>
    <x v="1"/>
    <n v="0"/>
  </r>
  <r>
    <s v="CUST003782"/>
    <s v="TN"/>
    <s v="35-44"/>
    <x v="2"/>
    <x v="1"/>
    <s v="Good"/>
    <s v="3-5 Years"/>
    <n v="100000"/>
    <n v="4"/>
    <n v="700"/>
    <n v="5776.67"/>
    <n v="0"/>
    <n v="5776.67"/>
    <n v="0"/>
    <n v="0"/>
    <n v="0"/>
    <n v="0"/>
    <n v="0"/>
    <x v="4"/>
    <x v="15"/>
    <n v="1"/>
    <x v="3"/>
    <n v="7835.47"/>
    <n v="0"/>
    <n v="1.93"/>
    <n v="22"/>
    <n v="-20.07"/>
    <n v="0.26"/>
    <x v="1"/>
    <n v="0"/>
  </r>
  <r>
    <s v="CUST003783"/>
    <s v="FL"/>
    <s v="25-34"/>
    <x v="1"/>
    <x v="0"/>
    <s v="Good"/>
    <s v="3-5 Years"/>
    <n v="57500"/>
    <n v="4"/>
    <n v="700"/>
    <n v="1523.03"/>
    <n v="1949.4"/>
    <n v="3472.42"/>
    <n v="1"/>
    <n v="0"/>
    <n v="0"/>
    <n v="0"/>
    <n v="0"/>
    <x v="2"/>
    <x v="15"/>
    <n v="3"/>
    <x v="1"/>
    <n v="6063.75"/>
    <n v="1526.47"/>
    <n v="28.96"/>
    <n v="36"/>
    <n v="-7.04"/>
    <n v="0.14000000000000001"/>
    <x v="0"/>
    <n v="0"/>
  </r>
  <r>
    <s v="CUST003784"/>
    <s v="TX"/>
    <s v="65+"/>
    <x v="2"/>
    <x v="0"/>
    <s v="Fair"/>
    <s v="5-10 Years"/>
    <n v="100000"/>
    <n v="7"/>
    <n v="630"/>
    <n v="5457.19"/>
    <n v="24490.78"/>
    <n v="29947.98"/>
    <n v="0"/>
    <n v="0"/>
    <n v="0"/>
    <n v="0"/>
    <n v="0"/>
    <x v="1"/>
    <x v="8"/>
    <n v="1"/>
    <x v="1"/>
    <n v="9272.98"/>
    <n v="0"/>
    <n v="14.06"/>
    <n v="28"/>
    <n v="-13.94"/>
    <n v="0.08"/>
    <x v="0"/>
    <n v="0"/>
  </r>
  <r>
    <s v="CUST003785"/>
    <s v="VA"/>
    <s v="25-34"/>
    <x v="3"/>
    <x v="1"/>
    <s v="Very Good"/>
    <s v="5-10 Years"/>
    <n v="160000"/>
    <n v="7"/>
    <n v="760"/>
    <n v="6467.76"/>
    <n v="51988.01"/>
    <n v="58455.77"/>
    <n v="1"/>
    <n v="1"/>
    <n v="0"/>
    <n v="0"/>
    <n v="0"/>
    <x v="0"/>
    <x v="10"/>
    <n v="6"/>
    <x v="1"/>
    <n v="21626.73"/>
    <n v="5360.15"/>
    <n v="169.63"/>
    <n v="48"/>
    <n v="121.63"/>
    <n v="0.02"/>
    <x v="0"/>
    <n v="1"/>
  </r>
  <r>
    <s v="CUST003786"/>
    <s v="TN"/>
    <s v="45-54"/>
    <x v="2"/>
    <x v="2"/>
    <s v="Fair"/>
    <s v="10+ Years"/>
    <n v="100000"/>
    <n v="12"/>
    <n v="630"/>
    <n v="3762.87"/>
    <n v="27492.87"/>
    <n v="31255.73"/>
    <n v="0"/>
    <n v="0"/>
    <n v="0"/>
    <n v="1"/>
    <n v="0"/>
    <x v="2"/>
    <x v="12"/>
    <n v="1"/>
    <x v="1"/>
    <n v="10726.24"/>
    <n v="0"/>
    <n v="70"/>
    <n v="28"/>
    <n v="42"/>
    <n v="0.02"/>
    <x v="0"/>
    <n v="0"/>
  </r>
  <r>
    <s v="CUST003787"/>
    <s v="FL"/>
    <s v="35-44"/>
    <x v="1"/>
    <x v="1"/>
    <s v="Very Good"/>
    <s v="3-5 Years"/>
    <n v="57500"/>
    <n v="4"/>
    <n v="760"/>
    <n v="182.21"/>
    <n v="10189.6"/>
    <n v="10371.82"/>
    <n v="1"/>
    <n v="0"/>
    <n v="0"/>
    <n v="0"/>
    <n v="0"/>
    <x v="2"/>
    <x v="3"/>
    <n v="2"/>
    <x v="1"/>
    <n v="7421.78"/>
    <n v="2470.52"/>
    <n v="49.62"/>
    <n v="32"/>
    <n v="17.62"/>
    <n v="0.08"/>
    <x v="0"/>
    <n v="0"/>
  </r>
  <r>
    <s v="CUST003788"/>
    <s v="MD"/>
    <s v="55-64"/>
    <x v="0"/>
    <x v="2"/>
    <s v="Poor"/>
    <s v="3-5 Years"/>
    <n v="30000"/>
    <n v="4"/>
    <n v="560"/>
    <n v="1472.39"/>
    <n v="5001.3999999999996"/>
    <n v="6473.79"/>
    <n v="0"/>
    <n v="0"/>
    <n v="0"/>
    <n v="0"/>
    <n v="0"/>
    <x v="1"/>
    <x v="6"/>
    <n v="1"/>
    <x v="3"/>
    <n v="2453.75"/>
    <n v="0"/>
    <n v="2.99"/>
    <n v="22"/>
    <n v="-19.010000000000002"/>
    <n v="0.14000000000000001"/>
    <x v="0"/>
    <n v="0"/>
  </r>
  <r>
    <s v="CUST003789"/>
    <s v="FL"/>
    <s v="18-24"/>
    <x v="0"/>
    <x v="0"/>
    <s v="Fair"/>
    <s v="3-5 Years"/>
    <n v="30000"/>
    <n v="4"/>
    <n v="630"/>
    <n v="383.76"/>
    <n v="2389.5700000000002"/>
    <n v="2773.34"/>
    <n v="0"/>
    <n v="1"/>
    <n v="1"/>
    <n v="0"/>
    <n v="0"/>
    <x v="0"/>
    <x v="4"/>
    <n v="1"/>
    <x v="3"/>
    <n v="3753.95"/>
    <n v="0"/>
    <n v="131.32"/>
    <n v="22"/>
    <n v="109.32"/>
    <n v="0.02"/>
    <x v="0"/>
    <n v="0"/>
  </r>
  <r>
    <s v="CUST003790"/>
    <s v="MN"/>
    <s v="45-54"/>
    <x v="0"/>
    <x v="0"/>
    <s v="Excellent"/>
    <s v="1-3 Years"/>
    <n v="30000"/>
    <n v="2"/>
    <n v="810"/>
    <n v="984.01"/>
    <n v="3784.28"/>
    <n v="4768.29"/>
    <n v="0"/>
    <n v="0"/>
    <n v="0"/>
    <n v="0"/>
    <n v="0"/>
    <x v="1"/>
    <x v="16"/>
    <n v="0"/>
    <x v="4"/>
    <n v="1511.3"/>
    <n v="0"/>
    <n v="2.2200000000000002"/>
    <n v="30"/>
    <n v="-27.78"/>
    <n v="0.14000000000000001"/>
    <x v="0"/>
    <n v="1"/>
  </r>
  <r>
    <s v="CUST003791"/>
    <s v="NY"/>
    <s v="45-54"/>
    <x v="3"/>
    <x v="1"/>
    <s v="Very Good"/>
    <s v="3-5 Years"/>
    <n v="160000"/>
    <n v="4"/>
    <n v="760"/>
    <n v="2861.86"/>
    <n v="16613.04"/>
    <n v="19474.900000000001"/>
    <n v="1"/>
    <n v="0"/>
    <n v="0"/>
    <n v="1"/>
    <n v="0"/>
    <x v="0"/>
    <x v="10"/>
    <n v="5"/>
    <x v="3"/>
    <n v="16008.56"/>
    <n v="11044.3"/>
    <n v="263.06"/>
    <n v="38"/>
    <n v="225.06"/>
    <n v="0.02"/>
    <x v="0"/>
    <n v="0"/>
  </r>
  <r>
    <s v="CUST003792"/>
    <s v="AZ"/>
    <s v="25-34"/>
    <x v="1"/>
    <x v="0"/>
    <s v="Good"/>
    <s v="3-5 Years"/>
    <n v="57500"/>
    <n v="4"/>
    <n v="700"/>
    <n v="590.62"/>
    <n v="5942.06"/>
    <n v="6532.68"/>
    <n v="1"/>
    <n v="0"/>
    <n v="0"/>
    <n v="0"/>
    <n v="0"/>
    <x v="2"/>
    <x v="6"/>
    <n v="1"/>
    <x v="1"/>
    <n v="5089.34"/>
    <n v="930.98"/>
    <n v="19.93"/>
    <n v="28"/>
    <n v="-8.07"/>
    <n v="0.14000000000000001"/>
    <x v="0"/>
    <n v="0"/>
  </r>
  <r>
    <s v="CUST003793"/>
    <s v="NJ"/>
    <s v="55-64"/>
    <x v="2"/>
    <x v="2"/>
    <s v="Excellent"/>
    <s v="1-3 Years"/>
    <n v="100000"/>
    <n v="2"/>
    <n v="810"/>
    <n v="0"/>
    <n v="38527.71"/>
    <n v="38527.71"/>
    <n v="1"/>
    <n v="0"/>
    <n v="0"/>
    <n v="0"/>
    <n v="0"/>
    <x v="1"/>
    <x v="20"/>
    <n v="1"/>
    <x v="8"/>
    <n v="9536.6299999999992"/>
    <n v="3886.02"/>
    <n v="89.21"/>
    <n v="76"/>
    <n v="13.21"/>
    <n v="0.21"/>
    <x v="1"/>
    <n v="0"/>
  </r>
  <r>
    <s v="CUST003794"/>
    <s v="WA"/>
    <s v="45-54"/>
    <x v="0"/>
    <x v="0"/>
    <s v="Fair"/>
    <s v="0-1 Years"/>
    <n v="30000"/>
    <n v="0.5"/>
    <n v="630"/>
    <n v="1696.67"/>
    <n v="5521.62"/>
    <n v="7218.29"/>
    <n v="0"/>
    <n v="0"/>
    <n v="0"/>
    <n v="0"/>
    <n v="0"/>
    <x v="1"/>
    <x v="20"/>
    <n v="2"/>
    <x v="4"/>
    <n v="2052.4899999999998"/>
    <n v="0"/>
    <n v="3.33"/>
    <n v="38"/>
    <n v="-34.67"/>
    <n v="0.24"/>
    <x v="1"/>
    <n v="1"/>
  </r>
  <r>
    <s v="CUST003795"/>
    <s v="NY"/>
    <s v="55-64"/>
    <x v="2"/>
    <x v="2"/>
    <s v="Fair"/>
    <s v="1-3 Years"/>
    <n v="100000"/>
    <n v="2"/>
    <n v="630"/>
    <n v="4204.09"/>
    <n v="0"/>
    <n v="4204.09"/>
    <n v="0"/>
    <n v="0"/>
    <n v="0"/>
    <n v="0"/>
    <n v="0"/>
    <x v="4"/>
    <x v="6"/>
    <n v="1"/>
    <x v="3"/>
    <n v="5729.63"/>
    <n v="0"/>
    <n v="1.4"/>
    <n v="22"/>
    <n v="-20.6"/>
    <n v="0.26"/>
    <x v="1"/>
    <n v="0"/>
  </r>
  <r>
    <s v="CUST003796"/>
    <s v="CA"/>
    <s v="45-54"/>
    <x v="2"/>
    <x v="0"/>
    <s v="Excellent"/>
    <s v="1-3 Years"/>
    <n v="100000"/>
    <n v="2"/>
    <n v="810"/>
    <n v="4958.18"/>
    <n v="11761.05"/>
    <n v="16719.23"/>
    <n v="1"/>
    <n v="1"/>
    <n v="0"/>
    <n v="0"/>
    <n v="0"/>
    <x v="0"/>
    <x v="7"/>
    <n v="2"/>
    <x v="3"/>
    <n v="5846.11"/>
    <n v="1406"/>
    <n v="77.84"/>
    <n v="26"/>
    <n v="51.84"/>
    <n v="0.02"/>
    <x v="0"/>
    <n v="0"/>
  </r>
  <r>
    <s v="CUST003797"/>
    <s v="GA"/>
    <s v="35-44"/>
    <x v="2"/>
    <x v="1"/>
    <s v="Very Good"/>
    <s v="3-5 Years"/>
    <n v="100000"/>
    <n v="4"/>
    <n v="760"/>
    <n v="6857.44"/>
    <n v="17707.009999999998"/>
    <n v="24564.44"/>
    <n v="0"/>
    <n v="1"/>
    <n v="0"/>
    <n v="1"/>
    <n v="0"/>
    <x v="0"/>
    <x v="8"/>
    <n v="3"/>
    <x v="3"/>
    <n v="165.51"/>
    <n v="0"/>
    <n v="111.14"/>
    <n v="30"/>
    <n v="81.14"/>
    <n v="0.02"/>
    <x v="0"/>
    <n v="0"/>
  </r>
  <r>
    <s v="CUST003798"/>
    <s v="CA"/>
    <s v="25-34"/>
    <x v="1"/>
    <x v="3"/>
    <s v="Good"/>
    <s v="0-1 Years"/>
    <n v="57500"/>
    <n v="0.5"/>
    <n v="700"/>
    <n v="9080.48"/>
    <n v="7720.51"/>
    <n v="16800.98"/>
    <n v="0"/>
    <n v="0"/>
    <n v="0"/>
    <n v="0"/>
    <n v="0"/>
    <x v="1"/>
    <x v="2"/>
    <n v="2"/>
    <x v="4"/>
    <n v="8402.14"/>
    <n v="0"/>
    <n v="6.89"/>
    <n v="38"/>
    <n v="-31.11"/>
    <n v="0.24"/>
    <x v="1"/>
    <n v="1"/>
  </r>
  <r>
    <s v="CUST003799"/>
    <s v="TX"/>
    <s v="25-34"/>
    <x v="1"/>
    <x v="0"/>
    <s v="Poor"/>
    <s v="10+ Years"/>
    <n v="57500"/>
    <n v="12"/>
    <n v="560"/>
    <n v="2732.72"/>
    <n v="5761.07"/>
    <n v="8493.7900000000009"/>
    <n v="1"/>
    <n v="0"/>
    <n v="0"/>
    <n v="0"/>
    <n v="0"/>
    <x v="2"/>
    <x v="2"/>
    <n v="1"/>
    <x v="1"/>
    <n v="6828.42"/>
    <n v="1352.8"/>
    <n v="28.14"/>
    <n v="28"/>
    <n v="0.14000000000000001"/>
    <n v="0.02"/>
    <x v="0"/>
    <n v="0"/>
  </r>
  <r>
    <s v="CUST003800"/>
    <s v="IL"/>
    <s v="45-54"/>
    <x v="3"/>
    <x v="3"/>
    <s v="Very Good"/>
    <s v="10+ Years"/>
    <n v="160000"/>
    <n v="12"/>
    <n v="760"/>
    <n v="23263.32"/>
    <n v="32060.66"/>
    <n v="55323.98"/>
    <n v="0"/>
    <n v="0"/>
    <n v="1"/>
    <n v="0"/>
    <n v="1"/>
    <x v="0"/>
    <x v="4"/>
    <n v="4"/>
    <x v="1"/>
    <n v="4617.55"/>
    <n v="0"/>
    <n v="183.78"/>
    <n v="40"/>
    <n v="143.78"/>
    <n v="0.02"/>
    <x v="0"/>
    <n v="0"/>
  </r>
  <r>
    <s v="CUST003801"/>
    <s v="TN"/>
    <s v="35-44"/>
    <x v="4"/>
    <x v="0"/>
    <s v="Very Good"/>
    <s v="3-5 Years"/>
    <n v="240000"/>
    <n v="4"/>
    <n v="760"/>
    <n v="9799.09"/>
    <n v="33261.629999999997"/>
    <n v="43060.72"/>
    <n v="0"/>
    <n v="0"/>
    <n v="1"/>
    <n v="0"/>
    <n v="0"/>
    <x v="2"/>
    <x v="14"/>
    <n v="1"/>
    <x v="4"/>
    <n v="29783.67"/>
    <n v="0"/>
    <n v="104.9"/>
    <n v="34"/>
    <n v="70.900000000000006"/>
    <n v="0.08"/>
    <x v="0"/>
    <n v="0"/>
  </r>
  <r>
    <s v="CUST003802"/>
    <s v="MD"/>
    <s v="45-54"/>
    <x v="2"/>
    <x v="1"/>
    <s v="Good"/>
    <s v="10+ Years"/>
    <n v="100000"/>
    <n v="12"/>
    <n v="700"/>
    <n v="5386"/>
    <n v="15162.4"/>
    <n v="20548.400000000001"/>
    <n v="1"/>
    <n v="0"/>
    <n v="0"/>
    <n v="0"/>
    <n v="0"/>
    <x v="2"/>
    <x v="6"/>
    <n v="2"/>
    <x v="3"/>
    <n v="10150.85"/>
    <n v="3080.66"/>
    <n v="64.83"/>
    <n v="26"/>
    <n v="38.83"/>
    <n v="0.02"/>
    <x v="0"/>
    <n v="0"/>
  </r>
  <r>
    <s v="CUST003803"/>
    <s v="GA"/>
    <s v="35-44"/>
    <x v="0"/>
    <x v="2"/>
    <s v="Fair"/>
    <s v="10+ Years"/>
    <n v="30000"/>
    <n v="12"/>
    <n v="630"/>
    <n v="403.04"/>
    <n v="3724.81"/>
    <n v="4127.8500000000004"/>
    <n v="1"/>
    <n v="1"/>
    <n v="0"/>
    <n v="0"/>
    <n v="0"/>
    <x v="0"/>
    <x v="7"/>
    <n v="3"/>
    <x v="1"/>
    <n v="2034.62"/>
    <n v="541.96"/>
    <n v="56.75"/>
    <n v="36"/>
    <n v="20.75"/>
    <n v="0.02"/>
    <x v="0"/>
    <n v="0"/>
  </r>
  <r>
    <s v="CUST003804"/>
    <s v="NC"/>
    <s v="35-44"/>
    <x v="1"/>
    <x v="0"/>
    <s v="Excellent"/>
    <s v="3-5 Years"/>
    <n v="57500"/>
    <n v="4"/>
    <n v="810"/>
    <n v="1127.8699999999999"/>
    <n v="5969.67"/>
    <n v="7097.54"/>
    <n v="0"/>
    <n v="1"/>
    <n v="1"/>
    <n v="0"/>
    <n v="0"/>
    <x v="0"/>
    <x v="7"/>
    <n v="3"/>
    <x v="4"/>
    <n v="5242.63"/>
    <n v="0"/>
    <n v="133.36000000000001"/>
    <n v="42"/>
    <n v="91.36"/>
    <n v="0.02"/>
    <x v="0"/>
    <n v="0"/>
  </r>
  <r>
    <s v="CUST003805"/>
    <s v="AZ"/>
    <s v="18-24"/>
    <x v="2"/>
    <x v="0"/>
    <s v="Very Good"/>
    <s v="5-10 Years"/>
    <n v="100000"/>
    <n v="7"/>
    <n v="760"/>
    <n v="4739.3900000000003"/>
    <n v="3366.4"/>
    <n v="8105.79"/>
    <n v="0"/>
    <n v="0"/>
    <n v="0"/>
    <n v="0"/>
    <n v="0"/>
    <x v="1"/>
    <x v="19"/>
    <n v="2"/>
    <x v="3"/>
    <n v="7178.18"/>
    <n v="0"/>
    <n v="3.26"/>
    <n v="26"/>
    <n v="-22.74"/>
    <n v="0.08"/>
    <x v="0"/>
    <n v="0"/>
  </r>
  <r>
    <s v="CUST003806"/>
    <s v="VA"/>
    <s v="65+"/>
    <x v="3"/>
    <x v="0"/>
    <s v="Fair"/>
    <s v="0-1 Years"/>
    <n v="160000"/>
    <n v="0.5"/>
    <n v="630"/>
    <n v="2506.67"/>
    <n v="19413.02"/>
    <n v="21919.69"/>
    <n v="0"/>
    <n v="0"/>
    <n v="1"/>
    <n v="0"/>
    <n v="0"/>
    <x v="2"/>
    <x v="17"/>
    <n v="1"/>
    <x v="3"/>
    <n v="15369.19"/>
    <n v="0"/>
    <n v="95.54"/>
    <n v="22"/>
    <n v="73.540000000000006"/>
    <n v="0.18"/>
    <x v="1"/>
    <n v="0"/>
  </r>
  <r>
    <s v="CUST003807"/>
    <s v="OR"/>
    <s v="35-44"/>
    <x v="2"/>
    <x v="0"/>
    <s v="Fair"/>
    <s v="0-1 Years"/>
    <n v="100000"/>
    <n v="0.5"/>
    <n v="630"/>
    <n v="0"/>
    <n v="9627.4599999999991"/>
    <n v="9627.4599999999991"/>
    <n v="1"/>
    <n v="0"/>
    <n v="0"/>
    <n v="0"/>
    <n v="0"/>
    <x v="1"/>
    <x v="1"/>
    <n v="3"/>
    <x v="1"/>
    <n v="11572.25"/>
    <n v="4717.24"/>
    <n v="89.72"/>
    <n v="36"/>
    <n v="53.72"/>
    <n v="0.18"/>
    <x v="1"/>
    <n v="0"/>
  </r>
  <r>
    <s v="CUST003808"/>
    <s v="FL"/>
    <s v="65+"/>
    <x v="1"/>
    <x v="1"/>
    <s v="Fair"/>
    <s v="10+ Years"/>
    <n v="57500"/>
    <n v="12"/>
    <n v="630"/>
    <n v="246.31"/>
    <n v="14779.07"/>
    <n v="15025.38"/>
    <n v="1"/>
    <n v="0"/>
    <n v="0"/>
    <n v="1"/>
    <n v="0"/>
    <x v="0"/>
    <x v="6"/>
    <n v="3"/>
    <x v="4"/>
    <n v="3667.5"/>
    <n v="0"/>
    <n v="62.47"/>
    <n v="42"/>
    <n v="20.47"/>
    <n v="0.02"/>
    <x v="0"/>
    <n v="0"/>
  </r>
  <r>
    <s v="CUST003809"/>
    <s v="IL"/>
    <s v="45-54"/>
    <x v="1"/>
    <x v="0"/>
    <s v="Excellent"/>
    <s v="5-10 Years"/>
    <n v="57500"/>
    <n v="7"/>
    <n v="810"/>
    <n v="2819.03"/>
    <n v="6219.51"/>
    <n v="9038.5400000000009"/>
    <n v="0"/>
    <n v="0"/>
    <n v="0"/>
    <n v="0"/>
    <n v="0"/>
    <x v="1"/>
    <x v="8"/>
    <n v="2"/>
    <x v="3"/>
    <n v="4401.8500000000004"/>
    <n v="0"/>
    <n v="4.05"/>
    <n v="26"/>
    <n v="-21.95"/>
    <n v="0.08"/>
    <x v="0"/>
    <n v="0"/>
  </r>
  <r>
    <s v="CUST003810"/>
    <s v="NC"/>
    <s v="45-54"/>
    <x v="0"/>
    <x v="2"/>
    <s v="Good"/>
    <s v="1-3 Years"/>
    <n v="30000"/>
    <n v="2"/>
    <n v="700"/>
    <n v="1012.27"/>
    <n v="12383.16"/>
    <n v="13395.43"/>
    <n v="1"/>
    <n v="0"/>
    <n v="0"/>
    <n v="0"/>
    <n v="0"/>
    <x v="2"/>
    <x v="14"/>
    <n v="1"/>
    <x v="1"/>
    <n v="991.07"/>
    <n v="596.74"/>
    <n v="17.27"/>
    <n v="28"/>
    <n v="-10.73"/>
    <n v="0.14000000000000001"/>
    <x v="0"/>
    <n v="0"/>
  </r>
  <r>
    <s v="CUST003811"/>
    <s v="NJ"/>
    <s v="45-54"/>
    <x v="4"/>
    <x v="0"/>
    <s v="Fair"/>
    <s v="0-1 Years"/>
    <n v="240000"/>
    <n v="0.5"/>
    <n v="630"/>
    <n v="6996.96"/>
    <n v="45786.52"/>
    <n v="52783.49"/>
    <n v="1"/>
    <n v="0"/>
    <n v="0"/>
    <n v="0"/>
    <n v="0"/>
    <x v="2"/>
    <x v="7"/>
    <n v="4"/>
    <x v="1"/>
    <n v="19650.02"/>
    <n v="2149.08"/>
    <n v="63.91"/>
    <n v="40"/>
    <n v="23.91"/>
    <n v="0.18"/>
    <x v="1"/>
    <n v="1"/>
  </r>
  <r>
    <s v="CUST003812"/>
    <s v="OH"/>
    <s v="18-24"/>
    <x v="1"/>
    <x v="1"/>
    <s v="Good"/>
    <s v="3-5 Years"/>
    <n v="57500"/>
    <n v="4"/>
    <n v="700"/>
    <n v="2412.19"/>
    <n v="12369.32"/>
    <n v="14781.51"/>
    <n v="0"/>
    <n v="1"/>
    <n v="0"/>
    <n v="0"/>
    <n v="0"/>
    <x v="2"/>
    <x v="7"/>
    <n v="3"/>
    <x v="5"/>
    <n v="5529.9"/>
    <n v="0"/>
    <n v="51.99"/>
    <n v="54"/>
    <n v="-2.0099999999999998"/>
    <n v="0.27"/>
    <x v="1"/>
    <n v="1"/>
  </r>
  <r>
    <s v="CUST003813"/>
    <s v="MI"/>
    <s v="18-24"/>
    <x v="1"/>
    <x v="0"/>
    <s v="Good"/>
    <s v="1-3 Years"/>
    <n v="57500"/>
    <n v="2"/>
    <n v="700"/>
    <n v="932.53"/>
    <n v="0"/>
    <n v="932.53"/>
    <n v="1"/>
    <n v="0"/>
    <n v="0"/>
    <n v="1"/>
    <n v="0"/>
    <x v="2"/>
    <x v="0"/>
    <n v="0"/>
    <x v="6"/>
    <n v="6110.7"/>
    <n v="2079.11"/>
    <n v="92.73"/>
    <n v="36"/>
    <n v="56.73"/>
    <n v="0.13"/>
    <x v="0"/>
    <n v="1"/>
  </r>
  <r>
    <s v="CUST003814"/>
    <s v="NJ"/>
    <s v="45-54"/>
    <x v="1"/>
    <x v="1"/>
    <s v="Good"/>
    <s v="5-10 Years"/>
    <n v="57500"/>
    <n v="7"/>
    <n v="700"/>
    <n v="764.21"/>
    <n v="8691.58"/>
    <n v="9455.7900000000009"/>
    <n v="1"/>
    <n v="0"/>
    <n v="0"/>
    <n v="0"/>
    <n v="0"/>
    <x v="2"/>
    <x v="7"/>
    <n v="3"/>
    <x v="4"/>
    <n v="5586.53"/>
    <n v="803.82"/>
    <n v="19.07"/>
    <n v="42"/>
    <n v="-22.93"/>
    <n v="0.08"/>
    <x v="0"/>
    <n v="0"/>
  </r>
  <r>
    <s v="CUST003815"/>
    <s v="MD"/>
    <s v="35-44"/>
    <x v="2"/>
    <x v="2"/>
    <s v="Good"/>
    <s v="5-10 Years"/>
    <n v="100000"/>
    <n v="7"/>
    <n v="700"/>
    <n v="723.49"/>
    <n v="20786.21"/>
    <n v="21509.7"/>
    <n v="1"/>
    <n v="0"/>
    <n v="0"/>
    <n v="0"/>
    <n v="0"/>
    <x v="2"/>
    <x v="12"/>
    <n v="4"/>
    <x v="1"/>
    <n v="10410.4"/>
    <n v="2516.27"/>
    <n v="55.93"/>
    <n v="40"/>
    <n v="15.93"/>
    <n v="0.02"/>
    <x v="0"/>
    <n v="0"/>
  </r>
  <r>
    <s v="CUST003816"/>
    <s v="WA"/>
    <s v="25-34"/>
    <x v="0"/>
    <x v="0"/>
    <s v="Poor"/>
    <s v="1-3 Years"/>
    <n v="30000"/>
    <n v="2"/>
    <n v="560"/>
    <n v="2291.5700000000002"/>
    <n v="6181.12"/>
    <n v="8472.69"/>
    <n v="1"/>
    <n v="1"/>
    <n v="0"/>
    <n v="1"/>
    <n v="0"/>
    <x v="3"/>
    <x v="6"/>
    <n v="1"/>
    <x v="3"/>
    <n v="1534.57"/>
    <n v="643.70000000000005"/>
    <n v="115.44"/>
    <n v="22"/>
    <n v="93.44"/>
    <n v="0.02"/>
    <x v="0"/>
    <n v="0"/>
  </r>
  <r>
    <s v="CUST003817"/>
    <s v="NC"/>
    <s v="18-24"/>
    <x v="2"/>
    <x v="0"/>
    <s v="Good"/>
    <s v="5-10 Years"/>
    <n v="100000"/>
    <n v="7"/>
    <n v="700"/>
    <n v="2978.99"/>
    <n v="27737.07"/>
    <n v="30716.06"/>
    <n v="1"/>
    <n v="0"/>
    <n v="1"/>
    <n v="0"/>
    <n v="0"/>
    <x v="0"/>
    <x v="20"/>
    <n v="0"/>
    <x v="1"/>
    <n v="10584.95"/>
    <n v="679.64"/>
    <n v="112.09"/>
    <n v="24"/>
    <n v="88.09"/>
    <n v="0.02"/>
    <x v="0"/>
    <n v="1"/>
  </r>
  <r>
    <s v="CUST003818"/>
    <s v="MI"/>
    <s v="55-64"/>
    <x v="0"/>
    <x v="1"/>
    <s v="Good"/>
    <s v="1-3 Years"/>
    <n v="30000"/>
    <n v="2"/>
    <n v="700"/>
    <n v="518.12"/>
    <n v="4994.7299999999996"/>
    <n v="5512.85"/>
    <n v="0"/>
    <n v="0"/>
    <n v="1"/>
    <n v="1"/>
    <n v="0"/>
    <x v="0"/>
    <x v="10"/>
    <n v="2"/>
    <x v="3"/>
    <n v="2025.11"/>
    <n v="0"/>
    <n v="142.66999999999999"/>
    <n v="26"/>
    <n v="116.67"/>
    <n v="0.02"/>
    <x v="0"/>
    <n v="0"/>
  </r>
  <r>
    <s v="CUST003819"/>
    <s v="MI"/>
    <s v="35-44"/>
    <x v="3"/>
    <x v="1"/>
    <s v="Fair"/>
    <s v="3-5 Years"/>
    <n v="160000"/>
    <n v="4"/>
    <n v="630"/>
    <n v="8812.14"/>
    <n v="40311.699999999997"/>
    <n v="49123.839999999997"/>
    <n v="1"/>
    <n v="0"/>
    <n v="0"/>
    <n v="0"/>
    <n v="0"/>
    <x v="2"/>
    <x v="10"/>
    <n v="1"/>
    <x v="1"/>
    <n v="17550.73"/>
    <n v="3311.88"/>
    <n v="82.71"/>
    <n v="28"/>
    <n v="54.71"/>
    <n v="0.08"/>
    <x v="0"/>
    <n v="0"/>
  </r>
  <r>
    <s v="CUST003820"/>
    <s v="FL"/>
    <s v="55-64"/>
    <x v="1"/>
    <x v="1"/>
    <s v="Fair"/>
    <s v="5-10 Years"/>
    <n v="57500"/>
    <n v="7"/>
    <n v="630"/>
    <n v="0"/>
    <n v="4480.0600000000004"/>
    <n v="4480.0600000000004"/>
    <n v="1"/>
    <n v="0"/>
    <n v="0"/>
    <n v="0"/>
    <n v="0"/>
    <x v="1"/>
    <x v="7"/>
    <n v="4"/>
    <x v="4"/>
    <n v="2986.75"/>
    <n v="0"/>
    <n v="2.2400000000000002"/>
    <n v="46"/>
    <n v="-43.76"/>
    <n v="0.08"/>
    <x v="0"/>
    <n v="0"/>
  </r>
  <r>
    <s v="CUST003821"/>
    <s v="MA"/>
    <s v="35-44"/>
    <x v="1"/>
    <x v="1"/>
    <s v="Fair"/>
    <s v="1-3 Years"/>
    <n v="57500"/>
    <n v="2"/>
    <n v="630"/>
    <n v="1343.97"/>
    <n v="15564.7"/>
    <n v="16908.669999999998"/>
    <n v="0"/>
    <n v="0"/>
    <n v="0"/>
    <n v="0"/>
    <n v="0"/>
    <x v="1"/>
    <x v="7"/>
    <n v="1"/>
    <x v="1"/>
    <n v="6011.31"/>
    <n v="0"/>
    <n v="8.23"/>
    <n v="28"/>
    <n v="-19.77"/>
    <n v="0.14000000000000001"/>
    <x v="0"/>
    <n v="0"/>
  </r>
  <r>
    <s v="CUST003822"/>
    <s v="MA"/>
    <s v="55-64"/>
    <x v="1"/>
    <x v="2"/>
    <s v="Good"/>
    <s v="10+ Years"/>
    <n v="57500"/>
    <n v="12"/>
    <n v="700"/>
    <n v="0"/>
    <n v="1902.96"/>
    <n v="1902.96"/>
    <n v="1"/>
    <n v="0"/>
    <n v="0"/>
    <n v="0"/>
    <n v="0"/>
    <x v="1"/>
    <x v="9"/>
    <n v="3"/>
    <x v="3"/>
    <n v="8008.98"/>
    <n v="1562.4"/>
    <n v="29.07"/>
    <n v="30"/>
    <n v="-0.93"/>
    <n v="0.08"/>
    <x v="0"/>
    <n v="0"/>
  </r>
  <r>
    <s v="CUST003823"/>
    <s v="IL"/>
    <s v="45-54"/>
    <x v="2"/>
    <x v="0"/>
    <s v="Very Good"/>
    <s v="0-1 Years"/>
    <n v="100000"/>
    <n v="0.5"/>
    <n v="760"/>
    <n v="3129.6"/>
    <n v="8229.42"/>
    <n v="11359.01"/>
    <n v="1"/>
    <n v="1"/>
    <n v="0"/>
    <n v="0"/>
    <n v="0"/>
    <x v="0"/>
    <x v="11"/>
    <n v="3"/>
    <x v="1"/>
    <n v="10868.31"/>
    <n v="3483.22"/>
    <n v="112.86"/>
    <n v="36"/>
    <n v="76.86"/>
    <n v="0.1"/>
    <x v="0"/>
    <n v="0"/>
  </r>
  <r>
    <s v="CUST003824"/>
    <s v="AZ"/>
    <s v="35-44"/>
    <x v="1"/>
    <x v="0"/>
    <s v="Very Good"/>
    <s v="10+ Years"/>
    <n v="57500"/>
    <n v="12"/>
    <n v="760"/>
    <n v="3571.12"/>
    <n v="3982.37"/>
    <n v="7553.49"/>
    <n v="1"/>
    <n v="0"/>
    <n v="0"/>
    <n v="0"/>
    <n v="0"/>
    <x v="2"/>
    <x v="12"/>
    <n v="5"/>
    <x v="3"/>
    <n v="2656.57"/>
    <n v="0"/>
    <n v="3.18"/>
    <n v="38"/>
    <n v="-34.82"/>
    <n v="0.08"/>
    <x v="0"/>
    <n v="0"/>
  </r>
  <r>
    <s v="CUST003825"/>
    <s v="PA"/>
    <s v="35-44"/>
    <x v="0"/>
    <x v="0"/>
    <s v="Good"/>
    <s v="3-5 Years"/>
    <n v="30000"/>
    <n v="4"/>
    <n v="700"/>
    <n v="1524.77"/>
    <n v="1736.89"/>
    <n v="3261.66"/>
    <n v="1"/>
    <n v="0"/>
    <n v="0"/>
    <n v="0"/>
    <n v="0"/>
    <x v="2"/>
    <x v="7"/>
    <n v="2"/>
    <x v="6"/>
    <n v="3562.32"/>
    <n v="1222.0899999999999"/>
    <n v="23.37"/>
    <n v="44"/>
    <n v="-20.63"/>
    <n v="0.14000000000000001"/>
    <x v="0"/>
    <n v="0"/>
  </r>
  <r>
    <s v="CUST003826"/>
    <s v="FL"/>
    <s v="25-34"/>
    <x v="3"/>
    <x v="2"/>
    <s v="Fair"/>
    <s v="10+ Years"/>
    <n v="160000"/>
    <n v="12"/>
    <n v="630"/>
    <n v="5733.14"/>
    <n v="33132.879999999997"/>
    <n v="38866.019999999997"/>
    <n v="0"/>
    <n v="0"/>
    <n v="0"/>
    <n v="0"/>
    <n v="0"/>
    <x v="1"/>
    <x v="6"/>
    <n v="2"/>
    <x v="1"/>
    <n v="20087.89"/>
    <n v="0"/>
    <n v="18.48"/>
    <n v="32"/>
    <n v="-13.52"/>
    <n v="0.08"/>
    <x v="0"/>
    <n v="0"/>
  </r>
  <r>
    <s v="CUST003827"/>
    <s v="CA"/>
    <s v="25-34"/>
    <x v="2"/>
    <x v="0"/>
    <s v="Very Good"/>
    <s v="3-5 Years"/>
    <n v="100000"/>
    <n v="4"/>
    <n v="760"/>
    <n v="1486.07"/>
    <n v="23329.75"/>
    <n v="24815.82"/>
    <n v="0"/>
    <n v="1"/>
    <n v="1"/>
    <n v="0"/>
    <n v="0"/>
    <x v="0"/>
    <x v="20"/>
    <n v="0"/>
    <x v="5"/>
    <n v="7503.67"/>
    <n v="0"/>
    <n v="142.16"/>
    <n v="42"/>
    <n v="100.16"/>
    <n v="0.13"/>
    <x v="0"/>
    <n v="0"/>
  </r>
  <r>
    <s v="CUST003828"/>
    <s v="AZ"/>
    <s v="55-64"/>
    <x v="1"/>
    <x v="0"/>
    <s v="Good"/>
    <s v="1-3 Years"/>
    <n v="57500"/>
    <n v="2"/>
    <n v="700"/>
    <n v="405.38"/>
    <n v="6829.3"/>
    <n v="7234.67"/>
    <n v="1"/>
    <n v="0"/>
    <n v="0"/>
    <n v="0"/>
    <n v="0"/>
    <x v="2"/>
    <x v="10"/>
    <n v="3"/>
    <x v="3"/>
    <n v="3769.25"/>
    <n v="287.83"/>
    <n v="8.73"/>
    <n v="30"/>
    <n v="-21.27"/>
    <n v="0.14000000000000001"/>
    <x v="0"/>
    <n v="0"/>
  </r>
  <r>
    <s v="CUST003829"/>
    <s v="CA"/>
    <s v="35-44"/>
    <x v="2"/>
    <x v="0"/>
    <s v="Good"/>
    <s v="3-5 Years"/>
    <n v="100000"/>
    <n v="4"/>
    <n v="700"/>
    <n v="3993.21"/>
    <n v="28035.06"/>
    <n v="32028.27"/>
    <n v="0"/>
    <n v="0"/>
    <n v="0"/>
    <n v="0"/>
    <n v="0"/>
    <x v="1"/>
    <x v="5"/>
    <n v="6"/>
    <x v="3"/>
    <n v="9711.9599999999991"/>
    <n v="0"/>
    <n v="15.35"/>
    <n v="42"/>
    <n v="-26.65"/>
    <n v="0.14000000000000001"/>
    <x v="0"/>
    <n v="0"/>
  </r>
  <r>
    <s v="CUST003830"/>
    <s v="MA"/>
    <s v="35-44"/>
    <x v="2"/>
    <x v="0"/>
    <s v="Good"/>
    <s v="1-3 Years"/>
    <n v="100000"/>
    <n v="2"/>
    <n v="700"/>
    <n v="507.43"/>
    <n v="10231.19"/>
    <n v="10738.62"/>
    <n v="0"/>
    <n v="0"/>
    <n v="0"/>
    <n v="0"/>
    <n v="0"/>
    <x v="1"/>
    <x v="7"/>
    <n v="1"/>
    <x v="1"/>
    <n v="3888.53"/>
    <n v="0"/>
    <n v="5.28"/>
    <n v="28"/>
    <n v="-22.72"/>
    <n v="0.14000000000000001"/>
    <x v="0"/>
    <n v="0"/>
  </r>
  <r>
    <s v="CUST003831"/>
    <s v="OH"/>
    <s v="45-54"/>
    <x v="1"/>
    <x v="1"/>
    <s v="Good"/>
    <s v="3-5 Years"/>
    <n v="57500"/>
    <n v="4"/>
    <n v="700"/>
    <n v="3616.27"/>
    <n v="3553.69"/>
    <n v="7169.96"/>
    <n v="0"/>
    <n v="0"/>
    <n v="0"/>
    <n v="0"/>
    <n v="0"/>
    <x v="1"/>
    <x v="14"/>
    <n v="4"/>
    <x v="1"/>
    <n v="3595.21"/>
    <n v="0"/>
    <n v="2.98"/>
    <n v="40"/>
    <n v="-37.020000000000003"/>
    <n v="0.14000000000000001"/>
    <x v="0"/>
    <n v="0"/>
  </r>
  <r>
    <s v="CUST003832"/>
    <s v="NY"/>
    <s v="55-64"/>
    <x v="1"/>
    <x v="0"/>
    <s v="Excellent"/>
    <s v="1-3 Years"/>
    <n v="57500"/>
    <n v="2"/>
    <n v="810"/>
    <n v="476.86"/>
    <n v="8596.39"/>
    <n v="9073.26"/>
    <n v="0"/>
    <n v="0"/>
    <n v="0"/>
    <n v="0"/>
    <n v="0"/>
    <x v="1"/>
    <x v="6"/>
    <n v="2"/>
    <x v="10"/>
    <n v="4567.58"/>
    <n v="0"/>
    <n v="4.46"/>
    <n v="74"/>
    <n v="-69.540000000000006"/>
    <n v="0.27"/>
    <x v="1"/>
    <n v="1"/>
  </r>
  <r>
    <s v="CUST003833"/>
    <s v="OR"/>
    <s v="25-34"/>
    <x v="1"/>
    <x v="0"/>
    <s v="Fair"/>
    <s v="1-3 Years"/>
    <n v="57500"/>
    <n v="2"/>
    <n v="630"/>
    <n v="1825.12"/>
    <n v="8539.56"/>
    <n v="10364.68"/>
    <n v="0"/>
    <n v="1"/>
    <n v="0"/>
    <n v="1"/>
    <n v="0"/>
    <x v="0"/>
    <x v="20"/>
    <n v="2"/>
    <x v="4"/>
    <n v="3509.71"/>
    <n v="0"/>
    <n v="104.88"/>
    <n v="38"/>
    <n v="66.88"/>
    <n v="0.02"/>
    <x v="0"/>
    <n v="0"/>
  </r>
  <r>
    <s v="CUST003834"/>
    <s v="VA"/>
    <s v="45-54"/>
    <x v="2"/>
    <x v="1"/>
    <s v="Very Good"/>
    <s v="10+ Years"/>
    <n v="100000"/>
    <n v="12"/>
    <n v="760"/>
    <n v="3439.04"/>
    <n v="12947.59"/>
    <n v="16386.63"/>
    <n v="1"/>
    <n v="0"/>
    <n v="0"/>
    <n v="0"/>
    <n v="0"/>
    <x v="2"/>
    <x v="8"/>
    <n v="2"/>
    <x v="3"/>
    <n v="8939.7900000000009"/>
    <n v="4322.5600000000004"/>
    <n v="85.43"/>
    <n v="26"/>
    <n v="59.43"/>
    <n v="0.02"/>
    <x v="0"/>
    <n v="0"/>
  </r>
  <r>
    <s v="CUST003835"/>
    <s v="GA"/>
    <s v="35-44"/>
    <x v="2"/>
    <x v="1"/>
    <s v="Good"/>
    <s v="3-5 Years"/>
    <n v="100000"/>
    <n v="4"/>
    <n v="700"/>
    <n v="0"/>
    <n v="0"/>
    <n v="0"/>
    <n v="1"/>
    <n v="0"/>
    <n v="1"/>
    <n v="0"/>
    <n v="0"/>
    <x v="1"/>
    <x v="19"/>
    <n v="1"/>
    <x v="0"/>
    <n v="8209.67"/>
    <n v="2884.29"/>
    <n v="136.91999999999999"/>
    <n v="64"/>
    <n v="72.92"/>
    <n v="0.26"/>
    <x v="1"/>
    <n v="1"/>
  </r>
  <r>
    <s v="CUST003836"/>
    <s v="TN"/>
    <s v="55-64"/>
    <x v="1"/>
    <x v="0"/>
    <s v="Fair"/>
    <s v="10+ Years"/>
    <n v="57500"/>
    <n v="12"/>
    <n v="630"/>
    <n v="1807.75"/>
    <n v="2561.23"/>
    <n v="4368.9799999999996"/>
    <n v="0"/>
    <n v="0"/>
    <n v="0"/>
    <n v="0"/>
    <n v="0"/>
    <x v="1"/>
    <x v="15"/>
    <n v="1"/>
    <x v="3"/>
    <n v="3039.12"/>
    <n v="0"/>
    <n v="1.88"/>
    <n v="22"/>
    <n v="-20.12"/>
    <n v="0.08"/>
    <x v="0"/>
    <n v="0"/>
  </r>
  <r>
    <s v="CUST003837"/>
    <s v="IL"/>
    <s v="35-44"/>
    <x v="4"/>
    <x v="1"/>
    <s v="Good"/>
    <s v="0-1 Years"/>
    <n v="240000"/>
    <n v="0.5"/>
    <n v="700"/>
    <n v="556.35"/>
    <n v="18986.89"/>
    <n v="19543.240000000002"/>
    <n v="0"/>
    <n v="0"/>
    <n v="0"/>
    <n v="1"/>
    <n v="0"/>
    <x v="2"/>
    <x v="8"/>
    <n v="2"/>
    <x v="6"/>
    <n v="26021.71"/>
    <n v="0"/>
    <n v="64.680000000000007"/>
    <n v="44"/>
    <n v="20.68"/>
    <n v="0.18"/>
    <x v="1"/>
    <n v="0"/>
  </r>
  <r>
    <s v="CUST003838"/>
    <s v="TN"/>
    <s v="55-64"/>
    <x v="2"/>
    <x v="0"/>
    <s v="Good"/>
    <s v="5-10 Years"/>
    <n v="100000"/>
    <n v="7"/>
    <n v="700"/>
    <n v="1674.2"/>
    <n v="19493.36"/>
    <n v="21167.55"/>
    <n v="0"/>
    <n v="0"/>
    <n v="0"/>
    <n v="0"/>
    <n v="0"/>
    <x v="1"/>
    <x v="5"/>
    <n v="0"/>
    <x v="1"/>
    <n v="7055.07"/>
    <n v="0"/>
    <n v="10.3"/>
    <n v="24"/>
    <n v="-13.7"/>
    <n v="0.08"/>
    <x v="0"/>
    <n v="0"/>
  </r>
  <r>
    <s v="CUST003839"/>
    <s v="NC"/>
    <s v="35-44"/>
    <x v="0"/>
    <x v="0"/>
    <s v="Good"/>
    <s v="3-5 Years"/>
    <n v="30000"/>
    <n v="4"/>
    <n v="700"/>
    <n v="1211.6199999999999"/>
    <n v="3914.75"/>
    <n v="5126.37"/>
    <n v="0"/>
    <n v="0"/>
    <n v="0"/>
    <n v="0"/>
    <n v="0"/>
    <x v="1"/>
    <x v="4"/>
    <n v="3"/>
    <x v="3"/>
    <n v="1710.93"/>
    <n v="0"/>
    <n v="2.36"/>
    <n v="30"/>
    <n v="-27.64"/>
    <n v="0.14000000000000001"/>
    <x v="0"/>
    <n v="0"/>
  </r>
  <r>
    <s v="CUST003840"/>
    <s v="OH"/>
    <s v="35-44"/>
    <x v="1"/>
    <x v="0"/>
    <s v="Fair"/>
    <s v="1-3 Years"/>
    <n v="57500"/>
    <n v="2"/>
    <n v="630"/>
    <n v="3458.86"/>
    <n v="6265.29"/>
    <n v="9724.14"/>
    <n v="1"/>
    <n v="0"/>
    <n v="0"/>
    <n v="0"/>
    <n v="0"/>
    <x v="2"/>
    <x v="8"/>
    <n v="1"/>
    <x v="4"/>
    <n v="4675.68"/>
    <n v="1640.37"/>
    <n v="33.81"/>
    <n v="34"/>
    <n v="-0.19"/>
    <n v="0.14000000000000001"/>
    <x v="0"/>
    <n v="0"/>
  </r>
  <r>
    <s v="CUST003841"/>
    <s v="IL"/>
    <s v="45-54"/>
    <x v="2"/>
    <x v="0"/>
    <s v="Good"/>
    <s v="3-5 Years"/>
    <n v="100000"/>
    <n v="4"/>
    <n v="700"/>
    <n v="576.86"/>
    <n v="5112.37"/>
    <n v="5689.23"/>
    <n v="0"/>
    <n v="0"/>
    <n v="0"/>
    <n v="0"/>
    <n v="0"/>
    <x v="1"/>
    <x v="15"/>
    <n v="1"/>
    <x v="1"/>
    <n v="6608.48"/>
    <n v="0"/>
    <n v="2.75"/>
    <n v="28"/>
    <n v="-25.25"/>
    <n v="0.14000000000000001"/>
    <x v="0"/>
    <n v="0"/>
  </r>
  <r>
    <s v="CUST003842"/>
    <s v="MN"/>
    <s v="25-34"/>
    <x v="0"/>
    <x v="0"/>
    <s v="Very Good"/>
    <s v="3-5 Years"/>
    <n v="30000"/>
    <n v="4"/>
    <n v="760"/>
    <n v="1627.07"/>
    <n v="0"/>
    <n v="1627.07"/>
    <n v="1"/>
    <n v="0"/>
    <n v="1"/>
    <n v="0"/>
    <n v="0"/>
    <x v="2"/>
    <x v="14"/>
    <n v="3"/>
    <x v="4"/>
    <n v="2417.5100000000002"/>
    <n v="0"/>
    <n v="85.54"/>
    <n v="42"/>
    <n v="43.54"/>
    <n v="0.08"/>
    <x v="0"/>
    <n v="0"/>
  </r>
  <r>
    <s v="CUST003843"/>
    <s v="NC"/>
    <s v="35-44"/>
    <x v="3"/>
    <x v="0"/>
    <s v="Fair"/>
    <s v="5-10 Years"/>
    <n v="160000"/>
    <n v="7"/>
    <n v="630"/>
    <n v="5005.16"/>
    <n v="24035.46"/>
    <n v="29040.63"/>
    <n v="0"/>
    <n v="0"/>
    <n v="1"/>
    <n v="0"/>
    <n v="0"/>
    <x v="2"/>
    <x v="7"/>
    <n v="3"/>
    <x v="3"/>
    <n v="15808.9"/>
    <n v="0"/>
    <n v="98.69"/>
    <n v="30"/>
    <n v="68.69"/>
    <n v="0.02"/>
    <x v="0"/>
    <n v="0"/>
  </r>
  <r>
    <s v="CUST003844"/>
    <s v="TX"/>
    <s v="18-24"/>
    <x v="1"/>
    <x v="0"/>
    <s v="Good"/>
    <s v="3-5 Years"/>
    <n v="57500"/>
    <n v="4"/>
    <n v="700"/>
    <n v="2506.37"/>
    <n v="6543.06"/>
    <n v="9049.43"/>
    <n v="0"/>
    <n v="1"/>
    <n v="0"/>
    <n v="0"/>
    <n v="0"/>
    <x v="2"/>
    <x v="7"/>
    <n v="2"/>
    <x v="6"/>
    <n v="5409.83"/>
    <n v="0"/>
    <n v="49.11"/>
    <n v="44"/>
    <n v="5.1100000000000003"/>
    <n v="0.08"/>
    <x v="0"/>
    <n v="0"/>
  </r>
  <r>
    <s v="CUST003845"/>
    <s v="TX"/>
    <s v="35-44"/>
    <x v="0"/>
    <x v="0"/>
    <s v="Good"/>
    <s v="0-1 Years"/>
    <n v="30000"/>
    <n v="0.5"/>
    <n v="700"/>
    <n v="1505.35"/>
    <n v="3939.44"/>
    <n v="5444.79"/>
    <n v="1"/>
    <n v="1"/>
    <n v="1"/>
    <n v="1"/>
    <n v="0"/>
    <x v="5"/>
    <x v="1"/>
    <n v="1"/>
    <x v="4"/>
    <n v="744.91"/>
    <n v="667.91"/>
    <n v="199.49"/>
    <n v="34"/>
    <n v="165.49"/>
    <n v="0.1"/>
    <x v="0"/>
    <n v="0"/>
  </r>
  <r>
    <s v="CUST003846"/>
    <s v="CA"/>
    <s v="45-54"/>
    <x v="2"/>
    <x v="3"/>
    <s v="Fair"/>
    <s v="1-3 Years"/>
    <n v="100000"/>
    <n v="2"/>
    <n v="630"/>
    <n v="7360.39"/>
    <n v="12345.82"/>
    <n v="19706.21"/>
    <n v="0"/>
    <n v="0"/>
    <n v="0"/>
    <n v="0"/>
    <n v="1"/>
    <x v="2"/>
    <x v="4"/>
    <n v="4"/>
    <x v="4"/>
    <n v="4979.97"/>
    <n v="0"/>
    <n v="83.63"/>
    <n v="46"/>
    <n v="37.630000000000003"/>
    <n v="0.08"/>
    <x v="0"/>
    <n v="0"/>
  </r>
  <r>
    <s v="CUST003847"/>
    <s v="WA"/>
    <s v="35-44"/>
    <x v="3"/>
    <x v="0"/>
    <s v="Good"/>
    <s v="3-5 Years"/>
    <n v="160000"/>
    <n v="4"/>
    <n v="700"/>
    <n v="2020.58"/>
    <n v="19923.580000000002"/>
    <n v="21944.17"/>
    <n v="0"/>
    <n v="0"/>
    <n v="0"/>
    <n v="0"/>
    <n v="0"/>
    <x v="1"/>
    <x v="14"/>
    <n v="1"/>
    <x v="3"/>
    <n v="26553.85"/>
    <n v="0"/>
    <n v="10.64"/>
    <n v="22"/>
    <n v="-11.36"/>
    <n v="0.14000000000000001"/>
    <x v="0"/>
    <n v="0"/>
  </r>
  <r>
    <s v="CUST003848"/>
    <s v="CO"/>
    <s v="45-54"/>
    <x v="4"/>
    <x v="0"/>
    <s v="Very Good"/>
    <s v="0-1 Years"/>
    <n v="240000"/>
    <n v="0.5"/>
    <n v="760"/>
    <n v="5641.95"/>
    <n v="42965.34"/>
    <n v="48607.29"/>
    <n v="0"/>
    <n v="0"/>
    <n v="1"/>
    <n v="0"/>
    <n v="0"/>
    <x v="2"/>
    <x v="6"/>
    <n v="3"/>
    <x v="3"/>
    <n v="14723.78"/>
    <n v="0"/>
    <n v="108.36"/>
    <n v="30"/>
    <n v="78.36"/>
    <n v="0.18"/>
    <x v="1"/>
    <n v="0"/>
  </r>
  <r>
    <s v="CUST003849"/>
    <s v="FL"/>
    <s v="18-24"/>
    <x v="2"/>
    <x v="0"/>
    <s v="Good"/>
    <s v="3-5 Years"/>
    <n v="100000"/>
    <n v="4"/>
    <n v="700"/>
    <n v="1306.27"/>
    <n v="7835.21"/>
    <n v="9141.48"/>
    <n v="0"/>
    <n v="1"/>
    <n v="1"/>
    <n v="0"/>
    <n v="0"/>
    <x v="0"/>
    <x v="11"/>
    <n v="3"/>
    <x v="3"/>
    <n v="12643.89"/>
    <n v="0"/>
    <n v="134.35"/>
    <n v="30"/>
    <n v="104.35"/>
    <n v="0.02"/>
    <x v="0"/>
    <n v="0"/>
  </r>
  <r>
    <s v="CUST003850"/>
    <s v="MA"/>
    <s v="35-44"/>
    <x v="1"/>
    <x v="0"/>
    <s v="Very Good"/>
    <s v="5-10 Years"/>
    <n v="57500"/>
    <n v="7"/>
    <n v="760"/>
    <n v="0"/>
    <n v="14051.76"/>
    <n v="14051.76"/>
    <n v="0"/>
    <n v="0"/>
    <n v="0"/>
    <n v="0"/>
    <n v="0"/>
    <x v="4"/>
    <x v="11"/>
    <n v="4"/>
    <x v="1"/>
    <n v="7468.58"/>
    <n v="0"/>
    <n v="7.03"/>
    <n v="40"/>
    <n v="-32.97"/>
    <n v="0.2"/>
    <x v="1"/>
    <n v="0"/>
  </r>
  <r>
    <s v="CUST003851"/>
    <s v="CA"/>
    <s v="25-34"/>
    <x v="1"/>
    <x v="0"/>
    <s v="Fair"/>
    <s v="10+ Years"/>
    <n v="57500"/>
    <n v="12"/>
    <n v="630"/>
    <n v="3732.31"/>
    <n v="5768.56"/>
    <n v="9500.8700000000008"/>
    <n v="1"/>
    <n v="0"/>
    <n v="0"/>
    <n v="0"/>
    <n v="0"/>
    <x v="2"/>
    <x v="7"/>
    <n v="0"/>
    <x v="4"/>
    <n v="3445.36"/>
    <n v="0"/>
    <n v="4.13"/>
    <n v="30"/>
    <n v="-25.87"/>
    <n v="0.08"/>
    <x v="0"/>
    <n v="0"/>
  </r>
  <r>
    <s v="CUST003852"/>
    <s v="NY"/>
    <s v="35-44"/>
    <x v="1"/>
    <x v="1"/>
    <s v="Fair"/>
    <s v="3-5 Years"/>
    <n v="57500"/>
    <n v="4"/>
    <n v="630"/>
    <n v="2372.92"/>
    <n v="0"/>
    <n v="2372.92"/>
    <n v="0"/>
    <n v="0"/>
    <n v="0"/>
    <n v="1"/>
    <n v="0"/>
    <x v="1"/>
    <x v="14"/>
    <n v="4"/>
    <x v="3"/>
    <n v="4016.32"/>
    <n v="0"/>
    <n v="55.79"/>
    <n v="34"/>
    <n v="21.79"/>
    <n v="0.08"/>
    <x v="0"/>
    <n v="0"/>
  </r>
  <r>
    <s v="CUST003853"/>
    <s v="VA"/>
    <s v="25-34"/>
    <x v="0"/>
    <x v="3"/>
    <s v="Good"/>
    <s v="1-3 Years"/>
    <n v="30000"/>
    <n v="2"/>
    <n v="700"/>
    <n v="2204.42"/>
    <n v="2932.71"/>
    <n v="5137.12"/>
    <n v="1"/>
    <n v="0"/>
    <n v="0"/>
    <n v="0"/>
    <n v="1"/>
    <x v="0"/>
    <x v="14"/>
    <n v="1"/>
    <x v="4"/>
    <n v="2956.56"/>
    <n v="559.46"/>
    <n v="87.27"/>
    <n v="34"/>
    <n v="53.27"/>
    <n v="0.02"/>
    <x v="0"/>
    <n v="0"/>
  </r>
  <r>
    <s v="CUST003854"/>
    <s v="TX"/>
    <s v="55-64"/>
    <x v="0"/>
    <x v="0"/>
    <s v="Very Good"/>
    <s v="1-3 Years"/>
    <n v="30000"/>
    <n v="2"/>
    <n v="760"/>
    <n v="0"/>
    <n v="148.75"/>
    <n v="148.75"/>
    <n v="0"/>
    <n v="0"/>
    <n v="0"/>
    <n v="0"/>
    <n v="0"/>
    <x v="6"/>
    <x v="4"/>
    <n v="0"/>
    <x v="1"/>
    <n v="2958.24"/>
    <n v="0"/>
    <n v="7.0000000000000007E-2"/>
    <n v="24"/>
    <n v="-23.93"/>
    <n v="0.31"/>
    <x v="1"/>
    <n v="0"/>
  </r>
  <r>
    <s v="CUST003855"/>
    <s v="VA"/>
    <s v="18-24"/>
    <x v="2"/>
    <x v="0"/>
    <s v="Good"/>
    <s v="0-1 Years"/>
    <n v="100000"/>
    <n v="0.5"/>
    <n v="700"/>
    <n v="1327.74"/>
    <n v="14144"/>
    <n v="15471.74"/>
    <n v="1"/>
    <n v="0"/>
    <n v="0"/>
    <n v="0"/>
    <n v="0"/>
    <x v="2"/>
    <x v="4"/>
    <n v="1"/>
    <x v="3"/>
    <n v="3827.11"/>
    <n v="3806.46"/>
    <n v="76.03"/>
    <n v="22"/>
    <n v="54.03"/>
    <n v="0.18"/>
    <x v="1"/>
    <n v="0"/>
  </r>
  <r>
    <s v="CUST003856"/>
    <s v="OH"/>
    <s v="18-24"/>
    <x v="1"/>
    <x v="1"/>
    <s v="Fair"/>
    <s v="0-1 Years"/>
    <n v="57500"/>
    <n v="0.5"/>
    <n v="630"/>
    <n v="1396.21"/>
    <n v="0"/>
    <n v="1396.21"/>
    <n v="1"/>
    <n v="1"/>
    <n v="0"/>
    <n v="0"/>
    <n v="0"/>
    <x v="2"/>
    <x v="11"/>
    <n v="4"/>
    <x v="3"/>
    <n v="9515.68"/>
    <n v="0"/>
    <n v="45.47"/>
    <n v="34"/>
    <n v="11.47"/>
    <n v="0.18"/>
    <x v="1"/>
    <n v="0"/>
  </r>
  <r>
    <s v="CUST003857"/>
    <s v="FL"/>
    <s v="35-44"/>
    <x v="1"/>
    <x v="2"/>
    <s v="Good"/>
    <s v="0-1 Years"/>
    <n v="57500"/>
    <n v="0.5"/>
    <n v="700"/>
    <n v="163.92"/>
    <n v="1307.74"/>
    <n v="1471.66"/>
    <n v="1"/>
    <n v="0"/>
    <n v="1"/>
    <n v="0"/>
    <n v="0"/>
    <x v="0"/>
    <x v="20"/>
    <n v="0"/>
    <x v="6"/>
    <n v="4752.5"/>
    <n v="530.59"/>
    <n v="95.26"/>
    <n v="36"/>
    <n v="59.26"/>
    <n v="0.1"/>
    <x v="0"/>
    <n v="0"/>
  </r>
  <r>
    <s v="CUST003858"/>
    <s v="WA"/>
    <s v="25-34"/>
    <x v="0"/>
    <x v="0"/>
    <s v="Excellent"/>
    <s v="3-5 Years"/>
    <n v="30000"/>
    <n v="4"/>
    <n v="810"/>
    <n v="212.17"/>
    <n v="3471.1"/>
    <n v="3683.27"/>
    <n v="1"/>
    <n v="0"/>
    <n v="0"/>
    <n v="0"/>
    <n v="0"/>
    <x v="2"/>
    <x v="0"/>
    <n v="5"/>
    <x v="3"/>
    <n v="3372.23"/>
    <n v="918.87"/>
    <n v="18.350000000000001"/>
    <n v="38"/>
    <n v="-19.649999999999999"/>
    <n v="0.14000000000000001"/>
    <x v="0"/>
    <n v="1"/>
  </r>
  <r>
    <s v="CUST003859"/>
    <s v="MD"/>
    <s v="45-54"/>
    <x v="0"/>
    <x v="0"/>
    <s v="Very Good"/>
    <s v="0-1 Years"/>
    <n v="30000"/>
    <n v="0.5"/>
    <n v="760"/>
    <n v="1135.57"/>
    <n v="9798.1"/>
    <n v="10933.67"/>
    <n v="1"/>
    <n v="0"/>
    <n v="0"/>
    <n v="0"/>
    <n v="0"/>
    <x v="2"/>
    <x v="0"/>
    <n v="0"/>
    <x v="1"/>
    <n v="2980.87"/>
    <n v="721.61"/>
    <n v="18.27"/>
    <n v="24"/>
    <n v="-5.73"/>
    <n v="0.24"/>
    <x v="1"/>
    <n v="0"/>
  </r>
  <r>
    <s v="CUST003860"/>
    <s v="IL"/>
    <s v="45-54"/>
    <x v="3"/>
    <x v="0"/>
    <s v="Fair"/>
    <s v="3-5 Years"/>
    <n v="160000"/>
    <n v="4"/>
    <n v="630"/>
    <n v="10054.299999999999"/>
    <n v="1236.23"/>
    <n v="11290.53"/>
    <n v="1"/>
    <n v="0"/>
    <n v="0"/>
    <n v="0"/>
    <n v="0"/>
    <x v="2"/>
    <x v="5"/>
    <n v="4"/>
    <x v="5"/>
    <n v="18475.240000000002"/>
    <n v="2004.61"/>
    <n v="40.049999999999997"/>
    <n v="58"/>
    <n v="-17.95"/>
    <n v="0.27"/>
    <x v="1"/>
    <n v="0"/>
  </r>
  <r>
    <s v="CUST003861"/>
    <s v="OH"/>
    <s v="25-34"/>
    <x v="0"/>
    <x v="0"/>
    <s v="Fair"/>
    <s v="1-3 Years"/>
    <n v="30000"/>
    <n v="2"/>
    <n v="630"/>
    <n v="1456.57"/>
    <n v="5724.37"/>
    <n v="7180.95"/>
    <n v="0"/>
    <n v="0"/>
    <n v="0"/>
    <n v="0"/>
    <n v="0"/>
    <x v="1"/>
    <x v="11"/>
    <n v="1"/>
    <x v="4"/>
    <n v="1462.7"/>
    <n v="0"/>
    <n v="3.35"/>
    <n v="34"/>
    <n v="-30.65"/>
    <n v="0.14000000000000001"/>
    <x v="0"/>
    <n v="0"/>
  </r>
  <r>
    <s v="CUST003862"/>
    <s v="VA"/>
    <s v="65+"/>
    <x v="0"/>
    <x v="0"/>
    <s v="Fair"/>
    <s v="5-10 Years"/>
    <n v="30000"/>
    <n v="7"/>
    <n v="630"/>
    <n v="973.62"/>
    <n v="558.04"/>
    <n v="1531.66"/>
    <n v="1"/>
    <n v="0"/>
    <n v="0"/>
    <n v="0"/>
    <n v="0"/>
    <x v="2"/>
    <x v="6"/>
    <n v="1"/>
    <x v="4"/>
    <n v="1803.18"/>
    <n v="504.99"/>
    <n v="9.69"/>
    <n v="34"/>
    <n v="-24.31"/>
    <n v="0.08"/>
    <x v="0"/>
    <n v="0"/>
  </r>
  <r>
    <s v="CUST003863"/>
    <s v="MN"/>
    <s v="55-64"/>
    <x v="1"/>
    <x v="0"/>
    <s v="Fair"/>
    <s v="1-3 Years"/>
    <n v="57500"/>
    <n v="2"/>
    <n v="630"/>
    <n v="5404.21"/>
    <n v="10030.370000000001"/>
    <n v="15434.58"/>
    <n v="0"/>
    <n v="0"/>
    <n v="0"/>
    <n v="1"/>
    <n v="0"/>
    <x v="2"/>
    <x v="10"/>
    <n v="1"/>
    <x v="3"/>
    <n v="4824.6499999999996"/>
    <n v="0"/>
    <n v="61.82"/>
    <n v="22"/>
    <n v="39.82"/>
    <n v="0.08"/>
    <x v="0"/>
    <n v="0"/>
  </r>
  <r>
    <s v="CUST003864"/>
    <s v="WA"/>
    <s v="35-44"/>
    <x v="2"/>
    <x v="0"/>
    <s v="Good"/>
    <s v="5-10 Years"/>
    <n v="100000"/>
    <n v="7"/>
    <n v="700"/>
    <n v="2327.19"/>
    <n v="6939.59"/>
    <n v="9266.7800000000007"/>
    <n v="0"/>
    <n v="0"/>
    <n v="0"/>
    <n v="0"/>
    <n v="0"/>
    <x v="1"/>
    <x v="20"/>
    <n v="3"/>
    <x v="1"/>
    <n v="3126.14"/>
    <n v="0"/>
    <n v="4.25"/>
    <n v="36"/>
    <n v="-31.75"/>
    <n v="0.08"/>
    <x v="0"/>
    <n v="0"/>
  </r>
  <r>
    <s v="CUST003865"/>
    <s v="OR"/>
    <s v="25-34"/>
    <x v="1"/>
    <x v="0"/>
    <s v="Good"/>
    <s v="5-10 Years"/>
    <n v="57500"/>
    <n v="7"/>
    <n v="700"/>
    <n v="2576.35"/>
    <n v="10983.39"/>
    <n v="13559.73"/>
    <n v="1"/>
    <n v="0"/>
    <n v="0"/>
    <n v="0"/>
    <n v="0"/>
    <x v="2"/>
    <x v="4"/>
    <n v="0"/>
    <x v="4"/>
    <n v="6188.85"/>
    <n v="0"/>
    <n v="6.35"/>
    <n v="30"/>
    <n v="-23.65"/>
    <n v="0.08"/>
    <x v="0"/>
    <n v="0"/>
  </r>
  <r>
    <s v="CUST003866"/>
    <s v="PA"/>
    <s v="65+"/>
    <x v="1"/>
    <x v="1"/>
    <s v="Very Good"/>
    <s v="3-5 Years"/>
    <n v="57500"/>
    <n v="4"/>
    <n v="760"/>
    <n v="1287.9100000000001"/>
    <n v="10089.629999999999"/>
    <n v="11377.53"/>
    <n v="0"/>
    <n v="0"/>
    <n v="0"/>
    <n v="1"/>
    <n v="0"/>
    <x v="2"/>
    <x v="10"/>
    <n v="4"/>
    <x v="1"/>
    <n v="3809.08"/>
    <n v="0"/>
    <n v="60.47"/>
    <n v="40"/>
    <n v="20.47"/>
    <n v="0.08"/>
    <x v="0"/>
    <n v="0"/>
  </r>
  <r>
    <s v="CUST003867"/>
    <s v="PA"/>
    <s v="25-34"/>
    <x v="2"/>
    <x v="1"/>
    <s v="Good"/>
    <s v="5-10 Years"/>
    <n v="100000"/>
    <n v="7"/>
    <n v="700"/>
    <n v="4353.2700000000004"/>
    <n v="25917.64"/>
    <n v="30270.92"/>
    <n v="0"/>
    <n v="0"/>
    <n v="0"/>
    <n v="0"/>
    <n v="0"/>
    <x v="1"/>
    <x v="14"/>
    <n v="0"/>
    <x v="6"/>
    <n v="3872.22"/>
    <n v="0"/>
    <n v="14.41"/>
    <n v="36"/>
    <n v="-21.59"/>
    <n v="0.08"/>
    <x v="0"/>
    <n v="0"/>
  </r>
  <r>
    <s v="CUST003868"/>
    <s v="OH"/>
    <s v="35-44"/>
    <x v="3"/>
    <x v="0"/>
    <s v="Very Good"/>
    <s v="10+ Years"/>
    <n v="160000"/>
    <n v="12"/>
    <n v="760"/>
    <n v="2358.84"/>
    <n v="2806.3"/>
    <n v="5165.13"/>
    <n v="1"/>
    <n v="0"/>
    <n v="0"/>
    <n v="0"/>
    <n v="0"/>
    <x v="2"/>
    <x v="21"/>
    <n v="2"/>
    <x v="4"/>
    <n v="14435"/>
    <n v="1901.85"/>
    <n v="36.42"/>
    <n v="38"/>
    <n v="-1.58"/>
    <n v="0.08"/>
    <x v="0"/>
    <n v="0"/>
  </r>
  <r>
    <s v="CUST003869"/>
    <s v="OH"/>
    <s v="35-44"/>
    <x v="1"/>
    <x v="2"/>
    <s v="Good"/>
    <s v="5-10 Years"/>
    <n v="57500"/>
    <n v="7"/>
    <n v="700"/>
    <n v="367.49"/>
    <n v="13650.99"/>
    <n v="14018.48"/>
    <n v="0"/>
    <n v="0"/>
    <n v="0"/>
    <n v="0"/>
    <n v="0"/>
    <x v="1"/>
    <x v="0"/>
    <n v="2"/>
    <x v="3"/>
    <n v="6054.1"/>
    <n v="0"/>
    <n v="6.95"/>
    <n v="26"/>
    <n v="-19.05"/>
    <n v="0.08"/>
    <x v="0"/>
    <n v="0"/>
  </r>
  <r>
    <s v="CUST003870"/>
    <s v="AZ"/>
    <s v="65+"/>
    <x v="1"/>
    <x v="0"/>
    <s v="Very Good"/>
    <s v="0-1 Years"/>
    <n v="57500"/>
    <n v="0.5"/>
    <n v="760"/>
    <n v="1712.91"/>
    <n v="1190.53"/>
    <n v="2903.45"/>
    <n v="1"/>
    <n v="0"/>
    <n v="1"/>
    <n v="0"/>
    <n v="0"/>
    <x v="0"/>
    <x v="5"/>
    <n v="1"/>
    <x v="3"/>
    <n v="9061.9500000000007"/>
    <n v="75.540000000000006"/>
    <n v="87.53"/>
    <n v="22"/>
    <n v="65.53"/>
    <n v="0.1"/>
    <x v="0"/>
    <n v="0"/>
  </r>
  <r>
    <s v="CUST003871"/>
    <s v="OH"/>
    <s v="35-44"/>
    <x v="0"/>
    <x v="0"/>
    <s v="Excellent"/>
    <s v="1-3 Years"/>
    <n v="30000"/>
    <n v="2"/>
    <n v="810"/>
    <n v="519.86"/>
    <n v="4669.7299999999996"/>
    <n v="5189.59"/>
    <n v="1"/>
    <n v="0"/>
    <n v="0"/>
    <n v="0"/>
    <n v="0"/>
    <x v="2"/>
    <x v="12"/>
    <n v="4"/>
    <x v="4"/>
    <n v="2277.7399999999998"/>
    <n v="694.12"/>
    <n v="15"/>
    <n v="46"/>
    <n v="-31"/>
    <n v="0.14000000000000001"/>
    <x v="0"/>
    <n v="0"/>
  </r>
  <r>
    <s v="CUST003872"/>
    <s v="GA"/>
    <s v="55-64"/>
    <x v="2"/>
    <x v="0"/>
    <s v="Excellent"/>
    <s v="5-10 Years"/>
    <n v="100000"/>
    <n v="7"/>
    <n v="810"/>
    <n v="3857.33"/>
    <n v="6953.75"/>
    <n v="10811.09"/>
    <n v="1"/>
    <n v="0"/>
    <n v="0"/>
    <n v="0"/>
    <n v="0"/>
    <x v="2"/>
    <x v="4"/>
    <n v="1"/>
    <x v="3"/>
    <n v="8167.75"/>
    <n v="1624.71"/>
    <n v="34.01"/>
    <n v="22"/>
    <n v="12.01"/>
    <n v="0.02"/>
    <x v="0"/>
    <n v="0"/>
  </r>
  <r>
    <s v="CUST003873"/>
    <s v="TN"/>
    <s v="65+"/>
    <x v="1"/>
    <x v="1"/>
    <s v="Very Good"/>
    <s v="1-3 Years"/>
    <n v="57500"/>
    <n v="2"/>
    <n v="760"/>
    <n v="2708.73"/>
    <n v="15009.3"/>
    <n v="17718.02"/>
    <n v="1"/>
    <n v="1"/>
    <n v="0"/>
    <n v="0"/>
    <n v="0"/>
    <x v="0"/>
    <x v="8"/>
    <n v="1"/>
    <x v="1"/>
    <n v="3168.77"/>
    <n v="508.85"/>
    <n v="62.57"/>
    <n v="28"/>
    <n v="34.57"/>
    <n v="0.02"/>
    <x v="0"/>
    <n v="0"/>
  </r>
  <r>
    <s v="CUST003874"/>
    <s v="OR"/>
    <s v="45-54"/>
    <x v="2"/>
    <x v="2"/>
    <s v="Fair"/>
    <s v="5-10 Years"/>
    <n v="100000"/>
    <n v="7"/>
    <n v="630"/>
    <n v="3022.7"/>
    <n v="13984.28"/>
    <n v="17006.98"/>
    <n v="1"/>
    <n v="0"/>
    <n v="0"/>
    <n v="1"/>
    <n v="0"/>
    <x v="0"/>
    <x v="10"/>
    <n v="2"/>
    <x v="3"/>
    <n v="9158.89"/>
    <n v="397.86"/>
    <n v="70.16"/>
    <n v="26"/>
    <n v="44.16"/>
    <n v="0.02"/>
    <x v="0"/>
    <n v="0"/>
  </r>
  <r>
    <s v="CUST003875"/>
    <s v="OH"/>
    <s v="35-44"/>
    <x v="1"/>
    <x v="0"/>
    <s v="Good"/>
    <s v="10+ Years"/>
    <n v="57500"/>
    <n v="12"/>
    <n v="700"/>
    <n v="2359.83"/>
    <n v="3549.4"/>
    <n v="5909.23"/>
    <n v="0"/>
    <n v="0"/>
    <n v="0"/>
    <n v="0"/>
    <n v="0"/>
    <x v="1"/>
    <x v="1"/>
    <n v="2"/>
    <x v="2"/>
    <n v="313.27"/>
    <n v="0"/>
    <n v="2.56"/>
    <n v="62"/>
    <n v="-59.44"/>
    <n v="0.21"/>
    <x v="1"/>
    <n v="1"/>
  </r>
  <r>
    <s v="CUST003876"/>
    <s v="CO"/>
    <s v="35-44"/>
    <x v="2"/>
    <x v="0"/>
    <s v="Good"/>
    <s v="0-1 Years"/>
    <n v="100000"/>
    <n v="0.5"/>
    <n v="700"/>
    <n v="7798.97"/>
    <n v="7055.54"/>
    <n v="14854.52"/>
    <n v="0"/>
    <n v="0"/>
    <n v="0"/>
    <n v="0"/>
    <n v="0"/>
    <x v="1"/>
    <x v="11"/>
    <n v="4"/>
    <x v="1"/>
    <n v="12051.65"/>
    <n v="0"/>
    <n v="6.13"/>
    <n v="40"/>
    <n v="-33.869999999999997"/>
    <n v="0.24"/>
    <x v="1"/>
    <n v="0"/>
  </r>
  <r>
    <s v="CUST003877"/>
    <s v="PA"/>
    <s v="55-64"/>
    <x v="2"/>
    <x v="0"/>
    <s v="Fair"/>
    <s v="5-10 Years"/>
    <n v="100000"/>
    <n v="7"/>
    <n v="630"/>
    <n v="0"/>
    <n v="9010.41"/>
    <n v="9010.41"/>
    <n v="0"/>
    <n v="0"/>
    <n v="0"/>
    <n v="0"/>
    <n v="0"/>
    <x v="4"/>
    <x v="1"/>
    <n v="3"/>
    <x v="1"/>
    <n v="11717.66"/>
    <n v="0"/>
    <n v="4.51"/>
    <n v="36"/>
    <n v="-31.49"/>
    <n v="0.2"/>
    <x v="1"/>
    <n v="0"/>
  </r>
  <r>
    <s v="CUST003878"/>
    <s v="AZ"/>
    <s v="35-44"/>
    <x v="1"/>
    <x v="1"/>
    <s v="Good"/>
    <s v="1-3 Years"/>
    <n v="57500"/>
    <n v="2"/>
    <n v="700"/>
    <n v="2549.25"/>
    <n v="11561.11"/>
    <n v="14110.36"/>
    <n v="1"/>
    <n v="0"/>
    <n v="0"/>
    <n v="0"/>
    <n v="0"/>
    <x v="2"/>
    <x v="6"/>
    <n v="3"/>
    <x v="1"/>
    <n v="1960.37"/>
    <n v="0"/>
    <n v="6.63"/>
    <n v="36"/>
    <n v="-29.37"/>
    <n v="0.14000000000000001"/>
    <x v="0"/>
    <n v="0"/>
  </r>
  <r>
    <s v="CUST003879"/>
    <s v="FL"/>
    <s v="25-34"/>
    <x v="2"/>
    <x v="0"/>
    <s v="Fair"/>
    <s v="5-10 Years"/>
    <n v="100000"/>
    <n v="7"/>
    <n v="630"/>
    <n v="755.97"/>
    <n v="10345.950000000001"/>
    <n v="11101.93"/>
    <n v="0"/>
    <n v="0"/>
    <n v="0"/>
    <n v="0"/>
    <n v="0"/>
    <x v="1"/>
    <x v="4"/>
    <n v="3"/>
    <x v="1"/>
    <n v="8483.27"/>
    <n v="0"/>
    <n v="5.42"/>
    <n v="36"/>
    <n v="-30.58"/>
    <n v="0.08"/>
    <x v="0"/>
    <n v="0"/>
  </r>
  <r>
    <s v="CUST003880"/>
    <s v="TN"/>
    <s v="25-34"/>
    <x v="1"/>
    <x v="1"/>
    <s v="Very Good"/>
    <s v="5-10 Years"/>
    <n v="57500"/>
    <n v="7"/>
    <n v="760"/>
    <n v="1297.54"/>
    <n v="0"/>
    <n v="1297.54"/>
    <n v="1"/>
    <n v="0"/>
    <n v="0"/>
    <n v="0"/>
    <n v="0"/>
    <x v="1"/>
    <x v="3"/>
    <n v="3"/>
    <x v="1"/>
    <n v="3937.95"/>
    <n v="1418.07"/>
    <n v="25.96"/>
    <n v="36"/>
    <n v="-10.039999999999999"/>
    <n v="0.08"/>
    <x v="0"/>
    <n v="0"/>
  </r>
  <r>
    <s v="CUST003881"/>
    <s v="MN"/>
    <s v="55-64"/>
    <x v="0"/>
    <x v="0"/>
    <s v="Excellent"/>
    <s v="5-10 Years"/>
    <n v="30000"/>
    <n v="7"/>
    <n v="810"/>
    <n v="535.58000000000004"/>
    <n v="274.60000000000002"/>
    <n v="810.18"/>
    <n v="0"/>
    <n v="0"/>
    <n v="0"/>
    <n v="0"/>
    <n v="0"/>
    <x v="4"/>
    <x v="7"/>
    <n v="0"/>
    <x v="3"/>
    <n v="3144.72"/>
    <n v="0"/>
    <n v="0.32"/>
    <n v="18"/>
    <n v="-17.68"/>
    <n v="0.25"/>
    <x v="1"/>
    <n v="0"/>
  </r>
  <r>
    <s v="CUST003882"/>
    <s v="CA"/>
    <s v="18-24"/>
    <x v="1"/>
    <x v="1"/>
    <s v="Very Good"/>
    <s v="5-10 Years"/>
    <n v="57500"/>
    <n v="7"/>
    <n v="760"/>
    <n v="3318.55"/>
    <n v="10884.36"/>
    <n v="14202.91"/>
    <n v="1"/>
    <n v="0"/>
    <n v="0"/>
    <n v="1"/>
    <n v="0"/>
    <x v="0"/>
    <x v="12"/>
    <n v="2"/>
    <x v="1"/>
    <n v="6601.25"/>
    <n v="3471.42"/>
    <n v="124.03"/>
    <n v="32"/>
    <n v="92.03"/>
    <n v="0.02"/>
    <x v="0"/>
    <n v="0"/>
  </r>
  <r>
    <s v="CUST003883"/>
    <s v="MI"/>
    <s v="18-24"/>
    <x v="0"/>
    <x v="2"/>
    <s v="Good"/>
    <s v="1-3 Years"/>
    <n v="30000"/>
    <n v="2"/>
    <n v="700"/>
    <n v="1314.79"/>
    <n v="2325.7600000000002"/>
    <n v="3640.55"/>
    <n v="1"/>
    <n v="0"/>
    <n v="0"/>
    <n v="0"/>
    <n v="0"/>
    <x v="2"/>
    <x v="11"/>
    <n v="1"/>
    <x v="1"/>
    <n v="1345.47"/>
    <n v="962.67"/>
    <n v="18.93"/>
    <n v="28"/>
    <n v="-9.07"/>
    <n v="0.14000000000000001"/>
    <x v="0"/>
    <n v="0"/>
  </r>
  <r>
    <s v="CUST003884"/>
    <s v="MD"/>
    <s v="45-54"/>
    <x v="2"/>
    <x v="1"/>
    <s v="Excellent"/>
    <s v="1-3 Years"/>
    <n v="100000"/>
    <n v="2"/>
    <n v="810"/>
    <n v="1988.04"/>
    <n v="5438.64"/>
    <n v="7426.69"/>
    <n v="1"/>
    <n v="0"/>
    <n v="0"/>
    <n v="0"/>
    <n v="0"/>
    <x v="2"/>
    <x v="4"/>
    <n v="7"/>
    <x v="3"/>
    <n v="13890.81"/>
    <n v="2213.13"/>
    <n v="43.22"/>
    <n v="46"/>
    <n v="-2.78"/>
    <n v="0.14000000000000001"/>
    <x v="0"/>
    <n v="0"/>
  </r>
  <r>
    <s v="CUST003885"/>
    <s v="FL"/>
    <s v="35-44"/>
    <x v="1"/>
    <x v="0"/>
    <s v="Very Good"/>
    <s v="3-5 Years"/>
    <n v="57500"/>
    <n v="4"/>
    <n v="760"/>
    <n v="1936.4"/>
    <n v="10675.79"/>
    <n v="12612.19"/>
    <n v="0"/>
    <n v="1"/>
    <n v="1"/>
    <n v="0"/>
    <n v="0"/>
    <x v="0"/>
    <x v="4"/>
    <n v="0"/>
    <x v="3"/>
    <n v="3393.11"/>
    <n v="0"/>
    <n v="135.97999999999999"/>
    <n v="18"/>
    <n v="117.98"/>
    <n v="0.02"/>
    <x v="0"/>
    <n v="0"/>
  </r>
  <r>
    <s v="CUST003886"/>
    <s v="NC"/>
    <s v="35-44"/>
    <x v="1"/>
    <x v="0"/>
    <s v="Fair"/>
    <s v="0-1 Years"/>
    <n v="57500"/>
    <n v="0.5"/>
    <n v="630"/>
    <n v="1885.1"/>
    <n v="10694.2"/>
    <n v="12579.29"/>
    <n v="0"/>
    <n v="0"/>
    <n v="0"/>
    <n v="0"/>
    <n v="0"/>
    <x v="1"/>
    <x v="3"/>
    <n v="2"/>
    <x v="1"/>
    <n v="6467.53"/>
    <n v="0"/>
    <n v="5.98"/>
    <n v="32"/>
    <n v="-26.02"/>
    <n v="0.24"/>
    <x v="1"/>
    <n v="0"/>
  </r>
  <r>
    <s v="CUST003887"/>
    <s v="WA"/>
    <s v="35-44"/>
    <x v="0"/>
    <x v="1"/>
    <s v="Very Good"/>
    <s v="3-5 Years"/>
    <n v="30000"/>
    <n v="4"/>
    <n v="760"/>
    <n v="861.82"/>
    <n v="8818.66"/>
    <n v="9680.48"/>
    <n v="1"/>
    <n v="0"/>
    <n v="0"/>
    <n v="0"/>
    <n v="0"/>
    <x v="2"/>
    <x v="7"/>
    <n v="5"/>
    <x v="0"/>
    <n v="2999.95"/>
    <n v="371.45"/>
    <n v="11.38"/>
    <n v="80"/>
    <n v="-68.62"/>
    <n v="0.27"/>
    <x v="1"/>
    <n v="0"/>
  </r>
  <r>
    <s v="CUST003888"/>
    <s v="WA"/>
    <s v="35-44"/>
    <x v="1"/>
    <x v="0"/>
    <s v="Good"/>
    <s v="5-10 Years"/>
    <n v="57500"/>
    <n v="7"/>
    <n v="700"/>
    <n v="318.36"/>
    <n v="4191.1499999999996"/>
    <n v="4509.51"/>
    <n v="1"/>
    <n v="1"/>
    <n v="0"/>
    <n v="0"/>
    <n v="0"/>
    <x v="0"/>
    <x v="5"/>
    <n v="0"/>
    <x v="1"/>
    <n v="3918.16"/>
    <n v="2228.8000000000002"/>
    <n v="87.32"/>
    <n v="24"/>
    <n v="63.32"/>
    <n v="0.02"/>
    <x v="0"/>
    <n v="0"/>
  </r>
  <r>
    <s v="CUST003889"/>
    <s v="IL"/>
    <s v="35-44"/>
    <x v="2"/>
    <x v="0"/>
    <s v="Good"/>
    <s v="10+ Years"/>
    <n v="100000"/>
    <n v="12"/>
    <n v="700"/>
    <n v="4359.75"/>
    <n v="6192.87"/>
    <n v="10552.62"/>
    <n v="1"/>
    <n v="0"/>
    <n v="0"/>
    <n v="0"/>
    <n v="0"/>
    <x v="2"/>
    <x v="15"/>
    <n v="3"/>
    <x v="8"/>
    <n v="8849.19"/>
    <n v="4567.97"/>
    <n v="86.77"/>
    <n v="84"/>
    <n v="2.77"/>
    <n v="0.15"/>
    <x v="0"/>
    <n v="0"/>
  </r>
  <r>
    <s v="CUST003890"/>
    <s v="NC"/>
    <s v="45-54"/>
    <x v="1"/>
    <x v="1"/>
    <s v="Good"/>
    <s v="5-10 Years"/>
    <n v="57500"/>
    <n v="7"/>
    <n v="700"/>
    <n v="2417.2399999999998"/>
    <n v="5301.92"/>
    <n v="7719.17"/>
    <n v="1"/>
    <n v="0"/>
    <n v="0"/>
    <n v="0"/>
    <n v="0"/>
    <x v="2"/>
    <x v="17"/>
    <n v="0"/>
    <x v="4"/>
    <n v="4072.4"/>
    <n v="2365.34"/>
    <n v="46.03"/>
    <n v="30"/>
    <n v="16.03"/>
    <n v="0.02"/>
    <x v="0"/>
    <n v="0"/>
  </r>
  <r>
    <s v="CUST003891"/>
    <s v="TX"/>
    <s v="18-24"/>
    <x v="1"/>
    <x v="0"/>
    <s v="Good"/>
    <s v="5-10 Years"/>
    <n v="57500"/>
    <n v="7"/>
    <n v="700"/>
    <n v="4098.4799999999996"/>
    <n v="1549.69"/>
    <n v="5648.16"/>
    <n v="1"/>
    <n v="0"/>
    <n v="0"/>
    <n v="0"/>
    <n v="0"/>
    <x v="2"/>
    <x v="11"/>
    <n v="1"/>
    <x v="3"/>
    <n v="3354.97"/>
    <n v="1656.95"/>
    <n v="31.97"/>
    <n v="22"/>
    <n v="9.9700000000000006"/>
    <n v="0.02"/>
    <x v="0"/>
    <n v="0"/>
  </r>
  <r>
    <s v="CUST003892"/>
    <s v="CA"/>
    <s v="25-34"/>
    <x v="1"/>
    <x v="2"/>
    <s v="Very Good"/>
    <s v="3-5 Years"/>
    <n v="57500"/>
    <n v="4"/>
    <n v="760"/>
    <n v="2504.88"/>
    <n v="16059.48"/>
    <n v="18564.36"/>
    <n v="1"/>
    <n v="0"/>
    <n v="0"/>
    <n v="0"/>
    <n v="0"/>
    <x v="2"/>
    <x v="15"/>
    <n v="1"/>
    <x v="2"/>
    <n v="4710.46"/>
    <n v="1203.76"/>
    <n v="30.53"/>
    <n v="58"/>
    <n v="-27.47"/>
    <n v="0.27"/>
    <x v="1"/>
    <n v="0"/>
  </r>
  <r>
    <s v="CUST003893"/>
    <s v="PA"/>
    <s v="45-54"/>
    <x v="1"/>
    <x v="1"/>
    <s v="Good"/>
    <s v="10+ Years"/>
    <n v="57500"/>
    <n v="12"/>
    <n v="700"/>
    <n v="1058.29"/>
    <n v="5486.22"/>
    <n v="6544.51"/>
    <n v="0"/>
    <n v="0"/>
    <n v="0"/>
    <n v="0"/>
    <n v="0"/>
    <x v="1"/>
    <x v="7"/>
    <n v="2"/>
    <x v="9"/>
    <n v="5249.05"/>
    <n v="0"/>
    <n v="3.1"/>
    <n v="56"/>
    <n v="-52.9"/>
    <n v="0.21"/>
    <x v="1"/>
    <n v="1"/>
  </r>
  <r>
    <s v="CUST003894"/>
    <s v="WA"/>
    <s v="25-34"/>
    <x v="1"/>
    <x v="0"/>
    <s v="Fair"/>
    <s v="1-3 Years"/>
    <n v="57500"/>
    <n v="2"/>
    <n v="630"/>
    <n v="2073.12"/>
    <n v="4059.23"/>
    <n v="6132.35"/>
    <n v="0"/>
    <n v="0"/>
    <n v="0"/>
    <n v="0"/>
    <n v="0"/>
    <x v="1"/>
    <x v="10"/>
    <n v="2"/>
    <x v="10"/>
    <n v="4756.29"/>
    <n v="0"/>
    <n v="2.72"/>
    <n v="74"/>
    <n v="-71.28"/>
    <n v="0.27"/>
    <x v="1"/>
    <n v="0"/>
  </r>
  <r>
    <s v="CUST003895"/>
    <s v="OR"/>
    <s v="35-44"/>
    <x v="2"/>
    <x v="0"/>
    <s v="Good"/>
    <s v="5-10 Years"/>
    <n v="100000"/>
    <n v="7"/>
    <n v="700"/>
    <n v="2472.89"/>
    <n v="0"/>
    <n v="2472.89"/>
    <n v="1"/>
    <n v="0"/>
    <n v="0"/>
    <n v="0"/>
    <n v="0"/>
    <x v="1"/>
    <x v="14"/>
    <n v="3"/>
    <x v="1"/>
    <n v="9411.49"/>
    <n v="3766.08"/>
    <n v="68.61"/>
    <n v="36"/>
    <n v="32.61"/>
    <n v="0.02"/>
    <x v="0"/>
    <n v="0"/>
  </r>
  <r>
    <s v="CUST003896"/>
    <s v="PA"/>
    <s v="45-54"/>
    <x v="2"/>
    <x v="0"/>
    <s v="Very Good"/>
    <s v="1-3 Years"/>
    <n v="100000"/>
    <n v="2"/>
    <n v="760"/>
    <n v="6593.4"/>
    <n v="16417.939999999999"/>
    <n v="23011.34"/>
    <n v="0"/>
    <n v="0"/>
    <n v="1"/>
    <n v="0"/>
    <n v="0"/>
    <x v="2"/>
    <x v="11"/>
    <n v="0"/>
    <x v="4"/>
    <n v="9283.81"/>
    <n v="0"/>
    <n v="95.41"/>
    <n v="30"/>
    <n v="65.41"/>
    <n v="0.08"/>
    <x v="0"/>
    <n v="0"/>
  </r>
  <r>
    <s v="CUST003897"/>
    <s v="IL"/>
    <s v="25-34"/>
    <x v="1"/>
    <x v="0"/>
    <s v="Very Good"/>
    <s v="5-10 Years"/>
    <n v="57500"/>
    <n v="7"/>
    <n v="760"/>
    <n v="3980.33"/>
    <n v="67.31"/>
    <n v="4047.64"/>
    <n v="1"/>
    <n v="0"/>
    <n v="0"/>
    <n v="0"/>
    <n v="0"/>
    <x v="1"/>
    <x v="5"/>
    <n v="2"/>
    <x v="3"/>
    <n v="6298.39"/>
    <n v="1515.43"/>
    <n v="28.64"/>
    <n v="26"/>
    <n v="2.64"/>
    <n v="0.02"/>
    <x v="0"/>
    <n v="0"/>
  </r>
  <r>
    <s v="CUST003898"/>
    <s v="TN"/>
    <s v="65+"/>
    <x v="1"/>
    <x v="1"/>
    <s v="Good"/>
    <s v="5-10 Years"/>
    <n v="57500"/>
    <n v="7"/>
    <n v="700"/>
    <n v="2977.79"/>
    <n v="8987.7900000000009"/>
    <n v="11965.58"/>
    <n v="0"/>
    <n v="0"/>
    <n v="0"/>
    <n v="0"/>
    <n v="0"/>
    <x v="1"/>
    <x v="7"/>
    <n v="2"/>
    <x v="1"/>
    <n v="4361.7700000000004"/>
    <n v="0"/>
    <n v="5.49"/>
    <n v="32"/>
    <n v="-26.51"/>
    <n v="0.08"/>
    <x v="0"/>
    <n v="0"/>
  </r>
  <r>
    <s v="CUST003899"/>
    <s v="MI"/>
    <s v="55-64"/>
    <x v="1"/>
    <x v="1"/>
    <s v="Excellent"/>
    <s v="10+ Years"/>
    <n v="57500"/>
    <n v="12"/>
    <n v="810"/>
    <n v="1358.68"/>
    <n v="13806.07"/>
    <n v="15164.76"/>
    <n v="1"/>
    <n v="1"/>
    <n v="0"/>
    <n v="0"/>
    <n v="0"/>
    <x v="0"/>
    <x v="21"/>
    <n v="0"/>
    <x v="6"/>
    <n v="2961.57"/>
    <n v="1997.9"/>
    <n v="88.32"/>
    <n v="36"/>
    <n v="52.32"/>
    <n v="0.02"/>
    <x v="0"/>
    <n v="0"/>
  </r>
  <r>
    <s v="CUST003900"/>
    <s v="OH"/>
    <s v="45-54"/>
    <x v="0"/>
    <x v="3"/>
    <s v="Excellent"/>
    <s v="0-1 Years"/>
    <n v="30000"/>
    <n v="0.5"/>
    <n v="810"/>
    <n v="3167.59"/>
    <n v="3164.81"/>
    <n v="6332.4"/>
    <n v="1"/>
    <n v="0"/>
    <n v="0"/>
    <n v="0"/>
    <n v="0"/>
    <x v="2"/>
    <x v="15"/>
    <n v="4"/>
    <x v="2"/>
    <n v="2257.46"/>
    <n v="970.92"/>
    <n v="20.11"/>
    <n v="70"/>
    <n v="-49.89"/>
    <n v="0.37"/>
    <x v="2"/>
    <n v="1"/>
  </r>
  <r>
    <s v="CUST003901"/>
    <s v="MA"/>
    <s v="18-24"/>
    <x v="1"/>
    <x v="1"/>
    <s v="Good"/>
    <s v="5-10 Years"/>
    <n v="57500"/>
    <n v="7"/>
    <n v="700"/>
    <n v="1882.83"/>
    <n v="5350.67"/>
    <n v="7233.5"/>
    <n v="0"/>
    <n v="0"/>
    <n v="0"/>
    <n v="0"/>
    <n v="0"/>
    <x v="1"/>
    <x v="12"/>
    <n v="2"/>
    <x v="4"/>
    <n v="2632.72"/>
    <n v="0"/>
    <n v="3.3"/>
    <n v="38"/>
    <n v="-34.700000000000003"/>
    <n v="0.08"/>
    <x v="0"/>
    <n v="0"/>
  </r>
  <r>
    <s v="CUST003902"/>
    <s v="FL"/>
    <s v="18-24"/>
    <x v="1"/>
    <x v="2"/>
    <s v="Fair"/>
    <s v="10+ Years"/>
    <n v="57500"/>
    <n v="12"/>
    <n v="630"/>
    <n v="0"/>
    <n v="16720.97"/>
    <n v="16720.97"/>
    <n v="1"/>
    <n v="0"/>
    <n v="0"/>
    <n v="0"/>
    <n v="0"/>
    <x v="1"/>
    <x v="9"/>
    <n v="4"/>
    <x v="3"/>
    <n v="5963.32"/>
    <n v="52.74"/>
    <n v="9.31"/>
    <n v="34"/>
    <n v="-24.69"/>
    <n v="0.08"/>
    <x v="0"/>
    <n v="0"/>
  </r>
  <r>
    <s v="CUST003903"/>
    <s v="TN"/>
    <s v="35-44"/>
    <x v="3"/>
    <x v="0"/>
    <s v="Good"/>
    <s v="0-1 Years"/>
    <n v="160000"/>
    <n v="0.5"/>
    <n v="700"/>
    <n v="3593.7"/>
    <n v="0"/>
    <n v="3593.7"/>
    <n v="1"/>
    <n v="0"/>
    <n v="1"/>
    <n v="0"/>
    <n v="0"/>
    <x v="2"/>
    <x v="8"/>
    <n v="1"/>
    <x v="3"/>
    <n v="13047.42"/>
    <n v="8371.9599999999991"/>
    <n v="236.89"/>
    <n v="22"/>
    <n v="214.89"/>
    <n v="0.18"/>
    <x v="1"/>
    <n v="0"/>
  </r>
  <r>
    <s v="CUST003904"/>
    <s v="NC"/>
    <s v="65+"/>
    <x v="2"/>
    <x v="0"/>
    <s v="Very Good"/>
    <s v="0-1 Years"/>
    <n v="100000"/>
    <n v="0.5"/>
    <n v="760"/>
    <n v="5101.45"/>
    <n v="4824.04"/>
    <n v="9925.49"/>
    <n v="0"/>
    <n v="0"/>
    <n v="1"/>
    <n v="1"/>
    <n v="0"/>
    <x v="0"/>
    <x v="6"/>
    <n v="3"/>
    <x v="1"/>
    <n v="9848.82"/>
    <n v="0"/>
    <n v="144.11000000000001"/>
    <n v="36"/>
    <n v="108.11"/>
    <n v="0.1"/>
    <x v="0"/>
    <n v="0"/>
  </r>
  <r>
    <s v="CUST003905"/>
    <s v="VA"/>
    <s v="25-34"/>
    <x v="4"/>
    <x v="1"/>
    <s v="Fair"/>
    <s v="10+ Years"/>
    <n v="240000"/>
    <n v="12"/>
    <n v="630"/>
    <n v="10721.38"/>
    <n v="27820.5"/>
    <n v="38541.879999999997"/>
    <n v="0"/>
    <n v="1"/>
    <n v="1"/>
    <n v="0"/>
    <n v="0"/>
    <x v="0"/>
    <x v="6"/>
    <n v="1"/>
    <x v="9"/>
    <n v="17262.25"/>
    <n v="0"/>
    <n v="147.47999999999999"/>
    <n v="52"/>
    <n v="95.48"/>
    <n v="7.0000000000000007E-2"/>
    <x v="0"/>
    <n v="0"/>
  </r>
  <r>
    <s v="CUST003906"/>
    <s v="CA"/>
    <s v="25-34"/>
    <x v="1"/>
    <x v="0"/>
    <s v="Poor"/>
    <s v="1-3 Years"/>
    <n v="57500"/>
    <n v="2"/>
    <n v="560"/>
    <n v="490.72"/>
    <n v="3361.31"/>
    <n v="3852.03"/>
    <n v="0"/>
    <n v="0"/>
    <n v="0"/>
    <n v="0"/>
    <n v="0"/>
    <x v="1"/>
    <x v="11"/>
    <n v="2"/>
    <x v="3"/>
    <n v="7923.72"/>
    <n v="0"/>
    <n v="1.84"/>
    <n v="26"/>
    <n v="-24.16"/>
    <n v="0.14000000000000001"/>
    <x v="0"/>
    <n v="1"/>
  </r>
  <r>
    <s v="CUST003907"/>
    <s v="OR"/>
    <s v="35-44"/>
    <x v="2"/>
    <x v="0"/>
    <s v="Very Good"/>
    <s v="3-5 Years"/>
    <n v="100000"/>
    <n v="4"/>
    <n v="760"/>
    <n v="3485.2"/>
    <n v="17851"/>
    <n v="21336.2"/>
    <n v="1"/>
    <n v="1"/>
    <n v="1"/>
    <n v="0"/>
    <n v="0"/>
    <x v="3"/>
    <x v="1"/>
    <n v="2"/>
    <x v="1"/>
    <n v="3863.81"/>
    <n v="1585.17"/>
    <n v="168.62"/>
    <n v="32"/>
    <n v="136.62"/>
    <n v="0.02"/>
    <x v="0"/>
    <n v="0"/>
  </r>
  <r>
    <s v="CUST003908"/>
    <s v="TX"/>
    <s v="18-24"/>
    <x v="3"/>
    <x v="0"/>
    <s v="Poor"/>
    <s v="5-10 Years"/>
    <n v="160000"/>
    <n v="7"/>
    <n v="560"/>
    <n v="14459.94"/>
    <n v="29572.57"/>
    <n v="44032.52"/>
    <n v="0"/>
    <n v="0"/>
    <n v="0"/>
    <n v="0"/>
    <n v="0"/>
    <x v="1"/>
    <x v="10"/>
    <n v="2"/>
    <x v="1"/>
    <n v="10182.969999999999"/>
    <n v="0"/>
    <n v="19.61"/>
    <n v="32"/>
    <n v="-12.39"/>
    <n v="0.08"/>
    <x v="0"/>
    <n v="0"/>
  </r>
  <r>
    <s v="CUST003909"/>
    <s v="TX"/>
    <s v="55-64"/>
    <x v="3"/>
    <x v="1"/>
    <s v="Fair"/>
    <s v="10+ Years"/>
    <n v="160000"/>
    <n v="12"/>
    <n v="630"/>
    <n v="12389.1"/>
    <n v="22624.62"/>
    <n v="35013.72"/>
    <n v="0"/>
    <n v="0"/>
    <n v="0"/>
    <n v="0"/>
    <n v="0"/>
    <x v="1"/>
    <x v="6"/>
    <n v="1"/>
    <x v="3"/>
    <n v="25023.11"/>
    <n v="0"/>
    <n v="15.44"/>
    <n v="22"/>
    <n v="-6.56"/>
    <n v="0.08"/>
    <x v="0"/>
    <n v="0"/>
  </r>
  <r>
    <s v="CUST003910"/>
    <s v="CO"/>
    <s v="45-54"/>
    <x v="1"/>
    <x v="2"/>
    <s v="Poor"/>
    <s v="0-1 Years"/>
    <n v="57500"/>
    <n v="0.5"/>
    <n v="560"/>
    <n v="1534.04"/>
    <n v="386.73"/>
    <n v="1920.77"/>
    <n v="0"/>
    <n v="0"/>
    <n v="1"/>
    <n v="0"/>
    <n v="0"/>
    <x v="1"/>
    <x v="19"/>
    <n v="3"/>
    <x v="1"/>
    <n v="4832.79"/>
    <n v="0"/>
    <n v="85.7"/>
    <n v="36"/>
    <n v="49.7"/>
    <n v="0.18"/>
    <x v="1"/>
    <n v="0"/>
  </r>
  <r>
    <s v="CUST003911"/>
    <s v="CA"/>
    <s v="45-54"/>
    <x v="0"/>
    <x v="3"/>
    <s v="Good"/>
    <s v="5-10 Years"/>
    <n v="30000"/>
    <n v="7"/>
    <n v="700"/>
    <n v="1327.15"/>
    <n v="1757.96"/>
    <n v="3085.12"/>
    <n v="0"/>
    <n v="1"/>
    <n v="0"/>
    <n v="1"/>
    <n v="1"/>
    <x v="3"/>
    <x v="14"/>
    <n v="1"/>
    <x v="0"/>
    <n v="2008.37"/>
    <n v="0"/>
    <n v="176.32"/>
    <n v="64"/>
    <n v="112.32"/>
    <n v="7.0000000000000007E-2"/>
    <x v="0"/>
    <n v="0"/>
  </r>
  <r>
    <s v="CUST003912"/>
    <s v="VA"/>
    <s v="25-34"/>
    <x v="0"/>
    <x v="2"/>
    <s v="Good"/>
    <s v="5-10 Years"/>
    <n v="30000"/>
    <n v="7"/>
    <n v="700"/>
    <n v="2344.4699999999998"/>
    <n v="0"/>
    <n v="2344.4699999999998"/>
    <n v="0"/>
    <n v="1"/>
    <n v="0"/>
    <n v="0"/>
    <n v="0"/>
    <x v="1"/>
    <x v="4"/>
    <n v="3"/>
    <x v="3"/>
    <n v="3522.93"/>
    <n v="0"/>
    <n v="45.78"/>
    <n v="30"/>
    <n v="15.78"/>
    <n v="0.02"/>
    <x v="0"/>
    <n v="0"/>
  </r>
  <r>
    <s v="CUST003913"/>
    <s v="AZ"/>
    <s v="25-34"/>
    <x v="1"/>
    <x v="1"/>
    <s v="Very Good"/>
    <s v="5-10 Years"/>
    <n v="57500"/>
    <n v="7"/>
    <n v="760"/>
    <n v="0"/>
    <n v="8881.9500000000007"/>
    <n v="8881.9500000000007"/>
    <n v="0"/>
    <n v="0"/>
    <n v="0"/>
    <n v="1"/>
    <n v="0"/>
    <x v="1"/>
    <x v="12"/>
    <n v="3"/>
    <x v="9"/>
    <n v="4730.51"/>
    <n v="0"/>
    <n v="59.44"/>
    <n v="60"/>
    <n v="-0.56000000000000005"/>
    <n v="0.21"/>
    <x v="1"/>
    <n v="0"/>
  </r>
  <r>
    <s v="CUST003914"/>
    <s v="MD"/>
    <s v="35-44"/>
    <x v="1"/>
    <x v="0"/>
    <s v="Good"/>
    <s v="3-5 Years"/>
    <n v="57500"/>
    <n v="4"/>
    <n v="700"/>
    <n v="631.02"/>
    <n v="2592.4299999999998"/>
    <n v="3223.45"/>
    <n v="1"/>
    <n v="0"/>
    <n v="0"/>
    <n v="0"/>
    <n v="0"/>
    <x v="2"/>
    <x v="3"/>
    <n v="1"/>
    <x v="3"/>
    <n v="6555.29"/>
    <n v="0"/>
    <n v="1.51"/>
    <n v="22"/>
    <n v="-20.49"/>
    <n v="0.14000000000000001"/>
    <x v="0"/>
    <n v="0"/>
  </r>
  <r>
    <s v="CUST003915"/>
    <s v="NC"/>
    <s v="18-24"/>
    <x v="2"/>
    <x v="3"/>
    <s v="Poor"/>
    <s v="5-10 Years"/>
    <n v="100000"/>
    <n v="7"/>
    <n v="560"/>
    <n v="3048.32"/>
    <n v="20285.29"/>
    <n v="23333.62"/>
    <n v="0"/>
    <n v="0"/>
    <n v="0"/>
    <n v="0"/>
    <n v="1"/>
    <x v="2"/>
    <x v="10"/>
    <n v="0"/>
    <x v="4"/>
    <n v="3682.57"/>
    <n v="0"/>
    <n v="86.16"/>
    <n v="30"/>
    <n v="56.16"/>
    <n v="0.02"/>
    <x v="0"/>
    <n v="0"/>
  </r>
  <r>
    <s v="CUST003916"/>
    <s v="NC"/>
    <s v="45-54"/>
    <x v="0"/>
    <x v="3"/>
    <s v="Fair"/>
    <s v="3-5 Years"/>
    <n v="30000"/>
    <n v="4"/>
    <n v="630"/>
    <n v="2640.2"/>
    <n v="4848.32"/>
    <n v="7488.53"/>
    <n v="0"/>
    <n v="0"/>
    <n v="0"/>
    <n v="0"/>
    <n v="0"/>
    <x v="1"/>
    <x v="11"/>
    <n v="4"/>
    <x v="2"/>
    <n v="1184.3599999999999"/>
    <n v="0"/>
    <n v="3.3"/>
    <n v="70"/>
    <n v="-66.7"/>
    <n v="0.27"/>
    <x v="1"/>
    <n v="0"/>
  </r>
  <r>
    <s v="CUST003917"/>
    <s v="PA"/>
    <s v="25-34"/>
    <x v="2"/>
    <x v="0"/>
    <s v="Good"/>
    <s v="0-1 Years"/>
    <n v="100000"/>
    <n v="0.5"/>
    <n v="700"/>
    <n v="286.82"/>
    <n v="0"/>
    <n v="286.82"/>
    <n v="1"/>
    <n v="1"/>
    <n v="0"/>
    <n v="0"/>
    <n v="0"/>
    <x v="2"/>
    <x v="20"/>
    <n v="1"/>
    <x v="4"/>
    <n v="16310.19"/>
    <n v="3400.36"/>
    <n v="106.3"/>
    <n v="34"/>
    <n v="72.3"/>
    <n v="0.23"/>
    <x v="1"/>
    <n v="0"/>
  </r>
  <r>
    <s v="CUST003918"/>
    <s v="WA"/>
    <s v="18-24"/>
    <x v="1"/>
    <x v="0"/>
    <s v="Good"/>
    <s v="5-10 Years"/>
    <n v="57500"/>
    <n v="7"/>
    <n v="700"/>
    <n v="5051.92"/>
    <n v="5224.38"/>
    <n v="10276.290000000001"/>
    <n v="1"/>
    <n v="0"/>
    <n v="0"/>
    <n v="0"/>
    <n v="0"/>
    <x v="2"/>
    <x v="6"/>
    <n v="5"/>
    <x v="1"/>
    <n v="3535.95"/>
    <n v="1984.9"/>
    <n v="40.020000000000003"/>
    <n v="44"/>
    <n v="-3.98"/>
    <n v="0.08"/>
    <x v="0"/>
    <n v="0"/>
  </r>
  <r>
    <s v="CUST003919"/>
    <s v="VA"/>
    <s v="35-44"/>
    <x v="1"/>
    <x v="0"/>
    <s v="Good"/>
    <s v="1-3 Years"/>
    <n v="57500"/>
    <n v="2"/>
    <n v="700"/>
    <n v="1849.44"/>
    <n v="2223.6799999999998"/>
    <n v="4073.12"/>
    <n v="1"/>
    <n v="0"/>
    <n v="0"/>
    <n v="0"/>
    <n v="0"/>
    <x v="2"/>
    <x v="17"/>
    <n v="1"/>
    <x v="4"/>
    <n v="4303.9799999999996"/>
    <n v="1055.17"/>
    <n v="20.72"/>
    <n v="34"/>
    <n v="-13.28"/>
    <n v="0.14000000000000001"/>
    <x v="0"/>
    <n v="0"/>
  </r>
  <r>
    <s v="CUST003920"/>
    <s v="NJ"/>
    <s v="25-34"/>
    <x v="2"/>
    <x v="1"/>
    <s v="Excellent"/>
    <s v="0-1 Years"/>
    <n v="100000"/>
    <n v="0.5"/>
    <n v="810"/>
    <n v="2459.86"/>
    <n v="13951.17"/>
    <n v="16411.04"/>
    <n v="0"/>
    <n v="1"/>
    <n v="0"/>
    <n v="1"/>
    <n v="0"/>
    <x v="0"/>
    <x v="12"/>
    <n v="2"/>
    <x v="3"/>
    <n v="4750.8100000000004"/>
    <n v="0"/>
    <n v="107.8"/>
    <n v="26"/>
    <n v="81.8"/>
    <n v="0.1"/>
    <x v="0"/>
    <n v="0"/>
  </r>
  <r>
    <s v="CUST003921"/>
    <s v="MD"/>
    <s v="25-34"/>
    <x v="2"/>
    <x v="0"/>
    <s v="Very Good"/>
    <s v="3-5 Years"/>
    <n v="100000"/>
    <n v="4"/>
    <n v="760"/>
    <n v="2378.5100000000002"/>
    <n v="14904.79"/>
    <n v="17283.3"/>
    <n v="1"/>
    <n v="0"/>
    <n v="0"/>
    <n v="0"/>
    <n v="0"/>
    <x v="2"/>
    <x v="0"/>
    <n v="0"/>
    <x v="1"/>
    <n v="8223.44"/>
    <n v="1652.95"/>
    <n v="38"/>
    <n v="24"/>
    <n v="14"/>
    <n v="0.08"/>
    <x v="0"/>
    <n v="0"/>
  </r>
  <r>
    <s v="CUST003922"/>
    <s v="MD"/>
    <s v="45-54"/>
    <x v="1"/>
    <x v="0"/>
    <s v="Excellent"/>
    <s v="3-5 Years"/>
    <n v="57500"/>
    <n v="4"/>
    <n v="810"/>
    <n v="3530.93"/>
    <n v="3025.51"/>
    <n v="6556.44"/>
    <n v="0"/>
    <n v="0"/>
    <n v="0"/>
    <n v="0"/>
    <n v="0"/>
    <x v="1"/>
    <x v="4"/>
    <n v="1"/>
    <x v="9"/>
    <n v="6714.09"/>
    <n v="0"/>
    <n v="2.69"/>
    <n v="52"/>
    <n v="-49.31"/>
    <n v="0.27"/>
    <x v="1"/>
    <n v="0"/>
  </r>
  <r>
    <s v="CUST003923"/>
    <s v="NJ"/>
    <s v="25-34"/>
    <x v="2"/>
    <x v="3"/>
    <s v="Fair"/>
    <s v="0-1 Years"/>
    <n v="100000"/>
    <n v="0.5"/>
    <n v="630"/>
    <n v="4833.62"/>
    <n v="30920.17"/>
    <n v="35753.79"/>
    <n v="1"/>
    <n v="0"/>
    <n v="1"/>
    <n v="1"/>
    <n v="0"/>
    <x v="3"/>
    <x v="2"/>
    <n v="0"/>
    <x v="1"/>
    <n v="4003.93"/>
    <n v="1985.13"/>
    <n v="192.8"/>
    <n v="24"/>
    <n v="168.8"/>
    <n v="0.1"/>
    <x v="0"/>
    <n v="0"/>
  </r>
  <r>
    <s v="CUST003924"/>
    <s v="OH"/>
    <s v="25-34"/>
    <x v="4"/>
    <x v="1"/>
    <s v="Good"/>
    <s v="3-5 Years"/>
    <n v="240000"/>
    <n v="4"/>
    <n v="700"/>
    <n v="13324.46"/>
    <n v="59380.65"/>
    <n v="72705.11"/>
    <n v="1"/>
    <n v="0"/>
    <n v="0"/>
    <n v="0"/>
    <n v="0"/>
    <x v="2"/>
    <x v="3"/>
    <n v="1"/>
    <x v="1"/>
    <n v="22992.38"/>
    <n v="1853.89"/>
    <n v="67.5"/>
    <n v="28"/>
    <n v="39.5"/>
    <n v="0.08"/>
    <x v="0"/>
    <n v="0"/>
  </r>
  <r>
    <s v="CUST003925"/>
    <s v="WA"/>
    <s v="25-34"/>
    <x v="1"/>
    <x v="0"/>
    <s v="Excellent"/>
    <s v="10+ Years"/>
    <n v="57500"/>
    <n v="12"/>
    <n v="810"/>
    <n v="3714.19"/>
    <n v="0"/>
    <n v="3714.19"/>
    <n v="1"/>
    <n v="1"/>
    <n v="0"/>
    <n v="0"/>
    <n v="0"/>
    <x v="2"/>
    <x v="7"/>
    <n v="2"/>
    <x v="4"/>
    <n v="4545.16"/>
    <n v="1836.4"/>
    <n v="79.290000000000006"/>
    <n v="38"/>
    <n v="41.29"/>
    <n v="0.02"/>
    <x v="0"/>
    <n v="0"/>
  </r>
  <r>
    <s v="CUST003926"/>
    <s v="NJ"/>
    <s v="35-44"/>
    <x v="2"/>
    <x v="0"/>
    <s v="Good"/>
    <s v="0-1 Years"/>
    <n v="100000"/>
    <n v="0.5"/>
    <n v="700"/>
    <n v="1586.07"/>
    <n v="4476.38"/>
    <n v="6062.45"/>
    <n v="1"/>
    <n v="0"/>
    <n v="1"/>
    <n v="0"/>
    <n v="0"/>
    <x v="0"/>
    <x v="12"/>
    <n v="1"/>
    <x v="6"/>
    <n v="7153.67"/>
    <n v="5529.87"/>
    <n v="187.3"/>
    <n v="40"/>
    <n v="147.30000000000001"/>
    <n v="0.1"/>
    <x v="0"/>
    <n v="0"/>
  </r>
  <r>
    <s v="CUST003927"/>
    <s v="NY"/>
    <s v="35-44"/>
    <x v="0"/>
    <x v="0"/>
    <s v="Poor"/>
    <s v="0-1 Years"/>
    <n v="30000"/>
    <n v="0.5"/>
    <n v="560"/>
    <n v="55.13"/>
    <n v="1830.56"/>
    <n v="1885.7"/>
    <n v="0"/>
    <n v="0"/>
    <n v="0"/>
    <n v="0"/>
    <n v="0"/>
    <x v="1"/>
    <x v="0"/>
    <n v="1"/>
    <x v="3"/>
    <n v="2391.85"/>
    <n v="0"/>
    <n v="0.93"/>
    <n v="22"/>
    <n v="-21.07"/>
    <n v="0.24"/>
    <x v="1"/>
    <n v="1"/>
  </r>
  <r>
    <s v="CUST003928"/>
    <s v="MA"/>
    <s v="18-24"/>
    <x v="3"/>
    <x v="1"/>
    <s v="Good"/>
    <s v="5-10 Years"/>
    <n v="160000"/>
    <n v="7"/>
    <n v="700"/>
    <n v="9119.81"/>
    <n v="37593.040000000001"/>
    <n v="46712.85"/>
    <n v="1"/>
    <n v="0"/>
    <n v="0"/>
    <n v="0"/>
    <n v="0"/>
    <x v="2"/>
    <x v="12"/>
    <n v="0"/>
    <x v="8"/>
    <n v="1967.13"/>
    <n v="5389.42"/>
    <n v="118.85"/>
    <n v="72"/>
    <n v="46.85"/>
    <n v="0.15"/>
    <x v="0"/>
    <n v="0"/>
  </r>
  <r>
    <s v="CUST003929"/>
    <s v="GA"/>
    <s v="65+"/>
    <x v="1"/>
    <x v="1"/>
    <s v="Excellent"/>
    <s v="10+ Years"/>
    <n v="57500"/>
    <n v="12"/>
    <n v="810"/>
    <n v="4488.58"/>
    <n v="8987.9699999999993"/>
    <n v="13476.55"/>
    <n v="0"/>
    <n v="1"/>
    <n v="0"/>
    <n v="0"/>
    <n v="0"/>
    <x v="2"/>
    <x v="12"/>
    <n v="2"/>
    <x v="3"/>
    <n v="2158.3000000000002"/>
    <n v="0"/>
    <n v="50.99"/>
    <n v="26"/>
    <n v="24.99"/>
    <n v="0.02"/>
    <x v="0"/>
    <n v="0"/>
  </r>
  <r>
    <s v="CUST003930"/>
    <s v="MA"/>
    <s v="18-24"/>
    <x v="2"/>
    <x v="0"/>
    <s v="Very Good"/>
    <s v="10+ Years"/>
    <n v="100000"/>
    <n v="12"/>
    <n v="760"/>
    <n v="3617.32"/>
    <n v="384.9"/>
    <n v="4002.22"/>
    <n v="1"/>
    <n v="0"/>
    <n v="0"/>
    <n v="0"/>
    <n v="0"/>
    <x v="1"/>
    <x v="0"/>
    <n v="3"/>
    <x v="8"/>
    <n v="6508.91"/>
    <n v="1302.1099999999999"/>
    <n v="24.84"/>
    <n v="84"/>
    <n v="-59.16"/>
    <n v="0.21"/>
    <x v="1"/>
    <n v="0"/>
  </r>
  <r>
    <s v="CUST003931"/>
    <s v="GA"/>
    <s v="65+"/>
    <x v="4"/>
    <x v="0"/>
    <s v="Good"/>
    <s v="0-1 Years"/>
    <n v="240000"/>
    <n v="0.5"/>
    <n v="700"/>
    <n v="10260.01"/>
    <n v="24343.1"/>
    <n v="34603.11"/>
    <n v="1"/>
    <n v="0"/>
    <n v="0"/>
    <n v="0"/>
    <n v="0"/>
    <x v="2"/>
    <x v="6"/>
    <n v="3"/>
    <x v="0"/>
    <n v="29100.04"/>
    <n v="7553.34"/>
    <n v="151.55000000000001"/>
    <n v="72"/>
    <n v="79.55"/>
    <n v="0.31"/>
    <x v="1"/>
    <n v="0"/>
  </r>
  <r>
    <s v="CUST003932"/>
    <s v="MI"/>
    <s v="65+"/>
    <x v="3"/>
    <x v="0"/>
    <s v="Fair"/>
    <s v="1-3 Years"/>
    <n v="160000"/>
    <n v="2"/>
    <n v="630"/>
    <n v="7605.33"/>
    <n v="0"/>
    <n v="7605.33"/>
    <n v="1"/>
    <n v="0"/>
    <n v="0"/>
    <n v="0"/>
    <n v="0"/>
    <x v="1"/>
    <x v="12"/>
    <n v="1"/>
    <x v="3"/>
    <n v="12069.76"/>
    <n v="0"/>
    <n v="2.54"/>
    <n v="22"/>
    <n v="-19.46"/>
    <n v="0.14000000000000001"/>
    <x v="0"/>
    <n v="1"/>
  </r>
  <r>
    <s v="CUST003933"/>
    <s v="WA"/>
    <s v="35-44"/>
    <x v="0"/>
    <x v="1"/>
    <s v="Fair"/>
    <s v="10+ Years"/>
    <n v="30000"/>
    <n v="12"/>
    <n v="630"/>
    <n v="553.94000000000005"/>
    <n v="0"/>
    <n v="553.94000000000005"/>
    <n v="0"/>
    <n v="0"/>
    <n v="0"/>
    <n v="0"/>
    <n v="0"/>
    <x v="4"/>
    <x v="8"/>
    <n v="3"/>
    <x v="4"/>
    <n v="2755.81"/>
    <n v="0"/>
    <n v="0.18"/>
    <n v="42"/>
    <n v="-41.82"/>
    <n v="0.25"/>
    <x v="1"/>
    <n v="0"/>
  </r>
  <r>
    <s v="CUST003934"/>
    <s v="MA"/>
    <s v="25-34"/>
    <x v="0"/>
    <x v="0"/>
    <s v="Fair"/>
    <s v="1-3 Years"/>
    <n v="30000"/>
    <n v="2"/>
    <n v="630"/>
    <n v="1266.1300000000001"/>
    <n v="3070.62"/>
    <n v="4336.75"/>
    <n v="1"/>
    <n v="1"/>
    <n v="0"/>
    <n v="0"/>
    <n v="0"/>
    <x v="0"/>
    <x v="15"/>
    <n v="1"/>
    <x v="4"/>
    <n v="3966.34"/>
    <n v="271.22000000000003"/>
    <n v="51.84"/>
    <n v="34"/>
    <n v="17.84"/>
    <n v="0.02"/>
    <x v="0"/>
    <n v="0"/>
  </r>
  <r>
    <s v="CUST003935"/>
    <s v="MD"/>
    <s v="35-44"/>
    <x v="1"/>
    <x v="2"/>
    <s v="Good"/>
    <s v="1-3 Years"/>
    <n v="57500"/>
    <n v="2"/>
    <n v="700"/>
    <n v="4479.3599999999997"/>
    <n v="9607.5"/>
    <n v="14086.86"/>
    <n v="0"/>
    <n v="0"/>
    <n v="0"/>
    <n v="0"/>
    <n v="0"/>
    <x v="1"/>
    <x v="7"/>
    <n v="4"/>
    <x v="4"/>
    <n v="3307.66"/>
    <n v="0"/>
    <n v="6.3"/>
    <n v="46"/>
    <n v="-39.700000000000003"/>
    <n v="0.14000000000000001"/>
    <x v="0"/>
    <n v="0"/>
  </r>
  <r>
    <s v="CUST003936"/>
    <s v="TN"/>
    <s v="45-54"/>
    <x v="1"/>
    <x v="0"/>
    <s v="Fair"/>
    <s v="5-10 Years"/>
    <n v="57500"/>
    <n v="7"/>
    <n v="630"/>
    <n v="0"/>
    <n v="2629"/>
    <n v="2629"/>
    <n v="0"/>
    <n v="0"/>
    <n v="0"/>
    <n v="0"/>
    <n v="0"/>
    <x v="4"/>
    <x v="6"/>
    <n v="1"/>
    <x v="1"/>
    <n v="3485.94"/>
    <n v="0"/>
    <n v="1.31"/>
    <n v="28"/>
    <n v="-26.69"/>
    <n v="0.2"/>
    <x v="1"/>
    <n v="0"/>
  </r>
  <r>
    <s v="CUST003937"/>
    <s v="TX"/>
    <s v="25-34"/>
    <x v="2"/>
    <x v="0"/>
    <s v="Good"/>
    <s v="5-10 Years"/>
    <n v="100000"/>
    <n v="7"/>
    <n v="700"/>
    <n v="1274.9000000000001"/>
    <n v="8981.2900000000009"/>
    <n v="10256.19"/>
    <n v="1"/>
    <n v="0"/>
    <n v="0"/>
    <n v="0"/>
    <n v="0"/>
    <x v="2"/>
    <x v="4"/>
    <n v="5"/>
    <x v="3"/>
    <n v="8098.38"/>
    <n v="4484.3900000000003"/>
    <n v="85.63"/>
    <n v="38"/>
    <n v="47.63"/>
    <n v="0.02"/>
    <x v="0"/>
    <n v="0"/>
  </r>
  <r>
    <s v="CUST003938"/>
    <s v="IL"/>
    <s v="65+"/>
    <x v="1"/>
    <x v="0"/>
    <s v="Excellent"/>
    <s v="5-10 Years"/>
    <n v="57500"/>
    <n v="7"/>
    <n v="810"/>
    <n v="2055.7800000000002"/>
    <n v="7075.2"/>
    <n v="9130.98"/>
    <n v="1"/>
    <n v="0"/>
    <n v="1"/>
    <n v="0"/>
    <n v="0"/>
    <x v="0"/>
    <x v="0"/>
    <n v="1"/>
    <x v="6"/>
    <n v="7169.4"/>
    <n v="0"/>
    <n v="89.22"/>
    <n v="40"/>
    <n v="49.22"/>
    <n v="0.02"/>
    <x v="0"/>
    <n v="0"/>
  </r>
  <r>
    <s v="CUST003939"/>
    <s v="MN"/>
    <s v="25-34"/>
    <x v="2"/>
    <x v="0"/>
    <s v="Fair"/>
    <s v="5-10 Years"/>
    <n v="100000"/>
    <n v="7"/>
    <n v="630"/>
    <n v="7448.34"/>
    <n v="12134.49"/>
    <n v="19582.830000000002"/>
    <n v="0"/>
    <n v="0"/>
    <n v="0"/>
    <n v="0"/>
    <n v="0"/>
    <x v="1"/>
    <x v="8"/>
    <n v="2"/>
    <x v="6"/>
    <n v="6245.54"/>
    <n v="0"/>
    <n v="8.5500000000000007"/>
    <n v="44"/>
    <n v="-35.450000000000003"/>
    <n v="0.08"/>
    <x v="0"/>
    <n v="0"/>
  </r>
  <r>
    <s v="CUST003940"/>
    <s v="NJ"/>
    <s v="45-54"/>
    <x v="3"/>
    <x v="0"/>
    <s v="Excellent"/>
    <s v="1-3 Years"/>
    <n v="160000"/>
    <n v="2"/>
    <n v="810"/>
    <n v="11921.3"/>
    <n v="16107.66"/>
    <n v="28028.959999999999"/>
    <n v="0"/>
    <n v="0"/>
    <n v="0"/>
    <n v="0"/>
    <n v="0"/>
    <x v="1"/>
    <x v="6"/>
    <n v="1"/>
    <x v="9"/>
    <n v="17412.03"/>
    <n v="0"/>
    <n v="12.03"/>
    <n v="52"/>
    <n v="-39.97"/>
    <n v="0.27"/>
    <x v="1"/>
    <n v="0"/>
  </r>
  <r>
    <s v="CUST003941"/>
    <s v="MA"/>
    <s v="65+"/>
    <x v="2"/>
    <x v="0"/>
    <s v="Very Good"/>
    <s v="3-5 Years"/>
    <n v="100000"/>
    <n v="4"/>
    <n v="760"/>
    <n v="4711.2299999999996"/>
    <n v="0"/>
    <n v="4711.2299999999996"/>
    <n v="1"/>
    <n v="0"/>
    <n v="0"/>
    <n v="0"/>
    <n v="0"/>
    <x v="1"/>
    <x v="17"/>
    <n v="5"/>
    <x v="1"/>
    <n v="12891.23"/>
    <n v="3930.79"/>
    <n v="72.319999999999993"/>
    <n v="44"/>
    <n v="28.32"/>
    <n v="0.08"/>
    <x v="0"/>
    <n v="0"/>
  </r>
  <r>
    <s v="CUST003942"/>
    <s v="MD"/>
    <s v="25-34"/>
    <x v="2"/>
    <x v="2"/>
    <s v="Poor"/>
    <s v="1-3 Years"/>
    <n v="100000"/>
    <n v="2"/>
    <n v="560"/>
    <n v="3062.18"/>
    <n v="14304.46"/>
    <n v="17366.64"/>
    <n v="1"/>
    <n v="0"/>
    <n v="0"/>
    <n v="0"/>
    <n v="0"/>
    <x v="2"/>
    <x v="25"/>
    <n v="1"/>
    <x v="3"/>
    <n v="4224.93"/>
    <n v="3623.3"/>
    <n v="73.39"/>
    <n v="22"/>
    <n v="51.39"/>
    <n v="0.08"/>
    <x v="0"/>
    <n v="0"/>
  </r>
  <r>
    <s v="CUST003943"/>
    <s v="VA"/>
    <s v="25-34"/>
    <x v="3"/>
    <x v="3"/>
    <s v="Fair"/>
    <s v="0-1 Years"/>
    <n v="160000"/>
    <n v="0.5"/>
    <n v="630"/>
    <n v="5727.4"/>
    <n v="25402.98"/>
    <n v="31130.38"/>
    <n v="0"/>
    <n v="0"/>
    <n v="0"/>
    <n v="0"/>
    <n v="1"/>
    <x v="2"/>
    <x v="12"/>
    <n v="0"/>
    <x v="3"/>
    <n v="11448.4"/>
    <n v="0"/>
    <n v="89.61"/>
    <n v="18"/>
    <n v="71.61"/>
    <n v="0.18"/>
    <x v="1"/>
    <n v="1"/>
  </r>
  <r>
    <s v="CUST003944"/>
    <s v="GA"/>
    <s v="55-64"/>
    <x v="0"/>
    <x v="1"/>
    <s v="Very Good"/>
    <s v="0-1 Years"/>
    <n v="30000"/>
    <n v="0.5"/>
    <n v="760"/>
    <n v="1282.98"/>
    <n v="5159.7"/>
    <n v="6442.68"/>
    <n v="1"/>
    <n v="0"/>
    <n v="0"/>
    <n v="0"/>
    <n v="0"/>
    <x v="2"/>
    <x v="0"/>
    <n v="1"/>
    <x v="4"/>
    <n v="3772.09"/>
    <n v="0"/>
    <n v="3.01"/>
    <n v="34"/>
    <n v="-30.99"/>
    <n v="0.24"/>
    <x v="1"/>
    <n v="0"/>
  </r>
  <r>
    <s v="CUST003945"/>
    <s v="FL"/>
    <s v="25-34"/>
    <x v="2"/>
    <x v="1"/>
    <s v="Good"/>
    <s v="10+ Years"/>
    <n v="100000"/>
    <n v="12"/>
    <n v="700"/>
    <n v="430.25"/>
    <n v="2893.33"/>
    <n v="3323.58"/>
    <n v="1"/>
    <n v="0"/>
    <n v="0"/>
    <n v="0"/>
    <n v="0"/>
    <x v="2"/>
    <x v="19"/>
    <n v="3"/>
    <x v="4"/>
    <n v="8837.61"/>
    <n v="2416.7600000000002"/>
    <n v="45.09"/>
    <n v="42"/>
    <n v="3.09"/>
    <n v="0.02"/>
    <x v="0"/>
    <n v="0"/>
  </r>
  <r>
    <s v="CUST003946"/>
    <s v="PA"/>
    <s v="35-44"/>
    <x v="0"/>
    <x v="1"/>
    <s v="Very Good"/>
    <s v="10+ Years"/>
    <n v="30000"/>
    <n v="12"/>
    <n v="760"/>
    <n v="1608.4"/>
    <n v="4565.75"/>
    <n v="6174.15"/>
    <n v="1"/>
    <n v="0"/>
    <n v="0"/>
    <n v="0"/>
    <n v="0"/>
    <x v="2"/>
    <x v="4"/>
    <n v="1"/>
    <x v="9"/>
    <n v="590.88"/>
    <n v="184.69"/>
    <n v="6.14"/>
    <n v="52"/>
    <n v="-45.86"/>
    <n v="0.21"/>
    <x v="1"/>
    <n v="0"/>
  </r>
  <r>
    <s v="CUST003947"/>
    <s v="MA"/>
    <s v="18-24"/>
    <x v="1"/>
    <x v="0"/>
    <s v="Excellent"/>
    <s v="3-5 Years"/>
    <n v="57500"/>
    <n v="4"/>
    <n v="810"/>
    <n v="4357.6099999999997"/>
    <n v="6527.72"/>
    <n v="10885.32"/>
    <n v="0"/>
    <n v="0"/>
    <n v="0"/>
    <n v="0"/>
    <n v="0"/>
    <x v="1"/>
    <x v="12"/>
    <n v="1"/>
    <x v="1"/>
    <n v="4838.71"/>
    <n v="0"/>
    <n v="4.72"/>
    <n v="28"/>
    <n v="-23.28"/>
    <n v="0.14000000000000001"/>
    <x v="0"/>
    <n v="0"/>
  </r>
  <r>
    <s v="CUST003948"/>
    <s v="TX"/>
    <s v="45-54"/>
    <x v="1"/>
    <x v="0"/>
    <s v="Very Good"/>
    <s v="5-10 Years"/>
    <n v="57500"/>
    <n v="7"/>
    <n v="760"/>
    <n v="1741.28"/>
    <n v="6925.6"/>
    <n v="8666.8700000000008"/>
    <n v="0"/>
    <n v="0"/>
    <n v="0"/>
    <n v="0"/>
    <n v="0"/>
    <x v="1"/>
    <x v="11"/>
    <n v="3"/>
    <x v="3"/>
    <n v="4154.95"/>
    <n v="0"/>
    <n v="4.04"/>
    <n v="30"/>
    <n v="-25.96"/>
    <n v="0.08"/>
    <x v="0"/>
    <n v="0"/>
  </r>
  <r>
    <s v="CUST003949"/>
    <s v="PA"/>
    <s v="25-34"/>
    <x v="2"/>
    <x v="1"/>
    <s v="Very Good"/>
    <s v="1-3 Years"/>
    <n v="100000"/>
    <n v="2"/>
    <n v="760"/>
    <n v="3810.26"/>
    <n v="13243.08"/>
    <n v="17053.34"/>
    <n v="1"/>
    <n v="0"/>
    <n v="1"/>
    <n v="0"/>
    <n v="0"/>
    <x v="0"/>
    <x v="1"/>
    <n v="1"/>
    <x v="3"/>
    <n v="10406.700000000001"/>
    <n v="2153.58"/>
    <n v="131.66"/>
    <n v="22"/>
    <n v="109.66"/>
    <n v="0.02"/>
    <x v="0"/>
    <n v="0"/>
  </r>
  <r>
    <s v="CUST003950"/>
    <s v="VA"/>
    <s v="55-64"/>
    <x v="1"/>
    <x v="0"/>
    <s v="Good"/>
    <s v="1-3 Years"/>
    <n v="57500"/>
    <n v="2"/>
    <n v="700"/>
    <n v="3306.09"/>
    <n v="5626.87"/>
    <n v="8932.9599999999991"/>
    <n v="1"/>
    <n v="0"/>
    <n v="1"/>
    <n v="0"/>
    <n v="0"/>
    <x v="0"/>
    <x v="1"/>
    <n v="1"/>
    <x v="1"/>
    <n v="6774.29"/>
    <n v="0"/>
    <n v="88.92"/>
    <n v="28"/>
    <n v="60.92"/>
    <n v="0.02"/>
    <x v="0"/>
    <n v="0"/>
  </r>
  <r>
    <s v="CUST003951"/>
    <s v="MA"/>
    <s v="65+"/>
    <x v="3"/>
    <x v="1"/>
    <s v="Good"/>
    <s v="1-3 Years"/>
    <n v="160000"/>
    <n v="2"/>
    <n v="700"/>
    <n v="6666.57"/>
    <n v="37163.279999999999"/>
    <n v="43829.86"/>
    <n v="0"/>
    <n v="1"/>
    <n v="0"/>
    <n v="0"/>
    <n v="0"/>
    <x v="2"/>
    <x v="6"/>
    <n v="0"/>
    <x v="1"/>
    <n v="4649.8500000000004"/>
    <n v="0"/>
    <n v="65.8"/>
    <n v="24"/>
    <n v="41.8"/>
    <n v="0.08"/>
    <x v="0"/>
    <n v="0"/>
  </r>
  <r>
    <s v="CUST003952"/>
    <s v="MD"/>
    <s v="35-44"/>
    <x v="1"/>
    <x v="0"/>
    <s v="Very Good"/>
    <s v="5-10 Years"/>
    <n v="57500"/>
    <n v="7"/>
    <n v="760"/>
    <n v="1015.7"/>
    <n v="6767.64"/>
    <n v="7783.33"/>
    <n v="1"/>
    <n v="0"/>
    <n v="0"/>
    <n v="0"/>
    <n v="0"/>
    <x v="2"/>
    <x v="0"/>
    <n v="2"/>
    <x v="1"/>
    <n v="6041.44"/>
    <n v="578.37"/>
    <n v="14.13"/>
    <n v="32"/>
    <n v="-17.87"/>
    <n v="0.08"/>
    <x v="0"/>
    <n v="1"/>
  </r>
  <r>
    <s v="CUST003953"/>
    <s v="MN"/>
    <s v="65+"/>
    <x v="2"/>
    <x v="0"/>
    <s v="Good"/>
    <s v="10+ Years"/>
    <n v="100000"/>
    <n v="12"/>
    <n v="700"/>
    <n v="2812.81"/>
    <n v="5929.9"/>
    <n v="8742.7099999999991"/>
    <n v="1"/>
    <n v="0"/>
    <n v="0"/>
    <n v="0"/>
    <n v="0"/>
    <x v="2"/>
    <x v="4"/>
    <n v="0"/>
    <x v="3"/>
    <n v="14081.65"/>
    <n v="4146.82"/>
    <n v="78.55"/>
    <n v="18"/>
    <n v="60.55"/>
    <n v="0.02"/>
    <x v="0"/>
    <n v="0"/>
  </r>
  <r>
    <s v="CUST003954"/>
    <s v="VA"/>
    <s v="45-54"/>
    <x v="2"/>
    <x v="0"/>
    <s v="Poor"/>
    <s v="0-1 Years"/>
    <n v="100000"/>
    <n v="0.5"/>
    <n v="560"/>
    <n v="5399.68"/>
    <n v="27683.33"/>
    <n v="33083.01"/>
    <n v="0"/>
    <n v="0"/>
    <n v="0"/>
    <n v="0"/>
    <n v="0"/>
    <x v="1"/>
    <x v="1"/>
    <n v="2"/>
    <x v="3"/>
    <n v="8864.2000000000007"/>
    <n v="0"/>
    <n v="15.64"/>
    <n v="26"/>
    <n v="-10.36"/>
    <n v="0.24"/>
    <x v="1"/>
    <n v="0"/>
  </r>
  <r>
    <s v="CUST003955"/>
    <s v="NY"/>
    <s v="35-44"/>
    <x v="1"/>
    <x v="0"/>
    <s v="Good"/>
    <s v="3-5 Years"/>
    <n v="57500"/>
    <n v="4"/>
    <n v="700"/>
    <n v="3351.37"/>
    <n v="2742.1"/>
    <n v="6093.47"/>
    <n v="1"/>
    <n v="1"/>
    <n v="0"/>
    <n v="0"/>
    <n v="0"/>
    <x v="0"/>
    <x v="20"/>
    <n v="4"/>
    <x v="1"/>
    <n v="7827.03"/>
    <n v="1346.43"/>
    <n v="71.72"/>
    <n v="40"/>
    <n v="31.72"/>
    <n v="0.02"/>
    <x v="0"/>
    <n v="0"/>
  </r>
  <r>
    <s v="CUST003956"/>
    <s v="TN"/>
    <s v="18-24"/>
    <x v="1"/>
    <x v="0"/>
    <s v="Fair"/>
    <s v="1-3 Years"/>
    <n v="57500"/>
    <n v="2"/>
    <n v="630"/>
    <n v="0"/>
    <n v="0"/>
    <n v="0"/>
    <n v="0"/>
    <n v="0"/>
    <n v="0"/>
    <n v="0"/>
    <n v="0"/>
    <x v="6"/>
    <x v="21"/>
    <n v="1"/>
    <x v="3"/>
    <n v="6660.39"/>
    <n v="0"/>
    <n v="0"/>
    <n v="22"/>
    <n v="-22"/>
    <n v="0.31"/>
    <x v="1"/>
    <n v="1"/>
  </r>
  <r>
    <s v="CUST003957"/>
    <s v="MA"/>
    <s v="18-24"/>
    <x v="2"/>
    <x v="0"/>
    <s v="Fair"/>
    <s v="1-3 Years"/>
    <n v="100000"/>
    <n v="2"/>
    <n v="630"/>
    <n v="7479.72"/>
    <n v="9910.32"/>
    <n v="17390.04"/>
    <n v="1"/>
    <n v="0"/>
    <n v="0"/>
    <n v="0"/>
    <n v="0"/>
    <x v="2"/>
    <x v="17"/>
    <n v="3"/>
    <x v="3"/>
    <n v="8926.24"/>
    <n v="2273.44"/>
    <n v="48.37"/>
    <n v="30"/>
    <n v="18.37"/>
    <n v="0.08"/>
    <x v="0"/>
    <n v="0"/>
  </r>
  <r>
    <s v="CUST003958"/>
    <s v="MD"/>
    <s v="35-44"/>
    <x v="0"/>
    <x v="1"/>
    <s v="Very Good"/>
    <s v="1-3 Years"/>
    <n v="30000"/>
    <n v="2"/>
    <n v="760"/>
    <n v="1045.76"/>
    <n v="2032.73"/>
    <n v="3078.48"/>
    <n v="0"/>
    <n v="0"/>
    <n v="0"/>
    <n v="0"/>
    <n v="0"/>
    <x v="1"/>
    <x v="15"/>
    <n v="3"/>
    <x v="4"/>
    <n v="2244.17"/>
    <n v="0"/>
    <n v="1.36"/>
    <n v="42"/>
    <n v="-40.64"/>
    <n v="0.14000000000000001"/>
    <x v="0"/>
    <n v="0"/>
  </r>
  <r>
    <s v="CUST003959"/>
    <s v="WA"/>
    <s v="55-64"/>
    <x v="1"/>
    <x v="0"/>
    <s v="Very Good"/>
    <s v="3-5 Years"/>
    <n v="57500"/>
    <n v="4"/>
    <n v="760"/>
    <n v="2586.37"/>
    <n v="5729.24"/>
    <n v="8315.6200000000008"/>
    <n v="1"/>
    <n v="0"/>
    <n v="0"/>
    <n v="0"/>
    <n v="0"/>
    <x v="2"/>
    <x v="1"/>
    <n v="2"/>
    <x v="3"/>
    <n v="874.77"/>
    <n v="3403.03"/>
    <n v="64.98"/>
    <n v="26"/>
    <n v="38.979999999999997"/>
    <n v="0.08"/>
    <x v="0"/>
    <n v="1"/>
  </r>
  <r>
    <s v="CUST003960"/>
    <s v="FL"/>
    <s v="35-44"/>
    <x v="3"/>
    <x v="0"/>
    <s v="Good"/>
    <s v="1-3 Years"/>
    <n v="160000"/>
    <n v="2"/>
    <n v="700"/>
    <n v="3216.03"/>
    <n v="22031.279999999999"/>
    <n v="25247.32"/>
    <n v="1"/>
    <n v="1"/>
    <n v="0"/>
    <n v="0"/>
    <n v="0"/>
    <x v="0"/>
    <x v="4"/>
    <n v="1"/>
    <x v="5"/>
    <n v="9532.92"/>
    <n v="5301.72"/>
    <n v="152.52000000000001"/>
    <n v="46"/>
    <n v="106.52"/>
    <n v="0.13"/>
    <x v="0"/>
    <n v="0"/>
  </r>
  <r>
    <s v="CUST003961"/>
    <s v="CA"/>
    <s v="55-64"/>
    <x v="0"/>
    <x v="0"/>
    <s v="Poor"/>
    <s v="0-1 Years"/>
    <n v="30000"/>
    <n v="0.5"/>
    <n v="560"/>
    <n v="2207.19"/>
    <n v="3926.35"/>
    <n v="6133.54"/>
    <n v="0"/>
    <n v="0"/>
    <n v="0"/>
    <n v="0"/>
    <n v="0"/>
    <x v="1"/>
    <x v="4"/>
    <n v="3"/>
    <x v="8"/>
    <n v="3478.47"/>
    <n v="0"/>
    <n v="2.7"/>
    <n v="84"/>
    <n v="-81.3"/>
    <n v="0.37"/>
    <x v="2"/>
    <n v="0"/>
  </r>
  <r>
    <s v="CUST003962"/>
    <s v="OH"/>
    <s v="35-44"/>
    <x v="0"/>
    <x v="0"/>
    <s v="Good"/>
    <s v="1-3 Years"/>
    <n v="30000"/>
    <n v="2"/>
    <n v="700"/>
    <n v="1727.07"/>
    <n v="0"/>
    <n v="1727.07"/>
    <n v="1"/>
    <n v="0"/>
    <n v="0"/>
    <n v="0"/>
    <n v="0"/>
    <x v="1"/>
    <x v="14"/>
    <n v="3"/>
    <x v="3"/>
    <n v="2547.88"/>
    <n v="1296.1600000000001"/>
    <n v="23.91"/>
    <n v="30"/>
    <n v="-6.09"/>
    <n v="0.14000000000000001"/>
    <x v="0"/>
    <n v="1"/>
  </r>
  <r>
    <s v="CUST003963"/>
    <s v="OR"/>
    <s v="45-54"/>
    <x v="1"/>
    <x v="0"/>
    <s v="Good"/>
    <s v="10+ Years"/>
    <n v="57500"/>
    <n v="12"/>
    <n v="700"/>
    <n v="2726.03"/>
    <n v="9563.86"/>
    <n v="12289.89"/>
    <n v="0"/>
    <n v="1"/>
    <n v="0"/>
    <n v="0"/>
    <n v="0"/>
    <x v="2"/>
    <x v="6"/>
    <n v="1"/>
    <x v="1"/>
    <n v="5430.75"/>
    <n v="0"/>
    <n v="50.69"/>
    <n v="28"/>
    <n v="22.69"/>
    <n v="0.02"/>
    <x v="0"/>
    <n v="1"/>
  </r>
  <r>
    <s v="CUST003964"/>
    <s v="WA"/>
    <s v="65+"/>
    <x v="1"/>
    <x v="2"/>
    <s v="Good"/>
    <s v="1-3 Years"/>
    <n v="57500"/>
    <n v="2"/>
    <n v="700"/>
    <n v="2919.48"/>
    <n v="7012.55"/>
    <n v="9932.0400000000009"/>
    <n v="0"/>
    <n v="0"/>
    <n v="0"/>
    <n v="0"/>
    <n v="0"/>
    <x v="1"/>
    <x v="15"/>
    <n v="0"/>
    <x v="1"/>
    <n v="7444.6"/>
    <n v="0"/>
    <n v="4.4800000000000004"/>
    <n v="24"/>
    <n v="-19.52"/>
    <n v="0.14000000000000001"/>
    <x v="0"/>
    <n v="0"/>
  </r>
  <r>
    <s v="CUST003965"/>
    <s v="FL"/>
    <s v="25-34"/>
    <x v="1"/>
    <x v="0"/>
    <s v="Excellent"/>
    <s v="1-3 Years"/>
    <n v="57500"/>
    <n v="2"/>
    <n v="810"/>
    <n v="1014.61"/>
    <n v="8457.66"/>
    <n v="9472.27"/>
    <n v="1"/>
    <n v="0"/>
    <n v="0"/>
    <n v="0"/>
    <n v="0"/>
    <x v="2"/>
    <x v="2"/>
    <n v="0"/>
    <x v="3"/>
    <n v="7452.53"/>
    <n v="2904.85"/>
    <n v="56.85"/>
    <n v="18"/>
    <n v="38.85"/>
    <n v="0.08"/>
    <x v="0"/>
    <n v="0"/>
  </r>
  <r>
    <s v="CUST003966"/>
    <s v="CA"/>
    <s v="45-54"/>
    <x v="1"/>
    <x v="1"/>
    <s v="Good"/>
    <s v="10+ Years"/>
    <n v="57500"/>
    <n v="12"/>
    <n v="700"/>
    <n v="2429.87"/>
    <n v="6277.03"/>
    <n v="8706.9"/>
    <n v="1"/>
    <n v="0"/>
    <n v="0"/>
    <n v="0"/>
    <n v="0"/>
    <x v="2"/>
    <x v="0"/>
    <n v="3"/>
    <x v="0"/>
    <n v="3447.12"/>
    <n v="438.22"/>
    <n v="11.84"/>
    <n v="72"/>
    <n v="-60.16"/>
    <n v="0.21"/>
    <x v="1"/>
    <n v="0"/>
  </r>
  <r>
    <s v="CUST003967"/>
    <s v="GA"/>
    <s v="35-44"/>
    <x v="2"/>
    <x v="2"/>
    <s v="Good"/>
    <s v="1-3 Years"/>
    <n v="100000"/>
    <n v="2"/>
    <n v="700"/>
    <n v="5494.81"/>
    <n v="28265.77"/>
    <n v="33760.57"/>
    <n v="1"/>
    <n v="0"/>
    <n v="1"/>
    <n v="1"/>
    <n v="0"/>
    <x v="3"/>
    <x v="15"/>
    <n v="0"/>
    <x v="1"/>
    <n v="9193.16"/>
    <n v="4243.0200000000004"/>
    <n v="232.34"/>
    <n v="24"/>
    <n v="208.34"/>
    <n v="0.02"/>
    <x v="0"/>
    <n v="0"/>
  </r>
  <r>
    <s v="CUST003968"/>
    <s v="MD"/>
    <s v="18-24"/>
    <x v="3"/>
    <x v="1"/>
    <s v="Good"/>
    <s v="10+ Years"/>
    <n v="160000"/>
    <n v="12"/>
    <n v="700"/>
    <n v="6628.2"/>
    <n v="15053.66"/>
    <n v="21681.85"/>
    <n v="1"/>
    <n v="0"/>
    <n v="1"/>
    <n v="0"/>
    <n v="0"/>
    <x v="0"/>
    <x v="12"/>
    <n v="2"/>
    <x v="1"/>
    <n v="6217.63"/>
    <n v="3991.47"/>
    <n v="166.58"/>
    <n v="32"/>
    <n v="134.58000000000001"/>
    <n v="0.02"/>
    <x v="0"/>
    <n v="0"/>
  </r>
  <r>
    <s v="CUST003969"/>
    <s v="FL"/>
    <s v="45-54"/>
    <x v="1"/>
    <x v="0"/>
    <s v="Good"/>
    <s v="1-3 Years"/>
    <n v="57500"/>
    <n v="2"/>
    <n v="700"/>
    <n v="754.87"/>
    <n v="4869.09"/>
    <n v="5623.95"/>
    <n v="0"/>
    <n v="1"/>
    <n v="0"/>
    <n v="0"/>
    <n v="0"/>
    <x v="2"/>
    <x v="15"/>
    <n v="3"/>
    <x v="3"/>
    <n v="1961.28"/>
    <n v="0"/>
    <n v="47.69"/>
    <n v="30"/>
    <n v="17.690000000000001"/>
    <n v="0.08"/>
    <x v="0"/>
    <n v="0"/>
  </r>
  <r>
    <s v="CUST003970"/>
    <s v="WA"/>
    <s v="55-64"/>
    <x v="0"/>
    <x v="0"/>
    <s v="Good"/>
    <s v="10+ Years"/>
    <n v="30000"/>
    <n v="12"/>
    <n v="700"/>
    <n v="2693.98"/>
    <n v="1772.46"/>
    <n v="4466.4399999999996"/>
    <n v="0"/>
    <n v="0"/>
    <n v="0"/>
    <n v="0"/>
    <n v="0"/>
    <x v="1"/>
    <x v="8"/>
    <n v="3"/>
    <x v="1"/>
    <n v="3549.26"/>
    <n v="0"/>
    <n v="1.78"/>
    <n v="36"/>
    <n v="-34.22"/>
    <n v="0.08"/>
    <x v="0"/>
    <n v="0"/>
  </r>
  <r>
    <s v="CUST003971"/>
    <s v="MD"/>
    <s v="55-64"/>
    <x v="1"/>
    <x v="0"/>
    <s v="Fair"/>
    <s v="3-5 Years"/>
    <n v="57500"/>
    <n v="4"/>
    <n v="630"/>
    <n v="737.19"/>
    <n v="5046.7"/>
    <n v="5783.89"/>
    <n v="1"/>
    <n v="0"/>
    <n v="0"/>
    <n v="0"/>
    <n v="0"/>
    <x v="2"/>
    <x v="17"/>
    <n v="5"/>
    <x v="2"/>
    <n v="6544.21"/>
    <n v="1908.76"/>
    <n v="37.130000000000003"/>
    <n v="74"/>
    <n v="-36.869999999999997"/>
    <n v="0.27"/>
    <x v="1"/>
    <n v="0"/>
  </r>
  <r>
    <s v="CUST003972"/>
    <s v="NJ"/>
    <s v="25-34"/>
    <x v="3"/>
    <x v="2"/>
    <s v="Good"/>
    <s v="10+ Years"/>
    <n v="160000"/>
    <n v="12"/>
    <n v="700"/>
    <n v="7164.9"/>
    <n v="1946.75"/>
    <n v="9111.65"/>
    <n v="1"/>
    <n v="0"/>
    <n v="0"/>
    <n v="1"/>
    <n v="0"/>
    <x v="0"/>
    <x v="10"/>
    <n v="0"/>
    <x v="1"/>
    <n v="14692.36"/>
    <n v="6755.88"/>
    <n v="179.97"/>
    <n v="24"/>
    <n v="155.97"/>
    <n v="0.02"/>
    <x v="0"/>
    <n v="0"/>
  </r>
  <r>
    <s v="CUST003973"/>
    <s v="NY"/>
    <s v="45-54"/>
    <x v="4"/>
    <x v="0"/>
    <s v="Fair"/>
    <s v="1-3 Years"/>
    <n v="240000"/>
    <n v="2"/>
    <n v="630"/>
    <n v="15118.57"/>
    <n v="31919.1"/>
    <n v="47037.67"/>
    <n v="1"/>
    <n v="0"/>
    <n v="1"/>
    <n v="1"/>
    <n v="0"/>
    <x v="3"/>
    <x v="6"/>
    <n v="1"/>
    <x v="1"/>
    <n v="10006.48"/>
    <n v="14905.32"/>
    <n v="429.29"/>
    <n v="28"/>
    <n v="401.29"/>
    <n v="0.02"/>
    <x v="0"/>
    <n v="0"/>
  </r>
  <r>
    <s v="CUST003974"/>
    <s v="AZ"/>
    <s v="25-34"/>
    <x v="2"/>
    <x v="2"/>
    <s v="Poor"/>
    <s v="1-3 Years"/>
    <n v="100000"/>
    <n v="2"/>
    <n v="560"/>
    <n v="4157.84"/>
    <n v="37461.769999999997"/>
    <n v="41619.61"/>
    <n v="0"/>
    <n v="1"/>
    <n v="1"/>
    <n v="0"/>
    <n v="0"/>
    <x v="0"/>
    <x v="19"/>
    <n v="3"/>
    <x v="4"/>
    <n v="2780.3"/>
    <n v="0"/>
    <n v="150.12"/>
    <n v="42"/>
    <n v="108.12"/>
    <n v="0.02"/>
    <x v="0"/>
    <n v="0"/>
  </r>
  <r>
    <s v="CUST003975"/>
    <s v="NJ"/>
    <s v="18-24"/>
    <x v="2"/>
    <x v="0"/>
    <s v="Fair"/>
    <s v="1-3 Years"/>
    <n v="100000"/>
    <n v="2"/>
    <n v="630"/>
    <n v="4987.3999999999996"/>
    <n v="17698.96"/>
    <n v="22686.37"/>
    <n v="1"/>
    <n v="0"/>
    <n v="0"/>
    <n v="0"/>
    <n v="0"/>
    <x v="2"/>
    <x v="14"/>
    <n v="4"/>
    <x v="3"/>
    <n v="0"/>
    <n v="4176.43"/>
    <n v="85.69"/>
    <n v="34"/>
    <n v="51.69"/>
    <n v="0.08"/>
    <x v="0"/>
    <n v="0"/>
  </r>
  <r>
    <s v="CUST003976"/>
    <s v="MA"/>
    <s v="45-54"/>
    <x v="1"/>
    <x v="0"/>
    <s v="Very Good"/>
    <s v="0-1 Years"/>
    <n v="57500"/>
    <n v="0.5"/>
    <n v="760"/>
    <n v="2341.87"/>
    <n v="7562.14"/>
    <n v="9904.01"/>
    <n v="0"/>
    <n v="0"/>
    <n v="0"/>
    <n v="0"/>
    <n v="0"/>
    <x v="1"/>
    <x v="4"/>
    <n v="3"/>
    <x v="4"/>
    <n v="7403.58"/>
    <n v="0"/>
    <n v="4.5599999999999996"/>
    <n v="42"/>
    <n v="-37.44"/>
    <n v="0.24"/>
    <x v="1"/>
    <n v="1"/>
  </r>
  <r>
    <s v="CUST003977"/>
    <s v="VA"/>
    <s v="25-34"/>
    <x v="2"/>
    <x v="0"/>
    <s v="Fair"/>
    <s v="1-3 Years"/>
    <n v="100000"/>
    <n v="2"/>
    <n v="630"/>
    <n v="2587.09"/>
    <n v="8941.48"/>
    <n v="11528.57"/>
    <n v="0"/>
    <n v="0"/>
    <n v="0"/>
    <n v="0"/>
    <n v="0"/>
    <x v="1"/>
    <x v="6"/>
    <n v="0"/>
    <x v="1"/>
    <n v="5797.05"/>
    <n v="0"/>
    <n v="5.33"/>
    <n v="24"/>
    <n v="-18.670000000000002"/>
    <n v="0.14000000000000001"/>
    <x v="0"/>
    <n v="0"/>
  </r>
  <r>
    <s v="CUST003978"/>
    <s v="NJ"/>
    <s v="35-44"/>
    <x v="2"/>
    <x v="0"/>
    <s v="Good"/>
    <s v="3-5 Years"/>
    <n v="100000"/>
    <n v="4"/>
    <n v="700"/>
    <n v="4195.72"/>
    <n v="13358.82"/>
    <n v="17554.54"/>
    <n v="1"/>
    <n v="0"/>
    <n v="0"/>
    <n v="0"/>
    <n v="0"/>
    <x v="2"/>
    <x v="10"/>
    <n v="3"/>
    <x v="6"/>
    <n v="10443.08"/>
    <n v="2590.25"/>
    <n v="54.7"/>
    <n v="48"/>
    <n v="6.7"/>
    <n v="0.08"/>
    <x v="0"/>
    <n v="0"/>
  </r>
  <r>
    <s v="CUST003979"/>
    <s v="FL"/>
    <s v="35-44"/>
    <x v="2"/>
    <x v="0"/>
    <s v="Good"/>
    <s v="10+ Years"/>
    <n v="100000"/>
    <n v="12"/>
    <n v="700"/>
    <n v="2791.92"/>
    <n v="13108.17"/>
    <n v="15900.1"/>
    <n v="0"/>
    <n v="0"/>
    <n v="1"/>
    <n v="0"/>
    <n v="0"/>
    <x v="2"/>
    <x v="20"/>
    <n v="0"/>
    <x v="4"/>
    <n v="6689.84"/>
    <n v="0"/>
    <n v="92.48"/>
    <n v="30"/>
    <n v="62.48"/>
    <n v="0.02"/>
    <x v="0"/>
    <n v="0"/>
  </r>
  <r>
    <s v="CUST003980"/>
    <s v="FL"/>
    <s v="25-34"/>
    <x v="1"/>
    <x v="1"/>
    <s v="Very Good"/>
    <s v="10+ Years"/>
    <n v="57500"/>
    <n v="12"/>
    <n v="760"/>
    <n v="506.2"/>
    <n v="0"/>
    <n v="506.2"/>
    <n v="1"/>
    <n v="0"/>
    <n v="0"/>
    <n v="0"/>
    <n v="0"/>
    <x v="1"/>
    <x v="8"/>
    <n v="3"/>
    <x v="1"/>
    <n v="4806.84"/>
    <n v="1833.8"/>
    <n v="33.18"/>
    <n v="36"/>
    <n v="-2.82"/>
    <n v="0.13"/>
    <x v="0"/>
    <n v="1"/>
  </r>
  <r>
    <s v="CUST003981"/>
    <s v="TN"/>
    <s v="45-54"/>
    <x v="0"/>
    <x v="0"/>
    <s v="Very Good"/>
    <s v="3-5 Years"/>
    <n v="30000"/>
    <n v="4"/>
    <n v="760"/>
    <n v="978.88"/>
    <n v="3117.35"/>
    <n v="4096.2299999999996"/>
    <n v="0"/>
    <n v="0"/>
    <n v="0"/>
    <n v="0"/>
    <n v="0"/>
    <x v="1"/>
    <x v="19"/>
    <n v="2"/>
    <x v="10"/>
    <n v="3374.19"/>
    <n v="0"/>
    <n v="1.88"/>
    <n v="74"/>
    <n v="-72.12"/>
    <n v="0.27"/>
    <x v="1"/>
    <n v="0"/>
  </r>
  <r>
    <s v="CUST003982"/>
    <s v="PA"/>
    <s v="55-64"/>
    <x v="1"/>
    <x v="0"/>
    <s v="Good"/>
    <s v="1-3 Years"/>
    <n v="57500"/>
    <n v="2"/>
    <n v="700"/>
    <n v="3818.7"/>
    <n v="3929.44"/>
    <n v="7748.14"/>
    <n v="0"/>
    <n v="0"/>
    <n v="0"/>
    <n v="0"/>
    <n v="0"/>
    <x v="1"/>
    <x v="15"/>
    <n v="0"/>
    <x v="1"/>
    <n v="3939.31"/>
    <n v="0"/>
    <n v="3.24"/>
    <n v="24"/>
    <n v="-20.76"/>
    <n v="0.14000000000000001"/>
    <x v="0"/>
    <n v="0"/>
  </r>
  <r>
    <s v="CUST003983"/>
    <s v="IL"/>
    <s v="35-44"/>
    <x v="2"/>
    <x v="0"/>
    <s v="Good"/>
    <s v="5-10 Years"/>
    <n v="100000"/>
    <n v="7"/>
    <n v="700"/>
    <n v="0"/>
    <n v="3730.45"/>
    <n v="3730.45"/>
    <n v="0"/>
    <n v="1"/>
    <n v="1"/>
    <n v="0"/>
    <n v="0"/>
    <x v="2"/>
    <x v="20"/>
    <n v="2"/>
    <x v="3"/>
    <n v="6136.61"/>
    <n v="0"/>
    <n v="131.87"/>
    <n v="26"/>
    <n v="105.87"/>
    <n v="0.02"/>
    <x v="0"/>
    <n v="0"/>
  </r>
  <r>
    <s v="CUST003984"/>
    <s v="MI"/>
    <s v="45-54"/>
    <x v="2"/>
    <x v="0"/>
    <s v="Fair"/>
    <s v="3-5 Years"/>
    <n v="100000"/>
    <n v="4"/>
    <n v="630"/>
    <n v="5259.31"/>
    <n v="0"/>
    <n v="5259.31"/>
    <n v="1"/>
    <n v="0"/>
    <n v="1"/>
    <n v="0"/>
    <n v="0"/>
    <x v="2"/>
    <x v="15"/>
    <n v="3"/>
    <x v="4"/>
    <n v="14195.85"/>
    <n v="1627.44"/>
    <n v="116.05"/>
    <n v="42"/>
    <n v="74.05"/>
    <n v="0.08"/>
    <x v="0"/>
    <n v="0"/>
  </r>
  <r>
    <s v="CUST003985"/>
    <s v="MI"/>
    <s v="35-44"/>
    <x v="1"/>
    <x v="0"/>
    <s v="Poor"/>
    <s v="1-3 Years"/>
    <n v="57500"/>
    <n v="2"/>
    <n v="560"/>
    <n v="3417.06"/>
    <n v="12384.9"/>
    <n v="15801.96"/>
    <n v="0"/>
    <n v="1"/>
    <n v="0"/>
    <n v="0"/>
    <n v="0"/>
    <x v="2"/>
    <x v="12"/>
    <n v="3"/>
    <x v="3"/>
    <n v="4869.3100000000004"/>
    <n v="0"/>
    <n v="52.33"/>
    <n v="30"/>
    <n v="22.33"/>
    <n v="0.08"/>
    <x v="0"/>
    <n v="1"/>
  </r>
  <r>
    <s v="CUST003986"/>
    <s v="TN"/>
    <s v="45-54"/>
    <x v="2"/>
    <x v="0"/>
    <s v="Poor"/>
    <s v="3-5 Years"/>
    <n v="100000"/>
    <n v="4"/>
    <n v="560"/>
    <n v="4284.6099999999997"/>
    <n v="15413.41"/>
    <n v="19698.02"/>
    <n v="0"/>
    <n v="0"/>
    <n v="0"/>
    <n v="0"/>
    <n v="0"/>
    <x v="1"/>
    <x v="10"/>
    <n v="2"/>
    <x v="5"/>
    <n v="7430.43"/>
    <n v="0"/>
    <n v="9.1300000000000008"/>
    <n v="50"/>
    <n v="-40.869999999999997"/>
    <n v="0.27"/>
    <x v="1"/>
    <n v="0"/>
  </r>
  <r>
    <s v="CUST003987"/>
    <s v="CA"/>
    <s v="18-24"/>
    <x v="2"/>
    <x v="0"/>
    <s v="Good"/>
    <s v="3-5 Years"/>
    <n v="100000"/>
    <n v="4"/>
    <n v="700"/>
    <n v="0"/>
    <n v="2121.27"/>
    <n v="2121.27"/>
    <n v="0"/>
    <n v="0"/>
    <n v="1"/>
    <n v="0"/>
    <n v="0"/>
    <x v="1"/>
    <x v="5"/>
    <n v="0"/>
    <x v="6"/>
    <n v="11525.22"/>
    <n v="0"/>
    <n v="86.06"/>
    <n v="36"/>
    <n v="50.06"/>
    <n v="0.08"/>
    <x v="0"/>
    <n v="0"/>
  </r>
  <r>
    <s v="CUST003988"/>
    <s v="OH"/>
    <s v="55-64"/>
    <x v="2"/>
    <x v="0"/>
    <s v="Fair"/>
    <s v="5-10 Years"/>
    <n v="100000"/>
    <n v="7"/>
    <n v="630"/>
    <n v="2117.6"/>
    <n v="4730.6899999999996"/>
    <n v="6848.29"/>
    <n v="0"/>
    <n v="0"/>
    <n v="1"/>
    <n v="0"/>
    <n v="0"/>
    <x v="2"/>
    <x v="11"/>
    <n v="0"/>
    <x v="11"/>
    <n v="7287.88"/>
    <n v="0"/>
    <n v="88.07"/>
    <n v="84"/>
    <n v="4.07"/>
    <n v="0.15"/>
    <x v="0"/>
    <n v="0"/>
  </r>
  <r>
    <s v="CUST003989"/>
    <s v="MI"/>
    <s v="35-44"/>
    <x v="2"/>
    <x v="2"/>
    <s v="Poor"/>
    <s v="5-10 Years"/>
    <n v="100000"/>
    <n v="7"/>
    <n v="560"/>
    <n v="1733.57"/>
    <n v="0"/>
    <n v="1733.57"/>
    <n v="0"/>
    <n v="0"/>
    <n v="1"/>
    <n v="1"/>
    <n v="0"/>
    <x v="2"/>
    <x v="1"/>
    <n v="2"/>
    <x v="1"/>
    <n v="5322.93"/>
    <n v="0"/>
    <n v="140.58000000000001"/>
    <n v="32"/>
    <n v="108.58"/>
    <n v="0.02"/>
    <x v="0"/>
    <n v="0"/>
  </r>
  <r>
    <s v="CUST003990"/>
    <s v="TX"/>
    <s v="45-54"/>
    <x v="1"/>
    <x v="0"/>
    <s v="Fair"/>
    <s v="5-10 Years"/>
    <n v="57500"/>
    <n v="7"/>
    <n v="630"/>
    <n v="0"/>
    <n v="8418.52"/>
    <n v="8418.52"/>
    <n v="0"/>
    <n v="0"/>
    <n v="0"/>
    <n v="0"/>
    <n v="0"/>
    <x v="4"/>
    <x v="14"/>
    <n v="2"/>
    <x v="9"/>
    <n v="6331.12"/>
    <n v="0"/>
    <n v="4.21"/>
    <n v="56"/>
    <n v="-51.79"/>
    <n v="0.33"/>
    <x v="1"/>
    <n v="0"/>
  </r>
  <r>
    <s v="CUST003991"/>
    <s v="MN"/>
    <s v="35-44"/>
    <x v="2"/>
    <x v="0"/>
    <s v="Fair"/>
    <s v="5-10 Years"/>
    <n v="100000"/>
    <n v="7"/>
    <n v="630"/>
    <n v="6103.98"/>
    <n v="23338.16"/>
    <n v="29442.14"/>
    <n v="0"/>
    <n v="0"/>
    <n v="0"/>
    <n v="1"/>
    <n v="0"/>
    <x v="2"/>
    <x v="7"/>
    <n v="1"/>
    <x v="6"/>
    <n v="10830.5"/>
    <n v="0"/>
    <n v="68.7"/>
    <n v="40"/>
    <n v="28.7"/>
    <n v="0.02"/>
    <x v="0"/>
    <n v="0"/>
  </r>
  <r>
    <s v="CUST003992"/>
    <s v="CA"/>
    <s v="45-54"/>
    <x v="2"/>
    <x v="0"/>
    <s v="Fair"/>
    <s v="3-5 Years"/>
    <n v="100000"/>
    <n v="4"/>
    <n v="630"/>
    <n v="2991.37"/>
    <n v="5038.72"/>
    <n v="8030.09"/>
    <n v="0"/>
    <n v="1"/>
    <n v="1"/>
    <n v="0"/>
    <n v="0"/>
    <x v="0"/>
    <x v="1"/>
    <n v="3"/>
    <x v="4"/>
    <n v="4615"/>
    <n v="0"/>
    <n v="133.52000000000001"/>
    <n v="42"/>
    <n v="91.52"/>
    <n v="0.02"/>
    <x v="0"/>
    <n v="0"/>
  </r>
  <r>
    <s v="CUST003993"/>
    <s v="PA"/>
    <s v="25-34"/>
    <x v="0"/>
    <x v="0"/>
    <s v="Poor"/>
    <s v="0-1 Years"/>
    <n v="30000"/>
    <n v="0.5"/>
    <n v="560"/>
    <n v="464.91"/>
    <n v="2665.8"/>
    <n v="3130.72"/>
    <n v="0"/>
    <n v="0"/>
    <n v="0"/>
    <n v="0"/>
    <n v="0"/>
    <x v="1"/>
    <x v="10"/>
    <n v="2"/>
    <x v="4"/>
    <n v="1298.82"/>
    <n v="0"/>
    <n v="1.49"/>
    <n v="38"/>
    <n v="-36.51"/>
    <n v="0.24"/>
    <x v="1"/>
    <n v="0"/>
  </r>
  <r>
    <s v="CUST003994"/>
    <s v="FL"/>
    <s v="35-44"/>
    <x v="1"/>
    <x v="2"/>
    <s v="Good"/>
    <s v="3-5 Years"/>
    <n v="57500"/>
    <n v="4"/>
    <n v="700"/>
    <n v="1218.1600000000001"/>
    <n v="3513.7"/>
    <n v="4731.8599999999997"/>
    <n v="1"/>
    <n v="0"/>
    <n v="0"/>
    <n v="1"/>
    <n v="0"/>
    <x v="0"/>
    <x v="11"/>
    <n v="0"/>
    <x v="1"/>
    <n v="7211.4"/>
    <n v="297.14"/>
    <n v="62.51"/>
    <n v="24"/>
    <n v="38.51"/>
    <n v="0.02"/>
    <x v="0"/>
    <n v="0"/>
  </r>
  <r>
    <s v="CUST003995"/>
    <s v="MD"/>
    <s v="55-64"/>
    <x v="2"/>
    <x v="0"/>
    <s v="Fair"/>
    <s v="3-5 Years"/>
    <n v="100000"/>
    <n v="4"/>
    <n v="630"/>
    <n v="0"/>
    <n v="4878.8900000000003"/>
    <n v="4878.8900000000003"/>
    <n v="1"/>
    <n v="0"/>
    <n v="0"/>
    <n v="0"/>
    <n v="0"/>
    <x v="1"/>
    <x v="7"/>
    <n v="1"/>
    <x v="4"/>
    <n v="10662.02"/>
    <n v="2977.05"/>
    <n v="56.03"/>
    <n v="34"/>
    <n v="22.03"/>
    <n v="0.08"/>
    <x v="0"/>
    <n v="0"/>
  </r>
  <r>
    <s v="CUST003996"/>
    <s v="MI"/>
    <s v="45-54"/>
    <x v="1"/>
    <x v="0"/>
    <s v="Very Good"/>
    <s v="0-1 Years"/>
    <n v="57500"/>
    <n v="0.5"/>
    <n v="760"/>
    <n v="0"/>
    <n v="3895.29"/>
    <n v="3895.29"/>
    <n v="0"/>
    <n v="0"/>
    <n v="0"/>
    <n v="0"/>
    <n v="0"/>
    <x v="4"/>
    <x v="7"/>
    <n v="1"/>
    <x v="3"/>
    <n v="5878.46"/>
    <n v="0"/>
    <n v="1.95"/>
    <n v="22"/>
    <n v="-20.05"/>
    <n v="0.36"/>
    <x v="2"/>
    <n v="0"/>
  </r>
  <r>
    <s v="CUST003997"/>
    <s v="MI"/>
    <s v="45-54"/>
    <x v="2"/>
    <x v="0"/>
    <s v="Good"/>
    <s v="3-5 Years"/>
    <n v="100000"/>
    <n v="4"/>
    <n v="700"/>
    <n v="1585.08"/>
    <n v="9014.1"/>
    <n v="10599.18"/>
    <n v="1"/>
    <n v="0"/>
    <n v="1"/>
    <n v="0"/>
    <n v="0"/>
    <x v="0"/>
    <x v="6"/>
    <n v="2"/>
    <x v="3"/>
    <n v="9955.76"/>
    <n v="2290.67"/>
    <n v="131.27000000000001"/>
    <n v="26"/>
    <n v="105.27"/>
    <n v="0.02"/>
    <x v="0"/>
    <n v="0"/>
  </r>
  <r>
    <s v="CUST003998"/>
    <s v="MN"/>
    <s v="35-44"/>
    <x v="2"/>
    <x v="2"/>
    <s v="Good"/>
    <s v="1-3 Years"/>
    <n v="100000"/>
    <n v="2"/>
    <n v="700"/>
    <n v="0"/>
    <n v="13290.8"/>
    <n v="13290.8"/>
    <n v="1"/>
    <n v="1"/>
    <n v="0"/>
    <n v="1"/>
    <n v="0"/>
    <x v="0"/>
    <x v="0"/>
    <n v="2"/>
    <x v="6"/>
    <n v="9794.2900000000009"/>
    <n v="3113.47"/>
    <n v="162.69"/>
    <n v="44"/>
    <n v="118.69"/>
    <n v="0.02"/>
    <x v="0"/>
    <n v="0"/>
  </r>
  <r>
    <s v="CUST003999"/>
    <s v="OH"/>
    <s v="25-34"/>
    <x v="0"/>
    <x v="1"/>
    <s v="Very Good"/>
    <s v="0-1 Years"/>
    <n v="30000"/>
    <n v="0.5"/>
    <n v="760"/>
    <n v="1603.75"/>
    <n v="7247.61"/>
    <n v="8851.36"/>
    <n v="0"/>
    <n v="0"/>
    <n v="0"/>
    <n v="0"/>
    <n v="0"/>
    <x v="1"/>
    <x v="12"/>
    <n v="0"/>
    <x v="4"/>
    <n v="4311.22"/>
    <n v="0"/>
    <n v="4.16"/>
    <n v="30"/>
    <n v="-25.84"/>
    <n v="0.24"/>
    <x v="1"/>
    <n v="1"/>
  </r>
  <r>
    <s v="CUST004000"/>
    <s v="PA"/>
    <s v="55-64"/>
    <x v="0"/>
    <x v="0"/>
    <s v="Good"/>
    <s v="3-5 Years"/>
    <n v="30000"/>
    <n v="4"/>
    <n v="700"/>
    <n v="1592.82"/>
    <n v="560.96"/>
    <n v="2153.7800000000002"/>
    <n v="0"/>
    <n v="0"/>
    <n v="0"/>
    <n v="0"/>
    <n v="0"/>
    <x v="1"/>
    <x v="15"/>
    <n v="2"/>
    <x v="1"/>
    <n v="3206.12"/>
    <n v="0"/>
    <n v="0.81"/>
    <n v="32"/>
    <n v="-31.19"/>
    <n v="0.14000000000000001"/>
    <x v="0"/>
    <n v="1"/>
  </r>
  <r>
    <s v="CUST004001"/>
    <s v="VA"/>
    <s v="55-64"/>
    <x v="1"/>
    <x v="2"/>
    <s v="Good"/>
    <s v="10+ Years"/>
    <n v="57500"/>
    <n v="12"/>
    <n v="700"/>
    <n v="1671.25"/>
    <n v="176.4"/>
    <n v="1847.65"/>
    <n v="0"/>
    <n v="0"/>
    <n v="0"/>
    <n v="0"/>
    <n v="0"/>
    <x v="4"/>
    <x v="10"/>
    <n v="0"/>
    <x v="1"/>
    <n v="7450.37"/>
    <n v="0"/>
    <n v="0.65"/>
    <n v="24"/>
    <n v="-23.35"/>
    <n v="0.2"/>
    <x v="1"/>
    <n v="1"/>
  </r>
  <r>
    <s v="CUST004002"/>
    <s v="NJ"/>
    <s v="65+"/>
    <x v="1"/>
    <x v="2"/>
    <s v="Fair"/>
    <s v="10+ Years"/>
    <n v="57500"/>
    <n v="12"/>
    <n v="630"/>
    <n v="3462.62"/>
    <n v="16292.74"/>
    <n v="19755.36"/>
    <n v="1"/>
    <n v="1"/>
    <n v="0"/>
    <n v="0"/>
    <n v="0"/>
    <x v="0"/>
    <x v="4"/>
    <n v="1"/>
    <x v="4"/>
    <n v="2987.36"/>
    <n v="2699.5"/>
    <n v="102.89"/>
    <n v="34"/>
    <n v="68.89"/>
    <n v="0.02"/>
    <x v="0"/>
    <n v="0"/>
  </r>
  <r>
    <s v="CUST004003"/>
    <s v="GA"/>
    <s v="45-54"/>
    <x v="1"/>
    <x v="1"/>
    <s v="Very Good"/>
    <s v="10+ Years"/>
    <n v="57500"/>
    <n v="12"/>
    <n v="760"/>
    <n v="1866.64"/>
    <n v="1522.3"/>
    <n v="3388.94"/>
    <n v="1"/>
    <n v="0"/>
    <n v="0"/>
    <n v="1"/>
    <n v="0"/>
    <x v="0"/>
    <x v="10"/>
    <n v="2"/>
    <x v="3"/>
    <n v="3499.07"/>
    <n v="273.69"/>
    <n v="61.31"/>
    <n v="26"/>
    <n v="35.31"/>
    <n v="0.02"/>
    <x v="0"/>
    <n v="0"/>
  </r>
  <r>
    <s v="CUST004004"/>
    <s v="OR"/>
    <s v="35-44"/>
    <x v="1"/>
    <x v="1"/>
    <s v="Fair"/>
    <s v="1-3 Years"/>
    <n v="57500"/>
    <n v="2"/>
    <n v="630"/>
    <n v="2122.42"/>
    <n v="13047.36"/>
    <n v="15169.77"/>
    <n v="1"/>
    <n v="0"/>
    <n v="0"/>
    <n v="0"/>
    <n v="0"/>
    <x v="2"/>
    <x v="14"/>
    <n v="5"/>
    <x v="3"/>
    <n v="5670.54"/>
    <n v="1836.57"/>
    <n v="40.29"/>
    <n v="38"/>
    <n v="2.29"/>
    <n v="0.08"/>
    <x v="0"/>
    <n v="0"/>
  </r>
  <r>
    <s v="CUST004005"/>
    <s v="VA"/>
    <s v="25-34"/>
    <x v="1"/>
    <x v="0"/>
    <s v="Good"/>
    <s v="5-10 Years"/>
    <n v="57500"/>
    <n v="7"/>
    <n v="700"/>
    <n v="0"/>
    <n v="914.09"/>
    <n v="914.09"/>
    <n v="1"/>
    <n v="0"/>
    <n v="0"/>
    <n v="1"/>
    <n v="0"/>
    <x v="2"/>
    <x v="1"/>
    <n v="1"/>
    <x v="1"/>
    <n v="760.34"/>
    <n v="1960.86"/>
    <n v="90.75"/>
    <n v="28"/>
    <n v="62.75"/>
    <n v="7.0000000000000007E-2"/>
    <x v="0"/>
    <n v="0"/>
  </r>
  <r>
    <s v="CUST004006"/>
    <s v="TN"/>
    <s v="18-24"/>
    <x v="1"/>
    <x v="0"/>
    <s v="Good"/>
    <s v="1-3 Years"/>
    <n v="57500"/>
    <n v="2"/>
    <n v="700"/>
    <n v="2101.8200000000002"/>
    <n v="4887.7299999999996"/>
    <n v="6989.55"/>
    <n v="0"/>
    <n v="0"/>
    <n v="0"/>
    <n v="0"/>
    <n v="0"/>
    <x v="1"/>
    <x v="16"/>
    <n v="3"/>
    <x v="3"/>
    <n v="4408.6000000000004"/>
    <n v="0"/>
    <n v="3.14"/>
    <n v="30"/>
    <n v="-26.86"/>
    <n v="0.14000000000000001"/>
    <x v="0"/>
    <n v="0"/>
  </r>
  <r>
    <s v="CUST004007"/>
    <s v="FL"/>
    <s v="65+"/>
    <x v="3"/>
    <x v="0"/>
    <s v="Very Good"/>
    <s v="10+ Years"/>
    <n v="160000"/>
    <n v="12"/>
    <n v="760"/>
    <n v="3162.85"/>
    <n v="4293.3"/>
    <n v="7456.15"/>
    <n v="1"/>
    <n v="1"/>
    <n v="1"/>
    <n v="0"/>
    <n v="0"/>
    <x v="3"/>
    <x v="17"/>
    <n v="0"/>
    <x v="3"/>
    <n v="0"/>
    <n v="1476.71"/>
    <n v="159.78"/>
    <n v="18"/>
    <n v="141.78"/>
    <n v="0.02"/>
    <x v="0"/>
    <n v="0"/>
  </r>
  <r>
    <s v="CUST004008"/>
    <s v="VA"/>
    <s v="45-54"/>
    <x v="3"/>
    <x v="1"/>
    <s v="Fair"/>
    <s v="10+ Years"/>
    <n v="160000"/>
    <n v="12"/>
    <n v="630"/>
    <n v="4397.8500000000004"/>
    <n v="12595.89"/>
    <n v="16993.75"/>
    <n v="1"/>
    <n v="0"/>
    <n v="0"/>
    <n v="0"/>
    <n v="0"/>
    <x v="2"/>
    <x v="12"/>
    <n v="2"/>
    <x v="3"/>
    <n v="16253.91"/>
    <n v="1560.67"/>
    <n v="35.86"/>
    <n v="26"/>
    <n v="9.86"/>
    <n v="0.02"/>
    <x v="0"/>
    <n v="0"/>
  </r>
  <r>
    <s v="CUST004009"/>
    <s v="GA"/>
    <s v="45-54"/>
    <x v="2"/>
    <x v="1"/>
    <s v="Fair"/>
    <s v="5-10 Years"/>
    <n v="100000"/>
    <n v="7"/>
    <n v="630"/>
    <n v="0"/>
    <n v="33240.29"/>
    <n v="33240.29"/>
    <n v="1"/>
    <n v="0"/>
    <n v="1"/>
    <n v="0"/>
    <n v="0"/>
    <x v="2"/>
    <x v="1"/>
    <n v="1"/>
    <x v="1"/>
    <n v="5920.22"/>
    <n v="1912"/>
    <n v="136.04"/>
    <n v="28"/>
    <n v="108.04"/>
    <n v="0.02"/>
    <x v="0"/>
    <n v="0"/>
  </r>
  <r>
    <s v="CUST004010"/>
    <s v="NJ"/>
    <s v="55-64"/>
    <x v="0"/>
    <x v="0"/>
    <s v="Good"/>
    <s v="10+ Years"/>
    <n v="30000"/>
    <n v="12"/>
    <n v="700"/>
    <n v="692.29"/>
    <n v="4984.3100000000004"/>
    <n v="5676.6"/>
    <n v="0"/>
    <n v="0"/>
    <n v="0"/>
    <n v="0"/>
    <n v="0"/>
    <x v="1"/>
    <x v="2"/>
    <n v="0"/>
    <x v="3"/>
    <n v="0"/>
    <n v="0"/>
    <n v="2.72"/>
    <n v="18"/>
    <n v="-15.28"/>
    <n v="0.08"/>
    <x v="0"/>
    <n v="0"/>
  </r>
  <r>
    <s v="CUST004011"/>
    <s v="TN"/>
    <s v="55-64"/>
    <x v="0"/>
    <x v="1"/>
    <s v="Good"/>
    <s v="3-5 Years"/>
    <n v="30000"/>
    <n v="4"/>
    <n v="700"/>
    <n v="909.28"/>
    <n v="6376.3"/>
    <n v="7285.58"/>
    <n v="1"/>
    <n v="0"/>
    <n v="1"/>
    <n v="0"/>
    <n v="0"/>
    <x v="0"/>
    <x v="12"/>
    <n v="0"/>
    <x v="6"/>
    <n v="1875.87"/>
    <n v="572.23"/>
    <n v="98.79"/>
    <n v="36"/>
    <n v="62.79"/>
    <n v="0.02"/>
    <x v="0"/>
    <n v="0"/>
  </r>
  <r>
    <s v="CUST004012"/>
    <s v="NC"/>
    <s v="65+"/>
    <x v="2"/>
    <x v="2"/>
    <s v="Very Good"/>
    <s v="5-10 Years"/>
    <n v="100000"/>
    <n v="7"/>
    <n v="760"/>
    <n v="441.15"/>
    <n v="31467.06"/>
    <n v="31908.21"/>
    <n v="0"/>
    <n v="0"/>
    <n v="0"/>
    <n v="0"/>
    <n v="0"/>
    <x v="1"/>
    <x v="4"/>
    <n v="3"/>
    <x v="1"/>
    <n v="10761.19"/>
    <n v="0"/>
    <n v="15.88"/>
    <n v="36"/>
    <n v="-20.12"/>
    <n v="0.08"/>
    <x v="0"/>
    <n v="0"/>
  </r>
  <r>
    <s v="CUST004013"/>
    <s v="NJ"/>
    <s v="65+"/>
    <x v="4"/>
    <x v="1"/>
    <s v="Good"/>
    <s v="10+ Years"/>
    <n v="240000"/>
    <n v="12"/>
    <n v="700"/>
    <n v="22367.05"/>
    <n v="53655.77"/>
    <n v="76022.820000000007"/>
    <n v="1"/>
    <n v="0"/>
    <n v="1"/>
    <n v="0"/>
    <n v="0"/>
    <x v="0"/>
    <x v="7"/>
    <n v="1"/>
    <x v="4"/>
    <n v="27314.77"/>
    <n v="15196.96"/>
    <n v="392.83"/>
    <n v="34"/>
    <n v="358.83"/>
    <n v="0.02"/>
    <x v="0"/>
    <n v="0"/>
  </r>
  <r>
    <s v="CUST004014"/>
    <s v="PA"/>
    <s v="25-34"/>
    <x v="1"/>
    <x v="1"/>
    <s v="Poor"/>
    <s v="0-1 Years"/>
    <n v="57500"/>
    <n v="0.5"/>
    <n v="560"/>
    <n v="1285"/>
    <n v="16024.83"/>
    <n v="17309.82"/>
    <n v="1"/>
    <n v="1"/>
    <n v="1"/>
    <n v="0"/>
    <n v="0"/>
    <x v="3"/>
    <x v="11"/>
    <n v="2"/>
    <x v="3"/>
    <n v="3360.74"/>
    <n v="1952.91"/>
    <n v="173.59"/>
    <n v="26"/>
    <n v="147.59"/>
    <n v="0.1"/>
    <x v="0"/>
    <n v="0"/>
  </r>
  <r>
    <s v="CUST004015"/>
    <s v="FL"/>
    <s v="45-54"/>
    <x v="2"/>
    <x v="0"/>
    <s v="Good"/>
    <s v="5-10 Years"/>
    <n v="100000"/>
    <n v="7"/>
    <n v="700"/>
    <n v="4736.22"/>
    <n v="13921.57"/>
    <n v="18657.79"/>
    <n v="1"/>
    <n v="1"/>
    <n v="1"/>
    <n v="1"/>
    <n v="0"/>
    <x v="5"/>
    <x v="17"/>
    <n v="1"/>
    <x v="3"/>
    <n v="9071.11"/>
    <n v="563.03"/>
    <n v="203.67"/>
    <n v="22"/>
    <n v="181.67"/>
    <n v="0.02"/>
    <x v="0"/>
    <n v="0"/>
  </r>
  <r>
    <s v="CUST004016"/>
    <s v="OR"/>
    <s v="55-64"/>
    <x v="0"/>
    <x v="1"/>
    <s v="Excellent"/>
    <s v="5-10 Years"/>
    <n v="30000"/>
    <n v="7"/>
    <n v="810"/>
    <n v="1743.59"/>
    <n v="5857.43"/>
    <n v="7601.02"/>
    <n v="1"/>
    <n v="0"/>
    <n v="0"/>
    <n v="0"/>
    <n v="0"/>
    <x v="2"/>
    <x v="1"/>
    <n v="0"/>
    <x v="1"/>
    <n v="804"/>
    <n v="804.69"/>
    <n v="17.989999999999998"/>
    <n v="24"/>
    <n v="-6.01"/>
    <n v="0.08"/>
    <x v="0"/>
    <n v="0"/>
  </r>
  <r>
    <s v="CUST004017"/>
    <s v="CO"/>
    <s v="45-54"/>
    <x v="1"/>
    <x v="0"/>
    <s v="Excellent"/>
    <s v="3-5 Years"/>
    <n v="57500"/>
    <n v="4"/>
    <n v="810"/>
    <n v="3714.21"/>
    <n v="2677.62"/>
    <n v="6391.83"/>
    <n v="1"/>
    <n v="1"/>
    <n v="0"/>
    <n v="0"/>
    <n v="0"/>
    <x v="0"/>
    <x v="1"/>
    <n v="2"/>
    <x v="1"/>
    <n v="3656.76"/>
    <n v="1222.69"/>
    <n v="69.59"/>
    <n v="32"/>
    <n v="37.590000000000003"/>
    <n v="0.02"/>
    <x v="0"/>
    <n v="0"/>
  </r>
  <r>
    <s v="CUST004018"/>
    <s v="MN"/>
    <s v="18-24"/>
    <x v="0"/>
    <x v="1"/>
    <s v="Very Good"/>
    <s v="10+ Years"/>
    <n v="30000"/>
    <n v="12"/>
    <n v="760"/>
    <n v="1566.37"/>
    <n v="7989.99"/>
    <n v="9556.36"/>
    <n v="1"/>
    <n v="0"/>
    <n v="0"/>
    <n v="0"/>
    <n v="0"/>
    <x v="2"/>
    <x v="9"/>
    <n v="0"/>
    <x v="4"/>
    <n v="3723.62"/>
    <n v="1553.79"/>
    <n v="32.49"/>
    <n v="30"/>
    <n v="2.4900000000000002"/>
    <n v="0.02"/>
    <x v="0"/>
    <n v="0"/>
  </r>
  <r>
    <s v="CUST004019"/>
    <s v="FL"/>
    <s v="35-44"/>
    <x v="0"/>
    <x v="0"/>
    <s v="Fair"/>
    <s v="5-10 Years"/>
    <n v="30000"/>
    <n v="7"/>
    <n v="630"/>
    <n v="2195.25"/>
    <n v="897.83"/>
    <n v="3093.07"/>
    <n v="0"/>
    <n v="0"/>
    <n v="0"/>
    <n v="0"/>
    <n v="0"/>
    <x v="1"/>
    <x v="8"/>
    <n v="0"/>
    <x v="8"/>
    <n v="3092.25"/>
    <n v="0"/>
    <n v="1.18"/>
    <n v="72"/>
    <n v="-70.819999999999993"/>
    <n v="0.21"/>
    <x v="1"/>
    <n v="0"/>
  </r>
  <r>
    <s v="CUST004020"/>
    <s v="NC"/>
    <s v="18-24"/>
    <x v="4"/>
    <x v="0"/>
    <s v="Excellent"/>
    <s v="5-10 Years"/>
    <n v="240000"/>
    <n v="7"/>
    <n v="810"/>
    <n v="6453.89"/>
    <n v="38528.69"/>
    <n v="44982.58"/>
    <n v="1"/>
    <n v="0"/>
    <n v="0"/>
    <n v="0"/>
    <n v="0"/>
    <x v="2"/>
    <x v="0"/>
    <n v="1"/>
    <x v="1"/>
    <n v="12817.1"/>
    <n v="10070.379999999999"/>
    <n v="202.68"/>
    <n v="28"/>
    <n v="174.68"/>
    <n v="0.02"/>
    <x v="0"/>
    <n v="0"/>
  </r>
  <r>
    <s v="CUST004021"/>
    <s v="TN"/>
    <s v="35-44"/>
    <x v="1"/>
    <x v="0"/>
    <s v="Fair"/>
    <s v="10+ Years"/>
    <n v="57500"/>
    <n v="12"/>
    <n v="630"/>
    <n v="710.28"/>
    <n v="14804.74"/>
    <n v="15515.01"/>
    <n v="0"/>
    <n v="0"/>
    <n v="0"/>
    <n v="0"/>
    <n v="0"/>
    <x v="1"/>
    <x v="8"/>
    <n v="1"/>
    <x v="1"/>
    <n v="4705.63"/>
    <n v="0"/>
    <n v="7.64"/>
    <n v="28"/>
    <n v="-20.36"/>
    <n v="0.08"/>
    <x v="0"/>
    <n v="0"/>
  </r>
  <r>
    <s v="CUST004022"/>
    <s v="OH"/>
    <s v="25-34"/>
    <x v="4"/>
    <x v="0"/>
    <s v="Very Good"/>
    <s v="5-10 Years"/>
    <n v="240000"/>
    <n v="7"/>
    <n v="760"/>
    <n v="0"/>
    <n v="5108.2700000000004"/>
    <n v="5108.2700000000004"/>
    <n v="0"/>
    <n v="0"/>
    <n v="0"/>
    <n v="0"/>
    <n v="0"/>
    <x v="4"/>
    <x v="7"/>
    <n v="2"/>
    <x v="3"/>
    <n v="13859.52"/>
    <n v="0"/>
    <n v="2.5499999999999998"/>
    <n v="26"/>
    <n v="-23.45"/>
    <n v="0.2"/>
    <x v="1"/>
    <n v="0"/>
  </r>
  <r>
    <s v="CUST004023"/>
    <s v="OH"/>
    <s v="18-24"/>
    <x v="2"/>
    <x v="0"/>
    <s v="Excellent"/>
    <s v="3-5 Years"/>
    <n v="100000"/>
    <n v="4"/>
    <n v="810"/>
    <n v="1498.63"/>
    <n v="11076.95"/>
    <n v="12575.58"/>
    <n v="1"/>
    <n v="0"/>
    <n v="1"/>
    <n v="1"/>
    <n v="0"/>
    <x v="3"/>
    <x v="10"/>
    <n v="2"/>
    <x v="1"/>
    <n v="9409.01"/>
    <n v="242.34"/>
    <n v="150.4"/>
    <n v="32"/>
    <n v="118.4"/>
    <n v="0.02"/>
    <x v="0"/>
    <n v="0"/>
  </r>
  <r>
    <s v="CUST004024"/>
    <s v="VA"/>
    <s v="35-44"/>
    <x v="2"/>
    <x v="0"/>
    <s v="Fair"/>
    <s v="0-1 Years"/>
    <n v="100000"/>
    <n v="0.5"/>
    <n v="630"/>
    <n v="3178.03"/>
    <n v="8114.16"/>
    <n v="11292.2"/>
    <n v="1"/>
    <n v="0"/>
    <n v="0"/>
    <n v="0"/>
    <n v="0"/>
    <x v="2"/>
    <x v="20"/>
    <n v="2"/>
    <x v="1"/>
    <n v="7188.09"/>
    <n v="1584.45"/>
    <n v="33.64"/>
    <n v="32"/>
    <n v="1.64"/>
    <n v="0.18"/>
    <x v="1"/>
    <n v="1"/>
  </r>
  <r>
    <s v="CUST004025"/>
    <s v="MD"/>
    <s v="45-54"/>
    <x v="1"/>
    <x v="2"/>
    <s v="Excellent"/>
    <s v="10+ Years"/>
    <n v="57500"/>
    <n v="12"/>
    <n v="810"/>
    <n v="2194.4299999999998"/>
    <n v="8587.6"/>
    <n v="10782.03"/>
    <n v="1"/>
    <n v="0"/>
    <n v="0"/>
    <n v="0"/>
    <n v="0"/>
    <x v="2"/>
    <x v="15"/>
    <n v="2"/>
    <x v="4"/>
    <n v="6194.47"/>
    <n v="1074.68"/>
    <n v="24.37"/>
    <n v="38"/>
    <n v="-13.63"/>
    <n v="0.08"/>
    <x v="0"/>
    <n v="0"/>
  </r>
  <r>
    <s v="CUST004026"/>
    <s v="NY"/>
    <s v="25-34"/>
    <x v="2"/>
    <x v="0"/>
    <s v="Good"/>
    <s v="3-5 Years"/>
    <n v="100000"/>
    <n v="4"/>
    <n v="700"/>
    <n v="2164.9"/>
    <n v="6903.34"/>
    <n v="9068.24"/>
    <n v="0"/>
    <n v="0"/>
    <n v="0"/>
    <n v="0"/>
    <n v="0"/>
    <x v="1"/>
    <x v="14"/>
    <n v="3"/>
    <x v="3"/>
    <n v="10561.6"/>
    <n v="0"/>
    <n v="4.17"/>
    <n v="30"/>
    <n v="-25.83"/>
    <n v="0.14000000000000001"/>
    <x v="0"/>
    <n v="0"/>
  </r>
  <r>
    <s v="CUST004027"/>
    <s v="OR"/>
    <s v="25-34"/>
    <x v="0"/>
    <x v="0"/>
    <s v="Good"/>
    <s v="10+ Years"/>
    <n v="30000"/>
    <n v="12"/>
    <n v="700"/>
    <n v="1662.27"/>
    <n v="1209.1400000000001"/>
    <n v="2871.41"/>
    <n v="1"/>
    <n v="1"/>
    <n v="0"/>
    <n v="0"/>
    <n v="0"/>
    <x v="0"/>
    <x v="12"/>
    <n v="2"/>
    <x v="3"/>
    <n v="1397.77"/>
    <n v="727.5"/>
    <n v="59.25"/>
    <n v="26"/>
    <n v="33.25"/>
    <n v="0.02"/>
    <x v="0"/>
    <n v="0"/>
  </r>
  <r>
    <s v="CUST004028"/>
    <s v="CA"/>
    <s v="65+"/>
    <x v="1"/>
    <x v="2"/>
    <s v="Excellent"/>
    <s v="10+ Years"/>
    <n v="57500"/>
    <n v="12"/>
    <n v="810"/>
    <n v="4045.88"/>
    <n v="382.38"/>
    <n v="4428.26"/>
    <n v="0"/>
    <n v="0"/>
    <n v="0"/>
    <n v="0"/>
    <n v="0"/>
    <x v="4"/>
    <x v="1"/>
    <n v="0"/>
    <x v="1"/>
    <n v="4511.13"/>
    <n v="0"/>
    <n v="1.54"/>
    <n v="24"/>
    <n v="-22.46"/>
    <n v="0.2"/>
    <x v="1"/>
    <n v="0"/>
  </r>
  <r>
    <s v="CUST004029"/>
    <s v="MN"/>
    <s v="25-34"/>
    <x v="1"/>
    <x v="0"/>
    <s v="Good"/>
    <s v="5-10 Years"/>
    <n v="57500"/>
    <n v="7"/>
    <n v="700"/>
    <n v="3910.05"/>
    <n v="3605.67"/>
    <n v="7515.72"/>
    <n v="1"/>
    <n v="0"/>
    <n v="0"/>
    <n v="1"/>
    <n v="0"/>
    <x v="0"/>
    <x v="11"/>
    <n v="1"/>
    <x v="10"/>
    <n v="4049.66"/>
    <n v="919.74"/>
    <n v="74.66"/>
    <n v="70"/>
    <n v="4.66"/>
    <n v="7.0000000000000007E-2"/>
    <x v="0"/>
    <n v="0"/>
  </r>
  <r>
    <s v="CUST004030"/>
    <s v="MN"/>
    <s v="45-54"/>
    <x v="3"/>
    <x v="1"/>
    <s v="Good"/>
    <s v="0-1 Years"/>
    <n v="160000"/>
    <n v="0.5"/>
    <n v="700"/>
    <n v="13418.78"/>
    <n v="26651.17"/>
    <n v="40069.949999999997"/>
    <n v="1"/>
    <n v="1"/>
    <n v="0"/>
    <n v="0"/>
    <n v="0"/>
    <x v="0"/>
    <x v="15"/>
    <n v="1"/>
    <x v="4"/>
    <n v="8362.06"/>
    <n v="1257"/>
    <n v="85.42"/>
    <n v="34"/>
    <n v="51.42"/>
    <n v="0.1"/>
    <x v="0"/>
    <n v="1"/>
  </r>
  <r>
    <s v="CUST004031"/>
    <s v="CA"/>
    <s v="45-54"/>
    <x v="2"/>
    <x v="1"/>
    <s v="Very Good"/>
    <s v="1-3 Years"/>
    <n v="100000"/>
    <n v="2"/>
    <n v="760"/>
    <n v="0"/>
    <n v="12477.04"/>
    <n v="12477.04"/>
    <n v="1"/>
    <n v="0"/>
    <n v="1"/>
    <n v="0"/>
    <n v="0"/>
    <x v="2"/>
    <x v="20"/>
    <n v="4"/>
    <x v="1"/>
    <n v="4459"/>
    <n v="1937.13"/>
    <n v="126.11"/>
    <n v="40"/>
    <n v="86.11"/>
    <n v="0.08"/>
    <x v="0"/>
    <n v="0"/>
  </r>
  <r>
    <s v="CUST004032"/>
    <s v="MN"/>
    <s v="18-24"/>
    <x v="0"/>
    <x v="0"/>
    <s v="Good"/>
    <s v="1-3 Years"/>
    <n v="30000"/>
    <n v="2"/>
    <n v="700"/>
    <n v="335.87"/>
    <n v="4731.75"/>
    <n v="5067.62"/>
    <n v="0"/>
    <n v="1"/>
    <n v="0"/>
    <n v="0"/>
    <n v="0"/>
    <x v="2"/>
    <x v="12"/>
    <n v="6"/>
    <x v="3"/>
    <n v="637.41"/>
    <n v="0"/>
    <n v="47.48"/>
    <n v="42"/>
    <n v="5.48"/>
    <n v="0.08"/>
    <x v="0"/>
    <n v="0"/>
  </r>
  <r>
    <s v="CUST004033"/>
    <s v="TX"/>
    <s v="35-44"/>
    <x v="2"/>
    <x v="2"/>
    <s v="Fair"/>
    <s v="5-10 Years"/>
    <n v="100000"/>
    <n v="7"/>
    <n v="630"/>
    <n v="3607.82"/>
    <n v="10138.719999999999"/>
    <n v="13746.54"/>
    <n v="1"/>
    <n v="1"/>
    <n v="1"/>
    <n v="0"/>
    <n v="0"/>
    <x v="3"/>
    <x v="15"/>
    <n v="0"/>
    <x v="10"/>
    <n v="3651.53"/>
    <n v="2644.05"/>
    <n v="183.86"/>
    <n v="66"/>
    <n v="117.86"/>
    <n v="7.0000000000000007E-2"/>
    <x v="0"/>
    <n v="0"/>
  </r>
  <r>
    <s v="CUST004034"/>
    <s v="NY"/>
    <s v="25-34"/>
    <x v="2"/>
    <x v="0"/>
    <s v="Good"/>
    <s v="1-3 Years"/>
    <n v="100000"/>
    <n v="2"/>
    <n v="700"/>
    <n v="1424.6"/>
    <n v="6185.14"/>
    <n v="7609.74"/>
    <n v="1"/>
    <n v="0"/>
    <n v="0"/>
    <n v="0"/>
    <n v="0"/>
    <x v="2"/>
    <x v="3"/>
    <n v="7"/>
    <x v="4"/>
    <n v="7369.78"/>
    <n v="5828.81"/>
    <n v="108.49"/>
    <n v="58"/>
    <n v="50.49"/>
    <n v="0.08"/>
    <x v="0"/>
    <n v="0"/>
  </r>
  <r>
    <s v="CUST004035"/>
    <s v="VA"/>
    <s v="25-34"/>
    <x v="2"/>
    <x v="0"/>
    <s v="Excellent"/>
    <s v="3-5 Years"/>
    <n v="100000"/>
    <n v="4"/>
    <n v="810"/>
    <n v="2068.25"/>
    <n v="18621.12"/>
    <n v="20689.37"/>
    <n v="1"/>
    <n v="1"/>
    <n v="0"/>
    <n v="0"/>
    <n v="0"/>
    <x v="0"/>
    <x v="15"/>
    <n v="3"/>
    <x v="1"/>
    <n v="6805.42"/>
    <n v="1114.55"/>
    <n v="75.06"/>
    <n v="36"/>
    <n v="39.06"/>
    <n v="0.02"/>
    <x v="0"/>
    <n v="0"/>
  </r>
  <r>
    <s v="CUST004036"/>
    <s v="NY"/>
    <s v="35-44"/>
    <x v="1"/>
    <x v="0"/>
    <s v="Very Good"/>
    <s v="3-5 Years"/>
    <n v="57500"/>
    <n v="4"/>
    <n v="760"/>
    <n v="1870.2"/>
    <n v="358.77"/>
    <n v="2228.9699999999998"/>
    <n v="0"/>
    <n v="1"/>
    <n v="0"/>
    <n v="0"/>
    <n v="0"/>
    <x v="1"/>
    <x v="1"/>
    <n v="1"/>
    <x v="1"/>
    <n v="2216.81"/>
    <n v="0"/>
    <n v="45.8"/>
    <n v="28"/>
    <n v="17.8"/>
    <n v="0.08"/>
    <x v="0"/>
    <n v="0"/>
  </r>
  <r>
    <s v="CUST004037"/>
    <s v="TX"/>
    <s v="18-24"/>
    <x v="3"/>
    <x v="0"/>
    <s v="Excellent"/>
    <s v="5-10 Years"/>
    <n v="160000"/>
    <n v="7"/>
    <n v="810"/>
    <n v="6171.41"/>
    <n v="22329.71"/>
    <n v="28501.119999999999"/>
    <n v="0"/>
    <n v="0"/>
    <n v="0"/>
    <n v="1"/>
    <n v="0"/>
    <x v="2"/>
    <x v="10"/>
    <n v="3"/>
    <x v="8"/>
    <n v="19124.82"/>
    <n v="0"/>
    <n v="68.22"/>
    <n v="84"/>
    <n v="-15.78"/>
    <n v="0.21"/>
    <x v="1"/>
    <n v="0"/>
  </r>
  <r>
    <s v="CUST004038"/>
    <s v="TX"/>
    <s v="35-44"/>
    <x v="2"/>
    <x v="1"/>
    <s v="Very Good"/>
    <s v="1-3 Years"/>
    <n v="100000"/>
    <n v="2"/>
    <n v="760"/>
    <n v="1468.49"/>
    <n v="23552.75"/>
    <n v="25021.24"/>
    <n v="0"/>
    <n v="0"/>
    <n v="0"/>
    <n v="0"/>
    <n v="0"/>
    <x v="1"/>
    <x v="10"/>
    <n v="0"/>
    <x v="3"/>
    <n v="5693.54"/>
    <n v="0"/>
    <n v="12.27"/>
    <n v="18"/>
    <n v="-5.73"/>
    <n v="0.14000000000000001"/>
    <x v="0"/>
    <n v="0"/>
  </r>
  <r>
    <s v="CUST004039"/>
    <s v="MN"/>
    <s v="35-44"/>
    <x v="0"/>
    <x v="0"/>
    <s v="Good"/>
    <s v="10+ Years"/>
    <n v="30000"/>
    <n v="12"/>
    <n v="700"/>
    <n v="547.41999999999996"/>
    <n v="0"/>
    <n v="547.41999999999996"/>
    <n v="0"/>
    <n v="0"/>
    <n v="1"/>
    <n v="1"/>
    <n v="0"/>
    <x v="2"/>
    <x v="6"/>
    <n v="1"/>
    <x v="1"/>
    <n v="1872.51"/>
    <n v="0"/>
    <n v="140.18"/>
    <n v="28"/>
    <n v="112.18"/>
    <n v="7.0000000000000007E-2"/>
    <x v="0"/>
    <n v="0"/>
  </r>
  <r>
    <s v="CUST004040"/>
    <s v="CO"/>
    <s v="65+"/>
    <x v="0"/>
    <x v="0"/>
    <s v="Good"/>
    <s v="5-10 Years"/>
    <n v="30000"/>
    <n v="7"/>
    <n v="700"/>
    <n v="213.16"/>
    <n v="9030.18"/>
    <n v="9243.34"/>
    <n v="0"/>
    <n v="0"/>
    <n v="0"/>
    <n v="0"/>
    <n v="0"/>
    <x v="1"/>
    <x v="20"/>
    <n v="4"/>
    <x v="4"/>
    <n v="2871.96"/>
    <n v="0"/>
    <n v="4.59"/>
    <n v="46"/>
    <n v="-41.41"/>
    <n v="0.08"/>
    <x v="0"/>
    <n v="0"/>
  </r>
  <r>
    <s v="CUST004041"/>
    <s v="CA"/>
    <s v="35-44"/>
    <x v="2"/>
    <x v="0"/>
    <s v="Very Good"/>
    <s v="1-3 Years"/>
    <n v="100000"/>
    <n v="2"/>
    <n v="760"/>
    <n v="2631.79"/>
    <n v="12980.32"/>
    <n v="15612.12"/>
    <n v="1"/>
    <n v="1"/>
    <n v="0"/>
    <n v="0"/>
    <n v="0"/>
    <x v="0"/>
    <x v="4"/>
    <n v="1"/>
    <x v="1"/>
    <n v="7616.65"/>
    <n v="876.72"/>
    <n v="68.150000000000006"/>
    <n v="28"/>
    <n v="40.15"/>
    <n v="0.02"/>
    <x v="0"/>
    <n v="0"/>
  </r>
  <r>
    <s v="CUST004042"/>
    <s v="TN"/>
    <s v="35-44"/>
    <x v="0"/>
    <x v="0"/>
    <s v="Poor"/>
    <s v="10+ Years"/>
    <n v="30000"/>
    <n v="12"/>
    <n v="560"/>
    <n v="568.70000000000005"/>
    <n v="3672.14"/>
    <n v="4240.84"/>
    <n v="0"/>
    <n v="0"/>
    <n v="0"/>
    <n v="0"/>
    <n v="0"/>
    <x v="1"/>
    <x v="2"/>
    <n v="6"/>
    <x v="2"/>
    <n v="1545.33"/>
    <n v="0"/>
    <n v="2.0299999999999998"/>
    <n v="78"/>
    <n v="-75.97"/>
    <n v="0.21"/>
    <x v="1"/>
    <n v="0"/>
  </r>
  <r>
    <s v="CUST004043"/>
    <s v="AZ"/>
    <s v="25-34"/>
    <x v="0"/>
    <x v="0"/>
    <s v="Good"/>
    <s v="3-5 Years"/>
    <n v="30000"/>
    <n v="4"/>
    <n v="700"/>
    <n v="72.569999999999993"/>
    <n v="3201.8"/>
    <n v="3274.38"/>
    <n v="0"/>
    <n v="0"/>
    <n v="0"/>
    <n v="1"/>
    <n v="0"/>
    <x v="2"/>
    <x v="14"/>
    <n v="1"/>
    <x v="1"/>
    <n v="2742.58"/>
    <n v="0"/>
    <n v="56.63"/>
    <n v="28"/>
    <n v="28.63"/>
    <n v="0.08"/>
    <x v="0"/>
    <n v="0"/>
  </r>
  <r>
    <s v="CUST004044"/>
    <s v="PA"/>
    <s v="35-44"/>
    <x v="2"/>
    <x v="0"/>
    <s v="Fair"/>
    <s v="10+ Years"/>
    <n v="100000"/>
    <n v="12"/>
    <n v="630"/>
    <n v="7587.32"/>
    <n v="16194.67"/>
    <n v="23782"/>
    <n v="0"/>
    <n v="0"/>
    <n v="0"/>
    <n v="0"/>
    <n v="0"/>
    <x v="1"/>
    <x v="10"/>
    <n v="2"/>
    <x v="1"/>
    <n v="6643.59"/>
    <n v="0"/>
    <n v="10.63"/>
    <n v="32"/>
    <n v="-21.37"/>
    <n v="0.08"/>
    <x v="0"/>
    <n v="0"/>
  </r>
  <r>
    <s v="CUST004045"/>
    <s v="OH"/>
    <s v="45-54"/>
    <x v="2"/>
    <x v="1"/>
    <s v="Fair"/>
    <s v="1-3 Years"/>
    <n v="100000"/>
    <n v="2"/>
    <n v="630"/>
    <n v="1500.19"/>
    <n v="11448.65"/>
    <n v="12948.85"/>
    <n v="0"/>
    <n v="0"/>
    <n v="0"/>
    <n v="1"/>
    <n v="0"/>
    <x v="2"/>
    <x v="2"/>
    <n v="1"/>
    <x v="2"/>
    <n v="10256.790000000001"/>
    <n v="0"/>
    <n v="61.22"/>
    <n v="58"/>
    <n v="3.22"/>
    <n v="0.21"/>
    <x v="1"/>
    <n v="0"/>
  </r>
  <r>
    <s v="CUST004046"/>
    <s v="NY"/>
    <s v="45-54"/>
    <x v="0"/>
    <x v="2"/>
    <s v="Very Good"/>
    <s v="1-3 Years"/>
    <n v="30000"/>
    <n v="2"/>
    <n v="760"/>
    <n v="1798.06"/>
    <n v="5103.66"/>
    <n v="6901.73"/>
    <n v="0"/>
    <n v="0"/>
    <n v="0"/>
    <n v="0"/>
    <n v="0"/>
    <x v="1"/>
    <x v="20"/>
    <n v="1"/>
    <x v="3"/>
    <n v="3339.32"/>
    <n v="0"/>
    <n v="3.15"/>
    <n v="22"/>
    <n v="-18.850000000000001"/>
    <n v="0.14000000000000001"/>
    <x v="0"/>
    <n v="0"/>
  </r>
  <r>
    <s v="CUST004047"/>
    <s v="MI"/>
    <s v="18-24"/>
    <x v="1"/>
    <x v="2"/>
    <s v="Excellent"/>
    <s v="3-5 Years"/>
    <n v="57500"/>
    <n v="4"/>
    <n v="810"/>
    <n v="819.56"/>
    <n v="8873.1"/>
    <n v="9692.66"/>
    <n v="0"/>
    <n v="0"/>
    <n v="0"/>
    <n v="0"/>
    <n v="0"/>
    <x v="1"/>
    <x v="21"/>
    <n v="1"/>
    <x v="1"/>
    <n v="4489.46"/>
    <n v="0"/>
    <n v="4.71"/>
    <n v="28"/>
    <n v="-23.29"/>
    <n v="0.14000000000000001"/>
    <x v="0"/>
    <n v="0"/>
  </r>
  <r>
    <s v="CUST004048"/>
    <s v="MN"/>
    <s v="45-54"/>
    <x v="1"/>
    <x v="2"/>
    <s v="Very Good"/>
    <s v="0-1 Years"/>
    <n v="57500"/>
    <n v="0.5"/>
    <n v="760"/>
    <n v="4300.0200000000004"/>
    <n v="19076.099999999999"/>
    <n v="23376.12"/>
    <n v="0"/>
    <n v="0"/>
    <n v="0"/>
    <n v="0"/>
    <n v="0"/>
    <x v="1"/>
    <x v="20"/>
    <n v="0"/>
    <x v="4"/>
    <n v="4863.3900000000003"/>
    <n v="0"/>
    <n v="10.97"/>
    <n v="30"/>
    <n v="-19.03"/>
    <n v="0.24"/>
    <x v="1"/>
    <n v="1"/>
  </r>
  <r>
    <s v="CUST004049"/>
    <s v="AZ"/>
    <s v="35-44"/>
    <x v="0"/>
    <x v="2"/>
    <s v="Fair"/>
    <s v="5-10 Years"/>
    <n v="30000"/>
    <n v="7"/>
    <n v="630"/>
    <n v="1215.31"/>
    <n v="3417.77"/>
    <n v="4633.08"/>
    <n v="0"/>
    <n v="0"/>
    <n v="0"/>
    <n v="1"/>
    <n v="0"/>
    <x v="2"/>
    <x v="11"/>
    <n v="3"/>
    <x v="3"/>
    <n v="2893.37"/>
    <n v="0"/>
    <n v="57.11"/>
    <n v="30"/>
    <n v="27.11"/>
    <n v="0.02"/>
    <x v="0"/>
    <n v="0"/>
  </r>
  <r>
    <s v="CUST004050"/>
    <s v="NY"/>
    <s v="45-54"/>
    <x v="3"/>
    <x v="0"/>
    <s v="Good"/>
    <s v="5-10 Years"/>
    <n v="160000"/>
    <n v="7"/>
    <n v="700"/>
    <n v="10149.719999999999"/>
    <n v="24687.68"/>
    <n v="34837.39"/>
    <n v="0"/>
    <n v="0"/>
    <n v="1"/>
    <n v="0"/>
    <n v="0"/>
    <x v="2"/>
    <x v="20"/>
    <n v="4"/>
    <x v="5"/>
    <n v="14885.78"/>
    <n v="0"/>
    <n v="100.73"/>
    <n v="58"/>
    <n v="42.73"/>
    <n v="0.15"/>
    <x v="0"/>
    <n v="0"/>
  </r>
  <r>
    <s v="CUST004051"/>
    <s v="PA"/>
    <s v="25-34"/>
    <x v="0"/>
    <x v="0"/>
    <s v="Excellent"/>
    <s v="3-5 Years"/>
    <n v="30000"/>
    <n v="4"/>
    <n v="810"/>
    <n v="1565.22"/>
    <n v="5938.39"/>
    <n v="7503.62"/>
    <n v="0"/>
    <n v="0"/>
    <n v="0"/>
    <n v="0"/>
    <n v="0"/>
    <x v="1"/>
    <x v="7"/>
    <n v="0"/>
    <x v="1"/>
    <n v="1927.43"/>
    <n v="0"/>
    <n v="3.49"/>
    <n v="24"/>
    <n v="-20.51"/>
    <n v="0.14000000000000001"/>
    <x v="0"/>
    <n v="0"/>
  </r>
  <r>
    <s v="CUST004052"/>
    <s v="OR"/>
    <s v="18-24"/>
    <x v="2"/>
    <x v="2"/>
    <s v="Excellent"/>
    <s v="0-1 Years"/>
    <n v="100000"/>
    <n v="0.5"/>
    <n v="810"/>
    <n v="4053.23"/>
    <n v="17705.599999999999"/>
    <n v="21758.83"/>
    <n v="1"/>
    <n v="0"/>
    <n v="0"/>
    <n v="0"/>
    <n v="0"/>
    <x v="2"/>
    <x v="8"/>
    <n v="2"/>
    <x v="9"/>
    <n v="4626.5600000000004"/>
    <n v="3457.81"/>
    <n v="72.44"/>
    <n v="56"/>
    <n v="16.440000000000001"/>
    <n v="0.31"/>
    <x v="1"/>
    <n v="0"/>
  </r>
  <r>
    <s v="CUST004053"/>
    <s v="PA"/>
    <s v="65+"/>
    <x v="0"/>
    <x v="1"/>
    <s v="Poor"/>
    <s v="3-5 Years"/>
    <n v="30000"/>
    <n v="4"/>
    <n v="560"/>
    <n v="567.52"/>
    <n v="2166.81"/>
    <n v="2734.33"/>
    <n v="0"/>
    <n v="0"/>
    <n v="0"/>
    <n v="0"/>
    <n v="0"/>
    <x v="1"/>
    <x v="10"/>
    <n v="5"/>
    <x v="1"/>
    <n v="2837.05"/>
    <n v="0"/>
    <n v="1.27"/>
    <n v="44"/>
    <n v="-42.73"/>
    <n v="0.14000000000000001"/>
    <x v="0"/>
    <n v="0"/>
  </r>
  <r>
    <s v="CUST004054"/>
    <s v="CO"/>
    <s v="35-44"/>
    <x v="2"/>
    <x v="0"/>
    <s v="Good"/>
    <s v="3-5 Years"/>
    <n v="100000"/>
    <n v="4"/>
    <n v="700"/>
    <n v="1164.0999999999999"/>
    <n v="1573.48"/>
    <n v="2737.58"/>
    <n v="1"/>
    <n v="1"/>
    <n v="0"/>
    <n v="0"/>
    <n v="0"/>
    <x v="0"/>
    <x v="10"/>
    <n v="5"/>
    <x v="1"/>
    <n v="9607.6299999999992"/>
    <n v="5265.73"/>
    <n v="140.96"/>
    <n v="44"/>
    <n v="96.96"/>
    <n v="0.02"/>
    <x v="0"/>
    <n v="0"/>
  </r>
  <r>
    <s v="CUST004055"/>
    <s v="FL"/>
    <s v="65+"/>
    <x v="4"/>
    <x v="0"/>
    <s v="Excellent"/>
    <s v="3-5 Years"/>
    <n v="240000"/>
    <n v="4"/>
    <n v="810"/>
    <n v="3329.43"/>
    <n v="23401.59"/>
    <n v="26731.02"/>
    <n v="0"/>
    <n v="0"/>
    <n v="1"/>
    <n v="0"/>
    <n v="0"/>
    <x v="2"/>
    <x v="25"/>
    <n v="0"/>
    <x v="4"/>
    <n v="27339.69"/>
    <n v="0"/>
    <n v="97.81"/>
    <n v="30"/>
    <n v="67.81"/>
    <n v="0.08"/>
    <x v="0"/>
    <n v="0"/>
  </r>
  <r>
    <s v="CUST004056"/>
    <s v="MA"/>
    <s v="25-34"/>
    <x v="2"/>
    <x v="0"/>
    <s v="Good"/>
    <s v="1-3 Years"/>
    <n v="100000"/>
    <n v="2"/>
    <n v="700"/>
    <n v="4285.7299999999996"/>
    <n v="22989.39"/>
    <n v="27275.119999999999"/>
    <n v="0"/>
    <n v="0"/>
    <n v="0"/>
    <n v="0"/>
    <n v="0"/>
    <x v="1"/>
    <x v="14"/>
    <n v="1"/>
    <x v="1"/>
    <n v="7161.52"/>
    <n v="0"/>
    <n v="12.92"/>
    <n v="28"/>
    <n v="-15.08"/>
    <n v="0.14000000000000001"/>
    <x v="0"/>
    <n v="0"/>
  </r>
  <r>
    <s v="CUST004057"/>
    <s v="FL"/>
    <s v="55-64"/>
    <x v="0"/>
    <x v="0"/>
    <s v="Fair"/>
    <s v="0-1 Years"/>
    <n v="30000"/>
    <n v="0.5"/>
    <n v="630"/>
    <n v="1307.68"/>
    <n v="0"/>
    <n v="1307.68"/>
    <n v="0"/>
    <n v="0"/>
    <n v="0"/>
    <n v="0"/>
    <n v="0"/>
    <x v="4"/>
    <x v="14"/>
    <n v="3"/>
    <x v="1"/>
    <n v="3854.87"/>
    <n v="0"/>
    <n v="0.44"/>
    <n v="36"/>
    <n v="-35.56"/>
    <n v="0.36"/>
    <x v="2"/>
    <n v="1"/>
  </r>
  <r>
    <s v="CUST004058"/>
    <s v="NY"/>
    <s v="45-54"/>
    <x v="1"/>
    <x v="0"/>
    <s v="Very Good"/>
    <s v="3-5 Years"/>
    <n v="57500"/>
    <n v="4"/>
    <n v="760"/>
    <n v="466.88"/>
    <n v="11242.69"/>
    <n v="11709.58"/>
    <n v="1"/>
    <n v="0"/>
    <n v="0"/>
    <n v="0"/>
    <n v="0"/>
    <x v="2"/>
    <x v="7"/>
    <n v="1"/>
    <x v="6"/>
    <n v="4244.22"/>
    <n v="995.86"/>
    <n v="23.7"/>
    <n v="40"/>
    <n v="-16.3"/>
    <n v="0.14000000000000001"/>
    <x v="0"/>
    <n v="0"/>
  </r>
  <r>
    <s v="CUST004059"/>
    <s v="MI"/>
    <s v="35-44"/>
    <x v="2"/>
    <x v="2"/>
    <s v="Very Good"/>
    <s v="3-5 Years"/>
    <n v="100000"/>
    <n v="4"/>
    <n v="760"/>
    <n v="6301.52"/>
    <n v="17579.439999999999"/>
    <n v="23880.95"/>
    <n v="0"/>
    <n v="0"/>
    <n v="0"/>
    <n v="0"/>
    <n v="0"/>
    <x v="1"/>
    <x v="4"/>
    <n v="3"/>
    <x v="3"/>
    <n v="8740.24"/>
    <n v="0"/>
    <n v="10.89"/>
    <n v="30"/>
    <n v="-19.11"/>
    <n v="0.14000000000000001"/>
    <x v="0"/>
    <n v="1"/>
  </r>
  <r>
    <s v="CUST004060"/>
    <s v="TX"/>
    <s v="18-24"/>
    <x v="2"/>
    <x v="2"/>
    <s v="Very Good"/>
    <s v="3-5 Years"/>
    <n v="100000"/>
    <n v="4"/>
    <n v="760"/>
    <n v="3006.92"/>
    <n v="16692.39"/>
    <n v="19699.310000000001"/>
    <n v="1"/>
    <n v="0"/>
    <n v="0"/>
    <n v="1"/>
    <n v="0"/>
    <x v="0"/>
    <x v="12"/>
    <n v="3"/>
    <x v="4"/>
    <n v="6923.34"/>
    <n v="2022.41"/>
    <n v="100.75"/>
    <n v="42"/>
    <n v="58.75"/>
    <n v="0.02"/>
    <x v="0"/>
    <n v="1"/>
  </r>
  <r>
    <s v="CUST004061"/>
    <s v="AZ"/>
    <s v="45-54"/>
    <x v="2"/>
    <x v="0"/>
    <s v="Good"/>
    <s v="5-10 Years"/>
    <n v="100000"/>
    <n v="7"/>
    <n v="700"/>
    <n v="0"/>
    <n v="3109.08"/>
    <n v="3109.08"/>
    <n v="0"/>
    <n v="0"/>
    <n v="0"/>
    <n v="0"/>
    <n v="0"/>
    <x v="4"/>
    <x v="4"/>
    <n v="4"/>
    <x v="3"/>
    <n v="8501.85"/>
    <n v="0"/>
    <n v="1.55"/>
    <n v="34"/>
    <n v="-32.450000000000003"/>
    <n v="0.2"/>
    <x v="1"/>
    <n v="1"/>
  </r>
  <r>
    <s v="CUST004062"/>
    <s v="MD"/>
    <s v="35-44"/>
    <x v="1"/>
    <x v="1"/>
    <s v="Good"/>
    <s v="0-1 Years"/>
    <n v="57500"/>
    <n v="0.5"/>
    <n v="700"/>
    <n v="3674.11"/>
    <n v="8750.16"/>
    <n v="12424.27"/>
    <n v="0"/>
    <n v="0"/>
    <n v="0"/>
    <n v="0"/>
    <n v="0"/>
    <x v="1"/>
    <x v="2"/>
    <n v="0"/>
    <x v="1"/>
    <n v="3073.4"/>
    <n v="0"/>
    <n v="5.6"/>
    <n v="24"/>
    <n v="-18.399999999999999"/>
    <n v="0.24"/>
    <x v="1"/>
    <n v="0"/>
  </r>
  <r>
    <s v="CUST004063"/>
    <s v="MA"/>
    <s v="45-54"/>
    <x v="1"/>
    <x v="2"/>
    <s v="Fair"/>
    <s v="5-10 Years"/>
    <n v="57500"/>
    <n v="7"/>
    <n v="630"/>
    <n v="2314.12"/>
    <n v="3871.34"/>
    <n v="6185.46"/>
    <n v="1"/>
    <n v="0"/>
    <n v="0"/>
    <n v="1"/>
    <n v="0"/>
    <x v="0"/>
    <x v="7"/>
    <n v="5"/>
    <x v="1"/>
    <n v="4974.67"/>
    <n v="468.73"/>
    <n v="66.14"/>
    <n v="44"/>
    <n v="22.14"/>
    <n v="0.02"/>
    <x v="0"/>
    <n v="0"/>
  </r>
  <r>
    <s v="CUST004064"/>
    <s v="FL"/>
    <s v="18-24"/>
    <x v="2"/>
    <x v="0"/>
    <s v="Excellent"/>
    <s v="5-10 Years"/>
    <n v="100000"/>
    <n v="7"/>
    <n v="810"/>
    <n v="6119.78"/>
    <n v="0"/>
    <n v="6119.78"/>
    <n v="0"/>
    <n v="1"/>
    <n v="1"/>
    <n v="0"/>
    <n v="0"/>
    <x v="2"/>
    <x v="8"/>
    <n v="2"/>
    <x v="4"/>
    <n v="3810.86"/>
    <n v="0"/>
    <n v="132.04"/>
    <n v="38"/>
    <n v="94.04"/>
    <n v="0.02"/>
    <x v="0"/>
    <n v="0"/>
  </r>
  <r>
    <s v="CUST004065"/>
    <s v="IL"/>
    <s v="65+"/>
    <x v="1"/>
    <x v="1"/>
    <s v="Fair"/>
    <s v="3-5 Years"/>
    <n v="57500"/>
    <n v="4"/>
    <n v="630"/>
    <n v="718.9"/>
    <n v="8524.27"/>
    <n v="9243.17"/>
    <n v="1"/>
    <n v="0"/>
    <n v="0"/>
    <n v="0"/>
    <n v="0"/>
    <x v="2"/>
    <x v="8"/>
    <n v="2"/>
    <x v="5"/>
    <n v="3302.34"/>
    <n v="2218"/>
    <n v="44.43"/>
    <n v="50"/>
    <n v="-5.57"/>
    <n v="0.27"/>
    <x v="1"/>
    <n v="1"/>
  </r>
  <r>
    <s v="CUST004066"/>
    <s v="PA"/>
    <s v="65+"/>
    <x v="0"/>
    <x v="2"/>
    <s v="Good"/>
    <s v="5-10 Years"/>
    <n v="30000"/>
    <n v="7"/>
    <n v="700"/>
    <n v="0"/>
    <n v="2043.68"/>
    <n v="2043.68"/>
    <n v="1"/>
    <n v="0"/>
    <n v="0"/>
    <n v="1"/>
    <n v="0"/>
    <x v="2"/>
    <x v="11"/>
    <n v="3"/>
    <x v="4"/>
    <n v="1458.51"/>
    <n v="1364.03"/>
    <n v="80.569999999999993"/>
    <n v="42"/>
    <n v="38.57"/>
    <n v="0.02"/>
    <x v="0"/>
    <n v="0"/>
  </r>
  <r>
    <s v="CUST004067"/>
    <s v="PA"/>
    <s v="65+"/>
    <x v="2"/>
    <x v="0"/>
    <s v="Good"/>
    <s v="1-3 Years"/>
    <n v="100000"/>
    <n v="2"/>
    <n v="700"/>
    <n v="140.80000000000001"/>
    <n v="9031.59"/>
    <n v="9172.4"/>
    <n v="0"/>
    <n v="0"/>
    <n v="0"/>
    <n v="0"/>
    <n v="0"/>
    <x v="1"/>
    <x v="0"/>
    <n v="2"/>
    <x v="1"/>
    <n v="7659.13"/>
    <n v="0"/>
    <n v="4.5599999999999996"/>
    <n v="32"/>
    <n v="-27.44"/>
    <n v="0.14000000000000001"/>
    <x v="0"/>
    <n v="0"/>
  </r>
  <r>
    <s v="CUST004068"/>
    <s v="CA"/>
    <s v="35-44"/>
    <x v="2"/>
    <x v="0"/>
    <s v="Very Good"/>
    <s v="3-5 Years"/>
    <n v="100000"/>
    <n v="4"/>
    <n v="760"/>
    <n v="2310.29"/>
    <n v="26424.09"/>
    <n v="28734.39"/>
    <n v="0"/>
    <n v="0"/>
    <n v="0"/>
    <n v="0"/>
    <n v="0"/>
    <x v="1"/>
    <x v="20"/>
    <n v="2"/>
    <x v="1"/>
    <n v="10345.49"/>
    <n v="0"/>
    <n v="13.98"/>
    <n v="32"/>
    <n v="-18.02"/>
    <n v="0.14000000000000001"/>
    <x v="0"/>
    <n v="0"/>
  </r>
  <r>
    <s v="CUST004069"/>
    <s v="FL"/>
    <s v="55-64"/>
    <x v="1"/>
    <x v="1"/>
    <s v="Fair"/>
    <s v="0-1 Years"/>
    <n v="57500"/>
    <n v="0.5"/>
    <n v="630"/>
    <n v="4315.93"/>
    <n v="9063.2800000000007"/>
    <n v="13379.22"/>
    <n v="0"/>
    <n v="0"/>
    <n v="0"/>
    <n v="0"/>
    <n v="0"/>
    <x v="1"/>
    <x v="14"/>
    <n v="1"/>
    <x v="1"/>
    <n v="6259.37"/>
    <n v="0"/>
    <n v="5.97"/>
    <n v="28"/>
    <n v="-22.03"/>
    <n v="0.24"/>
    <x v="1"/>
    <n v="0"/>
  </r>
  <r>
    <s v="CUST004070"/>
    <s v="IL"/>
    <s v="35-44"/>
    <x v="0"/>
    <x v="0"/>
    <s v="Good"/>
    <s v="3-5 Years"/>
    <n v="30000"/>
    <n v="4"/>
    <n v="700"/>
    <n v="477.19"/>
    <n v="6776.38"/>
    <n v="7253.57"/>
    <n v="0"/>
    <n v="0"/>
    <n v="0"/>
    <n v="0"/>
    <n v="0"/>
    <x v="1"/>
    <x v="7"/>
    <n v="1"/>
    <x v="3"/>
    <n v="1445.63"/>
    <n v="0"/>
    <n v="3.55"/>
    <n v="22"/>
    <n v="-18.45"/>
    <n v="0.14000000000000001"/>
    <x v="0"/>
    <n v="0"/>
  </r>
  <r>
    <s v="CUST004071"/>
    <s v="IL"/>
    <s v="45-54"/>
    <x v="3"/>
    <x v="2"/>
    <s v="Good"/>
    <s v="10+ Years"/>
    <n v="160000"/>
    <n v="12"/>
    <n v="700"/>
    <n v="2102.37"/>
    <n v="59353.7"/>
    <n v="61456.07"/>
    <n v="0"/>
    <n v="1"/>
    <n v="1"/>
    <n v="0"/>
    <n v="0"/>
    <x v="0"/>
    <x v="1"/>
    <n v="1"/>
    <x v="1"/>
    <n v="2389.1799999999998"/>
    <n v="0"/>
    <n v="160.38"/>
    <n v="28"/>
    <n v="132.38"/>
    <n v="0.02"/>
    <x v="0"/>
    <n v="0"/>
  </r>
  <r>
    <s v="CUST004072"/>
    <s v="CA"/>
    <s v="25-34"/>
    <x v="1"/>
    <x v="0"/>
    <s v="Fair"/>
    <s v="3-5 Years"/>
    <n v="57500"/>
    <n v="4"/>
    <n v="630"/>
    <n v="2571"/>
    <n v="55.77"/>
    <n v="2626.77"/>
    <n v="1"/>
    <n v="0"/>
    <n v="0"/>
    <n v="0"/>
    <n v="0"/>
    <x v="1"/>
    <x v="17"/>
    <n v="3"/>
    <x v="3"/>
    <n v="3342.77"/>
    <n v="3031.75"/>
    <n v="55.46"/>
    <n v="30"/>
    <n v="25.46"/>
    <n v="0.08"/>
    <x v="0"/>
    <n v="0"/>
  </r>
  <r>
    <s v="CUST004073"/>
    <s v="GA"/>
    <s v="45-54"/>
    <x v="0"/>
    <x v="0"/>
    <s v="Good"/>
    <s v="0-1 Years"/>
    <n v="30000"/>
    <n v="0.5"/>
    <n v="700"/>
    <n v="1567.62"/>
    <n v="0"/>
    <n v="1567.62"/>
    <n v="0"/>
    <n v="0"/>
    <n v="1"/>
    <n v="0"/>
    <n v="0"/>
    <x v="1"/>
    <x v="10"/>
    <n v="2"/>
    <x v="10"/>
    <n v="1015.45"/>
    <n v="0"/>
    <n v="85.52"/>
    <n v="74"/>
    <n v="11.52"/>
    <n v="0.31"/>
    <x v="1"/>
    <n v="1"/>
  </r>
  <r>
    <s v="CUST004074"/>
    <s v="OH"/>
    <s v="35-44"/>
    <x v="4"/>
    <x v="1"/>
    <s v="Excellent"/>
    <s v="10+ Years"/>
    <n v="240000"/>
    <n v="12"/>
    <n v="810"/>
    <n v="10429.209999999999"/>
    <n v="38248.379999999997"/>
    <n v="48677.59"/>
    <n v="1"/>
    <n v="0"/>
    <n v="1"/>
    <n v="0"/>
    <n v="0"/>
    <x v="0"/>
    <x v="9"/>
    <n v="1"/>
    <x v="4"/>
    <n v="15266.92"/>
    <n v="9760.32"/>
    <n v="283.29000000000002"/>
    <n v="34"/>
    <n v="249.29"/>
    <n v="0.02"/>
    <x v="0"/>
    <n v="0"/>
  </r>
  <r>
    <s v="CUST004075"/>
    <s v="CA"/>
    <s v="55-64"/>
    <x v="2"/>
    <x v="0"/>
    <s v="Fair"/>
    <s v="10+ Years"/>
    <n v="100000"/>
    <n v="12"/>
    <n v="630"/>
    <n v="6380.75"/>
    <n v="16708.45"/>
    <n v="23089.200000000001"/>
    <n v="1"/>
    <n v="0"/>
    <n v="0"/>
    <n v="0"/>
    <n v="0"/>
    <x v="2"/>
    <x v="10"/>
    <n v="2"/>
    <x v="2"/>
    <n v="8703.5"/>
    <n v="0"/>
    <n v="10.48"/>
    <n v="62"/>
    <n v="-51.52"/>
    <n v="0.21"/>
    <x v="1"/>
    <n v="0"/>
  </r>
  <r>
    <s v="CUST004076"/>
    <s v="NJ"/>
    <s v="65+"/>
    <x v="4"/>
    <x v="1"/>
    <s v="Very Good"/>
    <s v="3-5 Years"/>
    <n v="240000"/>
    <n v="4"/>
    <n v="760"/>
    <n v="10358.23"/>
    <n v="0"/>
    <n v="10358.23"/>
    <n v="1"/>
    <n v="0"/>
    <n v="0"/>
    <n v="0"/>
    <n v="0"/>
    <x v="1"/>
    <x v="15"/>
    <n v="3"/>
    <x v="3"/>
    <n v="20415.11"/>
    <n v="12628.82"/>
    <n v="230.77"/>
    <n v="30"/>
    <n v="200.77"/>
    <n v="0.08"/>
    <x v="0"/>
    <n v="0"/>
  </r>
  <r>
    <s v="CUST004077"/>
    <s v="OR"/>
    <s v="25-34"/>
    <x v="1"/>
    <x v="0"/>
    <s v="Good"/>
    <s v="1-3 Years"/>
    <n v="57500"/>
    <n v="2"/>
    <n v="700"/>
    <n v="2483.1999999999998"/>
    <n v="1781.38"/>
    <n v="4264.58"/>
    <n v="0"/>
    <n v="0"/>
    <n v="0"/>
    <n v="0"/>
    <n v="0"/>
    <x v="1"/>
    <x v="0"/>
    <n v="1"/>
    <x v="3"/>
    <n v="2682.75"/>
    <n v="0"/>
    <n v="1.72"/>
    <n v="22"/>
    <n v="-20.28"/>
    <n v="0.14000000000000001"/>
    <x v="0"/>
    <n v="0"/>
  </r>
  <r>
    <s v="CUST004078"/>
    <s v="NY"/>
    <s v="55-64"/>
    <x v="4"/>
    <x v="0"/>
    <s v="Fair"/>
    <s v="0-1 Years"/>
    <n v="240000"/>
    <n v="0.5"/>
    <n v="630"/>
    <n v="0"/>
    <n v="23787.94"/>
    <n v="23787.94"/>
    <n v="0"/>
    <n v="0"/>
    <n v="1"/>
    <n v="0"/>
    <n v="0"/>
    <x v="1"/>
    <x v="12"/>
    <n v="3"/>
    <x v="3"/>
    <n v="5862.66"/>
    <n v="0"/>
    <n v="96.89"/>
    <n v="30"/>
    <n v="66.89"/>
    <n v="0.18"/>
    <x v="1"/>
    <n v="0"/>
  </r>
  <r>
    <s v="CUST004079"/>
    <s v="NY"/>
    <s v="45-54"/>
    <x v="2"/>
    <x v="1"/>
    <s v="Poor"/>
    <s v="3-5 Years"/>
    <n v="100000"/>
    <n v="4"/>
    <n v="560"/>
    <n v="3844.07"/>
    <n v="28631.3"/>
    <n v="32475.37"/>
    <n v="0"/>
    <n v="0"/>
    <n v="0"/>
    <n v="0"/>
    <n v="0"/>
    <x v="1"/>
    <x v="1"/>
    <n v="4"/>
    <x v="1"/>
    <n v="4901.04"/>
    <n v="0"/>
    <n v="15.6"/>
    <n v="40"/>
    <n v="-24.4"/>
    <n v="0.14000000000000001"/>
    <x v="0"/>
    <n v="0"/>
  </r>
  <r>
    <s v="CUST004080"/>
    <s v="MA"/>
    <s v="18-24"/>
    <x v="2"/>
    <x v="0"/>
    <s v="Poor"/>
    <s v="0-1 Years"/>
    <n v="100000"/>
    <n v="0.5"/>
    <n v="560"/>
    <n v="2005.24"/>
    <n v="17220.580000000002"/>
    <n v="19225.830000000002"/>
    <n v="1"/>
    <n v="0"/>
    <n v="1"/>
    <n v="0"/>
    <n v="0"/>
    <x v="0"/>
    <x v="14"/>
    <n v="4"/>
    <x v="1"/>
    <n v="6588.67"/>
    <n v="3390.69"/>
    <n v="155.31"/>
    <n v="40"/>
    <n v="115.31"/>
    <n v="0.1"/>
    <x v="0"/>
    <n v="1"/>
  </r>
  <r>
    <s v="CUST004081"/>
    <s v="OH"/>
    <s v="35-44"/>
    <x v="1"/>
    <x v="0"/>
    <s v="Fair"/>
    <s v="10+ Years"/>
    <n v="57500"/>
    <n v="12"/>
    <n v="630"/>
    <n v="1265.9100000000001"/>
    <n v="10963.53"/>
    <n v="12229.44"/>
    <n v="0"/>
    <n v="0"/>
    <n v="0"/>
    <n v="0"/>
    <n v="0"/>
    <x v="1"/>
    <x v="21"/>
    <n v="0"/>
    <x v="6"/>
    <n v="6954.18"/>
    <n v="0"/>
    <n v="5.9"/>
    <n v="36"/>
    <n v="-30.1"/>
    <n v="0.08"/>
    <x v="0"/>
    <n v="0"/>
  </r>
  <r>
    <s v="CUST004082"/>
    <s v="PA"/>
    <s v="65+"/>
    <x v="1"/>
    <x v="0"/>
    <s v="Very Good"/>
    <s v="5-10 Years"/>
    <n v="57500"/>
    <n v="7"/>
    <n v="760"/>
    <n v="2489.89"/>
    <n v="7159.2"/>
    <n v="9649.09"/>
    <n v="0"/>
    <n v="0"/>
    <n v="0"/>
    <n v="0"/>
    <n v="0"/>
    <x v="1"/>
    <x v="17"/>
    <n v="1"/>
    <x v="6"/>
    <n v="4081.93"/>
    <n v="0"/>
    <n v="4.41"/>
    <n v="40"/>
    <n v="-35.590000000000003"/>
    <n v="0.08"/>
    <x v="0"/>
    <n v="0"/>
  </r>
  <r>
    <s v="CUST004083"/>
    <s v="IL"/>
    <s v="35-44"/>
    <x v="1"/>
    <x v="1"/>
    <s v="Fair"/>
    <s v="5-10 Years"/>
    <n v="57500"/>
    <n v="7"/>
    <n v="630"/>
    <n v="1406.76"/>
    <n v="11772.36"/>
    <n v="13179.12"/>
    <n v="0"/>
    <n v="0"/>
    <n v="0"/>
    <n v="1"/>
    <n v="0"/>
    <x v="2"/>
    <x v="3"/>
    <n v="5"/>
    <x v="3"/>
    <n v="3486.25"/>
    <n v="0"/>
    <n v="61.36"/>
    <n v="38"/>
    <n v="23.36"/>
    <n v="0.02"/>
    <x v="0"/>
    <n v="0"/>
  </r>
  <r>
    <s v="CUST004084"/>
    <s v="MN"/>
    <s v="55-64"/>
    <x v="0"/>
    <x v="0"/>
    <s v="Very Good"/>
    <s v="3-5 Years"/>
    <n v="30000"/>
    <n v="4"/>
    <n v="760"/>
    <n v="1428.68"/>
    <n v="2282.64"/>
    <n v="3711.32"/>
    <n v="0"/>
    <n v="0"/>
    <n v="0"/>
    <n v="0"/>
    <n v="0"/>
    <x v="1"/>
    <x v="16"/>
    <n v="4"/>
    <x v="1"/>
    <n v="2651.55"/>
    <n v="0"/>
    <n v="1.62"/>
    <n v="40"/>
    <n v="-38.380000000000003"/>
    <n v="0.14000000000000001"/>
    <x v="0"/>
    <n v="0"/>
  </r>
  <r>
    <s v="CUST004085"/>
    <s v="MA"/>
    <s v="55-64"/>
    <x v="2"/>
    <x v="0"/>
    <s v="Good"/>
    <s v="0-1 Years"/>
    <n v="100000"/>
    <n v="0.5"/>
    <n v="700"/>
    <n v="2817.92"/>
    <n v="3925.82"/>
    <n v="6743.74"/>
    <n v="0"/>
    <n v="0"/>
    <n v="1"/>
    <n v="0"/>
    <n v="0"/>
    <x v="2"/>
    <x v="11"/>
    <n v="1"/>
    <x v="3"/>
    <n v="15658.42"/>
    <n v="0"/>
    <n v="87.9"/>
    <n v="22"/>
    <n v="65.900000000000006"/>
    <n v="0.18"/>
    <x v="1"/>
    <n v="0"/>
  </r>
  <r>
    <s v="CUST004086"/>
    <s v="PA"/>
    <s v="55-64"/>
    <x v="1"/>
    <x v="2"/>
    <s v="Excellent"/>
    <s v="1-3 Years"/>
    <n v="57500"/>
    <n v="2"/>
    <n v="810"/>
    <n v="5955.86"/>
    <n v="19461.68"/>
    <n v="25417.54"/>
    <n v="0"/>
    <n v="0"/>
    <n v="0"/>
    <n v="0"/>
    <n v="0"/>
    <x v="1"/>
    <x v="5"/>
    <n v="3"/>
    <x v="1"/>
    <n v="5713.24"/>
    <n v="0"/>
    <n v="11.72"/>
    <n v="36"/>
    <n v="-24.28"/>
    <n v="0.14000000000000001"/>
    <x v="0"/>
    <n v="0"/>
  </r>
  <r>
    <s v="CUST004087"/>
    <s v="WA"/>
    <s v="35-44"/>
    <x v="4"/>
    <x v="0"/>
    <s v="Good"/>
    <s v="10+ Years"/>
    <n v="240000"/>
    <n v="12"/>
    <n v="700"/>
    <n v="19113.14"/>
    <n v="22933.37"/>
    <n v="42046.51"/>
    <n v="1"/>
    <n v="0"/>
    <n v="1"/>
    <n v="0"/>
    <n v="0"/>
    <x v="0"/>
    <x v="14"/>
    <n v="3"/>
    <x v="3"/>
    <n v="28732.15"/>
    <n v="1361.96"/>
    <n v="127.35"/>
    <n v="30"/>
    <n v="97.35"/>
    <n v="0.02"/>
    <x v="0"/>
    <n v="0"/>
  </r>
  <r>
    <s v="CUST004088"/>
    <s v="PA"/>
    <s v="45-54"/>
    <x v="0"/>
    <x v="1"/>
    <s v="Poor"/>
    <s v="1-3 Years"/>
    <n v="30000"/>
    <n v="2"/>
    <n v="560"/>
    <n v="822.51"/>
    <n v="0"/>
    <n v="822.51"/>
    <n v="0"/>
    <n v="0"/>
    <n v="0"/>
    <n v="0"/>
    <n v="0"/>
    <x v="4"/>
    <x v="1"/>
    <n v="3"/>
    <x v="1"/>
    <n v="1569"/>
    <n v="0"/>
    <n v="0.27"/>
    <n v="36"/>
    <n v="-35.729999999999997"/>
    <n v="0.31"/>
    <x v="1"/>
    <n v="0"/>
  </r>
  <r>
    <s v="CUST004089"/>
    <s v="TN"/>
    <s v="45-54"/>
    <x v="1"/>
    <x v="0"/>
    <s v="Very Good"/>
    <s v="3-5 Years"/>
    <n v="57500"/>
    <n v="4"/>
    <n v="760"/>
    <n v="811.47"/>
    <n v="3028.04"/>
    <n v="3839.5"/>
    <n v="1"/>
    <n v="0"/>
    <n v="0"/>
    <n v="0"/>
    <n v="0"/>
    <x v="2"/>
    <x v="20"/>
    <n v="1"/>
    <x v="1"/>
    <n v="5262.32"/>
    <n v="3356.02"/>
    <n v="62.19"/>
    <n v="28"/>
    <n v="34.19"/>
    <n v="0.08"/>
    <x v="0"/>
    <n v="0"/>
  </r>
  <r>
    <s v="CUST004090"/>
    <s v="AZ"/>
    <s v="65+"/>
    <x v="0"/>
    <x v="1"/>
    <s v="Fair"/>
    <s v="10+ Years"/>
    <n v="30000"/>
    <n v="12"/>
    <n v="630"/>
    <n v="831.12"/>
    <n v="10306.35"/>
    <n v="11137.47"/>
    <n v="1"/>
    <n v="0"/>
    <n v="0"/>
    <n v="0"/>
    <n v="0"/>
    <x v="2"/>
    <x v="0"/>
    <n v="0"/>
    <x v="6"/>
    <n v="4432.58"/>
    <n v="0"/>
    <n v="5.43"/>
    <n v="36"/>
    <n v="-30.57"/>
    <n v="0.08"/>
    <x v="0"/>
    <n v="0"/>
  </r>
  <r>
    <s v="CUST004091"/>
    <s v="CO"/>
    <s v="35-44"/>
    <x v="1"/>
    <x v="3"/>
    <s v="Very Good"/>
    <s v="1-3 Years"/>
    <n v="57500"/>
    <n v="2"/>
    <n v="760"/>
    <n v="7004.36"/>
    <n v="2125.87"/>
    <n v="9130.23"/>
    <n v="0"/>
    <n v="0"/>
    <n v="0"/>
    <n v="0"/>
    <n v="0"/>
    <x v="1"/>
    <x v="6"/>
    <n v="5"/>
    <x v="1"/>
    <n v="6129.82"/>
    <n v="0"/>
    <n v="3.4"/>
    <n v="44"/>
    <n v="-40.6"/>
    <n v="0.14000000000000001"/>
    <x v="0"/>
    <n v="0"/>
  </r>
  <r>
    <s v="CUST004092"/>
    <s v="PA"/>
    <s v="55-64"/>
    <x v="4"/>
    <x v="1"/>
    <s v="Very Good"/>
    <s v="10+ Years"/>
    <n v="240000"/>
    <n v="12"/>
    <n v="760"/>
    <n v="16517.740000000002"/>
    <n v="33536.47"/>
    <n v="50054.21"/>
    <n v="1"/>
    <n v="0"/>
    <n v="0"/>
    <n v="0"/>
    <n v="0"/>
    <x v="2"/>
    <x v="17"/>
    <n v="1"/>
    <x v="3"/>
    <n v="18289.64"/>
    <n v="4417.6099999999997"/>
    <n v="101.79"/>
    <n v="22"/>
    <n v="79.790000000000006"/>
    <n v="0.02"/>
    <x v="0"/>
    <n v="0"/>
  </r>
  <r>
    <s v="CUST004093"/>
    <s v="TN"/>
    <s v="18-24"/>
    <x v="3"/>
    <x v="3"/>
    <s v="Poor"/>
    <s v="1-3 Years"/>
    <n v="160000"/>
    <n v="2"/>
    <n v="560"/>
    <n v="7371.28"/>
    <n v="44184.65"/>
    <n v="51555.92"/>
    <n v="0"/>
    <n v="1"/>
    <n v="1"/>
    <n v="0"/>
    <n v="0"/>
    <x v="0"/>
    <x v="22"/>
    <n v="2"/>
    <x v="3"/>
    <n v="22070.86"/>
    <n v="0"/>
    <n v="154.55000000000001"/>
    <n v="26"/>
    <n v="128.55000000000001"/>
    <n v="0.02"/>
    <x v="0"/>
    <n v="0"/>
  </r>
  <r>
    <s v="CUST004094"/>
    <s v="MI"/>
    <s v="65+"/>
    <x v="2"/>
    <x v="1"/>
    <s v="Poor"/>
    <s v="5-10 Years"/>
    <n v="100000"/>
    <n v="7"/>
    <n v="560"/>
    <n v="3347.26"/>
    <n v="1980.72"/>
    <n v="5327.99"/>
    <n v="0"/>
    <n v="0"/>
    <n v="0"/>
    <n v="0"/>
    <n v="0"/>
    <x v="1"/>
    <x v="7"/>
    <n v="2"/>
    <x v="1"/>
    <n v="11225.99"/>
    <n v="0"/>
    <n v="2.11"/>
    <n v="32"/>
    <n v="-29.89"/>
    <n v="0.08"/>
    <x v="0"/>
    <n v="0"/>
  </r>
  <r>
    <s v="CUST004095"/>
    <s v="TN"/>
    <s v="65+"/>
    <x v="2"/>
    <x v="1"/>
    <s v="Good"/>
    <s v="0-1 Years"/>
    <n v="100000"/>
    <n v="0.5"/>
    <n v="700"/>
    <n v="4021.74"/>
    <n v="19036.86"/>
    <n v="23058.6"/>
    <n v="1"/>
    <n v="0"/>
    <n v="0"/>
    <n v="1"/>
    <n v="0"/>
    <x v="0"/>
    <x v="8"/>
    <n v="0"/>
    <x v="1"/>
    <n v="8927.6200000000008"/>
    <n v="3838.26"/>
    <n v="134.94999999999999"/>
    <n v="24"/>
    <n v="110.95"/>
    <n v="0.1"/>
    <x v="0"/>
    <n v="1"/>
  </r>
  <r>
    <s v="CUST004096"/>
    <s v="MI"/>
    <s v="45-54"/>
    <x v="0"/>
    <x v="0"/>
    <s v="Very Good"/>
    <s v="5-10 Years"/>
    <n v="30000"/>
    <n v="7"/>
    <n v="760"/>
    <n v="263.77"/>
    <n v="7009.04"/>
    <n v="7272.81"/>
    <n v="1"/>
    <n v="0"/>
    <n v="0"/>
    <n v="0"/>
    <n v="0"/>
    <x v="2"/>
    <x v="1"/>
    <n v="1"/>
    <x v="3"/>
    <n v="2337.0500000000002"/>
    <n v="462.47"/>
    <n v="11.92"/>
    <n v="22"/>
    <n v="-10.08"/>
    <n v="0.08"/>
    <x v="0"/>
    <n v="0"/>
  </r>
  <r>
    <s v="CUST004097"/>
    <s v="OH"/>
    <s v="65+"/>
    <x v="2"/>
    <x v="0"/>
    <s v="Poor"/>
    <s v="5-10 Years"/>
    <n v="100000"/>
    <n v="7"/>
    <n v="560"/>
    <n v="6208.47"/>
    <n v="13306.36"/>
    <n v="19514.84"/>
    <n v="0"/>
    <n v="0"/>
    <n v="0"/>
    <n v="0"/>
    <n v="0"/>
    <x v="1"/>
    <x v="14"/>
    <n v="1"/>
    <x v="3"/>
    <n v="8827.42"/>
    <n v="0"/>
    <n v="8.7200000000000006"/>
    <n v="22"/>
    <n v="-13.28"/>
    <n v="0.08"/>
    <x v="0"/>
    <n v="0"/>
  </r>
  <r>
    <s v="CUST004098"/>
    <s v="OH"/>
    <s v="55-64"/>
    <x v="1"/>
    <x v="1"/>
    <s v="Fair"/>
    <s v="3-5 Years"/>
    <n v="57500"/>
    <n v="4"/>
    <n v="630"/>
    <n v="237.58"/>
    <n v="4924.92"/>
    <n v="5162.5"/>
    <n v="1"/>
    <n v="0"/>
    <n v="0"/>
    <n v="1"/>
    <n v="0"/>
    <x v="0"/>
    <x v="14"/>
    <n v="1"/>
    <x v="1"/>
    <n v="3569.01"/>
    <n v="200.12"/>
    <n v="61.14"/>
    <n v="28"/>
    <n v="33.14"/>
    <n v="0.02"/>
    <x v="0"/>
    <n v="0"/>
  </r>
  <r>
    <s v="CUST004099"/>
    <s v="PA"/>
    <s v="55-64"/>
    <x v="0"/>
    <x v="0"/>
    <s v="Very Good"/>
    <s v="1-3 Years"/>
    <n v="30000"/>
    <n v="2"/>
    <n v="760"/>
    <n v="2297.2600000000002"/>
    <n v="5752.49"/>
    <n v="8049.74"/>
    <n v="0"/>
    <n v="1"/>
    <n v="0"/>
    <n v="0"/>
    <n v="0"/>
    <x v="2"/>
    <x v="11"/>
    <n v="0"/>
    <x v="1"/>
    <n v="1210.3"/>
    <n v="0"/>
    <n v="48.64"/>
    <n v="24"/>
    <n v="24.64"/>
    <n v="0.08"/>
    <x v="0"/>
    <n v="0"/>
  </r>
  <r>
    <s v="CUST004100"/>
    <s v="OH"/>
    <s v="35-44"/>
    <x v="2"/>
    <x v="1"/>
    <s v="Good"/>
    <s v="0-1 Years"/>
    <n v="100000"/>
    <n v="0.5"/>
    <n v="700"/>
    <n v="4205.29"/>
    <n v="29731.93"/>
    <n v="33937.22"/>
    <n v="1"/>
    <n v="0"/>
    <n v="0"/>
    <n v="0"/>
    <n v="0"/>
    <x v="2"/>
    <x v="12"/>
    <n v="1"/>
    <x v="3"/>
    <n v="7083.38"/>
    <n v="1805.55"/>
    <n v="48.77"/>
    <n v="22"/>
    <n v="26.77"/>
    <n v="0.18"/>
    <x v="1"/>
    <n v="0"/>
  </r>
  <r>
    <s v="CUST004101"/>
    <s v="WA"/>
    <s v="55-64"/>
    <x v="2"/>
    <x v="0"/>
    <s v="Excellent"/>
    <s v="1-3 Years"/>
    <n v="100000"/>
    <n v="2"/>
    <n v="810"/>
    <n v="1755.27"/>
    <n v="10512.8"/>
    <n v="12268.07"/>
    <n v="0"/>
    <n v="0"/>
    <n v="0"/>
    <n v="0"/>
    <n v="0"/>
    <x v="1"/>
    <x v="12"/>
    <n v="4"/>
    <x v="1"/>
    <n v="13732.55"/>
    <n v="0"/>
    <n v="5.84"/>
    <n v="40"/>
    <n v="-34.159999999999997"/>
    <n v="0.14000000000000001"/>
    <x v="0"/>
    <n v="0"/>
  </r>
  <r>
    <s v="CUST004102"/>
    <s v="OR"/>
    <s v="25-34"/>
    <x v="1"/>
    <x v="0"/>
    <s v="Very Good"/>
    <s v="3-5 Years"/>
    <n v="57500"/>
    <n v="4"/>
    <n v="760"/>
    <n v="878.29"/>
    <n v="7213.39"/>
    <n v="8091.68"/>
    <n v="0"/>
    <n v="0"/>
    <n v="0"/>
    <n v="1"/>
    <n v="0"/>
    <x v="2"/>
    <x v="6"/>
    <n v="4"/>
    <x v="10"/>
    <n v="4400.1400000000003"/>
    <n v="0"/>
    <n v="58.9"/>
    <n v="82"/>
    <n v="-23.1"/>
    <n v="0.27"/>
    <x v="1"/>
    <n v="0"/>
  </r>
  <r>
    <s v="CUST004103"/>
    <s v="VA"/>
    <s v="45-54"/>
    <x v="0"/>
    <x v="1"/>
    <s v="Fair"/>
    <s v="3-5 Years"/>
    <n v="30000"/>
    <n v="4"/>
    <n v="630"/>
    <n v="1840.71"/>
    <n v="2874.72"/>
    <n v="4715.43"/>
    <n v="1"/>
    <n v="1"/>
    <n v="0"/>
    <n v="0"/>
    <n v="0"/>
    <x v="0"/>
    <x v="15"/>
    <n v="4"/>
    <x v="3"/>
    <n v="0"/>
    <n v="0"/>
    <n v="47.05"/>
    <n v="34"/>
    <n v="13.05"/>
    <n v="0.02"/>
    <x v="0"/>
    <n v="0"/>
  </r>
  <r>
    <s v="CUST004104"/>
    <s v="MD"/>
    <s v="25-34"/>
    <x v="2"/>
    <x v="1"/>
    <s v="Very Good"/>
    <s v="5-10 Years"/>
    <n v="100000"/>
    <n v="7"/>
    <n v="760"/>
    <n v="2732.26"/>
    <n v="0"/>
    <n v="2732.26"/>
    <n v="0"/>
    <n v="0"/>
    <n v="0"/>
    <n v="0"/>
    <n v="0"/>
    <x v="4"/>
    <x v="0"/>
    <n v="3"/>
    <x v="3"/>
    <n v="9500.2999999999993"/>
    <n v="0"/>
    <n v="0.91"/>
    <n v="30"/>
    <n v="-29.09"/>
    <n v="0.2"/>
    <x v="1"/>
    <n v="0"/>
  </r>
  <r>
    <s v="CUST004105"/>
    <s v="TX"/>
    <s v="18-24"/>
    <x v="1"/>
    <x v="1"/>
    <s v="Very Good"/>
    <s v="3-5 Years"/>
    <n v="57500"/>
    <n v="4"/>
    <n v="760"/>
    <n v="4529.83"/>
    <n v="7521.38"/>
    <n v="12051.21"/>
    <n v="1"/>
    <n v="1"/>
    <n v="0"/>
    <n v="1"/>
    <n v="0"/>
    <x v="3"/>
    <x v="7"/>
    <n v="3"/>
    <x v="3"/>
    <n v="6874.31"/>
    <n v="869.78"/>
    <n v="120.93"/>
    <n v="30"/>
    <n v="90.93"/>
    <n v="0.02"/>
    <x v="0"/>
    <n v="0"/>
  </r>
  <r>
    <s v="CUST004106"/>
    <s v="MD"/>
    <s v="25-34"/>
    <x v="1"/>
    <x v="0"/>
    <s v="Good"/>
    <s v="3-5 Years"/>
    <n v="57500"/>
    <n v="4"/>
    <n v="700"/>
    <n v="957.5"/>
    <n v="9505.2199999999993"/>
    <n v="10462.73"/>
    <n v="1"/>
    <n v="0"/>
    <n v="0"/>
    <n v="0"/>
    <n v="0"/>
    <x v="2"/>
    <x v="20"/>
    <n v="0"/>
    <x v="3"/>
    <n v="1218.9100000000001"/>
    <n v="567.34"/>
    <n v="15.28"/>
    <n v="18"/>
    <n v="-2.72"/>
    <n v="0.14000000000000001"/>
    <x v="0"/>
    <n v="0"/>
  </r>
  <r>
    <s v="CUST004107"/>
    <s v="NJ"/>
    <s v="55-64"/>
    <x v="1"/>
    <x v="0"/>
    <s v="Very Good"/>
    <s v="10+ Years"/>
    <n v="57500"/>
    <n v="12"/>
    <n v="760"/>
    <n v="1067.4100000000001"/>
    <n v="2299.02"/>
    <n v="3366.42"/>
    <n v="1"/>
    <n v="0"/>
    <n v="0"/>
    <n v="0"/>
    <n v="0"/>
    <x v="2"/>
    <x v="10"/>
    <n v="2"/>
    <x v="4"/>
    <n v="4956.2700000000004"/>
    <n v="276.14"/>
    <n v="6.48"/>
    <n v="38"/>
    <n v="-31.52"/>
    <n v="0.08"/>
    <x v="0"/>
    <n v="0"/>
  </r>
  <r>
    <s v="CUST004108"/>
    <s v="NC"/>
    <s v="65+"/>
    <x v="2"/>
    <x v="0"/>
    <s v="Excellent"/>
    <s v="10+ Years"/>
    <n v="100000"/>
    <n v="12"/>
    <n v="810"/>
    <n v="2166.08"/>
    <n v="105.64"/>
    <n v="2271.7199999999998"/>
    <n v="1"/>
    <n v="1"/>
    <n v="1"/>
    <n v="0"/>
    <n v="0"/>
    <x v="0"/>
    <x v="12"/>
    <n v="2"/>
    <x v="1"/>
    <n v="6953.81"/>
    <n v="1871.14"/>
    <n v="164.46"/>
    <n v="32"/>
    <n v="132.46"/>
    <n v="0.02"/>
    <x v="0"/>
    <n v="0"/>
  </r>
  <r>
    <s v="CUST004109"/>
    <s v="TN"/>
    <s v="25-34"/>
    <x v="1"/>
    <x v="2"/>
    <s v="Very Good"/>
    <s v="1-3 Years"/>
    <n v="57500"/>
    <n v="2"/>
    <n v="760"/>
    <n v="4756.95"/>
    <n v="12891.79"/>
    <n v="17648.75"/>
    <n v="0"/>
    <n v="0"/>
    <n v="0"/>
    <n v="0"/>
    <n v="0"/>
    <x v="1"/>
    <x v="20"/>
    <n v="4"/>
    <x v="1"/>
    <n v="3794.63"/>
    <n v="0"/>
    <n v="8.0299999999999994"/>
    <n v="40"/>
    <n v="-31.97"/>
    <n v="0.14000000000000001"/>
    <x v="0"/>
    <n v="0"/>
  </r>
  <r>
    <s v="CUST004110"/>
    <s v="NJ"/>
    <s v="45-54"/>
    <x v="2"/>
    <x v="3"/>
    <s v="Fair"/>
    <s v="10+ Years"/>
    <n v="100000"/>
    <n v="12"/>
    <n v="630"/>
    <n v="16347.15"/>
    <n v="16726.349999999999"/>
    <n v="33073.5"/>
    <n v="1"/>
    <n v="0"/>
    <n v="0"/>
    <n v="0"/>
    <n v="1"/>
    <x v="0"/>
    <x v="21"/>
    <n v="1"/>
    <x v="8"/>
    <n v="10428.32"/>
    <n v="455.11"/>
    <n v="97"/>
    <n v="76"/>
    <n v="21"/>
    <n v="7.0000000000000007E-2"/>
    <x v="0"/>
    <n v="0"/>
  </r>
  <r>
    <s v="CUST004111"/>
    <s v="TX"/>
    <s v="55-64"/>
    <x v="1"/>
    <x v="0"/>
    <s v="Good"/>
    <s v="0-1 Years"/>
    <n v="57500"/>
    <n v="0.5"/>
    <n v="700"/>
    <n v="2778.98"/>
    <n v="0"/>
    <n v="2778.98"/>
    <n v="0"/>
    <n v="1"/>
    <n v="0"/>
    <n v="0"/>
    <n v="0"/>
    <x v="1"/>
    <x v="6"/>
    <n v="3"/>
    <x v="4"/>
    <n v="6647.78"/>
    <n v="0"/>
    <n v="45.93"/>
    <n v="42"/>
    <n v="3.93"/>
    <n v="0.18"/>
    <x v="1"/>
    <n v="1"/>
  </r>
  <r>
    <s v="CUST004112"/>
    <s v="NY"/>
    <s v="55-64"/>
    <x v="1"/>
    <x v="0"/>
    <s v="Poor"/>
    <s v="5-10 Years"/>
    <n v="57500"/>
    <n v="7"/>
    <n v="560"/>
    <n v="1566.51"/>
    <n v="6191.54"/>
    <n v="7758.04"/>
    <n v="0"/>
    <n v="0"/>
    <n v="0"/>
    <n v="0"/>
    <n v="0"/>
    <x v="1"/>
    <x v="11"/>
    <n v="0"/>
    <x v="3"/>
    <n v="5966.32"/>
    <n v="0"/>
    <n v="3.62"/>
    <n v="18"/>
    <n v="-14.38"/>
    <n v="0.08"/>
    <x v="0"/>
    <n v="0"/>
  </r>
  <r>
    <s v="CUST004113"/>
    <s v="MN"/>
    <s v="18-24"/>
    <x v="2"/>
    <x v="0"/>
    <s v="Good"/>
    <s v="5-10 Years"/>
    <n v="100000"/>
    <n v="7"/>
    <n v="700"/>
    <n v="0"/>
    <n v="9896.01"/>
    <n v="9896.01"/>
    <n v="0"/>
    <n v="1"/>
    <n v="0"/>
    <n v="0"/>
    <n v="0"/>
    <x v="1"/>
    <x v="7"/>
    <n v="0"/>
    <x v="4"/>
    <n v="7144.86"/>
    <n v="0"/>
    <n v="49.95"/>
    <n v="30"/>
    <n v="19.95"/>
    <n v="0.02"/>
    <x v="0"/>
    <n v="0"/>
  </r>
  <r>
    <s v="CUST004114"/>
    <s v="NY"/>
    <s v="65+"/>
    <x v="2"/>
    <x v="2"/>
    <s v="Good"/>
    <s v="3-5 Years"/>
    <n v="100000"/>
    <n v="4"/>
    <n v="700"/>
    <n v="1011.55"/>
    <n v="27474.53"/>
    <n v="28486.080000000002"/>
    <n v="1"/>
    <n v="0"/>
    <n v="0"/>
    <n v="0"/>
    <n v="0"/>
    <x v="2"/>
    <x v="0"/>
    <n v="1"/>
    <x v="9"/>
    <n v="3420.26"/>
    <n v="5559.4"/>
    <n v="114.14"/>
    <n v="52"/>
    <n v="62.14"/>
    <n v="0.21"/>
    <x v="1"/>
    <n v="0"/>
  </r>
  <r>
    <s v="CUST004115"/>
    <s v="TX"/>
    <s v="45-54"/>
    <x v="2"/>
    <x v="1"/>
    <s v="Good"/>
    <s v="0-1 Years"/>
    <n v="100000"/>
    <n v="0.5"/>
    <n v="700"/>
    <n v="0"/>
    <n v="17038.66"/>
    <n v="17038.66"/>
    <n v="0"/>
    <n v="1"/>
    <n v="0"/>
    <n v="0"/>
    <n v="0"/>
    <x v="1"/>
    <x v="10"/>
    <n v="5"/>
    <x v="1"/>
    <n v="9871.6200000000008"/>
    <n v="0"/>
    <n v="53.52"/>
    <n v="44"/>
    <n v="9.52"/>
    <n v="0.18"/>
    <x v="1"/>
    <n v="0"/>
  </r>
  <r>
    <s v="CUST004116"/>
    <s v="NY"/>
    <s v="45-54"/>
    <x v="0"/>
    <x v="1"/>
    <s v="Poor"/>
    <s v="3-5 Years"/>
    <n v="30000"/>
    <n v="4"/>
    <n v="560"/>
    <n v="2375.71"/>
    <n v="6618.86"/>
    <n v="8994.56"/>
    <n v="0"/>
    <n v="0"/>
    <n v="0"/>
    <n v="0"/>
    <n v="0"/>
    <x v="1"/>
    <x v="20"/>
    <n v="0"/>
    <x v="1"/>
    <n v="1872.95"/>
    <n v="0"/>
    <n v="4.0999999999999996"/>
    <n v="24"/>
    <n v="-19.899999999999999"/>
    <n v="0.14000000000000001"/>
    <x v="0"/>
    <n v="0"/>
  </r>
  <r>
    <s v="CUST004117"/>
    <s v="MD"/>
    <s v="35-44"/>
    <x v="0"/>
    <x v="1"/>
    <s v="Poor"/>
    <s v="5-10 Years"/>
    <n v="30000"/>
    <n v="7"/>
    <n v="560"/>
    <n v="342.87"/>
    <n v="1291.05"/>
    <n v="1633.93"/>
    <n v="0"/>
    <n v="0"/>
    <n v="0"/>
    <n v="1"/>
    <n v="0"/>
    <x v="2"/>
    <x v="6"/>
    <n v="2"/>
    <x v="4"/>
    <n v="5124.38"/>
    <n v="0"/>
    <n v="55.76"/>
    <n v="38"/>
    <n v="17.760000000000002"/>
    <n v="0.02"/>
    <x v="0"/>
    <n v="0"/>
  </r>
  <r>
    <s v="CUST004118"/>
    <s v="IL"/>
    <s v="35-44"/>
    <x v="4"/>
    <x v="0"/>
    <s v="Excellent"/>
    <s v="3-5 Years"/>
    <n v="240000"/>
    <n v="4"/>
    <n v="810"/>
    <n v="7746.82"/>
    <n v="12407.98"/>
    <n v="20154.8"/>
    <n v="1"/>
    <n v="0"/>
    <n v="0"/>
    <n v="0"/>
    <n v="0"/>
    <x v="2"/>
    <x v="12"/>
    <n v="3"/>
    <x v="1"/>
    <n v="13967.97"/>
    <n v="11212.61"/>
    <n v="210.61"/>
    <n v="36"/>
    <n v="174.61"/>
    <n v="0.08"/>
    <x v="0"/>
    <n v="0"/>
  </r>
  <r>
    <s v="CUST004119"/>
    <s v="MI"/>
    <s v="55-64"/>
    <x v="2"/>
    <x v="0"/>
    <s v="Fair"/>
    <s v="0-1 Years"/>
    <n v="100000"/>
    <n v="0.5"/>
    <n v="630"/>
    <n v="0"/>
    <n v="3251.8"/>
    <n v="3251.8"/>
    <n v="0"/>
    <n v="0"/>
    <n v="0"/>
    <n v="0"/>
    <n v="0"/>
    <x v="4"/>
    <x v="4"/>
    <n v="1"/>
    <x v="1"/>
    <n v="4968.01"/>
    <n v="0"/>
    <n v="1.63"/>
    <n v="28"/>
    <n v="-26.37"/>
    <n v="0.36"/>
    <x v="2"/>
    <n v="0"/>
  </r>
  <r>
    <s v="CUST004120"/>
    <s v="OH"/>
    <s v="45-54"/>
    <x v="0"/>
    <x v="0"/>
    <s v="Good"/>
    <s v="1-3 Years"/>
    <n v="30000"/>
    <n v="2"/>
    <n v="700"/>
    <n v="1872.31"/>
    <n v="3868.53"/>
    <n v="5740.84"/>
    <n v="0"/>
    <n v="0"/>
    <n v="0"/>
    <n v="0"/>
    <n v="0"/>
    <x v="1"/>
    <x v="14"/>
    <n v="3"/>
    <x v="4"/>
    <n v="1360.19"/>
    <n v="0"/>
    <n v="2.56"/>
    <n v="42"/>
    <n v="-39.44"/>
    <n v="0.14000000000000001"/>
    <x v="0"/>
    <n v="0"/>
  </r>
  <r>
    <s v="CUST004121"/>
    <s v="PA"/>
    <s v="45-54"/>
    <x v="1"/>
    <x v="0"/>
    <s v="Very Good"/>
    <s v="3-5 Years"/>
    <n v="57500"/>
    <n v="4"/>
    <n v="760"/>
    <n v="3670.49"/>
    <n v="5399.55"/>
    <n v="9070.0400000000009"/>
    <n v="1"/>
    <n v="0"/>
    <n v="0"/>
    <n v="0"/>
    <n v="0"/>
    <x v="2"/>
    <x v="15"/>
    <n v="3"/>
    <x v="2"/>
    <n v="4625.62"/>
    <n v="847.27"/>
    <n v="19.170000000000002"/>
    <n v="66"/>
    <n v="-46.83"/>
    <n v="0.27"/>
    <x v="1"/>
    <n v="0"/>
  </r>
  <r>
    <s v="CUST004122"/>
    <s v="VA"/>
    <s v="35-44"/>
    <x v="3"/>
    <x v="1"/>
    <s v="Excellent"/>
    <s v="5-10 Years"/>
    <n v="160000"/>
    <n v="7"/>
    <n v="810"/>
    <n v="1877.95"/>
    <n v="20208"/>
    <n v="22085.95"/>
    <n v="1"/>
    <n v="0"/>
    <n v="0"/>
    <n v="0"/>
    <n v="0"/>
    <x v="2"/>
    <x v="12"/>
    <n v="1"/>
    <x v="9"/>
    <n v="24840.080000000002"/>
    <n v="8426.01"/>
    <n v="162.4"/>
    <n v="52"/>
    <n v="110.4"/>
    <n v="0.15"/>
    <x v="0"/>
    <n v="0"/>
  </r>
  <r>
    <s v="CUST004123"/>
    <s v="OH"/>
    <s v="35-44"/>
    <x v="2"/>
    <x v="0"/>
    <s v="Very Good"/>
    <s v="1-3 Years"/>
    <n v="100000"/>
    <n v="2"/>
    <n v="760"/>
    <n v="4979.43"/>
    <n v="2268.5500000000002"/>
    <n v="7247.98"/>
    <n v="0"/>
    <n v="0"/>
    <n v="1"/>
    <n v="0"/>
    <n v="0"/>
    <x v="2"/>
    <x v="0"/>
    <n v="5"/>
    <x v="1"/>
    <n v="10685.14"/>
    <n v="0"/>
    <n v="87.79"/>
    <n v="44"/>
    <n v="43.79"/>
    <n v="0.08"/>
    <x v="0"/>
    <n v="0"/>
  </r>
  <r>
    <s v="CUST004124"/>
    <s v="MI"/>
    <s v="65+"/>
    <x v="4"/>
    <x v="0"/>
    <s v="Good"/>
    <s v="5-10 Years"/>
    <n v="240000"/>
    <n v="7"/>
    <n v="700"/>
    <n v="8550.43"/>
    <n v="39890.49"/>
    <n v="48440.92"/>
    <n v="1"/>
    <n v="0"/>
    <n v="0"/>
    <n v="0"/>
    <n v="0"/>
    <x v="2"/>
    <x v="7"/>
    <n v="3"/>
    <x v="1"/>
    <n v="22381.75"/>
    <n v="14142.07"/>
    <n v="277.35000000000002"/>
    <n v="36"/>
    <n v="241.35"/>
    <n v="0.02"/>
    <x v="0"/>
    <n v="0"/>
  </r>
  <r>
    <s v="CUST004125"/>
    <s v="NC"/>
    <s v="25-34"/>
    <x v="2"/>
    <x v="0"/>
    <s v="Good"/>
    <s v="1-3 Years"/>
    <n v="100000"/>
    <n v="2"/>
    <n v="700"/>
    <n v="3324.96"/>
    <n v="1097.17"/>
    <n v="4422.12"/>
    <n v="0"/>
    <n v="0"/>
    <n v="1"/>
    <n v="0"/>
    <n v="0"/>
    <x v="2"/>
    <x v="12"/>
    <n v="2"/>
    <x v="1"/>
    <n v="14464.92"/>
    <n v="0"/>
    <n v="86.66"/>
    <n v="32"/>
    <n v="54.66"/>
    <n v="0.08"/>
    <x v="0"/>
    <n v="0"/>
  </r>
  <r>
    <s v="CUST004126"/>
    <s v="AZ"/>
    <s v="25-34"/>
    <x v="1"/>
    <x v="0"/>
    <s v="Very Good"/>
    <s v="1-3 Years"/>
    <n v="57500"/>
    <n v="2"/>
    <n v="760"/>
    <n v="1464.94"/>
    <n v="13002.92"/>
    <n v="14467.86"/>
    <n v="1"/>
    <n v="1"/>
    <n v="0"/>
    <n v="0"/>
    <n v="0"/>
    <x v="0"/>
    <x v="15"/>
    <n v="1"/>
    <x v="3"/>
    <n v="1977.36"/>
    <n v="1539.81"/>
    <n v="79.709999999999994"/>
    <n v="22"/>
    <n v="57.71"/>
    <n v="0.02"/>
    <x v="0"/>
    <n v="0"/>
  </r>
  <r>
    <s v="CUST004127"/>
    <s v="MN"/>
    <s v="55-64"/>
    <x v="4"/>
    <x v="1"/>
    <s v="Good"/>
    <s v="10+ Years"/>
    <n v="240000"/>
    <n v="12"/>
    <n v="700"/>
    <n v="0"/>
    <n v="56115.58"/>
    <n v="56115.58"/>
    <n v="1"/>
    <n v="0"/>
    <n v="0"/>
    <n v="0"/>
    <n v="0"/>
    <x v="1"/>
    <x v="18"/>
    <n v="2"/>
    <x v="1"/>
    <n v="25325.84"/>
    <n v="7027.1"/>
    <n v="154.55000000000001"/>
    <n v="32"/>
    <n v="122.55"/>
    <n v="0.02"/>
    <x v="0"/>
    <n v="0"/>
  </r>
  <r>
    <s v="CUST004128"/>
    <s v="PA"/>
    <s v="25-34"/>
    <x v="2"/>
    <x v="0"/>
    <s v="Fair"/>
    <s v="1-3 Years"/>
    <n v="100000"/>
    <n v="2"/>
    <n v="630"/>
    <n v="3221.85"/>
    <n v="12676.16"/>
    <n v="15898"/>
    <n v="1"/>
    <n v="0"/>
    <n v="0"/>
    <n v="0"/>
    <n v="0"/>
    <x v="2"/>
    <x v="15"/>
    <n v="3"/>
    <x v="4"/>
    <n v="10334.39"/>
    <n v="6399.5"/>
    <n v="122.6"/>
    <n v="42"/>
    <n v="80.599999999999994"/>
    <n v="0.08"/>
    <x v="0"/>
    <n v="0"/>
  </r>
  <r>
    <s v="CUST004129"/>
    <s v="AZ"/>
    <s v="45-54"/>
    <x v="3"/>
    <x v="1"/>
    <s v="Excellent"/>
    <s v="5-10 Years"/>
    <n v="160000"/>
    <n v="7"/>
    <n v="810"/>
    <n v="8442.17"/>
    <n v="17577.689999999999"/>
    <n v="26019.86"/>
    <n v="1"/>
    <n v="0"/>
    <n v="1"/>
    <n v="1"/>
    <n v="0"/>
    <x v="3"/>
    <x v="6"/>
    <n v="0"/>
    <x v="3"/>
    <n v="8722.66"/>
    <n v="3741.23"/>
    <n v="218.95"/>
    <n v="18"/>
    <n v="200.95"/>
    <n v="0.02"/>
    <x v="0"/>
    <n v="0"/>
  </r>
  <r>
    <s v="CUST004130"/>
    <s v="PA"/>
    <s v="55-64"/>
    <x v="1"/>
    <x v="3"/>
    <s v="Very Good"/>
    <s v="3-5 Years"/>
    <n v="57500"/>
    <n v="4"/>
    <n v="760"/>
    <n v="9458.99"/>
    <n v="5016.01"/>
    <n v="14475"/>
    <n v="1"/>
    <n v="0"/>
    <n v="0"/>
    <n v="0"/>
    <n v="1"/>
    <x v="0"/>
    <x v="0"/>
    <n v="2"/>
    <x v="4"/>
    <n v="6736.5"/>
    <n v="3064.28"/>
    <n v="135.82"/>
    <n v="38"/>
    <n v="97.82"/>
    <n v="0.02"/>
    <x v="0"/>
    <n v="0"/>
  </r>
  <r>
    <s v="CUST004131"/>
    <s v="MA"/>
    <s v="25-34"/>
    <x v="3"/>
    <x v="2"/>
    <s v="Good"/>
    <s v="3-5 Years"/>
    <n v="160000"/>
    <n v="4"/>
    <n v="700"/>
    <n v="4195.16"/>
    <n v="3542.19"/>
    <n v="7737.34"/>
    <n v="1"/>
    <n v="0"/>
    <n v="0"/>
    <n v="0"/>
    <n v="0"/>
    <x v="2"/>
    <x v="20"/>
    <n v="0"/>
    <x v="3"/>
    <n v="6970.09"/>
    <n v="3344.54"/>
    <n v="63.37"/>
    <n v="18"/>
    <n v="45.37"/>
    <n v="0.08"/>
    <x v="0"/>
    <n v="0"/>
  </r>
  <r>
    <s v="CUST004132"/>
    <s v="AZ"/>
    <s v="65+"/>
    <x v="3"/>
    <x v="0"/>
    <s v="Fair"/>
    <s v="10+ Years"/>
    <n v="160000"/>
    <n v="12"/>
    <n v="630"/>
    <n v="8199.1299999999992"/>
    <n v="19148.63"/>
    <n v="27347.759999999998"/>
    <n v="1"/>
    <n v="0"/>
    <n v="0"/>
    <n v="0"/>
    <n v="0"/>
    <x v="2"/>
    <x v="15"/>
    <n v="2"/>
    <x v="6"/>
    <n v="11317.08"/>
    <n v="2900.64"/>
    <n v="64.52"/>
    <n v="44"/>
    <n v="20.52"/>
    <n v="0.02"/>
    <x v="0"/>
    <n v="0"/>
  </r>
  <r>
    <s v="CUST004133"/>
    <s v="PA"/>
    <s v="55-64"/>
    <x v="2"/>
    <x v="0"/>
    <s v="Very Good"/>
    <s v="1-3 Years"/>
    <n v="100000"/>
    <n v="2"/>
    <n v="760"/>
    <n v="2787.8"/>
    <n v="19468.02"/>
    <n v="22255.82"/>
    <n v="1"/>
    <n v="1"/>
    <n v="0"/>
    <n v="0"/>
    <n v="0"/>
    <x v="0"/>
    <x v="0"/>
    <n v="2"/>
    <x v="3"/>
    <n v="9636.69"/>
    <n v="5103.3"/>
    <n v="147.52000000000001"/>
    <n v="26"/>
    <n v="121.52"/>
    <n v="0.02"/>
    <x v="0"/>
    <n v="0"/>
  </r>
  <r>
    <s v="CUST004134"/>
    <s v="NY"/>
    <s v="55-64"/>
    <x v="2"/>
    <x v="3"/>
    <s v="Very Good"/>
    <s v="10+ Years"/>
    <n v="100000"/>
    <n v="12"/>
    <n v="760"/>
    <n v="11538.99"/>
    <n v="7133.94"/>
    <n v="18672.93"/>
    <n v="0"/>
    <n v="0"/>
    <n v="1"/>
    <n v="0"/>
    <n v="0"/>
    <x v="2"/>
    <x v="20"/>
    <n v="2"/>
    <x v="4"/>
    <n v="5972.66"/>
    <n v="0"/>
    <n v="92.41"/>
    <n v="38"/>
    <n v="54.41"/>
    <n v="0.02"/>
    <x v="0"/>
    <n v="0"/>
  </r>
  <r>
    <s v="CUST004135"/>
    <s v="NY"/>
    <s v="35-44"/>
    <x v="2"/>
    <x v="1"/>
    <s v="Good"/>
    <s v="0-1 Years"/>
    <n v="100000"/>
    <n v="0.5"/>
    <n v="700"/>
    <n v="3694.53"/>
    <n v="11137.93"/>
    <n v="14832.46"/>
    <n v="1"/>
    <n v="0"/>
    <n v="0"/>
    <n v="0"/>
    <n v="0"/>
    <x v="2"/>
    <x v="0"/>
    <n v="2"/>
    <x v="1"/>
    <n v="10838.99"/>
    <n v="1048.1300000000001"/>
    <n v="25.67"/>
    <n v="32"/>
    <n v="-6.33"/>
    <n v="0.24"/>
    <x v="1"/>
    <n v="0"/>
  </r>
  <r>
    <s v="CUST004136"/>
    <s v="NY"/>
    <s v="45-54"/>
    <x v="2"/>
    <x v="0"/>
    <s v="Fair"/>
    <s v="5-10 Years"/>
    <n v="100000"/>
    <n v="7"/>
    <n v="630"/>
    <n v="4082.42"/>
    <n v="12180.96"/>
    <n v="16263.38"/>
    <n v="1"/>
    <n v="0"/>
    <n v="1"/>
    <n v="0"/>
    <n v="0"/>
    <x v="0"/>
    <x v="11"/>
    <n v="1"/>
    <x v="6"/>
    <n v="7828.5"/>
    <n v="4025.14"/>
    <n v="164.9"/>
    <n v="40"/>
    <n v="124.9"/>
    <n v="0.02"/>
    <x v="0"/>
    <n v="0"/>
  </r>
  <r>
    <s v="CUST004137"/>
    <s v="OR"/>
    <s v="35-44"/>
    <x v="1"/>
    <x v="2"/>
    <s v="Very Good"/>
    <s v="5-10 Years"/>
    <n v="57500"/>
    <n v="7"/>
    <n v="760"/>
    <n v="1962.08"/>
    <n v="10662.01"/>
    <n v="12624.09"/>
    <n v="1"/>
    <n v="0"/>
    <n v="0"/>
    <n v="1"/>
    <n v="0"/>
    <x v="0"/>
    <x v="12"/>
    <n v="0"/>
    <x v="1"/>
    <n v="6786.32"/>
    <n v="1328.02"/>
    <n v="84.89"/>
    <n v="24"/>
    <n v="60.89"/>
    <n v="0.02"/>
    <x v="0"/>
    <n v="0"/>
  </r>
  <r>
    <s v="CUST004138"/>
    <s v="OR"/>
    <s v="18-24"/>
    <x v="1"/>
    <x v="0"/>
    <s v="Very Good"/>
    <s v="10+ Years"/>
    <n v="57500"/>
    <n v="12"/>
    <n v="760"/>
    <n v="1840.27"/>
    <n v="11856.63"/>
    <n v="13696.9"/>
    <n v="0"/>
    <n v="0"/>
    <n v="0"/>
    <n v="0"/>
    <n v="0"/>
    <x v="1"/>
    <x v="14"/>
    <n v="0"/>
    <x v="3"/>
    <n v="3044.18"/>
    <n v="0"/>
    <n v="6.54"/>
    <n v="18"/>
    <n v="-11.46"/>
    <n v="0.08"/>
    <x v="0"/>
    <n v="0"/>
  </r>
  <r>
    <s v="CUST004139"/>
    <s v="MA"/>
    <s v="25-34"/>
    <x v="2"/>
    <x v="2"/>
    <s v="Very Good"/>
    <s v="10+ Years"/>
    <n v="100000"/>
    <n v="12"/>
    <n v="760"/>
    <n v="0"/>
    <n v="4566.84"/>
    <n v="4566.84"/>
    <n v="1"/>
    <n v="0"/>
    <n v="1"/>
    <n v="0"/>
    <n v="0"/>
    <x v="2"/>
    <x v="10"/>
    <n v="1"/>
    <x v="4"/>
    <n v="5504.34"/>
    <n v="3169.14"/>
    <n v="144.33000000000001"/>
    <n v="34"/>
    <n v="110.33"/>
    <n v="0.02"/>
    <x v="0"/>
    <n v="0"/>
  </r>
  <r>
    <s v="CUST004140"/>
    <s v="NJ"/>
    <s v="25-34"/>
    <x v="3"/>
    <x v="0"/>
    <s v="Fair"/>
    <s v="3-5 Years"/>
    <n v="160000"/>
    <n v="4"/>
    <n v="630"/>
    <n v="3080.38"/>
    <n v="21782.92"/>
    <n v="24863.3"/>
    <n v="1"/>
    <n v="0"/>
    <n v="0"/>
    <n v="0"/>
    <n v="0"/>
    <x v="2"/>
    <x v="0"/>
    <n v="2"/>
    <x v="6"/>
    <n v="21594.1"/>
    <n v="7309.73"/>
    <n v="143.49"/>
    <n v="44"/>
    <n v="99.49"/>
    <n v="0.08"/>
    <x v="0"/>
    <n v="1"/>
  </r>
  <r>
    <s v="CUST004141"/>
    <s v="VA"/>
    <s v="25-34"/>
    <x v="0"/>
    <x v="0"/>
    <s v="Very Good"/>
    <s v="0-1 Years"/>
    <n v="30000"/>
    <n v="0.5"/>
    <n v="760"/>
    <n v="1591.18"/>
    <n v="1370.18"/>
    <n v="2961.36"/>
    <n v="0"/>
    <n v="0"/>
    <n v="0"/>
    <n v="0"/>
    <n v="0"/>
    <x v="1"/>
    <x v="27"/>
    <n v="1"/>
    <x v="3"/>
    <n v="2627.37"/>
    <n v="0"/>
    <n v="1.22"/>
    <n v="22"/>
    <n v="-20.78"/>
    <n v="0.24"/>
    <x v="1"/>
    <n v="0"/>
  </r>
  <r>
    <s v="CUST004142"/>
    <s v="CA"/>
    <s v="18-24"/>
    <x v="0"/>
    <x v="0"/>
    <s v="Good"/>
    <s v="1-3 Years"/>
    <n v="30000"/>
    <n v="2"/>
    <n v="700"/>
    <n v="1762.65"/>
    <n v="5427.79"/>
    <n v="7190.44"/>
    <n v="0"/>
    <n v="1"/>
    <n v="0"/>
    <n v="0"/>
    <n v="0"/>
    <x v="2"/>
    <x v="10"/>
    <n v="0"/>
    <x v="1"/>
    <n v="1765.82"/>
    <n v="0"/>
    <n v="48.3"/>
    <n v="24"/>
    <n v="24.3"/>
    <n v="0.08"/>
    <x v="0"/>
    <n v="0"/>
  </r>
  <r>
    <s v="CUST004143"/>
    <s v="PA"/>
    <s v="25-34"/>
    <x v="1"/>
    <x v="0"/>
    <s v="Very Good"/>
    <s v="5-10 Years"/>
    <n v="57500"/>
    <n v="7"/>
    <n v="760"/>
    <n v="2440.5100000000002"/>
    <n v="7846.22"/>
    <n v="10286.73"/>
    <n v="0"/>
    <n v="0"/>
    <n v="0"/>
    <n v="0"/>
    <n v="0"/>
    <x v="1"/>
    <x v="20"/>
    <n v="1"/>
    <x v="4"/>
    <n v="6471.74"/>
    <n v="0"/>
    <n v="4.74"/>
    <n v="34"/>
    <n v="-29.26"/>
    <n v="0.08"/>
    <x v="0"/>
    <n v="0"/>
  </r>
  <r>
    <s v="CUST004144"/>
    <s v="CA"/>
    <s v="55-64"/>
    <x v="2"/>
    <x v="1"/>
    <s v="Very Good"/>
    <s v="1-3 Years"/>
    <n v="100000"/>
    <n v="2"/>
    <n v="760"/>
    <n v="4986.21"/>
    <n v="11659.52"/>
    <n v="16645.73"/>
    <n v="1"/>
    <n v="1"/>
    <n v="0"/>
    <n v="0"/>
    <n v="0"/>
    <x v="0"/>
    <x v="11"/>
    <n v="0"/>
    <x v="3"/>
    <n v="12093.27"/>
    <n v="1196.52"/>
    <n v="74.03"/>
    <n v="18"/>
    <n v="56.03"/>
    <n v="0.02"/>
    <x v="0"/>
    <n v="0"/>
  </r>
  <r>
    <s v="CUST004145"/>
    <s v="OR"/>
    <s v="55-64"/>
    <x v="2"/>
    <x v="0"/>
    <s v="Fair"/>
    <s v="5-10 Years"/>
    <n v="100000"/>
    <n v="7"/>
    <n v="630"/>
    <n v="2878.98"/>
    <n v="3284.69"/>
    <n v="6163.66"/>
    <n v="0"/>
    <n v="0"/>
    <n v="0"/>
    <n v="0"/>
    <n v="0"/>
    <x v="1"/>
    <x v="17"/>
    <n v="2"/>
    <x v="1"/>
    <n v="8147.36"/>
    <n v="0"/>
    <n v="2.6"/>
    <n v="32"/>
    <n v="-29.4"/>
    <n v="0.08"/>
    <x v="0"/>
    <n v="0"/>
  </r>
  <r>
    <s v="CUST004146"/>
    <s v="GA"/>
    <s v="18-24"/>
    <x v="4"/>
    <x v="0"/>
    <s v="Good"/>
    <s v="10+ Years"/>
    <n v="240000"/>
    <n v="12"/>
    <n v="700"/>
    <n v="2156.62"/>
    <n v="9093.06"/>
    <n v="11249.68"/>
    <n v="0"/>
    <n v="0"/>
    <n v="0"/>
    <n v="0"/>
    <n v="0"/>
    <x v="1"/>
    <x v="11"/>
    <n v="6"/>
    <x v="1"/>
    <n v="8471.93"/>
    <n v="0"/>
    <n v="5.27"/>
    <n v="48"/>
    <n v="-42.73"/>
    <n v="0.08"/>
    <x v="0"/>
    <n v="0"/>
  </r>
  <r>
    <s v="CUST004147"/>
    <s v="NJ"/>
    <s v="25-34"/>
    <x v="1"/>
    <x v="1"/>
    <s v="Excellent"/>
    <s v="5-10 Years"/>
    <n v="57500"/>
    <n v="7"/>
    <n v="810"/>
    <n v="4152.18"/>
    <n v="564.64"/>
    <n v="4716.82"/>
    <n v="1"/>
    <n v="1"/>
    <n v="0"/>
    <n v="0"/>
    <n v="0"/>
    <x v="0"/>
    <x v="6"/>
    <n v="2"/>
    <x v="1"/>
    <n v="4791.37"/>
    <n v="4187.21"/>
    <n v="122.04"/>
    <n v="32"/>
    <n v="90.04"/>
    <n v="0.02"/>
    <x v="0"/>
    <n v="1"/>
  </r>
  <r>
    <s v="CUST004148"/>
    <s v="NJ"/>
    <s v="25-34"/>
    <x v="0"/>
    <x v="0"/>
    <s v="Fair"/>
    <s v="1-3 Years"/>
    <n v="30000"/>
    <n v="2"/>
    <n v="630"/>
    <n v="838.8"/>
    <n v="10204"/>
    <n v="11042.8"/>
    <n v="0"/>
    <n v="0"/>
    <n v="0"/>
    <n v="0"/>
    <n v="0"/>
    <x v="1"/>
    <x v="8"/>
    <n v="3"/>
    <x v="1"/>
    <n v="2651.12"/>
    <n v="0"/>
    <n v="5.38"/>
    <n v="36"/>
    <n v="-30.62"/>
    <n v="0.14000000000000001"/>
    <x v="0"/>
    <n v="0"/>
  </r>
  <r>
    <s v="CUST004149"/>
    <s v="NY"/>
    <s v="35-44"/>
    <x v="1"/>
    <x v="0"/>
    <s v="Very Good"/>
    <s v="3-5 Years"/>
    <n v="57500"/>
    <n v="4"/>
    <n v="760"/>
    <n v="2131.9"/>
    <n v="8383.09"/>
    <n v="10514.99"/>
    <n v="1"/>
    <n v="0"/>
    <n v="0"/>
    <n v="0"/>
    <n v="0"/>
    <x v="2"/>
    <x v="14"/>
    <n v="2"/>
    <x v="4"/>
    <n v="5807.85"/>
    <n v="647"/>
    <n v="16.55"/>
    <n v="38"/>
    <n v="-21.45"/>
    <n v="0.14000000000000001"/>
    <x v="0"/>
    <n v="0"/>
  </r>
  <r>
    <s v="CUST004150"/>
    <s v="CA"/>
    <s v="55-64"/>
    <x v="3"/>
    <x v="1"/>
    <s v="Good"/>
    <s v="1-3 Years"/>
    <n v="160000"/>
    <n v="2"/>
    <n v="700"/>
    <n v="6329.27"/>
    <n v="33445.599999999999"/>
    <n v="39774.86"/>
    <n v="1"/>
    <n v="0"/>
    <n v="1"/>
    <n v="1"/>
    <n v="0"/>
    <x v="3"/>
    <x v="14"/>
    <n v="0"/>
    <x v="6"/>
    <n v="16247.74"/>
    <n v="243.81"/>
    <n v="163.22"/>
    <n v="36"/>
    <n v="127.22"/>
    <n v="0.02"/>
    <x v="0"/>
    <n v="0"/>
  </r>
  <r>
    <s v="CUST004151"/>
    <s v="PA"/>
    <s v="35-44"/>
    <x v="3"/>
    <x v="0"/>
    <s v="Very Good"/>
    <s v="1-3 Years"/>
    <n v="160000"/>
    <n v="2"/>
    <n v="760"/>
    <n v="4855.07"/>
    <n v="1065.1600000000001"/>
    <n v="5920.23"/>
    <n v="1"/>
    <n v="1"/>
    <n v="1"/>
    <n v="0"/>
    <n v="0"/>
    <x v="3"/>
    <x v="6"/>
    <n v="1"/>
    <x v="6"/>
    <n v="15911.01"/>
    <n v="1165.46"/>
    <n v="153.13"/>
    <n v="40"/>
    <n v="113.13"/>
    <n v="0.02"/>
    <x v="0"/>
    <n v="1"/>
  </r>
  <r>
    <s v="CUST004152"/>
    <s v="TN"/>
    <s v="45-54"/>
    <x v="2"/>
    <x v="2"/>
    <s v="Good"/>
    <s v="3-5 Years"/>
    <n v="100000"/>
    <n v="4"/>
    <n v="700"/>
    <n v="6251.33"/>
    <n v="32659.08"/>
    <n v="38910.410000000003"/>
    <n v="0"/>
    <n v="0"/>
    <n v="0"/>
    <n v="0"/>
    <n v="0"/>
    <x v="1"/>
    <x v="18"/>
    <n v="3"/>
    <x v="6"/>
    <n v="12713.38"/>
    <n v="0"/>
    <n v="18.41"/>
    <n v="48"/>
    <n v="-29.59"/>
    <n v="0.14000000000000001"/>
    <x v="0"/>
    <n v="0"/>
  </r>
  <r>
    <s v="CUST004153"/>
    <s v="FL"/>
    <s v="55-64"/>
    <x v="1"/>
    <x v="0"/>
    <s v="Good"/>
    <s v="1-3 Years"/>
    <n v="57500"/>
    <n v="2"/>
    <n v="700"/>
    <n v="2877.45"/>
    <n v="2545.25"/>
    <n v="5422.7"/>
    <n v="1"/>
    <n v="0"/>
    <n v="1"/>
    <n v="0"/>
    <n v="0"/>
    <x v="0"/>
    <x v="17"/>
    <n v="3"/>
    <x v="1"/>
    <n v="5325.64"/>
    <n v="727.54"/>
    <n v="100.33"/>
    <n v="36"/>
    <n v="64.33"/>
    <n v="0.02"/>
    <x v="0"/>
    <n v="0"/>
  </r>
  <r>
    <s v="CUST004154"/>
    <s v="WA"/>
    <s v="55-64"/>
    <x v="2"/>
    <x v="2"/>
    <s v="Good"/>
    <s v="3-5 Years"/>
    <n v="100000"/>
    <n v="4"/>
    <n v="700"/>
    <n v="3810.82"/>
    <n v="30360.74"/>
    <n v="34171.56"/>
    <n v="1"/>
    <n v="0"/>
    <n v="0"/>
    <n v="0"/>
    <n v="0"/>
    <x v="2"/>
    <x v="14"/>
    <n v="0"/>
    <x v="1"/>
    <n v="8490.73"/>
    <n v="0"/>
    <n v="16.45"/>
    <n v="24"/>
    <n v="-7.55"/>
    <n v="0.14000000000000001"/>
    <x v="0"/>
    <n v="1"/>
  </r>
  <r>
    <s v="CUST004155"/>
    <s v="GA"/>
    <s v="55-64"/>
    <x v="1"/>
    <x v="0"/>
    <s v="Very Good"/>
    <s v="0-1 Years"/>
    <n v="57500"/>
    <n v="0.5"/>
    <n v="760"/>
    <n v="0"/>
    <n v="3182.59"/>
    <n v="3182.59"/>
    <n v="1"/>
    <n v="1"/>
    <n v="0"/>
    <n v="0"/>
    <n v="0"/>
    <x v="2"/>
    <x v="15"/>
    <n v="3"/>
    <x v="4"/>
    <n v="5567.17"/>
    <n v="0"/>
    <n v="46.59"/>
    <n v="42"/>
    <n v="4.59"/>
    <n v="0.18"/>
    <x v="1"/>
    <n v="0"/>
  </r>
  <r>
    <s v="CUST004156"/>
    <s v="OR"/>
    <s v="35-44"/>
    <x v="1"/>
    <x v="1"/>
    <s v="Good"/>
    <s v="1-3 Years"/>
    <n v="57500"/>
    <n v="2"/>
    <n v="700"/>
    <n v="2752.6"/>
    <n v="0"/>
    <n v="2752.6"/>
    <n v="1"/>
    <n v="0"/>
    <n v="0"/>
    <n v="0"/>
    <n v="0"/>
    <x v="1"/>
    <x v="20"/>
    <n v="3"/>
    <x v="4"/>
    <n v="3398.02"/>
    <n v="1097.9000000000001"/>
    <n v="20.68"/>
    <n v="42"/>
    <n v="-21.32"/>
    <n v="0.14000000000000001"/>
    <x v="0"/>
    <n v="0"/>
  </r>
  <r>
    <s v="CUST004157"/>
    <s v="PA"/>
    <s v="45-54"/>
    <x v="0"/>
    <x v="0"/>
    <s v="Fair"/>
    <s v="5-10 Years"/>
    <n v="30000"/>
    <n v="7"/>
    <n v="630"/>
    <n v="0"/>
    <n v="789.91"/>
    <n v="789.91"/>
    <n v="1"/>
    <n v="0"/>
    <n v="0"/>
    <n v="0"/>
    <n v="0"/>
    <x v="1"/>
    <x v="7"/>
    <n v="3"/>
    <x v="1"/>
    <n v="3766.61"/>
    <n v="1101.49"/>
    <n v="20.22"/>
    <n v="36"/>
    <n v="-15.78"/>
    <n v="0.13"/>
    <x v="0"/>
    <n v="0"/>
  </r>
  <r>
    <s v="CUST004158"/>
    <s v="AZ"/>
    <s v="18-24"/>
    <x v="3"/>
    <x v="2"/>
    <s v="Good"/>
    <s v="10+ Years"/>
    <n v="160000"/>
    <n v="12"/>
    <n v="700"/>
    <n v="2077.86"/>
    <n v="41561.89"/>
    <n v="43639.75"/>
    <n v="1"/>
    <n v="0"/>
    <n v="1"/>
    <n v="1"/>
    <n v="0"/>
    <x v="3"/>
    <x v="0"/>
    <n v="2"/>
    <x v="1"/>
    <n v="12715.52"/>
    <n v="5078.54"/>
    <n v="252.89"/>
    <n v="32"/>
    <n v="220.89"/>
    <n v="0.02"/>
    <x v="0"/>
    <n v="0"/>
  </r>
  <r>
    <s v="CUST004159"/>
    <s v="MD"/>
    <s v="45-54"/>
    <x v="4"/>
    <x v="0"/>
    <s v="Poor"/>
    <s v="1-3 Years"/>
    <n v="240000"/>
    <n v="2"/>
    <n v="560"/>
    <n v="13063.06"/>
    <n v="33857.440000000002"/>
    <n v="46920.49"/>
    <n v="0"/>
    <n v="0"/>
    <n v="1"/>
    <n v="0"/>
    <n v="0"/>
    <x v="2"/>
    <x v="11"/>
    <n v="1"/>
    <x v="3"/>
    <n v="13942.12"/>
    <n v="0"/>
    <n v="106.28"/>
    <n v="22"/>
    <n v="84.28"/>
    <n v="0.08"/>
    <x v="0"/>
    <n v="0"/>
  </r>
  <r>
    <s v="CUST004160"/>
    <s v="AZ"/>
    <s v="55-64"/>
    <x v="2"/>
    <x v="2"/>
    <s v="Fair"/>
    <s v="5-10 Years"/>
    <n v="100000"/>
    <n v="7"/>
    <n v="630"/>
    <n v="4970.74"/>
    <n v="17941.150000000001"/>
    <n v="22911.89"/>
    <n v="1"/>
    <n v="1"/>
    <n v="0"/>
    <n v="1"/>
    <n v="0"/>
    <x v="3"/>
    <x v="10"/>
    <n v="0"/>
    <x v="3"/>
    <n v="6142.51"/>
    <n v="3456.52"/>
    <n v="172.84"/>
    <n v="18"/>
    <n v="154.84"/>
    <n v="0.02"/>
    <x v="0"/>
    <n v="0"/>
  </r>
  <r>
    <s v="CUST004161"/>
    <s v="GA"/>
    <s v="35-44"/>
    <x v="2"/>
    <x v="0"/>
    <s v="Fair"/>
    <s v="5-10 Years"/>
    <n v="100000"/>
    <n v="7"/>
    <n v="630"/>
    <n v="0"/>
    <n v="12582.61"/>
    <n v="12582.61"/>
    <n v="1"/>
    <n v="0"/>
    <n v="1"/>
    <n v="0"/>
    <n v="0"/>
    <x v="2"/>
    <x v="3"/>
    <n v="4"/>
    <x v="1"/>
    <n v="12407.62"/>
    <n v="0"/>
    <n v="91.29"/>
    <n v="40"/>
    <n v="51.29"/>
    <n v="0.02"/>
    <x v="0"/>
    <n v="0"/>
  </r>
  <r>
    <s v="CUST004162"/>
    <s v="NC"/>
    <s v="55-64"/>
    <x v="3"/>
    <x v="0"/>
    <s v="Good"/>
    <s v="10+ Years"/>
    <n v="160000"/>
    <n v="12"/>
    <n v="700"/>
    <n v="4186.9399999999996"/>
    <n v="17950.59"/>
    <n v="22137.53"/>
    <n v="1"/>
    <n v="1"/>
    <n v="0"/>
    <n v="0"/>
    <n v="0"/>
    <x v="0"/>
    <x v="10"/>
    <n v="1"/>
    <x v="3"/>
    <n v="13160.32"/>
    <n v="0"/>
    <n v="55.37"/>
    <n v="22"/>
    <n v="33.369999999999997"/>
    <n v="0.02"/>
    <x v="0"/>
    <n v="0"/>
  </r>
  <r>
    <s v="CUST004163"/>
    <s v="FL"/>
    <s v="35-44"/>
    <x v="3"/>
    <x v="0"/>
    <s v="Good"/>
    <s v="1-3 Years"/>
    <n v="160000"/>
    <n v="2"/>
    <n v="700"/>
    <n v="7136.52"/>
    <n v="28289.46"/>
    <n v="35425.980000000003"/>
    <n v="0"/>
    <n v="0"/>
    <n v="0"/>
    <n v="0"/>
    <n v="0"/>
    <x v="1"/>
    <x v="20"/>
    <n v="0"/>
    <x v="4"/>
    <n v="19535.87"/>
    <n v="0"/>
    <n v="16.52"/>
    <n v="30"/>
    <n v="-13.48"/>
    <n v="0.14000000000000001"/>
    <x v="0"/>
    <n v="0"/>
  </r>
  <r>
    <s v="CUST004164"/>
    <s v="FL"/>
    <s v="35-44"/>
    <x v="3"/>
    <x v="0"/>
    <s v="Good"/>
    <s v="10+ Years"/>
    <n v="160000"/>
    <n v="12"/>
    <n v="700"/>
    <n v="9582.8799999999992"/>
    <n v="13853.68"/>
    <n v="23436.560000000001"/>
    <n v="0"/>
    <n v="0"/>
    <n v="1"/>
    <n v="0"/>
    <n v="0"/>
    <x v="2"/>
    <x v="1"/>
    <n v="3"/>
    <x v="3"/>
    <n v="14030.51"/>
    <n v="0"/>
    <n v="95.12"/>
    <n v="30"/>
    <n v="65.12"/>
    <n v="0.02"/>
    <x v="0"/>
    <n v="0"/>
  </r>
  <r>
    <s v="CUST004165"/>
    <s v="NJ"/>
    <s v="35-44"/>
    <x v="2"/>
    <x v="0"/>
    <s v="Fair"/>
    <s v="0-1 Years"/>
    <n v="100000"/>
    <n v="0.5"/>
    <n v="630"/>
    <n v="240.98"/>
    <n v="12610.7"/>
    <n v="12851.68"/>
    <n v="0"/>
    <n v="1"/>
    <n v="0"/>
    <n v="1"/>
    <n v="0"/>
    <x v="0"/>
    <x v="14"/>
    <n v="1"/>
    <x v="4"/>
    <n v="8445.7999999999993"/>
    <n v="0"/>
    <n v="106.39"/>
    <n v="34"/>
    <n v="72.39"/>
    <n v="0.1"/>
    <x v="0"/>
    <n v="0"/>
  </r>
  <r>
    <s v="CUST004166"/>
    <s v="VA"/>
    <s v="55-64"/>
    <x v="1"/>
    <x v="0"/>
    <s v="Very Good"/>
    <s v="0-1 Years"/>
    <n v="57500"/>
    <n v="0.5"/>
    <n v="760"/>
    <n v="4984.78"/>
    <n v="0"/>
    <n v="4984.78"/>
    <n v="0"/>
    <n v="0"/>
    <n v="0"/>
    <n v="0"/>
    <n v="0"/>
    <x v="4"/>
    <x v="20"/>
    <n v="3"/>
    <x v="3"/>
    <n v="8497.7999999999993"/>
    <n v="0"/>
    <n v="1.66"/>
    <n v="30"/>
    <n v="-28.34"/>
    <n v="0.36"/>
    <x v="2"/>
    <n v="0"/>
  </r>
  <r>
    <s v="CUST004167"/>
    <s v="MN"/>
    <s v="25-34"/>
    <x v="0"/>
    <x v="0"/>
    <s v="Fair"/>
    <s v="10+ Years"/>
    <n v="30000"/>
    <n v="12"/>
    <n v="630"/>
    <n v="196.74"/>
    <n v="4771.33"/>
    <n v="4968.07"/>
    <n v="0"/>
    <n v="0"/>
    <n v="0"/>
    <n v="0"/>
    <n v="0"/>
    <x v="1"/>
    <x v="6"/>
    <n v="2"/>
    <x v="1"/>
    <n v="1688.4"/>
    <n v="0"/>
    <n v="2.4500000000000002"/>
    <n v="32"/>
    <n v="-29.55"/>
    <n v="0.08"/>
    <x v="0"/>
    <n v="0"/>
  </r>
  <r>
    <s v="CUST004168"/>
    <s v="PA"/>
    <s v="55-64"/>
    <x v="1"/>
    <x v="0"/>
    <s v="Good"/>
    <s v="5-10 Years"/>
    <n v="57500"/>
    <n v="7"/>
    <n v="700"/>
    <n v="721.77"/>
    <n v="6745.19"/>
    <n v="7466.95"/>
    <n v="0"/>
    <n v="0"/>
    <n v="0"/>
    <n v="0"/>
    <n v="0"/>
    <x v="1"/>
    <x v="7"/>
    <n v="3"/>
    <x v="1"/>
    <n v="3224.23"/>
    <n v="0"/>
    <n v="3.61"/>
    <n v="36"/>
    <n v="-32.39"/>
    <n v="0.08"/>
    <x v="0"/>
    <n v="0"/>
  </r>
  <r>
    <s v="CUST004169"/>
    <s v="OR"/>
    <s v="65+"/>
    <x v="0"/>
    <x v="0"/>
    <s v="Very Good"/>
    <s v="1-3 Years"/>
    <n v="30000"/>
    <n v="2"/>
    <n v="760"/>
    <n v="1909.9"/>
    <n v="4094.98"/>
    <n v="6004.88"/>
    <n v="0"/>
    <n v="0"/>
    <n v="1"/>
    <n v="0"/>
    <n v="0"/>
    <x v="2"/>
    <x v="15"/>
    <n v="3"/>
    <x v="1"/>
    <n v="3767.08"/>
    <n v="0"/>
    <n v="87.68"/>
    <n v="36"/>
    <n v="51.68"/>
    <n v="0.08"/>
    <x v="0"/>
    <n v="1"/>
  </r>
  <r>
    <s v="CUST004170"/>
    <s v="OR"/>
    <s v="35-44"/>
    <x v="0"/>
    <x v="1"/>
    <s v="Good"/>
    <s v="3-5 Years"/>
    <n v="30000"/>
    <n v="4"/>
    <n v="700"/>
    <n v="386.87"/>
    <n v="4941.13"/>
    <n v="5328"/>
    <n v="1"/>
    <n v="0"/>
    <n v="0"/>
    <n v="1"/>
    <n v="0"/>
    <x v="0"/>
    <x v="15"/>
    <n v="4"/>
    <x v="3"/>
    <n v="662.57"/>
    <n v="1219.8"/>
    <n v="79.56"/>
    <n v="34"/>
    <n v="45.56"/>
    <n v="0.02"/>
    <x v="0"/>
    <n v="0"/>
  </r>
  <r>
    <s v="CUST004171"/>
    <s v="VA"/>
    <s v="25-34"/>
    <x v="2"/>
    <x v="0"/>
    <s v="Fair"/>
    <s v="10+ Years"/>
    <n v="100000"/>
    <n v="12"/>
    <n v="630"/>
    <n v="8249.5400000000009"/>
    <n v="5652.04"/>
    <n v="13901.58"/>
    <n v="1"/>
    <n v="1"/>
    <n v="0"/>
    <n v="0"/>
    <n v="0"/>
    <x v="0"/>
    <x v="0"/>
    <n v="3"/>
    <x v="1"/>
    <n v="6526.71"/>
    <n v="4891.24"/>
    <n v="138.62"/>
    <n v="36"/>
    <n v="102.62"/>
    <n v="0.02"/>
    <x v="0"/>
    <n v="0"/>
  </r>
  <r>
    <s v="CUST004172"/>
    <s v="AZ"/>
    <s v="55-64"/>
    <x v="3"/>
    <x v="0"/>
    <s v="Fair"/>
    <s v="0-1 Years"/>
    <n v="160000"/>
    <n v="0.5"/>
    <n v="630"/>
    <n v="1235.0899999999999"/>
    <n v="27032.86"/>
    <n v="28267.95"/>
    <n v="0"/>
    <n v="1"/>
    <n v="0"/>
    <n v="0"/>
    <n v="0"/>
    <x v="2"/>
    <x v="4"/>
    <n v="2"/>
    <x v="1"/>
    <n v="7451.75"/>
    <n v="0"/>
    <n v="58.93"/>
    <n v="32"/>
    <n v="26.93"/>
    <n v="0.18"/>
    <x v="1"/>
    <n v="0"/>
  </r>
  <r>
    <s v="CUST004173"/>
    <s v="MD"/>
    <s v="25-34"/>
    <x v="2"/>
    <x v="1"/>
    <s v="Very Good"/>
    <s v="3-5 Years"/>
    <n v="100000"/>
    <n v="4"/>
    <n v="760"/>
    <n v="1897.65"/>
    <n v="10662.99"/>
    <n v="12560.64"/>
    <n v="1"/>
    <n v="0"/>
    <n v="1"/>
    <n v="1"/>
    <n v="0"/>
    <x v="3"/>
    <x v="3"/>
    <n v="5"/>
    <x v="9"/>
    <n v="8881.94"/>
    <n v="3098.29"/>
    <n v="201.73"/>
    <n v="68"/>
    <n v="133.72999999999999"/>
    <n v="0.13"/>
    <x v="0"/>
    <n v="0"/>
  </r>
  <r>
    <s v="CUST004174"/>
    <s v="VA"/>
    <s v="25-34"/>
    <x v="0"/>
    <x v="0"/>
    <s v="Good"/>
    <s v="10+ Years"/>
    <n v="30000"/>
    <n v="12"/>
    <n v="700"/>
    <n v="112.65"/>
    <n v="3175.63"/>
    <n v="3288.28"/>
    <n v="1"/>
    <n v="0"/>
    <n v="0"/>
    <n v="0"/>
    <n v="0"/>
    <x v="2"/>
    <x v="3"/>
    <n v="7"/>
    <x v="4"/>
    <n v="3934.46"/>
    <n v="233.61"/>
    <n v="5.83"/>
    <n v="58"/>
    <n v="-52.17"/>
    <n v="0.08"/>
    <x v="0"/>
    <n v="0"/>
  </r>
  <r>
    <s v="CUST004175"/>
    <s v="NJ"/>
    <s v="35-44"/>
    <x v="2"/>
    <x v="0"/>
    <s v="Good"/>
    <s v="5-10 Years"/>
    <n v="100000"/>
    <n v="7"/>
    <n v="700"/>
    <n v="4509.74"/>
    <n v="9755.25"/>
    <n v="14264.99"/>
    <n v="1"/>
    <n v="1"/>
    <n v="0"/>
    <n v="0"/>
    <n v="0"/>
    <x v="0"/>
    <x v="12"/>
    <n v="3"/>
    <x v="3"/>
    <n v="8833.16"/>
    <n v="0"/>
    <n v="51.38"/>
    <n v="30"/>
    <n v="21.38"/>
    <n v="0.02"/>
    <x v="0"/>
    <n v="0"/>
  </r>
  <r>
    <s v="CUST004176"/>
    <s v="NJ"/>
    <s v="25-34"/>
    <x v="1"/>
    <x v="0"/>
    <s v="Poor"/>
    <s v="5-10 Years"/>
    <n v="57500"/>
    <n v="7"/>
    <n v="560"/>
    <n v="2430.65"/>
    <n v="0"/>
    <n v="2430.65"/>
    <n v="0"/>
    <n v="0"/>
    <n v="0"/>
    <n v="0"/>
    <n v="0"/>
    <x v="4"/>
    <x v="14"/>
    <n v="1"/>
    <x v="1"/>
    <n v="3401.41"/>
    <n v="0"/>
    <n v="0.81"/>
    <n v="28"/>
    <n v="-27.19"/>
    <n v="0.2"/>
    <x v="1"/>
    <n v="0"/>
  </r>
  <r>
    <s v="CUST004177"/>
    <s v="NY"/>
    <s v="55-64"/>
    <x v="2"/>
    <x v="2"/>
    <s v="Fair"/>
    <s v="10+ Years"/>
    <n v="100000"/>
    <n v="12"/>
    <n v="630"/>
    <n v="498.39"/>
    <n v="34191.61"/>
    <n v="34690"/>
    <n v="1"/>
    <n v="0"/>
    <n v="1"/>
    <n v="0"/>
    <n v="0"/>
    <x v="0"/>
    <x v="10"/>
    <n v="4"/>
    <x v="3"/>
    <n v="10494.05"/>
    <n v="5457.82"/>
    <n v="200.5"/>
    <n v="34"/>
    <n v="166.5"/>
    <n v="0.02"/>
    <x v="0"/>
    <n v="0"/>
  </r>
  <r>
    <s v="CUST004178"/>
    <s v="OH"/>
    <s v="25-34"/>
    <x v="1"/>
    <x v="0"/>
    <s v="Excellent"/>
    <s v="0-1 Years"/>
    <n v="57500"/>
    <n v="0.5"/>
    <n v="810"/>
    <n v="1277.8499999999999"/>
    <n v="3620.44"/>
    <n v="4898.3"/>
    <n v="0"/>
    <n v="0"/>
    <n v="0"/>
    <n v="0"/>
    <n v="0"/>
    <x v="1"/>
    <x v="12"/>
    <n v="2"/>
    <x v="3"/>
    <n v="5778.22"/>
    <n v="0"/>
    <n v="2.2400000000000002"/>
    <n v="26"/>
    <n v="-23.76"/>
    <n v="0.24"/>
    <x v="1"/>
    <n v="0"/>
  </r>
  <r>
    <s v="CUST004179"/>
    <s v="IL"/>
    <s v="45-54"/>
    <x v="2"/>
    <x v="0"/>
    <s v="Good"/>
    <s v="0-1 Years"/>
    <n v="100000"/>
    <n v="0.5"/>
    <n v="700"/>
    <n v="73.14"/>
    <n v="9015.73"/>
    <n v="9088.8700000000008"/>
    <n v="0"/>
    <n v="0"/>
    <n v="0"/>
    <n v="0"/>
    <n v="0"/>
    <x v="1"/>
    <x v="6"/>
    <n v="0"/>
    <x v="3"/>
    <n v="8241.08"/>
    <n v="0"/>
    <n v="4.53"/>
    <n v="18"/>
    <n v="-13.47"/>
    <n v="0.24"/>
    <x v="1"/>
    <n v="0"/>
  </r>
  <r>
    <s v="CUST004180"/>
    <s v="MN"/>
    <s v="45-54"/>
    <x v="1"/>
    <x v="0"/>
    <s v="Poor"/>
    <s v="5-10 Years"/>
    <n v="57500"/>
    <n v="7"/>
    <n v="560"/>
    <n v="319.77999999999997"/>
    <n v="9000.68"/>
    <n v="9320.4500000000007"/>
    <n v="0"/>
    <n v="0"/>
    <n v="0"/>
    <n v="0"/>
    <n v="0"/>
    <x v="1"/>
    <x v="14"/>
    <n v="6"/>
    <x v="3"/>
    <n v="4358.49"/>
    <n v="0"/>
    <n v="4.6100000000000003"/>
    <n v="42"/>
    <n v="-37.39"/>
    <n v="0.08"/>
    <x v="0"/>
    <n v="0"/>
  </r>
  <r>
    <s v="CUST004181"/>
    <s v="MA"/>
    <s v="35-44"/>
    <x v="2"/>
    <x v="0"/>
    <s v="Very Good"/>
    <s v="0-1 Years"/>
    <n v="100000"/>
    <n v="0.5"/>
    <n v="760"/>
    <n v="2755.44"/>
    <n v="0"/>
    <n v="2755.44"/>
    <n v="0"/>
    <n v="0"/>
    <n v="0"/>
    <n v="0"/>
    <n v="0"/>
    <x v="4"/>
    <x v="7"/>
    <n v="5"/>
    <x v="3"/>
    <n v="9781.4500000000007"/>
    <n v="0"/>
    <n v="0.92"/>
    <n v="38"/>
    <n v="-37.08"/>
    <n v="0.36"/>
    <x v="2"/>
    <n v="1"/>
  </r>
  <r>
    <s v="CUST004182"/>
    <s v="NJ"/>
    <s v="45-54"/>
    <x v="2"/>
    <x v="0"/>
    <s v="Good"/>
    <s v="5-10 Years"/>
    <n v="100000"/>
    <n v="7"/>
    <n v="700"/>
    <n v="6023.93"/>
    <n v="16080.57"/>
    <n v="22104.51"/>
    <n v="0"/>
    <n v="0"/>
    <n v="1"/>
    <n v="0"/>
    <n v="0"/>
    <x v="2"/>
    <x v="20"/>
    <n v="1"/>
    <x v="1"/>
    <n v="12249.43"/>
    <n v="0"/>
    <n v="95.05"/>
    <n v="28"/>
    <n v="67.05"/>
    <n v="0.02"/>
    <x v="0"/>
    <n v="0"/>
  </r>
  <r>
    <s v="CUST004183"/>
    <s v="TN"/>
    <s v="25-34"/>
    <x v="0"/>
    <x v="1"/>
    <s v="Fair"/>
    <s v="5-10 Years"/>
    <n v="30000"/>
    <n v="7"/>
    <n v="630"/>
    <n v="1504.47"/>
    <n v="8070.44"/>
    <n v="9574.91"/>
    <n v="1"/>
    <n v="0"/>
    <n v="0"/>
    <n v="0"/>
    <n v="0"/>
    <x v="2"/>
    <x v="11"/>
    <n v="1"/>
    <x v="3"/>
    <n v="1443.68"/>
    <n v="304.66000000000003"/>
    <n v="10.02"/>
    <n v="22"/>
    <n v="-11.98"/>
    <n v="0.08"/>
    <x v="0"/>
    <n v="0"/>
  </r>
  <r>
    <s v="CUST004184"/>
    <s v="CO"/>
    <s v="35-44"/>
    <x v="0"/>
    <x v="2"/>
    <s v="Very Good"/>
    <s v="5-10 Years"/>
    <n v="30000"/>
    <n v="7"/>
    <n v="760"/>
    <n v="772.6"/>
    <n v="986.57"/>
    <n v="1759.17"/>
    <n v="1"/>
    <n v="0"/>
    <n v="0"/>
    <n v="0"/>
    <n v="0"/>
    <x v="2"/>
    <x v="7"/>
    <n v="1"/>
    <x v="3"/>
    <n v="3363.77"/>
    <n v="866.17"/>
    <n v="16.34"/>
    <n v="22"/>
    <n v="-5.66"/>
    <n v="0.08"/>
    <x v="0"/>
    <n v="0"/>
  </r>
  <r>
    <s v="CUST004185"/>
    <s v="OH"/>
    <s v="25-34"/>
    <x v="0"/>
    <x v="1"/>
    <s v="Fair"/>
    <s v="1-3 Years"/>
    <n v="30000"/>
    <n v="2"/>
    <n v="630"/>
    <n v="1232.9100000000001"/>
    <n v="3786.76"/>
    <n v="5019.66"/>
    <n v="0"/>
    <n v="0"/>
    <n v="0"/>
    <n v="1"/>
    <n v="0"/>
    <x v="2"/>
    <x v="8"/>
    <n v="4"/>
    <x v="1"/>
    <n v="2436.23"/>
    <n v="0"/>
    <n v="57.3"/>
    <n v="40"/>
    <n v="17.3"/>
    <n v="0.08"/>
    <x v="0"/>
    <n v="1"/>
  </r>
  <r>
    <s v="CUST004186"/>
    <s v="TN"/>
    <s v="18-24"/>
    <x v="2"/>
    <x v="0"/>
    <s v="Poor"/>
    <s v="1-3 Years"/>
    <n v="100000"/>
    <n v="2"/>
    <n v="560"/>
    <n v="3955.34"/>
    <n v="7056.95"/>
    <n v="11012.29"/>
    <n v="0"/>
    <n v="0"/>
    <n v="0"/>
    <n v="0"/>
    <n v="0"/>
    <x v="1"/>
    <x v="20"/>
    <n v="2"/>
    <x v="9"/>
    <n v="11820.32"/>
    <n v="0"/>
    <n v="4.8499999999999996"/>
    <n v="56"/>
    <n v="-51.15"/>
    <n v="0.27"/>
    <x v="1"/>
    <n v="0"/>
  </r>
  <r>
    <s v="CUST004187"/>
    <s v="CA"/>
    <s v="25-34"/>
    <x v="3"/>
    <x v="0"/>
    <s v="Very Good"/>
    <s v="5-10 Years"/>
    <n v="160000"/>
    <n v="7"/>
    <n v="760"/>
    <n v="5248.42"/>
    <n v="14722.23"/>
    <n v="19970.650000000001"/>
    <n v="0"/>
    <n v="0"/>
    <n v="1"/>
    <n v="0"/>
    <n v="0"/>
    <x v="2"/>
    <x v="21"/>
    <n v="5"/>
    <x v="3"/>
    <n v="12104.9"/>
    <n v="0"/>
    <n v="94.11"/>
    <n v="38"/>
    <n v="56.11"/>
    <n v="0.02"/>
    <x v="0"/>
    <n v="0"/>
  </r>
  <r>
    <s v="CUST004188"/>
    <s v="PA"/>
    <s v="55-64"/>
    <x v="2"/>
    <x v="0"/>
    <s v="Very Good"/>
    <s v="5-10 Years"/>
    <n v="100000"/>
    <n v="7"/>
    <n v="760"/>
    <n v="4756.8"/>
    <n v="0"/>
    <n v="4756.8"/>
    <n v="1"/>
    <n v="0"/>
    <n v="0"/>
    <n v="0"/>
    <n v="0"/>
    <x v="1"/>
    <x v="10"/>
    <n v="1"/>
    <x v="1"/>
    <n v="4003.46"/>
    <n v="0"/>
    <n v="1.59"/>
    <n v="28"/>
    <n v="-26.41"/>
    <n v="0.08"/>
    <x v="0"/>
    <n v="1"/>
  </r>
  <r>
    <s v="CUST004189"/>
    <s v="MI"/>
    <s v="35-44"/>
    <x v="0"/>
    <x v="0"/>
    <s v="Very Good"/>
    <s v="5-10 Years"/>
    <n v="30000"/>
    <n v="7"/>
    <n v="760"/>
    <n v="1405.39"/>
    <n v="0"/>
    <n v="1405.39"/>
    <n v="1"/>
    <n v="0"/>
    <n v="1"/>
    <n v="0"/>
    <n v="0"/>
    <x v="2"/>
    <x v="4"/>
    <n v="0"/>
    <x v="6"/>
    <n v="2458.38"/>
    <n v="1254.6300000000001"/>
    <n v="108.05"/>
    <n v="36"/>
    <n v="72.05"/>
    <n v="0.02"/>
    <x v="0"/>
    <n v="0"/>
  </r>
  <r>
    <s v="CUST004190"/>
    <s v="NC"/>
    <s v="65+"/>
    <x v="2"/>
    <x v="1"/>
    <s v="Good"/>
    <s v="3-5 Years"/>
    <n v="100000"/>
    <n v="4"/>
    <n v="700"/>
    <n v="5483.6"/>
    <n v="3898.41"/>
    <n v="9382.01"/>
    <n v="0"/>
    <n v="0"/>
    <n v="0"/>
    <n v="1"/>
    <n v="0"/>
    <x v="2"/>
    <x v="12"/>
    <n v="2"/>
    <x v="10"/>
    <n v="8303.9"/>
    <n v="0"/>
    <n v="58.78"/>
    <n v="74"/>
    <n v="-15.22"/>
    <n v="0.27"/>
    <x v="1"/>
    <n v="0"/>
  </r>
  <r>
    <s v="CUST004191"/>
    <s v="CA"/>
    <s v="45-54"/>
    <x v="1"/>
    <x v="0"/>
    <s v="Poor"/>
    <s v="1-3 Years"/>
    <n v="57500"/>
    <n v="2"/>
    <n v="560"/>
    <n v="2099.61"/>
    <n v="15111.16"/>
    <n v="17210.77"/>
    <n v="1"/>
    <n v="0"/>
    <n v="0"/>
    <n v="0"/>
    <n v="0"/>
    <x v="2"/>
    <x v="14"/>
    <n v="4"/>
    <x v="9"/>
    <n v="4337.16"/>
    <n v="1337.85"/>
    <n v="32.340000000000003"/>
    <n v="64"/>
    <n v="-31.66"/>
    <n v="0.27"/>
    <x v="1"/>
    <n v="1"/>
  </r>
  <r>
    <s v="CUST004192"/>
    <s v="CO"/>
    <s v="25-34"/>
    <x v="2"/>
    <x v="1"/>
    <s v="Excellent"/>
    <s v="10+ Years"/>
    <n v="100000"/>
    <n v="12"/>
    <n v="810"/>
    <n v="3319.78"/>
    <n v="0"/>
    <n v="3319.78"/>
    <n v="0"/>
    <n v="0"/>
    <n v="0"/>
    <n v="0"/>
    <n v="0"/>
    <x v="4"/>
    <x v="0"/>
    <n v="2"/>
    <x v="1"/>
    <n v="7151.68"/>
    <n v="0"/>
    <n v="1.1100000000000001"/>
    <n v="32"/>
    <n v="-30.89"/>
    <n v="0.2"/>
    <x v="1"/>
    <n v="1"/>
  </r>
  <r>
    <s v="CUST004193"/>
    <s v="TN"/>
    <s v="25-34"/>
    <x v="1"/>
    <x v="0"/>
    <s v="Excellent"/>
    <s v="0-1 Years"/>
    <n v="57500"/>
    <n v="0.5"/>
    <n v="810"/>
    <n v="1542.32"/>
    <n v="4362.38"/>
    <n v="5904.7"/>
    <n v="0"/>
    <n v="1"/>
    <n v="0"/>
    <n v="0"/>
    <n v="0"/>
    <x v="2"/>
    <x v="10"/>
    <n v="1"/>
    <x v="3"/>
    <n v="2509.1"/>
    <n v="0"/>
    <n v="47.7"/>
    <n v="22"/>
    <n v="25.7"/>
    <n v="0.18"/>
    <x v="1"/>
    <n v="0"/>
  </r>
  <r>
    <s v="CUST004194"/>
    <s v="CA"/>
    <s v="55-64"/>
    <x v="1"/>
    <x v="0"/>
    <s v="Good"/>
    <s v="3-5 Years"/>
    <n v="57500"/>
    <n v="4"/>
    <n v="700"/>
    <n v="1731.85"/>
    <n v="3334.74"/>
    <n v="5066.59"/>
    <n v="0"/>
    <n v="1"/>
    <n v="0"/>
    <n v="0"/>
    <n v="0"/>
    <x v="2"/>
    <x v="20"/>
    <n v="3"/>
    <x v="1"/>
    <n v="4970.59"/>
    <n v="0"/>
    <n v="47.24"/>
    <n v="36"/>
    <n v="11.24"/>
    <n v="0.08"/>
    <x v="0"/>
    <n v="1"/>
  </r>
  <r>
    <s v="CUST004195"/>
    <s v="NC"/>
    <s v="55-64"/>
    <x v="3"/>
    <x v="1"/>
    <s v="Fair"/>
    <s v="1-3 Years"/>
    <n v="160000"/>
    <n v="2"/>
    <n v="630"/>
    <n v="0"/>
    <n v="17404.3"/>
    <n v="17404.3"/>
    <n v="1"/>
    <n v="0"/>
    <n v="0"/>
    <n v="0"/>
    <n v="0"/>
    <x v="1"/>
    <x v="14"/>
    <n v="2"/>
    <x v="1"/>
    <n v="11583.47"/>
    <n v="3406.84"/>
    <n v="70.03"/>
    <n v="32"/>
    <n v="38.03"/>
    <n v="0.08"/>
    <x v="0"/>
    <n v="0"/>
  </r>
  <r>
    <s v="CUST004196"/>
    <s v="NJ"/>
    <s v="35-44"/>
    <x v="3"/>
    <x v="0"/>
    <s v="Good"/>
    <s v="5-10 Years"/>
    <n v="160000"/>
    <n v="7"/>
    <n v="700"/>
    <n v="12085.81"/>
    <n v="17284.55"/>
    <n v="29370.36"/>
    <n v="1"/>
    <n v="1"/>
    <n v="1"/>
    <n v="0"/>
    <n v="0"/>
    <x v="3"/>
    <x v="15"/>
    <n v="0"/>
    <x v="1"/>
    <n v="0"/>
    <n v="5121.7"/>
    <n v="234.86"/>
    <n v="24"/>
    <n v="210.86"/>
    <n v="0.02"/>
    <x v="0"/>
    <n v="0"/>
  </r>
  <r>
    <s v="CUST004197"/>
    <s v="PA"/>
    <s v="35-44"/>
    <x v="3"/>
    <x v="1"/>
    <s v="Good"/>
    <s v="3-5 Years"/>
    <n v="160000"/>
    <n v="4"/>
    <n v="700"/>
    <n v="5633.87"/>
    <n v="47275.41"/>
    <n v="52909.279999999999"/>
    <n v="1"/>
    <n v="0"/>
    <n v="0"/>
    <n v="0"/>
    <n v="0"/>
    <x v="2"/>
    <x v="7"/>
    <n v="3"/>
    <x v="4"/>
    <n v="11122.25"/>
    <n v="4759.82"/>
    <n v="111.19"/>
    <n v="42"/>
    <n v="69.19"/>
    <n v="0.08"/>
    <x v="0"/>
    <n v="0"/>
  </r>
  <r>
    <s v="CUST004198"/>
    <s v="MN"/>
    <s v="35-44"/>
    <x v="2"/>
    <x v="2"/>
    <s v="Very Good"/>
    <s v="5-10 Years"/>
    <n v="100000"/>
    <n v="7"/>
    <n v="760"/>
    <n v="6507.65"/>
    <n v="23829.31"/>
    <n v="30336.959999999999"/>
    <n v="1"/>
    <n v="0"/>
    <n v="1"/>
    <n v="1"/>
    <n v="0"/>
    <x v="3"/>
    <x v="1"/>
    <n v="0"/>
    <x v="0"/>
    <n v="9001.98"/>
    <n v="1002.13"/>
    <n v="172.12"/>
    <n v="60"/>
    <n v="112.12"/>
    <n v="7.0000000000000007E-2"/>
    <x v="0"/>
    <n v="0"/>
  </r>
  <r>
    <s v="CUST004199"/>
    <s v="FL"/>
    <s v="35-44"/>
    <x v="0"/>
    <x v="0"/>
    <s v="Good"/>
    <s v="3-5 Years"/>
    <n v="30000"/>
    <n v="4"/>
    <n v="700"/>
    <n v="1205.8900000000001"/>
    <n v="4642.97"/>
    <n v="5848.86"/>
    <n v="1"/>
    <n v="0"/>
    <n v="0"/>
    <n v="0"/>
    <n v="0"/>
    <x v="2"/>
    <x v="3"/>
    <n v="1"/>
    <x v="2"/>
    <n v="3361.89"/>
    <n v="1469"/>
    <n v="29.17"/>
    <n v="58"/>
    <n v="-28.83"/>
    <n v="0.27"/>
    <x v="1"/>
    <n v="0"/>
  </r>
  <r>
    <s v="CUST004200"/>
    <s v="MA"/>
    <s v="45-54"/>
    <x v="2"/>
    <x v="0"/>
    <s v="Very Good"/>
    <s v="3-5 Years"/>
    <n v="100000"/>
    <n v="4"/>
    <n v="760"/>
    <n v="7371.66"/>
    <n v="4476.21"/>
    <n v="11847.87"/>
    <n v="0"/>
    <n v="0"/>
    <n v="0"/>
    <n v="0"/>
    <n v="0"/>
    <x v="1"/>
    <x v="2"/>
    <n v="2"/>
    <x v="1"/>
    <n v="1592.34"/>
    <n v="0"/>
    <n v="4.7"/>
    <n v="32"/>
    <n v="-27.3"/>
    <n v="0.14000000000000001"/>
    <x v="0"/>
    <n v="0"/>
  </r>
  <r>
    <s v="CUST004201"/>
    <s v="MN"/>
    <s v="35-44"/>
    <x v="1"/>
    <x v="0"/>
    <s v="Fair"/>
    <s v="10+ Years"/>
    <n v="57500"/>
    <n v="12"/>
    <n v="630"/>
    <n v="1781.8"/>
    <n v="5669.83"/>
    <n v="7451.63"/>
    <n v="1"/>
    <n v="0"/>
    <n v="0"/>
    <n v="0"/>
    <n v="0"/>
    <x v="2"/>
    <x v="20"/>
    <n v="2"/>
    <x v="1"/>
    <n v="4579.07"/>
    <n v="2466.5"/>
    <n v="47.83"/>
    <n v="32"/>
    <n v="15.83"/>
    <n v="0.02"/>
    <x v="0"/>
    <n v="0"/>
  </r>
  <r>
    <s v="CUST004202"/>
    <s v="NC"/>
    <s v="35-44"/>
    <x v="1"/>
    <x v="3"/>
    <s v="Fair"/>
    <s v="0-1 Years"/>
    <n v="57500"/>
    <n v="0.5"/>
    <n v="630"/>
    <n v="4982.1899999999996"/>
    <n v="0"/>
    <n v="4982.1899999999996"/>
    <n v="1"/>
    <n v="0"/>
    <n v="0"/>
    <n v="0"/>
    <n v="1"/>
    <x v="2"/>
    <x v="10"/>
    <n v="3"/>
    <x v="3"/>
    <n v="7729.23"/>
    <n v="1197.3900000000001"/>
    <n v="98.21"/>
    <n v="30"/>
    <n v="68.209999999999994"/>
    <n v="0.18"/>
    <x v="1"/>
    <n v="1"/>
  </r>
  <r>
    <s v="CUST004203"/>
    <s v="WA"/>
    <s v="45-54"/>
    <x v="4"/>
    <x v="0"/>
    <s v="Very Good"/>
    <s v="10+ Years"/>
    <n v="240000"/>
    <n v="12"/>
    <n v="760"/>
    <n v="7830.52"/>
    <n v="24846.2"/>
    <n v="32676.720000000001"/>
    <n v="1"/>
    <n v="0"/>
    <n v="0"/>
    <n v="0"/>
    <n v="0"/>
    <x v="2"/>
    <x v="12"/>
    <n v="1"/>
    <x v="1"/>
    <n v="20848.18"/>
    <n v="2900.5"/>
    <n v="67.239999999999995"/>
    <n v="28"/>
    <n v="39.24"/>
    <n v="0.02"/>
    <x v="0"/>
    <n v="0"/>
  </r>
  <r>
    <s v="CUST004204"/>
    <s v="CA"/>
    <s v="35-44"/>
    <x v="1"/>
    <x v="0"/>
    <s v="Good"/>
    <s v="5-10 Years"/>
    <n v="57500"/>
    <n v="7"/>
    <n v="700"/>
    <n v="2292.14"/>
    <n v="6834.82"/>
    <n v="9126.9599999999991"/>
    <n v="0"/>
    <n v="0"/>
    <n v="0"/>
    <n v="0"/>
    <n v="0"/>
    <x v="1"/>
    <x v="7"/>
    <n v="1"/>
    <x v="3"/>
    <n v="3161.22"/>
    <n v="0"/>
    <n v="4.18"/>
    <n v="22"/>
    <n v="-17.82"/>
    <n v="0.08"/>
    <x v="0"/>
    <n v="1"/>
  </r>
  <r>
    <s v="CUST004205"/>
    <s v="TX"/>
    <s v="55-64"/>
    <x v="1"/>
    <x v="0"/>
    <s v="Good"/>
    <s v="5-10 Years"/>
    <n v="57500"/>
    <n v="7"/>
    <n v="700"/>
    <n v="988.38"/>
    <n v="7729.08"/>
    <n v="8717.4599999999991"/>
    <n v="1"/>
    <n v="0"/>
    <n v="0"/>
    <n v="0"/>
    <n v="0"/>
    <x v="2"/>
    <x v="7"/>
    <n v="2"/>
    <x v="1"/>
    <n v="5618.28"/>
    <n v="1998.87"/>
    <n v="40.17"/>
    <n v="32"/>
    <n v="8.17"/>
    <n v="0.02"/>
    <x v="0"/>
    <n v="0"/>
  </r>
  <r>
    <s v="CUST004206"/>
    <s v="AZ"/>
    <s v="35-44"/>
    <x v="1"/>
    <x v="0"/>
    <s v="Very Good"/>
    <s v="10+ Years"/>
    <n v="57500"/>
    <n v="12"/>
    <n v="760"/>
    <n v="2111.9299999999998"/>
    <n v="5748.92"/>
    <n v="7860.85"/>
    <n v="0"/>
    <n v="0"/>
    <n v="0"/>
    <n v="0"/>
    <n v="0"/>
    <x v="1"/>
    <x v="20"/>
    <n v="4"/>
    <x v="1"/>
    <n v="4404.7700000000004"/>
    <n v="0"/>
    <n v="3.58"/>
    <n v="40"/>
    <n v="-36.42"/>
    <n v="0.08"/>
    <x v="0"/>
    <n v="0"/>
  </r>
  <r>
    <s v="CUST004207"/>
    <s v="VA"/>
    <s v="25-34"/>
    <x v="3"/>
    <x v="0"/>
    <s v="Poor"/>
    <s v="1-3 Years"/>
    <n v="160000"/>
    <n v="2"/>
    <n v="560"/>
    <n v="1525.72"/>
    <n v="20387.2"/>
    <n v="21912.92"/>
    <n v="0"/>
    <n v="0"/>
    <n v="0"/>
    <n v="0"/>
    <n v="0"/>
    <x v="1"/>
    <x v="28"/>
    <n v="2"/>
    <x v="10"/>
    <n v="18076.05"/>
    <n v="0"/>
    <n v="10.7"/>
    <n v="74"/>
    <n v="-63.3"/>
    <n v="0.27"/>
    <x v="1"/>
    <n v="1"/>
  </r>
  <r>
    <s v="CUST004208"/>
    <s v="MA"/>
    <s v="35-44"/>
    <x v="4"/>
    <x v="0"/>
    <s v="Good"/>
    <s v="3-5 Years"/>
    <n v="240000"/>
    <n v="4"/>
    <n v="700"/>
    <n v="4595.6099999999997"/>
    <n v="2181.0700000000002"/>
    <n v="6776.68"/>
    <n v="0"/>
    <n v="1"/>
    <n v="1"/>
    <n v="0"/>
    <n v="0"/>
    <x v="0"/>
    <x v="12"/>
    <n v="1"/>
    <x v="0"/>
    <n v="18946.38"/>
    <n v="0"/>
    <n v="132.62"/>
    <n v="64"/>
    <n v="68.62"/>
    <n v="0.13"/>
    <x v="0"/>
    <n v="1"/>
  </r>
  <r>
    <s v="CUST004209"/>
    <s v="TN"/>
    <s v="25-34"/>
    <x v="2"/>
    <x v="1"/>
    <s v="Fair"/>
    <s v="0-1 Years"/>
    <n v="100000"/>
    <n v="0.5"/>
    <n v="630"/>
    <n v="6495.15"/>
    <n v="22496.3"/>
    <n v="28991.45"/>
    <n v="1"/>
    <n v="0"/>
    <n v="0"/>
    <n v="0"/>
    <n v="0"/>
    <x v="2"/>
    <x v="14"/>
    <n v="2"/>
    <x v="3"/>
    <n v="2505.67"/>
    <n v="2882.4"/>
    <n v="65.3"/>
    <n v="26"/>
    <n v="39.299999999999997"/>
    <n v="0.18"/>
    <x v="1"/>
    <n v="0"/>
  </r>
  <r>
    <s v="CUST004210"/>
    <s v="CA"/>
    <s v="25-34"/>
    <x v="2"/>
    <x v="2"/>
    <s v="Fair"/>
    <s v="5-10 Years"/>
    <n v="100000"/>
    <n v="7"/>
    <n v="630"/>
    <n v="5799.76"/>
    <n v="30884.16"/>
    <n v="36683.93"/>
    <n v="1"/>
    <n v="1"/>
    <n v="0"/>
    <n v="1"/>
    <n v="0"/>
    <x v="3"/>
    <x v="11"/>
    <n v="3"/>
    <x v="9"/>
    <n v="6874.06"/>
    <n v="0"/>
    <n v="117.38"/>
    <n v="60"/>
    <n v="57.38"/>
    <n v="7.0000000000000007E-2"/>
    <x v="0"/>
    <n v="0"/>
  </r>
  <r>
    <s v="CUST004211"/>
    <s v="MD"/>
    <s v="55-64"/>
    <x v="2"/>
    <x v="0"/>
    <s v="Excellent"/>
    <s v="5-10 Years"/>
    <n v="100000"/>
    <n v="7"/>
    <n v="810"/>
    <n v="2085.9299999999998"/>
    <n v="8142.92"/>
    <n v="10228.85"/>
    <n v="0"/>
    <n v="0"/>
    <n v="1"/>
    <n v="0"/>
    <n v="0"/>
    <x v="2"/>
    <x v="11"/>
    <n v="6"/>
    <x v="1"/>
    <n v="5072.1899999999996"/>
    <n v="0"/>
    <n v="89.77"/>
    <n v="48"/>
    <n v="41.77"/>
    <n v="0.02"/>
    <x v="0"/>
    <n v="0"/>
  </r>
  <r>
    <s v="CUST004212"/>
    <s v="PA"/>
    <s v="25-34"/>
    <x v="2"/>
    <x v="0"/>
    <s v="Poor"/>
    <s v="1-3 Years"/>
    <n v="100000"/>
    <n v="2"/>
    <n v="560"/>
    <n v="6642.66"/>
    <n v="13710.48"/>
    <n v="20353.13"/>
    <n v="0"/>
    <n v="0"/>
    <n v="0"/>
    <n v="0"/>
    <n v="0"/>
    <x v="1"/>
    <x v="14"/>
    <n v="2"/>
    <x v="6"/>
    <n v="8116.97"/>
    <n v="0"/>
    <n v="9.07"/>
    <n v="44"/>
    <n v="-34.93"/>
    <n v="0.14000000000000001"/>
    <x v="0"/>
    <n v="0"/>
  </r>
  <r>
    <s v="CUST004213"/>
    <s v="FL"/>
    <s v="25-34"/>
    <x v="0"/>
    <x v="0"/>
    <s v="Good"/>
    <s v="10+ Years"/>
    <n v="30000"/>
    <n v="12"/>
    <n v="700"/>
    <n v="764.34"/>
    <n v="4817.9399999999996"/>
    <n v="5582.28"/>
    <n v="1"/>
    <n v="1"/>
    <n v="0"/>
    <n v="0"/>
    <n v="0"/>
    <x v="0"/>
    <x v="7"/>
    <n v="0"/>
    <x v="3"/>
    <n v="2810.12"/>
    <n v="899.84"/>
    <n v="63.86"/>
    <n v="18"/>
    <n v="45.86"/>
    <n v="0.02"/>
    <x v="0"/>
    <n v="0"/>
  </r>
  <r>
    <s v="CUST004214"/>
    <s v="MI"/>
    <s v="45-54"/>
    <x v="0"/>
    <x v="0"/>
    <s v="Fair"/>
    <s v="1-3 Years"/>
    <n v="30000"/>
    <n v="2"/>
    <n v="630"/>
    <n v="1496.54"/>
    <n v="702.75"/>
    <n v="2199.29"/>
    <n v="0"/>
    <n v="0"/>
    <n v="0"/>
    <n v="0"/>
    <n v="0"/>
    <x v="1"/>
    <x v="11"/>
    <n v="1"/>
    <x v="3"/>
    <n v="2422.41"/>
    <n v="0"/>
    <n v="0.85"/>
    <n v="22"/>
    <n v="-21.15"/>
    <n v="0.14000000000000001"/>
    <x v="0"/>
    <n v="0"/>
  </r>
  <r>
    <s v="CUST004215"/>
    <s v="OH"/>
    <s v="25-34"/>
    <x v="0"/>
    <x v="0"/>
    <s v="Fair"/>
    <s v="5-10 Years"/>
    <n v="30000"/>
    <n v="7"/>
    <n v="630"/>
    <n v="74.400000000000006"/>
    <n v="5350.8"/>
    <n v="5425.2"/>
    <n v="1"/>
    <n v="0"/>
    <n v="0"/>
    <n v="0"/>
    <n v="0"/>
    <x v="2"/>
    <x v="1"/>
    <n v="4"/>
    <x v="3"/>
    <n v="3424.03"/>
    <n v="1466.32"/>
    <n v="29.09"/>
    <n v="34"/>
    <n v="-4.91"/>
    <n v="0.08"/>
    <x v="0"/>
    <n v="0"/>
  </r>
  <r>
    <s v="CUST004216"/>
    <s v="MN"/>
    <s v="45-54"/>
    <x v="3"/>
    <x v="0"/>
    <s v="Very Good"/>
    <s v="3-5 Years"/>
    <n v="160000"/>
    <n v="4"/>
    <n v="760"/>
    <n v="8237.7099999999991"/>
    <n v="1856.38"/>
    <n v="10094.09"/>
    <n v="1"/>
    <n v="0"/>
    <n v="1"/>
    <n v="0"/>
    <n v="0"/>
    <x v="0"/>
    <x v="11"/>
    <n v="6"/>
    <x v="3"/>
    <n v="18495.09"/>
    <n v="3103.11"/>
    <n v="144.53"/>
    <n v="42"/>
    <n v="102.53"/>
    <n v="0.02"/>
    <x v="0"/>
    <n v="0"/>
  </r>
  <r>
    <s v="CUST004217"/>
    <s v="MD"/>
    <s v="45-54"/>
    <x v="3"/>
    <x v="0"/>
    <s v="Good"/>
    <s v="5-10 Years"/>
    <n v="160000"/>
    <n v="7"/>
    <n v="700"/>
    <n v="14367.21"/>
    <n v="18215.23"/>
    <n v="32582.44"/>
    <n v="1"/>
    <n v="0"/>
    <n v="0"/>
    <n v="0"/>
    <n v="0"/>
    <x v="2"/>
    <x v="10"/>
    <n v="3"/>
    <x v="1"/>
    <n v="15054.38"/>
    <n v="4081.89"/>
    <n v="87.37"/>
    <n v="36"/>
    <n v="51.37"/>
    <n v="0.02"/>
    <x v="0"/>
    <n v="0"/>
  </r>
  <r>
    <s v="CUST004218"/>
    <s v="TX"/>
    <s v="45-54"/>
    <x v="1"/>
    <x v="2"/>
    <s v="Fair"/>
    <s v="3-5 Years"/>
    <n v="57500"/>
    <n v="4"/>
    <n v="630"/>
    <n v="3535.73"/>
    <n v="27906.44"/>
    <n v="31442.17"/>
    <n v="1"/>
    <n v="0"/>
    <n v="0"/>
    <n v="1"/>
    <n v="0"/>
    <x v="0"/>
    <x v="0"/>
    <n v="0"/>
    <x v="3"/>
    <n v="3943.83"/>
    <n v="2322.2399999999998"/>
    <n v="111.93"/>
    <n v="18"/>
    <n v="93.93"/>
    <n v="0.02"/>
    <x v="0"/>
    <n v="0"/>
  </r>
  <r>
    <s v="CUST004219"/>
    <s v="TX"/>
    <s v="25-34"/>
    <x v="3"/>
    <x v="1"/>
    <s v="Excellent"/>
    <s v="1-3 Years"/>
    <n v="160000"/>
    <n v="2"/>
    <n v="810"/>
    <n v="3783.82"/>
    <n v="30747.599999999999"/>
    <n v="34531.42"/>
    <n v="1"/>
    <n v="0"/>
    <n v="1"/>
    <n v="0"/>
    <n v="0"/>
    <x v="0"/>
    <x v="1"/>
    <n v="1"/>
    <x v="6"/>
    <n v="21188.1"/>
    <n v="373.48"/>
    <n v="108.36"/>
    <n v="40"/>
    <n v="68.36"/>
    <n v="0.02"/>
    <x v="0"/>
    <n v="0"/>
  </r>
  <r>
    <s v="CUST004220"/>
    <s v="AZ"/>
    <s v="35-44"/>
    <x v="2"/>
    <x v="0"/>
    <s v="Excellent"/>
    <s v="10+ Years"/>
    <n v="100000"/>
    <n v="12"/>
    <n v="810"/>
    <n v="5145.46"/>
    <n v="12744.68"/>
    <n v="17890.14"/>
    <n v="1"/>
    <n v="0"/>
    <n v="0"/>
    <n v="0"/>
    <n v="0"/>
    <x v="2"/>
    <x v="3"/>
    <n v="3"/>
    <x v="3"/>
    <n v="3443.91"/>
    <n v="2568.35"/>
    <n v="54.32"/>
    <n v="30"/>
    <n v="24.32"/>
    <n v="0.02"/>
    <x v="0"/>
    <n v="0"/>
  </r>
  <r>
    <s v="CUST004221"/>
    <s v="VA"/>
    <s v="18-24"/>
    <x v="1"/>
    <x v="2"/>
    <s v="Excellent"/>
    <s v="10+ Years"/>
    <n v="57500"/>
    <n v="12"/>
    <n v="810"/>
    <n v="1583.5"/>
    <n v="15929.79"/>
    <n v="17513.3"/>
    <n v="0"/>
    <n v="1"/>
    <n v="0"/>
    <n v="1"/>
    <n v="0"/>
    <x v="0"/>
    <x v="4"/>
    <n v="2"/>
    <x v="6"/>
    <n v="2846.93"/>
    <n v="0"/>
    <n v="108.49"/>
    <n v="44"/>
    <n v="64.489999999999995"/>
    <n v="0.02"/>
    <x v="0"/>
    <n v="0"/>
  </r>
  <r>
    <s v="CUST004222"/>
    <s v="MD"/>
    <s v="35-44"/>
    <x v="1"/>
    <x v="3"/>
    <s v="Fair"/>
    <s v="0-1 Years"/>
    <n v="57500"/>
    <n v="0.5"/>
    <n v="630"/>
    <n v="4351.24"/>
    <n v="15381.11"/>
    <n v="19732.349999999999"/>
    <n v="0"/>
    <n v="0"/>
    <n v="0"/>
    <n v="0"/>
    <n v="1"/>
    <x v="2"/>
    <x v="12"/>
    <n v="3"/>
    <x v="3"/>
    <n v="5012.09"/>
    <n v="0"/>
    <n v="84.14"/>
    <n v="30"/>
    <n v="54.14"/>
    <n v="0.18"/>
    <x v="1"/>
    <n v="0"/>
  </r>
  <r>
    <s v="CUST004223"/>
    <s v="AZ"/>
    <s v="35-44"/>
    <x v="4"/>
    <x v="2"/>
    <s v="Good"/>
    <s v="1-3 Years"/>
    <n v="240000"/>
    <n v="2"/>
    <n v="700"/>
    <n v="839.07"/>
    <n v="50728.41"/>
    <n v="51567.48"/>
    <n v="0"/>
    <n v="0"/>
    <n v="1"/>
    <n v="1"/>
    <n v="0"/>
    <x v="0"/>
    <x v="0"/>
    <n v="1"/>
    <x v="1"/>
    <n v="26576.9"/>
    <n v="0"/>
    <n v="165.64"/>
    <n v="28"/>
    <n v="137.63999999999999"/>
    <n v="0.02"/>
    <x v="0"/>
    <n v="0"/>
  </r>
  <r>
    <s v="CUST004224"/>
    <s v="MN"/>
    <s v="25-34"/>
    <x v="2"/>
    <x v="1"/>
    <s v="Fair"/>
    <s v="10+ Years"/>
    <n v="100000"/>
    <n v="12"/>
    <n v="630"/>
    <n v="915.7"/>
    <n v="34847.910000000003"/>
    <n v="35763.61"/>
    <n v="0"/>
    <n v="1"/>
    <n v="0"/>
    <n v="0"/>
    <n v="0"/>
    <x v="2"/>
    <x v="8"/>
    <n v="0"/>
    <x v="1"/>
    <n v="4725.5200000000004"/>
    <n v="0"/>
    <n v="62.73"/>
    <n v="24"/>
    <n v="38.729999999999997"/>
    <n v="0.02"/>
    <x v="0"/>
    <n v="0"/>
  </r>
  <r>
    <s v="CUST004225"/>
    <s v="OR"/>
    <s v="18-24"/>
    <x v="2"/>
    <x v="2"/>
    <s v="Good"/>
    <s v="5-10 Years"/>
    <n v="100000"/>
    <n v="7"/>
    <n v="700"/>
    <n v="11739.76"/>
    <n v="25965.8"/>
    <n v="37705.56"/>
    <n v="0"/>
    <n v="0"/>
    <n v="0"/>
    <n v="0"/>
    <n v="0"/>
    <x v="1"/>
    <x v="0"/>
    <n v="0"/>
    <x v="9"/>
    <n v="12798.44"/>
    <n v="0"/>
    <n v="16.899999999999999"/>
    <n v="48"/>
    <n v="-31.1"/>
    <n v="0.21"/>
    <x v="1"/>
    <n v="0"/>
  </r>
  <r>
    <s v="CUST004226"/>
    <s v="NY"/>
    <s v="45-54"/>
    <x v="3"/>
    <x v="0"/>
    <s v="Good"/>
    <s v="10+ Years"/>
    <n v="160000"/>
    <n v="12"/>
    <n v="700"/>
    <n v="8922.56"/>
    <n v="28040.44"/>
    <n v="36963"/>
    <n v="1"/>
    <n v="0"/>
    <n v="0"/>
    <n v="0"/>
    <n v="0"/>
    <x v="2"/>
    <x v="20"/>
    <n v="3"/>
    <x v="3"/>
    <n v="13583.14"/>
    <n v="7838.99"/>
    <n v="158.1"/>
    <n v="30"/>
    <n v="128.1"/>
    <n v="0.02"/>
    <x v="0"/>
    <n v="0"/>
  </r>
  <r>
    <s v="CUST004227"/>
    <s v="MI"/>
    <s v="25-34"/>
    <x v="1"/>
    <x v="2"/>
    <s v="Good"/>
    <s v="3-5 Years"/>
    <n v="57500"/>
    <n v="4"/>
    <n v="700"/>
    <n v="2453.48"/>
    <n v="6163.72"/>
    <n v="8617.19"/>
    <n v="1"/>
    <n v="0"/>
    <n v="0"/>
    <n v="1"/>
    <n v="0"/>
    <x v="0"/>
    <x v="11"/>
    <n v="6"/>
    <x v="3"/>
    <n v="4972.0600000000004"/>
    <n v="2862.82"/>
    <n v="110.43"/>
    <n v="42"/>
    <n v="68.430000000000007"/>
    <n v="0.02"/>
    <x v="0"/>
    <n v="0"/>
  </r>
  <r>
    <s v="CUST004228"/>
    <s v="IL"/>
    <s v="35-44"/>
    <x v="3"/>
    <x v="1"/>
    <s v="Fair"/>
    <s v="1-3 Years"/>
    <n v="160000"/>
    <n v="2"/>
    <n v="630"/>
    <n v="5421.42"/>
    <n v="24004.93"/>
    <n v="29426.35"/>
    <n v="1"/>
    <n v="0"/>
    <n v="0"/>
    <n v="0"/>
    <n v="0"/>
    <x v="2"/>
    <x v="20"/>
    <n v="7"/>
    <x v="4"/>
    <n v="14831.74"/>
    <n v="0"/>
    <n v="13.81"/>
    <n v="58"/>
    <n v="-44.19"/>
    <n v="0.14000000000000001"/>
    <x v="0"/>
    <n v="0"/>
  </r>
  <r>
    <s v="CUST004229"/>
    <s v="MN"/>
    <s v="35-44"/>
    <x v="0"/>
    <x v="2"/>
    <s v="Poor"/>
    <s v="5-10 Years"/>
    <n v="30000"/>
    <n v="7"/>
    <n v="560"/>
    <n v="0"/>
    <n v="2278"/>
    <n v="2278"/>
    <n v="1"/>
    <n v="0"/>
    <n v="0"/>
    <n v="1"/>
    <n v="0"/>
    <x v="2"/>
    <x v="15"/>
    <n v="3"/>
    <x v="6"/>
    <n v="2847.9"/>
    <n v="900.05"/>
    <n v="72.34"/>
    <n v="48"/>
    <n v="24.34"/>
    <n v="0.02"/>
    <x v="0"/>
    <n v="0"/>
  </r>
  <r>
    <s v="CUST004230"/>
    <s v="NY"/>
    <s v="35-44"/>
    <x v="2"/>
    <x v="1"/>
    <s v="Poor"/>
    <s v="5-10 Years"/>
    <n v="100000"/>
    <n v="7"/>
    <n v="560"/>
    <n v="3297.05"/>
    <n v="22772.6"/>
    <n v="26069.65"/>
    <n v="0"/>
    <n v="0"/>
    <n v="0"/>
    <n v="1"/>
    <n v="0"/>
    <x v="2"/>
    <x v="15"/>
    <n v="1"/>
    <x v="4"/>
    <n v="10827.31"/>
    <n v="0"/>
    <n v="67.489999999999995"/>
    <n v="34"/>
    <n v="33.49"/>
    <n v="0.02"/>
    <x v="0"/>
    <n v="0"/>
  </r>
  <r>
    <s v="CUST004231"/>
    <s v="VA"/>
    <s v="25-34"/>
    <x v="2"/>
    <x v="1"/>
    <s v="Very Good"/>
    <s v="1-3 Years"/>
    <n v="100000"/>
    <n v="2"/>
    <n v="760"/>
    <n v="1507.76"/>
    <n v="4873.12"/>
    <n v="6380.89"/>
    <n v="1"/>
    <n v="0"/>
    <n v="0"/>
    <n v="0"/>
    <n v="0"/>
    <x v="2"/>
    <x v="12"/>
    <n v="2"/>
    <x v="1"/>
    <n v="9455.3700000000008"/>
    <n v="0"/>
    <n v="2.94"/>
    <n v="32"/>
    <n v="-29.06"/>
    <n v="0.14000000000000001"/>
    <x v="0"/>
    <n v="0"/>
  </r>
  <r>
    <s v="CUST004232"/>
    <s v="MD"/>
    <s v="35-44"/>
    <x v="1"/>
    <x v="0"/>
    <s v="Excellent"/>
    <s v="10+ Years"/>
    <n v="57500"/>
    <n v="12"/>
    <n v="810"/>
    <n v="1225.3"/>
    <n v="2437.4499999999998"/>
    <n v="3662.75"/>
    <n v="1"/>
    <n v="1"/>
    <n v="0"/>
    <n v="0"/>
    <n v="0"/>
    <x v="0"/>
    <x v="1"/>
    <n v="6"/>
    <x v="4"/>
    <n v="3887.73"/>
    <n v="1167.1600000000001"/>
    <n v="67.64"/>
    <n v="54"/>
    <n v="13.64"/>
    <n v="0.02"/>
    <x v="0"/>
    <n v="0"/>
  </r>
  <r>
    <s v="CUST004233"/>
    <s v="IL"/>
    <s v="65+"/>
    <x v="2"/>
    <x v="2"/>
    <s v="Fair"/>
    <s v="10+ Years"/>
    <n v="100000"/>
    <n v="12"/>
    <n v="630"/>
    <n v="3035.77"/>
    <n v="35601.83"/>
    <n v="38637.589999999997"/>
    <n v="1"/>
    <n v="0"/>
    <n v="0"/>
    <n v="0"/>
    <n v="0"/>
    <x v="2"/>
    <x v="3"/>
    <n v="2"/>
    <x v="1"/>
    <n v="4304.75"/>
    <n v="3456.54"/>
    <n v="81.03"/>
    <n v="32"/>
    <n v="49.03"/>
    <n v="0.02"/>
    <x v="0"/>
    <n v="0"/>
  </r>
  <r>
    <s v="CUST004234"/>
    <s v="TX"/>
    <s v="45-54"/>
    <x v="0"/>
    <x v="2"/>
    <s v="Very Good"/>
    <s v="10+ Years"/>
    <n v="30000"/>
    <n v="12"/>
    <n v="760"/>
    <n v="2416.48"/>
    <n v="14531.75"/>
    <n v="16948.23"/>
    <n v="1"/>
    <n v="0"/>
    <n v="0"/>
    <n v="0"/>
    <n v="0"/>
    <x v="2"/>
    <x v="6"/>
    <n v="1"/>
    <x v="1"/>
    <n v="3798.27"/>
    <n v="0"/>
    <n v="8.07"/>
    <n v="28"/>
    <n v="-19.93"/>
    <n v="0.08"/>
    <x v="0"/>
    <n v="0"/>
  </r>
  <r>
    <s v="CUST004235"/>
    <s v="TN"/>
    <s v="35-44"/>
    <x v="1"/>
    <x v="2"/>
    <s v="Very Good"/>
    <s v="1-3 Years"/>
    <n v="57500"/>
    <n v="2"/>
    <n v="760"/>
    <n v="2943.94"/>
    <n v="8731.2800000000007"/>
    <n v="11675.22"/>
    <n v="0"/>
    <n v="1"/>
    <n v="0"/>
    <n v="1"/>
    <n v="0"/>
    <x v="0"/>
    <x v="7"/>
    <n v="1"/>
    <x v="4"/>
    <n v="6866.49"/>
    <n v="0"/>
    <n v="105.35"/>
    <n v="34"/>
    <n v="71.349999999999994"/>
    <n v="0.02"/>
    <x v="0"/>
    <n v="0"/>
  </r>
  <r>
    <s v="CUST004236"/>
    <s v="GA"/>
    <s v="55-64"/>
    <x v="0"/>
    <x v="1"/>
    <s v="Excellent"/>
    <s v="10+ Years"/>
    <n v="30000"/>
    <n v="12"/>
    <n v="810"/>
    <n v="0"/>
    <n v="6818.42"/>
    <n v="6818.42"/>
    <n v="0"/>
    <n v="0"/>
    <n v="0"/>
    <n v="1"/>
    <n v="0"/>
    <x v="1"/>
    <x v="14"/>
    <n v="2"/>
    <x v="1"/>
    <n v="3491.1"/>
    <n v="0"/>
    <n v="58.41"/>
    <n v="32"/>
    <n v="26.41"/>
    <n v="0.02"/>
    <x v="0"/>
    <n v="0"/>
  </r>
  <r>
    <s v="CUST004237"/>
    <s v="WA"/>
    <s v="55-64"/>
    <x v="3"/>
    <x v="2"/>
    <s v="Excellent"/>
    <s v="0-1 Years"/>
    <n v="160000"/>
    <n v="0.5"/>
    <n v="810"/>
    <n v="8067.49"/>
    <n v="36194.800000000003"/>
    <n v="44262.3"/>
    <n v="1"/>
    <n v="1"/>
    <n v="0"/>
    <n v="1"/>
    <n v="0"/>
    <x v="3"/>
    <x v="4"/>
    <n v="2"/>
    <x v="6"/>
    <n v="10562.21"/>
    <n v="2605.5100000000002"/>
    <n v="167.69"/>
    <n v="44"/>
    <n v="123.69"/>
    <n v="0.1"/>
    <x v="0"/>
    <n v="0"/>
  </r>
  <r>
    <s v="CUST004238"/>
    <s v="OR"/>
    <s v="45-54"/>
    <x v="1"/>
    <x v="0"/>
    <s v="Very Good"/>
    <s v="3-5 Years"/>
    <n v="57500"/>
    <n v="4"/>
    <n v="760"/>
    <n v="1439.73"/>
    <n v="7346.5"/>
    <n v="8786.23"/>
    <n v="1"/>
    <n v="0"/>
    <n v="1"/>
    <n v="0"/>
    <n v="0"/>
    <x v="0"/>
    <x v="11"/>
    <n v="1"/>
    <x v="3"/>
    <n v="1968.95"/>
    <n v="453.88"/>
    <n v="97.32"/>
    <n v="22"/>
    <n v="75.319999999999993"/>
    <n v="0.02"/>
    <x v="0"/>
    <n v="0"/>
  </r>
  <r>
    <s v="CUST004239"/>
    <s v="GA"/>
    <s v="45-54"/>
    <x v="1"/>
    <x v="0"/>
    <s v="Fair"/>
    <s v="5-10 Years"/>
    <n v="57500"/>
    <n v="7"/>
    <n v="630"/>
    <n v="4082.73"/>
    <n v="3080.03"/>
    <n v="7162.76"/>
    <n v="0"/>
    <n v="0"/>
    <n v="0"/>
    <n v="1"/>
    <n v="0"/>
    <x v="2"/>
    <x v="4"/>
    <n v="3"/>
    <x v="1"/>
    <n v="7633.88"/>
    <n v="0"/>
    <n v="57.9"/>
    <n v="36"/>
    <n v="21.9"/>
    <n v="0.02"/>
    <x v="0"/>
    <n v="0"/>
  </r>
  <r>
    <s v="CUST004240"/>
    <s v="MA"/>
    <s v="25-34"/>
    <x v="0"/>
    <x v="0"/>
    <s v="Very Good"/>
    <s v="5-10 Years"/>
    <n v="30000"/>
    <n v="7"/>
    <n v="760"/>
    <n v="1647.22"/>
    <n v="5793.66"/>
    <n v="7440.88"/>
    <n v="0"/>
    <n v="0"/>
    <n v="0"/>
    <n v="0"/>
    <n v="0"/>
    <x v="1"/>
    <x v="8"/>
    <n v="2"/>
    <x v="4"/>
    <n v="3749.99"/>
    <n v="0"/>
    <n v="3.45"/>
    <n v="38"/>
    <n v="-34.549999999999997"/>
    <n v="0.08"/>
    <x v="0"/>
    <n v="0"/>
  </r>
  <r>
    <s v="CUST004241"/>
    <s v="MD"/>
    <s v="55-64"/>
    <x v="3"/>
    <x v="1"/>
    <s v="Good"/>
    <s v="5-10 Years"/>
    <n v="160000"/>
    <n v="7"/>
    <n v="700"/>
    <n v="6031.6"/>
    <n v="11483.78"/>
    <n v="17515.38"/>
    <n v="1"/>
    <n v="0"/>
    <n v="1"/>
    <n v="0"/>
    <n v="0"/>
    <x v="0"/>
    <x v="10"/>
    <n v="3"/>
    <x v="6"/>
    <n v="17854.12"/>
    <n v="3107.6"/>
    <n v="148.69"/>
    <n v="48"/>
    <n v="100.69"/>
    <n v="0.02"/>
    <x v="0"/>
    <n v="0"/>
  </r>
  <r>
    <s v="CUST004242"/>
    <s v="OR"/>
    <s v="18-24"/>
    <x v="2"/>
    <x v="1"/>
    <s v="Good"/>
    <s v="10+ Years"/>
    <n v="100000"/>
    <n v="12"/>
    <n v="700"/>
    <n v="4891.3100000000004"/>
    <n v="12491.14"/>
    <n v="17382.439999999999"/>
    <n v="1"/>
    <n v="0"/>
    <n v="0"/>
    <n v="0"/>
    <n v="0"/>
    <x v="2"/>
    <x v="6"/>
    <n v="0"/>
    <x v="1"/>
    <n v="9342.92"/>
    <n v="4307.91"/>
    <n v="85.42"/>
    <n v="24"/>
    <n v="61.42"/>
    <n v="0.02"/>
    <x v="0"/>
    <n v="0"/>
  </r>
  <r>
    <s v="CUST004243"/>
    <s v="MD"/>
    <s v="35-44"/>
    <x v="0"/>
    <x v="0"/>
    <s v="Very Good"/>
    <s v="3-5 Years"/>
    <n v="30000"/>
    <n v="4"/>
    <n v="760"/>
    <n v="350.32"/>
    <n v="3427.33"/>
    <n v="3777.65"/>
    <n v="0"/>
    <n v="0"/>
    <n v="0"/>
    <n v="0"/>
    <n v="0"/>
    <x v="1"/>
    <x v="20"/>
    <n v="3"/>
    <x v="3"/>
    <n v="966.64"/>
    <n v="0"/>
    <n v="1.83"/>
    <n v="30"/>
    <n v="-28.17"/>
    <n v="0.14000000000000001"/>
    <x v="0"/>
    <n v="0"/>
  </r>
  <r>
    <s v="CUST004244"/>
    <s v="IL"/>
    <s v="45-54"/>
    <x v="0"/>
    <x v="0"/>
    <s v="Good"/>
    <s v="5-10 Years"/>
    <n v="30000"/>
    <n v="7"/>
    <n v="700"/>
    <n v="1102.6400000000001"/>
    <n v="1222.97"/>
    <n v="2325.62"/>
    <n v="1"/>
    <n v="0"/>
    <n v="0"/>
    <n v="0"/>
    <n v="0"/>
    <x v="2"/>
    <x v="23"/>
    <n v="1"/>
    <x v="3"/>
    <n v="1575.51"/>
    <n v="711.26"/>
    <n v="13.78"/>
    <n v="22"/>
    <n v="-8.2200000000000006"/>
    <n v="0.08"/>
    <x v="0"/>
    <n v="0"/>
  </r>
  <r>
    <s v="CUST004245"/>
    <s v="CA"/>
    <s v="35-44"/>
    <x v="4"/>
    <x v="2"/>
    <s v="Good"/>
    <s v="3-5 Years"/>
    <n v="240000"/>
    <n v="4"/>
    <n v="700"/>
    <n v="11162.8"/>
    <n v="0"/>
    <n v="11162.8"/>
    <n v="0"/>
    <n v="0"/>
    <n v="0"/>
    <n v="0"/>
    <n v="0"/>
    <x v="4"/>
    <x v="6"/>
    <n v="2"/>
    <x v="4"/>
    <n v="14920.54"/>
    <n v="0"/>
    <n v="3.72"/>
    <n v="38"/>
    <n v="-34.28"/>
    <n v="0.26"/>
    <x v="1"/>
    <n v="0"/>
  </r>
  <r>
    <s v="CUST004246"/>
    <s v="MA"/>
    <s v="55-64"/>
    <x v="1"/>
    <x v="1"/>
    <s v="Fair"/>
    <s v="3-5 Years"/>
    <n v="57500"/>
    <n v="4"/>
    <n v="630"/>
    <n v="1168.05"/>
    <n v="21382.99"/>
    <n v="22551.040000000001"/>
    <n v="0"/>
    <n v="0"/>
    <n v="0"/>
    <n v="0"/>
    <n v="0"/>
    <x v="1"/>
    <x v="6"/>
    <n v="2"/>
    <x v="8"/>
    <n v="6815.42"/>
    <n v="0"/>
    <n v="11.08"/>
    <n v="80"/>
    <n v="-68.92"/>
    <n v="0.27"/>
    <x v="1"/>
    <n v="0"/>
  </r>
  <r>
    <s v="CUST004247"/>
    <s v="MA"/>
    <s v="35-44"/>
    <x v="0"/>
    <x v="0"/>
    <s v="Fair"/>
    <s v="1-3 Years"/>
    <n v="30000"/>
    <n v="2"/>
    <n v="630"/>
    <n v="569.94000000000005"/>
    <n v="7654.68"/>
    <n v="8224.61"/>
    <n v="0"/>
    <n v="0"/>
    <n v="0"/>
    <n v="0"/>
    <n v="0"/>
    <x v="1"/>
    <x v="19"/>
    <n v="2"/>
    <x v="9"/>
    <n v="2431.4"/>
    <n v="0"/>
    <n v="4.0199999999999996"/>
    <n v="56"/>
    <n v="-51.98"/>
    <n v="0.27"/>
    <x v="1"/>
    <n v="0"/>
  </r>
  <r>
    <s v="CUST004248"/>
    <s v="GA"/>
    <s v="45-54"/>
    <x v="0"/>
    <x v="0"/>
    <s v="Fair"/>
    <s v="1-3 Years"/>
    <n v="30000"/>
    <n v="2"/>
    <n v="630"/>
    <n v="0"/>
    <n v="3031.29"/>
    <n v="3031.29"/>
    <n v="0"/>
    <n v="0"/>
    <n v="0"/>
    <n v="0"/>
    <n v="0"/>
    <x v="4"/>
    <x v="6"/>
    <n v="3"/>
    <x v="3"/>
    <n v="3075.46"/>
    <n v="0"/>
    <n v="1.52"/>
    <n v="30"/>
    <n v="-28.48"/>
    <n v="0.26"/>
    <x v="1"/>
    <n v="0"/>
  </r>
  <r>
    <s v="CUST004249"/>
    <s v="NY"/>
    <s v="18-24"/>
    <x v="2"/>
    <x v="2"/>
    <s v="Very Good"/>
    <s v="1-3 Years"/>
    <n v="100000"/>
    <n v="2"/>
    <n v="760"/>
    <n v="10130.61"/>
    <n v="35398.910000000003"/>
    <n v="45529.52"/>
    <n v="0"/>
    <n v="0"/>
    <n v="0"/>
    <n v="0"/>
    <n v="0"/>
    <x v="1"/>
    <x v="15"/>
    <n v="2"/>
    <x v="1"/>
    <n v="8775.39"/>
    <n v="0"/>
    <n v="21.08"/>
    <n v="32"/>
    <n v="-10.92"/>
    <n v="0.14000000000000001"/>
    <x v="0"/>
    <n v="0"/>
  </r>
  <r>
    <s v="CUST004250"/>
    <s v="MA"/>
    <s v="35-44"/>
    <x v="3"/>
    <x v="0"/>
    <s v="Fair"/>
    <s v="1-3 Years"/>
    <n v="160000"/>
    <n v="2"/>
    <n v="630"/>
    <n v="4219.58"/>
    <n v="33583.629999999997"/>
    <n v="37803.21"/>
    <n v="1"/>
    <n v="0"/>
    <n v="0"/>
    <n v="1"/>
    <n v="0"/>
    <x v="0"/>
    <x v="6"/>
    <n v="4"/>
    <x v="1"/>
    <n v="13948.24"/>
    <n v="2891.51"/>
    <n v="125.25"/>
    <n v="40"/>
    <n v="85.25"/>
    <n v="0.02"/>
    <x v="0"/>
    <n v="0"/>
  </r>
  <r>
    <s v="CUST004251"/>
    <s v="NC"/>
    <s v="18-24"/>
    <x v="2"/>
    <x v="1"/>
    <s v="Good"/>
    <s v="1-3 Years"/>
    <n v="100000"/>
    <n v="2"/>
    <n v="700"/>
    <n v="978.58"/>
    <n v="9179.4"/>
    <n v="10157.98"/>
    <n v="1"/>
    <n v="0"/>
    <n v="0"/>
    <n v="0"/>
    <n v="0"/>
    <x v="2"/>
    <x v="19"/>
    <n v="2"/>
    <x v="3"/>
    <n v="3266.1"/>
    <n v="4059.99"/>
    <n v="78"/>
    <n v="26"/>
    <n v="52"/>
    <n v="0.08"/>
    <x v="0"/>
    <n v="0"/>
  </r>
  <r>
    <s v="CUST004252"/>
    <s v="MA"/>
    <s v="55-64"/>
    <x v="2"/>
    <x v="2"/>
    <s v="Fair"/>
    <s v="10+ Years"/>
    <n v="100000"/>
    <n v="12"/>
    <n v="630"/>
    <n v="679.36"/>
    <n v="32162.47"/>
    <n v="32841.83"/>
    <n v="1"/>
    <n v="0"/>
    <n v="0"/>
    <n v="1"/>
    <n v="0"/>
    <x v="0"/>
    <x v="15"/>
    <n v="4"/>
    <x v="6"/>
    <n v="7105.77"/>
    <n v="0"/>
    <n v="71.31"/>
    <n v="52"/>
    <n v="19.309999999999999"/>
    <n v="0.02"/>
    <x v="0"/>
    <n v="0"/>
  </r>
  <r>
    <s v="CUST004253"/>
    <s v="MD"/>
    <s v="25-34"/>
    <x v="1"/>
    <x v="2"/>
    <s v="Very Good"/>
    <s v="0-1 Years"/>
    <n v="57500"/>
    <n v="0.5"/>
    <n v="760"/>
    <n v="1558.6"/>
    <n v="14273.53"/>
    <n v="15832.13"/>
    <n v="1"/>
    <n v="0"/>
    <n v="0"/>
    <n v="1"/>
    <n v="0"/>
    <x v="0"/>
    <x v="11"/>
    <n v="1"/>
    <x v="0"/>
    <n v="5455.6"/>
    <n v="0"/>
    <n v="62.66"/>
    <n v="64"/>
    <n v="-1.34"/>
    <n v="0.28999999999999998"/>
    <x v="1"/>
    <n v="0"/>
  </r>
  <r>
    <s v="CUST004254"/>
    <s v="MN"/>
    <s v="25-34"/>
    <x v="1"/>
    <x v="1"/>
    <s v="Excellent"/>
    <s v="0-1 Years"/>
    <n v="57500"/>
    <n v="0.5"/>
    <n v="810"/>
    <n v="1353.55"/>
    <n v="2188.08"/>
    <n v="3541.64"/>
    <n v="0"/>
    <n v="1"/>
    <n v="0"/>
    <n v="0"/>
    <n v="0"/>
    <x v="2"/>
    <x v="14"/>
    <n v="5"/>
    <x v="4"/>
    <n v="6611.65"/>
    <n v="0"/>
    <n v="46.55"/>
    <n v="50"/>
    <n v="-3.45"/>
    <n v="0.24"/>
    <x v="1"/>
    <n v="0"/>
  </r>
  <r>
    <s v="CUST004255"/>
    <s v="OR"/>
    <s v="35-44"/>
    <x v="0"/>
    <x v="0"/>
    <s v="Excellent"/>
    <s v="0-1 Years"/>
    <n v="30000"/>
    <n v="0.5"/>
    <n v="810"/>
    <n v="122.01"/>
    <n v="0"/>
    <n v="122.01"/>
    <n v="0"/>
    <n v="0"/>
    <n v="0"/>
    <n v="0"/>
    <n v="0"/>
    <x v="4"/>
    <x v="3"/>
    <n v="1"/>
    <x v="1"/>
    <n v="1458.07"/>
    <n v="0"/>
    <n v="0.04"/>
    <n v="28"/>
    <n v="-27.96"/>
    <n v="0.41"/>
    <x v="2"/>
    <n v="0"/>
  </r>
  <r>
    <s v="CUST004256"/>
    <s v="CA"/>
    <s v="25-34"/>
    <x v="1"/>
    <x v="0"/>
    <s v="Very Good"/>
    <s v="5-10 Years"/>
    <n v="57500"/>
    <n v="7"/>
    <n v="760"/>
    <n v="1427.81"/>
    <n v="15403.55"/>
    <n v="16831.36"/>
    <n v="1"/>
    <n v="0"/>
    <n v="1"/>
    <n v="0"/>
    <n v="0"/>
    <x v="0"/>
    <x v="6"/>
    <n v="0"/>
    <x v="1"/>
    <n v="3993.3"/>
    <n v="0"/>
    <n v="93.18"/>
    <n v="24"/>
    <n v="69.180000000000007"/>
    <n v="0.02"/>
    <x v="0"/>
    <n v="0"/>
  </r>
  <r>
    <s v="CUST004257"/>
    <s v="VA"/>
    <s v="55-64"/>
    <x v="1"/>
    <x v="0"/>
    <s v="Very Good"/>
    <s v="0-1 Years"/>
    <n v="57500"/>
    <n v="0.5"/>
    <n v="760"/>
    <n v="2796.42"/>
    <n v="0"/>
    <n v="2796.42"/>
    <n v="0"/>
    <n v="1"/>
    <n v="0"/>
    <n v="0"/>
    <n v="0"/>
    <x v="1"/>
    <x v="20"/>
    <n v="0"/>
    <x v="3"/>
    <n v="7113.83"/>
    <n v="0"/>
    <n v="45.93"/>
    <n v="18"/>
    <n v="27.93"/>
    <n v="0.18"/>
    <x v="1"/>
    <n v="0"/>
  </r>
  <r>
    <s v="CUST004258"/>
    <s v="OH"/>
    <s v="65+"/>
    <x v="2"/>
    <x v="1"/>
    <s v="Good"/>
    <s v="5-10 Years"/>
    <n v="100000"/>
    <n v="7"/>
    <n v="700"/>
    <n v="3380.23"/>
    <n v="16717.439999999999"/>
    <n v="20097.669999999998"/>
    <n v="1"/>
    <n v="0"/>
    <n v="0"/>
    <n v="0"/>
    <n v="0"/>
    <x v="2"/>
    <x v="12"/>
    <n v="4"/>
    <x v="3"/>
    <n v="6095.37"/>
    <n v="1215.22"/>
    <n v="31.36"/>
    <n v="34"/>
    <n v="-2.64"/>
    <n v="0.08"/>
    <x v="0"/>
    <n v="0"/>
  </r>
  <r>
    <s v="CUST004259"/>
    <s v="VA"/>
    <s v="55-64"/>
    <x v="2"/>
    <x v="2"/>
    <s v="Poor"/>
    <s v="5-10 Years"/>
    <n v="100000"/>
    <n v="7"/>
    <n v="560"/>
    <n v="3678.85"/>
    <n v="29209.07"/>
    <n v="32887.919999999998"/>
    <n v="0"/>
    <n v="0"/>
    <n v="0"/>
    <n v="0"/>
    <n v="0"/>
    <x v="1"/>
    <x v="6"/>
    <n v="1"/>
    <x v="3"/>
    <n v="7208.87"/>
    <n v="0"/>
    <n v="15.83"/>
    <n v="22"/>
    <n v="-6.17"/>
    <n v="0.08"/>
    <x v="0"/>
    <n v="0"/>
  </r>
  <r>
    <s v="CUST004260"/>
    <s v="NY"/>
    <s v="35-44"/>
    <x v="2"/>
    <x v="0"/>
    <s v="Good"/>
    <s v="10+ Years"/>
    <n v="100000"/>
    <n v="12"/>
    <n v="700"/>
    <n v="1442.23"/>
    <n v="10545.36"/>
    <n v="11987.59"/>
    <n v="1"/>
    <n v="0"/>
    <n v="0"/>
    <n v="0"/>
    <n v="0"/>
    <x v="2"/>
    <x v="19"/>
    <n v="2"/>
    <x v="4"/>
    <n v="14259.31"/>
    <n v="3508.93"/>
    <n v="68.91"/>
    <n v="38"/>
    <n v="30.91"/>
    <n v="0.02"/>
    <x v="0"/>
    <n v="0"/>
  </r>
  <r>
    <s v="CUST004261"/>
    <s v="AZ"/>
    <s v="45-54"/>
    <x v="0"/>
    <x v="0"/>
    <s v="Very Good"/>
    <s v="3-5 Years"/>
    <n v="30000"/>
    <n v="4"/>
    <n v="760"/>
    <n v="416.76"/>
    <n v="3731.72"/>
    <n v="4148.4799999999996"/>
    <n v="0"/>
    <n v="1"/>
    <n v="0"/>
    <n v="0"/>
    <n v="0"/>
    <x v="2"/>
    <x v="3"/>
    <n v="3"/>
    <x v="5"/>
    <n v="2382.33"/>
    <n v="0"/>
    <n v="47"/>
    <n v="54"/>
    <n v="-7"/>
    <n v="0.27"/>
    <x v="1"/>
    <n v="0"/>
  </r>
  <r>
    <s v="CUST004262"/>
    <s v="CA"/>
    <s v="45-54"/>
    <x v="2"/>
    <x v="0"/>
    <s v="Fair"/>
    <s v="3-5 Years"/>
    <n v="100000"/>
    <n v="4"/>
    <n v="630"/>
    <n v="1152.56"/>
    <n v="2954.93"/>
    <n v="4107.49"/>
    <n v="0"/>
    <n v="0"/>
    <n v="0"/>
    <n v="0"/>
    <n v="0"/>
    <x v="1"/>
    <x v="1"/>
    <n v="1"/>
    <x v="6"/>
    <n v="8680.59"/>
    <n v="0"/>
    <n v="1.86"/>
    <n v="40"/>
    <n v="-38.14"/>
    <n v="0.14000000000000001"/>
    <x v="0"/>
    <n v="0"/>
  </r>
  <r>
    <s v="CUST004263"/>
    <s v="IL"/>
    <s v="45-54"/>
    <x v="0"/>
    <x v="0"/>
    <s v="Very Good"/>
    <s v="5-10 Years"/>
    <n v="30000"/>
    <n v="7"/>
    <n v="760"/>
    <n v="0"/>
    <n v="2417.25"/>
    <n v="2417.25"/>
    <n v="0"/>
    <n v="0"/>
    <n v="0"/>
    <n v="0"/>
    <n v="0"/>
    <x v="4"/>
    <x v="16"/>
    <n v="0"/>
    <x v="3"/>
    <n v="3111.05"/>
    <n v="0"/>
    <n v="1.21"/>
    <n v="18"/>
    <n v="-16.79"/>
    <n v="0.2"/>
    <x v="1"/>
    <n v="0"/>
  </r>
  <r>
    <s v="CUST004264"/>
    <s v="FL"/>
    <s v="45-54"/>
    <x v="0"/>
    <x v="1"/>
    <s v="Fair"/>
    <s v="5-10 Years"/>
    <n v="30000"/>
    <n v="7"/>
    <n v="630"/>
    <n v="1011.64"/>
    <n v="9777.44"/>
    <n v="10789.08"/>
    <n v="0"/>
    <n v="0"/>
    <n v="0"/>
    <n v="0"/>
    <n v="0"/>
    <x v="1"/>
    <x v="6"/>
    <n v="3"/>
    <x v="3"/>
    <n v="3121.64"/>
    <n v="0"/>
    <n v="5.23"/>
    <n v="30"/>
    <n v="-24.77"/>
    <n v="0.08"/>
    <x v="0"/>
    <n v="0"/>
  </r>
  <r>
    <s v="CUST004265"/>
    <s v="WA"/>
    <s v="25-34"/>
    <x v="2"/>
    <x v="0"/>
    <s v="Poor"/>
    <s v="3-5 Years"/>
    <n v="100000"/>
    <n v="4"/>
    <n v="560"/>
    <n v="3248.77"/>
    <n v="4175.8500000000004"/>
    <n v="7424.62"/>
    <n v="0"/>
    <n v="0"/>
    <n v="0"/>
    <n v="0"/>
    <n v="0"/>
    <x v="1"/>
    <x v="7"/>
    <n v="2"/>
    <x v="3"/>
    <n v="1036.28"/>
    <n v="0"/>
    <n v="3.17"/>
    <n v="26"/>
    <n v="-22.83"/>
    <n v="0.14000000000000001"/>
    <x v="0"/>
    <n v="0"/>
  </r>
  <r>
    <s v="CUST004266"/>
    <s v="MN"/>
    <s v="35-44"/>
    <x v="0"/>
    <x v="0"/>
    <s v="Fair"/>
    <s v="1-3 Years"/>
    <n v="30000"/>
    <n v="2"/>
    <n v="630"/>
    <n v="1460.89"/>
    <n v="4574.62"/>
    <n v="6035.5"/>
    <n v="1"/>
    <n v="0"/>
    <n v="0"/>
    <n v="0"/>
    <n v="0"/>
    <x v="2"/>
    <x v="19"/>
    <n v="2"/>
    <x v="1"/>
    <n v="867.38"/>
    <n v="489.96"/>
    <n v="11.59"/>
    <n v="32"/>
    <n v="-20.41"/>
    <n v="0.14000000000000001"/>
    <x v="0"/>
    <n v="0"/>
  </r>
  <r>
    <s v="CUST004267"/>
    <s v="MN"/>
    <s v="35-44"/>
    <x v="1"/>
    <x v="0"/>
    <s v="Fair"/>
    <s v="1-3 Years"/>
    <n v="57500"/>
    <n v="2"/>
    <n v="630"/>
    <n v="1200.42"/>
    <n v="9438.5"/>
    <n v="10638.92"/>
    <n v="1"/>
    <n v="0"/>
    <n v="0"/>
    <n v="0"/>
    <n v="0"/>
    <x v="2"/>
    <x v="10"/>
    <n v="0"/>
    <x v="1"/>
    <n v="5401.13"/>
    <n v="271.33999999999997"/>
    <n v="10"/>
    <n v="24"/>
    <n v="-14"/>
    <n v="0.14000000000000001"/>
    <x v="0"/>
    <n v="1"/>
  </r>
  <r>
    <s v="CUST004268"/>
    <s v="NJ"/>
    <s v="35-44"/>
    <x v="3"/>
    <x v="0"/>
    <s v="Poor"/>
    <s v="3-5 Years"/>
    <n v="160000"/>
    <n v="4"/>
    <n v="560"/>
    <n v="2504.2600000000002"/>
    <n v="31176.3"/>
    <n v="33680.559999999998"/>
    <n v="1"/>
    <n v="0"/>
    <n v="1"/>
    <n v="0"/>
    <n v="0"/>
    <x v="0"/>
    <x v="21"/>
    <n v="1"/>
    <x v="3"/>
    <n v="20827.009999999998"/>
    <n v="1732.74"/>
    <n v="132.61000000000001"/>
    <n v="22"/>
    <n v="110.61"/>
    <n v="0.02"/>
    <x v="0"/>
    <n v="0"/>
  </r>
  <r>
    <s v="CUST004269"/>
    <s v="MD"/>
    <s v="55-64"/>
    <x v="0"/>
    <x v="0"/>
    <s v="Good"/>
    <s v="1-3 Years"/>
    <n v="30000"/>
    <n v="2"/>
    <n v="700"/>
    <n v="1131.81"/>
    <n v="2882.65"/>
    <n v="4014.46"/>
    <n v="0"/>
    <n v="0"/>
    <n v="1"/>
    <n v="0"/>
    <n v="0"/>
    <x v="2"/>
    <x v="2"/>
    <n v="2"/>
    <x v="4"/>
    <n v="1881.21"/>
    <n v="0"/>
    <n v="86.82"/>
    <n v="38"/>
    <n v="48.82"/>
    <n v="0.08"/>
    <x v="0"/>
    <n v="0"/>
  </r>
  <r>
    <s v="CUST004270"/>
    <s v="MA"/>
    <s v="65+"/>
    <x v="2"/>
    <x v="0"/>
    <s v="Good"/>
    <s v="1-3 Years"/>
    <n v="100000"/>
    <n v="2"/>
    <n v="700"/>
    <n v="4687.3100000000004"/>
    <n v="13491.38"/>
    <n v="18178.68"/>
    <n v="0"/>
    <n v="0"/>
    <n v="0"/>
    <n v="0"/>
    <n v="0"/>
    <x v="1"/>
    <x v="10"/>
    <n v="0"/>
    <x v="3"/>
    <n v="12421.12"/>
    <n v="0"/>
    <n v="8.31"/>
    <n v="18"/>
    <n v="-9.69"/>
    <n v="0.14000000000000001"/>
    <x v="0"/>
    <n v="0"/>
  </r>
  <r>
    <s v="CUST004271"/>
    <s v="MN"/>
    <s v="45-54"/>
    <x v="1"/>
    <x v="3"/>
    <s v="Excellent"/>
    <s v="5-10 Years"/>
    <n v="57500"/>
    <n v="7"/>
    <n v="810"/>
    <n v="1639.22"/>
    <n v="9285.1"/>
    <n v="10924.32"/>
    <n v="1"/>
    <n v="1"/>
    <n v="0"/>
    <n v="1"/>
    <n v="1"/>
    <x v="5"/>
    <x v="15"/>
    <n v="1"/>
    <x v="3"/>
    <n v="3150.04"/>
    <n v="855.12"/>
    <n v="195.58"/>
    <n v="22"/>
    <n v="173.58"/>
    <n v="0.02"/>
    <x v="0"/>
    <n v="0"/>
  </r>
  <r>
    <s v="CUST004272"/>
    <s v="MA"/>
    <s v="55-64"/>
    <x v="4"/>
    <x v="1"/>
    <s v="Excellent"/>
    <s v="10+ Years"/>
    <n v="240000"/>
    <n v="12"/>
    <n v="810"/>
    <n v="5578.78"/>
    <n v="48139.35"/>
    <n v="53718.14"/>
    <n v="0"/>
    <n v="1"/>
    <n v="1"/>
    <n v="0"/>
    <n v="0"/>
    <x v="0"/>
    <x v="7"/>
    <n v="2"/>
    <x v="5"/>
    <n v="19661.79"/>
    <n v="0"/>
    <n v="155.93"/>
    <n v="50"/>
    <n v="105.93"/>
    <n v="7.0000000000000007E-2"/>
    <x v="0"/>
    <n v="0"/>
  </r>
  <r>
    <s v="CUST004273"/>
    <s v="VA"/>
    <s v="25-34"/>
    <x v="1"/>
    <x v="2"/>
    <s v="Excellent"/>
    <s v="3-5 Years"/>
    <n v="57500"/>
    <n v="4"/>
    <n v="810"/>
    <n v="2415.8000000000002"/>
    <n v="13850.31"/>
    <n v="16266.11"/>
    <n v="1"/>
    <n v="1"/>
    <n v="0"/>
    <n v="0"/>
    <n v="0"/>
    <x v="0"/>
    <x v="14"/>
    <n v="3"/>
    <x v="1"/>
    <n v="3214.56"/>
    <n v="576.84"/>
    <n v="63.11"/>
    <n v="36"/>
    <n v="27.11"/>
    <n v="0.02"/>
    <x v="0"/>
    <n v="0"/>
  </r>
  <r>
    <s v="CUST004274"/>
    <s v="GA"/>
    <s v="25-34"/>
    <x v="2"/>
    <x v="2"/>
    <s v="Good"/>
    <s v="1-3 Years"/>
    <n v="100000"/>
    <n v="2"/>
    <n v="700"/>
    <n v="2651.87"/>
    <n v="29110.02"/>
    <n v="31761.89"/>
    <n v="0"/>
    <n v="0"/>
    <n v="0"/>
    <n v="0"/>
    <n v="0"/>
    <x v="1"/>
    <x v="14"/>
    <n v="1"/>
    <x v="4"/>
    <n v="10067.040000000001"/>
    <n v="0"/>
    <n v="15.44"/>
    <n v="34"/>
    <n v="-18.559999999999999"/>
    <n v="0.14000000000000001"/>
    <x v="0"/>
    <n v="0"/>
  </r>
  <r>
    <s v="CUST004275"/>
    <s v="OR"/>
    <s v="35-44"/>
    <x v="3"/>
    <x v="0"/>
    <s v="Poor"/>
    <s v="5-10 Years"/>
    <n v="160000"/>
    <n v="7"/>
    <n v="560"/>
    <n v="7916.56"/>
    <n v="9505.8799999999992"/>
    <n v="17422.439999999999"/>
    <n v="1"/>
    <n v="0"/>
    <n v="0"/>
    <n v="0"/>
    <n v="0"/>
    <x v="2"/>
    <x v="20"/>
    <n v="1"/>
    <x v="3"/>
    <n v="17414.650000000001"/>
    <n v="0"/>
    <n v="7.39"/>
    <n v="22"/>
    <n v="-14.61"/>
    <n v="0.08"/>
    <x v="0"/>
    <n v="0"/>
  </r>
  <r>
    <s v="CUST004276"/>
    <s v="NC"/>
    <s v="35-44"/>
    <x v="0"/>
    <x v="0"/>
    <s v="Good"/>
    <s v="10+ Years"/>
    <n v="30000"/>
    <n v="12"/>
    <n v="700"/>
    <n v="2038.14"/>
    <n v="0"/>
    <n v="2038.14"/>
    <n v="1"/>
    <n v="0"/>
    <n v="0"/>
    <n v="0"/>
    <n v="0"/>
    <x v="1"/>
    <x v="0"/>
    <n v="1"/>
    <x v="3"/>
    <n v="1726.85"/>
    <n v="931.15"/>
    <n v="17.440000000000001"/>
    <n v="22"/>
    <n v="-4.5599999999999996"/>
    <n v="0.08"/>
    <x v="0"/>
    <n v="0"/>
  </r>
  <r>
    <s v="CUST004277"/>
    <s v="AZ"/>
    <s v="45-54"/>
    <x v="2"/>
    <x v="0"/>
    <s v="Good"/>
    <s v="10+ Years"/>
    <n v="100000"/>
    <n v="12"/>
    <n v="700"/>
    <n v="3604.18"/>
    <n v="17349.060000000001"/>
    <n v="20953.240000000002"/>
    <n v="1"/>
    <n v="0"/>
    <n v="0"/>
    <n v="0"/>
    <n v="0"/>
    <x v="2"/>
    <x v="1"/>
    <n v="0"/>
    <x v="1"/>
    <n v="4522.01"/>
    <n v="3871.22"/>
    <n v="79.56"/>
    <n v="24"/>
    <n v="55.56"/>
    <n v="0.02"/>
    <x v="0"/>
    <n v="0"/>
  </r>
  <r>
    <s v="CUST004278"/>
    <s v="TX"/>
    <s v="35-44"/>
    <x v="2"/>
    <x v="0"/>
    <s v="Good"/>
    <s v="3-5 Years"/>
    <n v="100000"/>
    <n v="4"/>
    <n v="700"/>
    <n v="1274.03"/>
    <n v="4981.9399999999996"/>
    <n v="6255.96"/>
    <n v="1"/>
    <n v="0"/>
    <n v="0"/>
    <n v="0"/>
    <n v="0"/>
    <x v="2"/>
    <x v="1"/>
    <n v="3"/>
    <x v="3"/>
    <n v="5913.74"/>
    <n v="4891.6000000000004"/>
    <n v="90.96"/>
    <n v="30"/>
    <n v="60.96"/>
    <n v="0.08"/>
    <x v="0"/>
    <n v="0"/>
  </r>
  <r>
    <s v="CUST004279"/>
    <s v="AZ"/>
    <s v="35-44"/>
    <x v="3"/>
    <x v="1"/>
    <s v="Excellent"/>
    <s v="10+ Years"/>
    <n v="160000"/>
    <n v="12"/>
    <n v="810"/>
    <n v="11749.29"/>
    <n v="0"/>
    <n v="11749.29"/>
    <n v="1"/>
    <n v="0"/>
    <n v="1"/>
    <n v="0"/>
    <n v="0"/>
    <x v="2"/>
    <x v="15"/>
    <n v="3"/>
    <x v="1"/>
    <n v="12377.92"/>
    <n v="1049.5899999999999"/>
    <n v="107.81"/>
    <n v="36"/>
    <n v="71.81"/>
    <n v="0.02"/>
    <x v="0"/>
    <n v="0"/>
  </r>
  <r>
    <s v="CUST004280"/>
    <s v="MA"/>
    <s v="45-54"/>
    <x v="0"/>
    <x v="0"/>
    <s v="Good"/>
    <s v="0-1 Years"/>
    <n v="30000"/>
    <n v="0.5"/>
    <n v="700"/>
    <n v="2267.62"/>
    <n v="2225.13"/>
    <n v="4492.74"/>
    <n v="0"/>
    <n v="0"/>
    <n v="0"/>
    <n v="0"/>
    <n v="0"/>
    <x v="1"/>
    <x v="10"/>
    <n v="3"/>
    <x v="3"/>
    <n v="2340.5300000000002"/>
    <n v="0"/>
    <n v="1.87"/>
    <n v="30"/>
    <n v="-28.13"/>
    <n v="0.24"/>
    <x v="1"/>
    <n v="1"/>
  </r>
  <r>
    <s v="CUST004281"/>
    <s v="CO"/>
    <s v="65+"/>
    <x v="1"/>
    <x v="0"/>
    <s v="Very Good"/>
    <s v="10+ Years"/>
    <n v="57500"/>
    <n v="12"/>
    <n v="760"/>
    <n v="0"/>
    <n v="9295.01"/>
    <n v="9295.01"/>
    <n v="1"/>
    <n v="0"/>
    <n v="0"/>
    <n v="0"/>
    <n v="0"/>
    <x v="1"/>
    <x v="15"/>
    <n v="0"/>
    <x v="1"/>
    <n v="7019.51"/>
    <n v="1562.64"/>
    <n v="32.770000000000003"/>
    <n v="24"/>
    <n v="8.77"/>
    <n v="0.02"/>
    <x v="0"/>
    <n v="0"/>
  </r>
  <r>
    <s v="CUST004282"/>
    <s v="MA"/>
    <s v="25-34"/>
    <x v="1"/>
    <x v="2"/>
    <s v="Good"/>
    <s v="5-10 Years"/>
    <n v="57500"/>
    <n v="7"/>
    <n v="700"/>
    <n v="2256.94"/>
    <n v="23334.74"/>
    <n v="25591.68"/>
    <n v="0"/>
    <n v="0"/>
    <n v="0"/>
    <n v="1"/>
    <n v="0"/>
    <x v="2"/>
    <x v="2"/>
    <n v="1"/>
    <x v="4"/>
    <n v="8512.24"/>
    <n v="0"/>
    <n v="67.42"/>
    <n v="34"/>
    <n v="33.42"/>
    <n v="0.02"/>
    <x v="0"/>
    <n v="0"/>
  </r>
  <r>
    <s v="CUST004283"/>
    <s v="TX"/>
    <s v="45-54"/>
    <x v="0"/>
    <x v="1"/>
    <s v="Good"/>
    <s v="0-1 Years"/>
    <n v="30000"/>
    <n v="0.5"/>
    <n v="700"/>
    <n v="1420.84"/>
    <n v="5891.75"/>
    <n v="7312.59"/>
    <n v="0"/>
    <n v="0"/>
    <n v="1"/>
    <n v="1"/>
    <n v="0"/>
    <x v="0"/>
    <x v="21"/>
    <n v="4"/>
    <x v="3"/>
    <n v="2167.96"/>
    <n v="0"/>
    <n v="143.41999999999999"/>
    <n v="34"/>
    <n v="109.42"/>
    <n v="0.1"/>
    <x v="0"/>
    <n v="0"/>
  </r>
  <r>
    <s v="CUST004284"/>
    <s v="IL"/>
    <s v="35-44"/>
    <x v="2"/>
    <x v="0"/>
    <s v="Excellent"/>
    <s v="5-10 Years"/>
    <n v="100000"/>
    <n v="7"/>
    <n v="810"/>
    <n v="6546.78"/>
    <n v="11167.25"/>
    <n v="17714.02"/>
    <n v="1"/>
    <n v="0"/>
    <n v="0"/>
    <n v="0"/>
    <n v="0"/>
    <x v="2"/>
    <x v="11"/>
    <n v="3"/>
    <x v="1"/>
    <n v="11816.07"/>
    <n v="5466.08"/>
    <n v="106.16"/>
    <n v="36"/>
    <n v="70.16"/>
    <n v="0.02"/>
    <x v="0"/>
    <n v="0"/>
  </r>
  <r>
    <s v="CUST004285"/>
    <s v="AZ"/>
    <s v="25-34"/>
    <x v="1"/>
    <x v="3"/>
    <s v="Very Good"/>
    <s v="5-10 Years"/>
    <n v="57500"/>
    <n v="7"/>
    <n v="760"/>
    <n v="6950.7"/>
    <n v="2412.29"/>
    <n v="9362.98"/>
    <n v="0"/>
    <n v="1"/>
    <n v="0"/>
    <n v="1"/>
    <n v="0"/>
    <x v="0"/>
    <x v="1"/>
    <n v="1"/>
    <x v="1"/>
    <n v="3646.7"/>
    <n v="0"/>
    <n v="103.52"/>
    <n v="28"/>
    <n v="75.52"/>
    <n v="0.02"/>
    <x v="0"/>
    <n v="0"/>
  </r>
  <r>
    <s v="CUST004286"/>
    <s v="MA"/>
    <s v="45-54"/>
    <x v="1"/>
    <x v="2"/>
    <s v="Excellent"/>
    <s v="1-3 Years"/>
    <n v="57500"/>
    <n v="2"/>
    <n v="810"/>
    <n v="2467.15"/>
    <n v="11857.11"/>
    <n v="14324.27"/>
    <n v="0"/>
    <n v="0"/>
    <n v="0"/>
    <n v="1"/>
    <n v="0"/>
    <x v="2"/>
    <x v="6"/>
    <n v="5"/>
    <x v="1"/>
    <n v="5679.23"/>
    <n v="0"/>
    <n v="61.75"/>
    <n v="44"/>
    <n v="17.75"/>
    <n v="0.08"/>
    <x v="0"/>
    <n v="0"/>
  </r>
  <r>
    <s v="CUST004287"/>
    <s v="PA"/>
    <s v="45-54"/>
    <x v="2"/>
    <x v="0"/>
    <s v="Very Good"/>
    <s v="5-10 Years"/>
    <n v="100000"/>
    <n v="7"/>
    <n v="760"/>
    <n v="4568.2700000000004"/>
    <n v="9506.2199999999993"/>
    <n v="14074.49"/>
    <n v="0"/>
    <n v="1"/>
    <n v="0"/>
    <n v="0"/>
    <n v="0"/>
    <x v="2"/>
    <x v="12"/>
    <n v="2"/>
    <x v="6"/>
    <n v="9562.81"/>
    <n v="0"/>
    <n v="51.28"/>
    <n v="44"/>
    <n v="7.28"/>
    <n v="0.02"/>
    <x v="0"/>
    <n v="0"/>
  </r>
  <r>
    <s v="CUST004288"/>
    <s v="WA"/>
    <s v="35-44"/>
    <x v="1"/>
    <x v="0"/>
    <s v="Very Good"/>
    <s v="10+ Years"/>
    <n v="57500"/>
    <n v="12"/>
    <n v="760"/>
    <n v="1626.94"/>
    <n v="4521.8100000000004"/>
    <n v="6148.75"/>
    <n v="0"/>
    <n v="1"/>
    <n v="0"/>
    <n v="0"/>
    <n v="0"/>
    <x v="2"/>
    <x v="7"/>
    <n v="7"/>
    <x v="1"/>
    <n v="1885.73"/>
    <n v="0"/>
    <n v="47.8"/>
    <n v="52"/>
    <n v="-4.2"/>
    <n v="0.08"/>
    <x v="0"/>
    <n v="0"/>
  </r>
  <r>
    <s v="CUST004289"/>
    <s v="VA"/>
    <s v="55-64"/>
    <x v="1"/>
    <x v="0"/>
    <s v="Very Good"/>
    <s v="3-5 Years"/>
    <n v="57500"/>
    <n v="4"/>
    <n v="760"/>
    <n v="0"/>
    <n v="10686.68"/>
    <n v="10686.68"/>
    <n v="0"/>
    <n v="0"/>
    <n v="0"/>
    <n v="0"/>
    <n v="0"/>
    <x v="4"/>
    <x v="17"/>
    <n v="4"/>
    <x v="1"/>
    <n v="5703.88"/>
    <n v="0"/>
    <n v="5.34"/>
    <n v="40"/>
    <n v="-34.659999999999997"/>
    <n v="0.26"/>
    <x v="1"/>
    <n v="0"/>
  </r>
  <r>
    <s v="CUST004290"/>
    <s v="PA"/>
    <s v="55-64"/>
    <x v="0"/>
    <x v="3"/>
    <s v="Very Good"/>
    <s v="1-3 Years"/>
    <n v="30000"/>
    <n v="2"/>
    <n v="760"/>
    <n v="1670.93"/>
    <n v="1920.64"/>
    <n v="3591.57"/>
    <n v="1"/>
    <n v="0"/>
    <n v="0"/>
    <n v="0"/>
    <n v="1"/>
    <x v="0"/>
    <x v="14"/>
    <n v="0"/>
    <x v="1"/>
    <n v="2781.83"/>
    <n v="959.2"/>
    <n v="93.78"/>
    <n v="24"/>
    <n v="69.78"/>
    <n v="0.02"/>
    <x v="0"/>
    <n v="0"/>
  </r>
  <r>
    <s v="CUST004291"/>
    <s v="OH"/>
    <s v="35-44"/>
    <x v="3"/>
    <x v="3"/>
    <s v="Good"/>
    <s v="1-3 Years"/>
    <n v="160000"/>
    <n v="2"/>
    <n v="700"/>
    <n v="16756.78"/>
    <n v="21952.9"/>
    <n v="38709.67"/>
    <n v="0"/>
    <n v="0"/>
    <n v="0"/>
    <n v="0"/>
    <n v="0"/>
    <x v="1"/>
    <x v="12"/>
    <n v="3"/>
    <x v="0"/>
    <n v="2972.83"/>
    <n v="0"/>
    <n v="16.559999999999999"/>
    <n v="72"/>
    <n v="-55.44"/>
    <n v="0.27"/>
    <x v="1"/>
    <n v="0"/>
  </r>
  <r>
    <s v="CUST004292"/>
    <s v="PA"/>
    <s v="55-64"/>
    <x v="1"/>
    <x v="3"/>
    <s v="Poor"/>
    <s v="3-5 Years"/>
    <n v="57500"/>
    <n v="4"/>
    <n v="560"/>
    <n v="10270.44"/>
    <n v="9763.9699999999993"/>
    <n v="20034.41"/>
    <n v="1"/>
    <n v="1"/>
    <n v="0"/>
    <n v="0"/>
    <n v="1"/>
    <x v="3"/>
    <x v="0"/>
    <n v="0"/>
    <x v="6"/>
    <n v="4690.53"/>
    <n v="1827.45"/>
    <n v="161.19999999999999"/>
    <n v="36"/>
    <n v="125.2"/>
    <n v="0.02"/>
    <x v="0"/>
    <n v="0"/>
  </r>
  <r>
    <s v="CUST004293"/>
    <s v="NY"/>
    <s v="35-44"/>
    <x v="1"/>
    <x v="0"/>
    <s v="Very Good"/>
    <s v="10+ Years"/>
    <n v="57500"/>
    <n v="12"/>
    <n v="760"/>
    <n v="1571.76"/>
    <n v="5822.44"/>
    <n v="7394.2"/>
    <n v="0"/>
    <n v="0"/>
    <n v="0"/>
    <n v="0"/>
    <n v="0"/>
    <x v="1"/>
    <x v="16"/>
    <n v="1"/>
    <x v="3"/>
    <n v="2227.63"/>
    <n v="0"/>
    <n v="3.44"/>
    <n v="22"/>
    <n v="-18.559999999999999"/>
    <n v="0.08"/>
    <x v="0"/>
    <n v="0"/>
  </r>
  <r>
    <s v="CUST004294"/>
    <s v="CA"/>
    <s v="45-54"/>
    <x v="0"/>
    <x v="0"/>
    <s v="Fair"/>
    <s v="5-10 Years"/>
    <n v="30000"/>
    <n v="7"/>
    <n v="630"/>
    <n v="1195.3900000000001"/>
    <n v="3761.41"/>
    <n v="4956.8"/>
    <n v="1"/>
    <n v="1"/>
    <n v="0"/>
    <n v="0"/>
    <n v="0"/>
    <x v="0"/>
    <x v="4"/>
    <n v="2"/>
    <x v="4"/>
    <n v="3940.81"/>
    <n v="192.29"/>
    <n v="50.74"/>
    <n v="38"/>
    <n v="12.74"/>
    <n v="0.02"/>
    <x v="0"/>
    <n v="0"/>
  </r>
  <r>
    <s v="CUST004295"/>
    <s v="MD"/>
    <s v="18-24"/>
    <x v="0"/>
    <x v="1"/>
    <s v="Good"/>
    <s v="3-5 Years"/>
    <n v="30000"/>
    <n v="4"/>
    <n v="700"/>
    <n v="156.75"/>
    <n v="5326.45"/>
    <n v="5483.2"/>
    <n v="0"/>
    <n v="0"/>
    <n v="0"/>
    <n v="0"/>
    <n v="0"/>
    <x v="1"/>
    <x v="7"/>
    <n v="2"/>
    <x v="1"/>
    <n v="2998.28"/>
    <n v="0"/>
    <n v="2.72"/>
    <n v="32"/>
    <n v="-29.28"/>
    <n v="0.14000000000000001"/>
    <x v="0"/>
    <n v="0"/>
  </r>
  <r>
    <s v="CUST004296"/>
    <s v="MN"/>
    <s v="35-44"/>
    <x v="4"/>
    <x v="1"/>
    <s v="Fair"/>
    <s v="5-10 Years"/>
    <n v="240000"/>
    <n v="7"/>
    <n v="630"/>
    <n v="15750.76"/>
    <n v="31744.14"/>
    <n v="47494.9"/>
    <n v="1"/>
    <n v="0"/>
    <n v="0"/>
    <n v="1"/>
    <n v="0"/>
    <x v="0"/>
    <x v="6"/>
    <n v="4"/>
    <x v="3"/>
    <n v="26685.25"/>
    <n v="8040.55"/>
    <n v="220.85"/>
    <n v="34"/>
    <n v="186.85"/>
    <n v="0.02"/>
    <x v="0"/>
    <n v="0"/>
  </r>
  <r>
    <s v="CUST004297"/>
    <s v="MN"/>
    <s v="55-64"/>
    <x v="0"/>
    <x v="2"/>
    <s v="Very Good"/>
    <s v="3-5 Years"/>
    <n v="30000"/>
    <n v="4"/>
    <n v="760"/>
    <n v="0"/>
    <n v="3994.54"/>
    <n v="3994.54"/>
    <n v="0"/>
    <n v="1"/>
    <n v="0"/>
    <n v="0"/>
    <n v="0"/>
    <x v="1"/>
    <x v="4"/>
    <n v="3"/>
    <x v="3"/>
    <n v="1045.58"/>
    <n v="0"/>
    <n v="47"/>
    <n v="30"/>
    <n v="17"/>
    <n v="0.08"/>
    <x v="0"/>
    <n v="0"/>
  </r>
  <r>
    <s v="CUST004298"/>
    <s v="NY"/>
    <s v="35-44"/>
    <x v="1"/>
    <x v="2"/>
    <s v="Good"/>
    <s v="3-5 Years"/>
    <n v="57500"/>
    <n v="4"/>
    <n v="700"/>
    <n v="3508.58"/>
    <n v="9547.02"/>
    <n v="13055.61"/>
    <n v="1"/>
    <n v="0"/>
    <n v="0"/>
    <n v="0"/>
    <n v="0"/>
    <x v="2"/>
    <x v="10"/>
    <n v="0"/>
    <x v="10"/>
    <n v="4896.43"/>
    <n v="0"/>
    <n v="5.94"/>
    <n v="66"/>
    <n v="-60.06"/>
    <n v="0.27"/>
    <x v="1"/>
    <n v="0"/>
  </r>
  <r>
    <s v="CUST004299"/>
    <s v="MD"/>
    <s v="65+"/>
    <x v="2"/>
    <x v="0"/>
    <s v="Good"/>
    <s v="1-3 Years"/>
    <n v="100000"/>
    <n v="2"/>
    <n v="700"/>
    <n v="3961.4"/>
    <n v="3716.27"/>
    <n v="7677.68"/>
    <n v="0"/>
    <n v="0"/>
    <n v="0"/>
    <n v="0"/>
    <n v="0"/>
    <x v="1"/>
    <x v="18"/>
    <n v="0"/>
    <x v="1"/>
    <n v="12788.3"/>
    <n v="0"/>
    <n v="3.18"/>
    <n v="24"/>
    <n v="-20.82"/>
    <n v="0.14000000000000001"/>
    <x v="0"/>
    <n v="1"/>
  </r>
  <r>
    <s v="CUST004300"/>
    <s v="PA"/>
    <s v="25-34"/>
    <x v="1"/>
    <x v="1"/>
    <s v="Very Good"/>
    <s v="5-10 Years"/>
    <n v="57500"/>
    <n v="7"/>
    <n v="760"/>
    <n v="1875.68"/>
    <n v="0"/>
    <n v="1875.68"/>
    <n v="0"/>
    <n v="0"/>
    <n v="0"/>
    <n v="0"/>
    <n v="0"/>
    <x v="4"/>
    <x v="18"/>
    <n v="2"/>
    <x v="5"/>
    <n v="4695.72"/>
    <n v="0"/>
    <n v="0.63"/>
    <n v="50"/>
    <n v="-49.37"/>
    <n v="0.33"/>
    <x v="1"/>
    <n v="0"/>
  </r>
  <r>
    <s v="CUST004301"/>
    <s v="AZ"/>
    <s v="25-34"/>
    <x v="0"/>
    <x v="3"/>
    <s v="Fair"/>
    <s v="1-3 Years"/>
    <n v="30000"/>
    <n v="2"/>
    <n v="630"/>
    <n v="2260.6"/>
    <n v="6876.06"/>
    <n v="9136.65"/>
    <n v="0"/>
    <n v="0"/>
    <n v="1"/>
    <n v="0"/>
    <n v="1"/>
    <x v="0"/>
    <x v="7"/>
    <n v="0"/>
    <x v="3"/>
    <n v="1387.99"/>
    <n v="0"/>
    <n v="164.19"/>
    <n v="18"/>
    <n v="146.19"/>
    <n v="0.02"/>
    <x v="0"/>
    <n v="0"/>
  </r>
  <r>
    <s v="CUST004302"/>
    <s v="TX"/>
    <s v="18-24"/>
    <x v="2"/>
    <x v="1"/>
    <s v="Poor"/>
    <s v="10+ Years"/>
    <n v="100000"/>
    <n v="12"/>
    <n v="560"/>
    <n v="2280.13"/>
    <n v="21415.759999999998"/>
    <n v="23695.9"/>
    <n v="0"/>
    <n v="0"/>
    <n v="0"/>
    <n v="0"/>
    <n v="0"/>
    <x v="1"/>
    <x v="7"/>
    <n v="4"/>
    <x v="1"/>
    <n v="9338.1"/>
    <n v="0"/>
    <n v="11.47"/>
    <n v="40"/>
    <n v="-28.53"/>
    <n v="0.08"/>
    <x v="0"/>
    <n v="1"/>
  </r>
  <r>
    <s v="CUST004303"/>
    <s v="WA"/>
    <s v="55-64"/>
    <x v="1"/>
    <x v="2"/>
    <s v="Good"/>
    <s v="10+ Years"/>
    <n v="57500"/>
    <n v="12"/>
    <n v="700"/>
    <n v="1808.33"/>
    <n v="9083.69"/>
    <n v="10892.02"/>
    <n v="0"/>
    <n v="0"/>
    <n v="0"/>
    <n v="0"/>
    <n v="0"/>
    <x v="1"/>
    <x v="10"/>
    <n v="1"/>
    <x v="4"/>
    <n v="1869.08"/>
    <n v="0"/>
    <n v="5.14"/>
    <n v="34"/>
    <n v="-28.86"/>
    <n v="0.08"/>
    <x v="0"/>
    <n v="0"/>
  </r>
  <r>
    <s v="CUST004304"/>
    <s v="VA"/>
    <s v="45-54"/>
    <x v="3"/>
    <x v="0"/>
    <s v="Excellent"/>
    <s v="3-5 Years"/>
    <n v="160000"/>
    <n v="4"/>
    <n v="810"/>
    <n v="1949.18"/>
    <n v="39967.24"/>
    <n v="41916.410000000003"/>
    <n v="1"/>
    <n v="1"/>
    <n v="0"/>
    <n v="0"/>
    <n v="0"/>
    <x v="0"/>
    <x v="8"/>
    <n v="0"/>
    <x v="4"/>
    <n v="12418.14"/>
    <n v="4735.5200000000004"/>
    <n v="150.87"/>
    <n v="30"/>
    <n v="120.87"/>
    <n v="0.02"/>
    <x v="0"/>
    <n v="0"/>
  </r>
  <r>
    <s v="CUST004305"/>
    <s v="MI"/>
    <s v="45-54"/>
    <x v="1"/>
    <x v="2"/>
    <s v="Good"/>
    <s v="10+ Years"/>
    <n v="57500"/>
    <n v="12"/>
    <n v="700"/>
    <n v="2003.51"/>
    <n v="4965.9799999999996"/>
    <n v="6969.49"/>
    <n v="0"/>
    <n v="0"/>
    <n v="0"/>
    <n v="0"/>
    <n v="0"/>
    <x v="1"/>
    <x v="2"/>
    <n v="7"/>
    <x v="3"/>
    <n v="4724.16"/>
    <n v="0"/>
    <n v="3.15"/>
    <n v="46"/>
    <n v="-42.85"/>
    <n v="0.08"/>
    <x v="0"/>
    <n v="0"/>
  </r>
  <r>
    <s v="CUST004306"/>
    <s v="GA"/>
    <s v="55-64"/>
    <x v="1"/>
    <x v="0"/>
    <s v="Very Good"/>
    <s v="1-3 Years"/>
    <n v="57500"/>
    <n v="2"/>
    <n v="760"/>
    <n v="1607.82"/>
    <n v="6464.94"/>
    <n v="8072.77"/>
    <n v="1"/>
    <n v="0"/>
    <n v="0"/>
    <n v="0"/>
    <n v="0"/>
    <x v="2"/>
    <x v="14"/>
    <n v="0"/>
    <x v="4"/>
    <n v="5111.92"/>
    <n v="917.33"/>
    <n v="20.28"/>
    <n v="30"/>
    <n v="-9.7200000000000006"/>
    <n v="0.14000000000000001"/>
    <x v="0"/>
    <n v="0"/>
  </r>
  <r>
    <s v="CUST004307"/>
    <s v="FL"/>
    <s v="45-54"/>
    <x v="2"/>
    <x v="3"/>
    <s v="Very Good"/>
    <s v="5-10 Years"/>
    <n v="100000"/>
    <n v="7"/>
    <n v="760"/>
    <n v="22990.14"/>
    <n v="4449.82"/>
    <n v="27439.96"/>
    <n v="0"/>
    <n v="0"/>
    <n v="1"/>
    <n v="0"/>
    <n v="0"/>
    <x v="2"/>
    <x v="7"/>
    <n v="5"/>
    <x v="3"/>
    <n v="12621.3"/>
    <n v="0"/>
    <n v="94.89"/>
    <n v="38"/>
    <n v="56.89"/>
    <n v="0.02"/>
    <x v="0"/>
    <n v="0"/>
  </r>
  <r>
    <s v="CUST004308"/>
    <s v="MA"/>
    <s v="45-54"/>
    <x v="3"/>
    <x v="0"/>
    <s v="Good"/>
    <s v="1-3 Years"/>
    <n v="160000"/>
    <n v="2"/>
    <n v="700"/>
    <n v="12149.43"/>
    <n v="12381.96"/>
    <n v="24531.39"/>
    <n v="0"/>
    <n v="1"/>
    <n v="0"/>
    <n v="0"/>
    <n v="0"/>
    <x v="2"/>
    <x v="14"/>
    <n v="0"/>
    <x v="1"/>
    <n v="6074.69"/>
    <n v="0"/>
    <n v="55.24"/>
    <n v="24"/>
    <n v="31.24"/>
    <n v="0.08"/>
    <x v="0"/>
    <n v="0"/>
  </r>
  <r>
    <s v="CUST004309"/>
    <s v="NC"/>
    <s v="65+"/>
    <x v="2"/>
    <x v="0"/>
    <s v="Good"/>
    <s v="3-5 Years"/>
    <n v="100000"/>
    <n v="4"/>
    <n v="700"/>
    <n v="6845.23"/>
    <n v="3996.96"/>
    <n v="10842.2"/>
    <n v="0"/>
    <n v="0"/>
    <n v="0"/>
    <n v="0"/>
    <n v="0"/>
    <x v="1"/>
    <x v="27"/>
    <n v="1"/>
    <x v="9"/>
    <n v="5983.92"/>
    <n v="0"/>
    <n v="4.28"/>
    <n v="52"/>
    <n v="-47.72"/>
    <n v="0.27"/>
    <x v="1"/>
    <n v="0"/>
  </r>
  <r>
    <s v="CUST004310"/>
    <s v="NJ"/>
    <s v="18-24"/>
    <x v="3"/>
    <x v="0"/>
    <s v="Excellent"/>
    <s v="3-5 Years"/>
    <n v="160000"/>
    <n v="4"/>
    <n v="810"/>
    <n v="4729.5600000000004"/>
    <n v="2974.53"/>
    <n v="7704.09"/>
    <n v="1"/>
    <n v="0"/>
    <n v="0"/>
    <n v="0"/>
    <n v="0"/>
    <x v="2"/>
    <x v="10"/>
    <n v="0"/>
    <x v="6"/>
    <n v="19558.37"/>
    <n v="426.53"/>
    <n v="10.74"/>
    <n v="36"/>
    <n v="-25.26"/>
    <n v="0.14000000000000001"/>
    <x v="0"/>
    <n v="0"/>
  </r>
  <r>
    <s v="CUST004311"/>
    <s v="MI"/>
    <s v="18-24"/>
    <x v="2"/>
    <x v="0"/>
    <s v="Good"/>
    <s v="0-1 Years"/>
    <n v="100000"/>
    <n v="0.5"/>
    <n v="700"/>
    <n v="4176.3500000000004"/>
    <n v="0"/>
    <n v="4176.3500000000004"/>
    <n v="0"/>
    <n v="0"/>
    <n v="0"/>
    <n v="0"/>
    <n v="0"/>
    <x v="4"/>
    <x v="7"/>
    <n v="2"/>
    <x v="4"/>
    <n v="5614.74"/>
    <n v="0"/>
    <n v="1.39"/>
    <n v="38"/>
    <n v="-36.61"/>
    <n v="0.36"/>
    <x v="2"/>
    <n v="1"/>
  </r>
  <r>
    <s v="CUST004312"/>
    <s v="NY"/>
    <s v="55-64"/>
    <x v="2"/>
    <x v="0"/>
    <s v="Very Good"/>
    <s v="0-1 Years"/>
    <n v="100000"/>
    <n v="0.5"/>
    <n v="760"/>
    <n v="7683.67"/>
    <n v="13749.21"/>
    <n v="21432.880000000001"/>
    <n v="1"/>
    <n v="0"/>
    <n v="1"/>
    <n v="0"/>
    <n v="0"/>
    <x v="0"/>
    <x v="8"/>
    <n v="2"/>
    <x v="1"/>
    <n v="12570.72"/>
    <n v="5646.55"/>
    <n v="196.07"/>
    <n v="32"/>
    <n v="164.07"/>
    <n v="0.1"/>
    <x v="0"/>
    <n v="0"/>
  </r>
  <r>
    <s v="CUST004313"/>
    <s v="NJ"/>
    <s v="45-54"/>
    <x v="0"/>
    <x v="2"/>
    <s v="Very Good"/>
    <s v="5-10 Years"/>
    <n v="30000"/>
    <n v="7"/>
    <n v="760"/>
    <n v="732.27"/>
    <n v="2760.43"/>
    <n v="3492.69"/>
    <n v="1"/>
    <n v="0"/>
    <n v="0"/>
    <n v="0"/>
    <n v="0"/>
    <x v="2"/>
    <x v="12"/>
    <n v="1"/>
    <x v="9"/>
    <n v="2315.2199999999998"/>
    <n v="1329.23"/>
    <n v="25.55"/>
    <n v="52"/>
    <n v="-26.45"/>
    <n v="0.21"/>
    <x v="1"/>
    <n v="1"/>
  </r>
  <r>
    <s v="CUST004314"/>
    <s v="VA"/>
    <s v="35-44"/>
    <x v="2"/>
    <x v="0"/>
    <s v="Very Good"/>
    <s v="5-10 Years"/>
    <n v="100000"/>
    <n v="7"/>
    <n v="760"/>
    <n v="5043.78"/>
    <n v="24936.62"/>
    <n v="29980.400000000001"/>
    <n v="1"/>
    <n v="0"/>
    <n v="0"/>
    <n v="1"/>
    <n v="0"/>
    <x v="0"/>
    <x v="15"/>
    <n v="1"/>
    <x v="1"/>
    <n v="1351.19"/>
    <n v="4126.82"/>
    <n v="143.43"/>
    <n v="28"/>
    <n v="115.43"/>
    <n v="0.02"/>
    <x v="0"/>
    <n v="0"/>
  </r>
  <r>
    <s v="CUST004315"/>
    <s v="PA"/>
    <s v="25-34"/>
    <x v="4"/>
    <x v="2"/>
    <s v="Very Good"/>
    <s v="3-5 Years"/>
    <n v="240000"/>
    <n v="4"/>
    <n v="760"/>
    <n v="5354.84"/>
    <n v="60285.06"/>
    <n v="65639.91"/>
    <n v="0"/>
    <n v="1"/>
    <n v="0"/>
    <n v="0"/>
    <n v="0"/>
    <x v="2"/>
    <x v="20"/>
    <n v="1"/>
    <x v="4"/>
    <n v="5384.16"/>
    <n v="0"/>
    <n v="76.930000000000007"/>
    <n v="34"/>
    <n v="42.93"/>
    <n v="0.08"/>
    <x v="0"/>
    <n v="0"/>
  </r>
  <r>
    <s v="CUST004316"/>
    <s v="AZ"/>
    <s v="35-44"/>
    <x v="0"/>
    <x v="0"/>
    <s v="Very Good"/>
    <s v="10+ Years"/>
    <n v="30000"/>
    <n v="12"/>
    <n v="760"/>
    <n v="1172.8599999999999"/>
    <n v="3370.81"/>
    <n v="4543.67"/>
    <n v="0"/>
    <n v="0"/>
    <n v="0"/>
    <n v="0"/>
    <n v="0"/>
    <x v="1"/>
    <x v="3"/>
    <n v="0"/>
    <x v="3"/>
    <n v="1129.76"/>
    <n v="0"/>
    <n v="2.08"/>
    <n v="18"/>
    <n v="-15.92"/>
    <n v="0.08"/>
    <x v="0"/>
    <n v="0"/>
  </r>
  <r>
    <s v="CUST004317"/>
    <s v="NY"/>
    <s v="65+"/>
    <x v="2"/>
    <x v="2"/>
    <s v="Very Good"/>
    <s v="0-1 Years"/>
    <n v="100000"/>
    <n v="0.5"/>
    <n v="760"/>
    <n v="0"/>
    <n v="12282.19"/>
    <n v="12282.19"/>
    <n v="1"/>
    <n v="0"/>
    <n v="0"/>
    <n v="0"/>
    <n v="0"/>
    <x v="1"/>
    <x v="7"/>
    <n v="1"/>
    <x v="5"/>
    <n v="10431.780000000001"/>
    <n v="1225.22"/>
    <n v="28.19"/>
    <n v="46"/>
    <n v="-17.809999999999999"/>
    <n v="0.37"/>
    <x v="2"/>
    <n v="0"/>
  </r>
  <r>
    <s v="CUST004318"/>
    <s v="PA"/>
    <s v="25-34"/>
    <x v="0"/>
    <x v="3"/>
    <s v="Very Good"/>
    <s v="0-1 Years"/>
    <n v="30000"/>
    <n v="0.5"/>
    <n v="760"/>
    <n v="2899.05"/>
    <n v="0"/>
    <n v="2899.05"/>
    <n v="0"/>
    <n v="0"/>
    <n v="0"/>
    <n v="0"/>
    <n v="1"/>
    <x v="1"/>
    <x v="14"/>
    <n v="0"/>
    <x v="3"/>
    <n v="1573.11"/>
    <n v="0"/>
    <n v="75.97"/>
    <n v="18"/>
    <n v="57.97"/>
    <n v="0.18"/>
    <x v="1"/>
    <n v="1"/>
  </r>
  <r>
    <s v="CUST004319"/>
    <s v="CA"/>
    <s v="55-64"/>
    <x v="2"/>
    <x v="1"/>
    <s v="Good"/>
    <s v="3-5 Years"/>
    <n v="100000"/>
    <n v="4"/>
    <n v="700"/>
    <n v="857.88"/>
    <n v="9149.8700000000008"/>
    <n v="10007.75"/>
    <n v="1"/>
    <n v="1"/>
    <n v="1"/>
    <n v="1"/>
    <n v="0"/>
    <x v="5"/>
    <x v="0"/>
    <n v="2"/>
    <x v="3"/>
    <n v="7440.87"/>
    <n v="2128.35"/>
    <n v="228.17"/>
    <n v="26"/>
    <n v="202.17"/>
    <n v="0.02"/>
    <x v="0"/>
    <n v="0"/>
  </r>
  <r>
    <s v="CUST004320"/>
    <s v="VA"/>
    <s v="45-54"/>
    <x v="2"/>
    <x v="0"/>
    <s v="Good"/>
    <s v="3-5 Years"/>
    <n v="100000"/>
    <n v="4"/>
    <n v="700"/>
    <n v="4502.97"/>
    <n v="0"/>
    <n v="4502.97"/>
    <n v="1"/>
    <n v="0"/>
    <n v="0"/>
    <n v="1"/>
    <n v="0"/>
    <x v="2"/>
    <x v="11"/>
    <n v="0"/>
    <x v="1"/>
    <n v="4286.3500000000004"/>
    <n v="0"/>
    <n v="56.5"/>
    <n v="24"/>
    <n v="32.5"/>
    <n v="0.08"/>
    <x v="0"/>
    <n v="0"/>
  </r>
  <r>
    <s v="CUST004321"/>
    <s v="CO"/>
    <s v="65+"/>
    <x v="0"/>
    <x v="0"/>
    <s v="Excellent"/>
    <s v="3-5 Years"/>
    <n v="30000"/>
    <n v="4"/>
    <n v="810"/>
    <n v="979.48"/>
    <n v="6731.38"/>
    <n v="7710.86"/>
    <n v="0"/>
    <n v="0"/>
    <n v="0"/>
    <n v="0"/>
    <n v="0"/>
    <x v="1"/>
    <x v="10"/>
    <n v="1"/>
    <x v="3"/>
    <n v="2485.5500000000002"/>
    <n v="0"/>
    <n v="3.69"/>
    <n v="22"/>
    <n v="-18.309999999999999"/>
    <n v="0.14000000000000001"/>
    <x v="0"/>
    <n v="0"/>
  </r>
  <r>
    <s v="CUST004322"/>
    <s v="CO"/>
    <s v="55-64"/>
    <x v="1"/>
    <x v="0"/>
    <s v="Good"/>
    <s v="1-3 Years"/>
    <n v="57500"/>
    <n v="2"/>
    <n v="700"/>
    <n v="2609.14"/>
    <n v="557.13"/>
    <n v="3166.28"/>
    <n v="1"/>
    <n v="0"/>
    <n v="0"/>
    <n v="0"/>
    <n v="0"/>
    <x v="2"/>
    <x v="4"/>
    <n v="0"/>
    <x v="1"/>
    <n v="4323.1400000000003"/>
    <n v="0"/>
    <n v="1.1499999999999999"/>
    <n v="24"/>
    <n v="-22.85"/>
    <n v="0.14000000000000001"/>
    <x v="0"/>
    <n v="0"/>
  </r>
  <r>
    <s v="CUST004323"/>
    <s v="MA"/>
    <s v="35-44"/>
    <x v="0"/>
    <x v="1"/>
    <s v="Very Good"/>
    <s v="3-5 Years"/>
    <n v="30000"/>
    <n v="4"/>
    <n v="760"/>
    <n v="991.9"/>
    <n v="1341.56"/>
    <n v="2333.46"/>
    <n v="0"/>
    <n v="0"/>
    <n v="0"/>
    <n v="0"/>
    <n v="0"/>
    <x v="1"/>
    <x v="7"/>
    <n v="2"/>
    <x v="1"/>
    <n v="4057.17"/>
    <n v="0"/>
    <n v="1"/>
    <n v="32"/>
    <n v="-31"/>
    <n v="0.14000000000000001"/>
    <x v="0"/>
    <n v="0"/>
  </r>
  <r>
    <s v="CUST004324"/>
    <s v="OH"/>
    <s v="25-34"/>
    <x v="1"/>
    <x v="1"/>
    <s v="Good"/>
    <s v="5-10 Years"/>
    <n v="57500"/>
    <n v="7"/>
    <n v="700"/>
    <n v="1981.16"/>
    <n v="16462.900000000001"/>
    <n v="18444.060000000001"/>
    <n v="0"/>
    <n v="1"/>
    <n v="0"/>
    <n v="1"/>
    <n v="0"/>
    <x v="0"/>
    <x v="3"/>
    <n v="0"/>
    <x v="1"/>
    <n v="2314.79"/>
    <n v="0"/>
    <n v="108.89"/>
    <n v="24"/>
    <n v="84.89"/>
    <n v="0.02"/>
    <x v="0"/>
    <n v="0"/>
  </r>
  <r>
    <s v="CUST004325"/>
    <s v="NJ"/>
    <s v="35-44"/>
    <x v="0"/>
    <x v="1"/>
    <s v="Very Good"/>
    <s v="5-10 Years"/>
    <n v="30000"/>
    <n v="7"/>
    <n v="760"/>
    <n v="695.95"/>
    <n v="4682"/>
    <n v="5377.96"/>
    <n v="1"/>
    <n v="0"/>
    <n v="0"/>
    <n v="0"/>
    <n v="0"/>
    <x v="2"/>
    <x v="6"/>
    <n v="0"/>
    <x v="4"/>
    <n v="3557.74"/>
    <n v="662.62"/>
    <n v="14.5"/>
    <n v="30"/>
    <n v="-15.5"/>
    <n v="0.08"/>
    <x v="0"/>
    <n v="0"/>
  </r>
  <r>
    <s v="CUST004326"/>
    <s v="CA"/>
    <s v="35-44"/>
    <x v="4"/>
    <x v="1"/>
    <s v="Poor"/>
    <s v="5-10 Years"/>
    <n v="240000"/>
    <n v="7"/>
    <n v="560"/>
    <n v="16306.33"/>
    <n v="55091.45"/>
    <n v="71397.78"/>
    <n v="0"/>
    <n v="0"/>
    <n v="0"/>
    <n v="0"/>
    <n v="0"/>
    <x v="1"/>
    <x v="20"/>
    <n v="2"/>
    <x v="4"/>
    <n v="21861.17"/>
    <n v="0"/>
    <n v="32.979999999999997"/>
    <n v="38"/>
    <n v="-5.0199999999999996"/>
    <n v="0.08"/>
    <x v="0"/>
    <n v="0"/>
  </r>
  <r>
    <s v="CUST004327"/>
    <s v="OR"/>
    <s v="25-34"/>
    <x v="0"/>
    <x v="0"/>
    <s v="Fair"/>
    <s v="5-10 Years"/>
    <n v="30000"/>
    <n v="7"/>
    <n v="630"/>
    <n v="947.25"/>
    <n v="4089.75"/>
    <n v="5037"/>
    <n v="0"/>
    <n v="0"/>
    <n v="0"/>
    <n v="0"/>
    <n v="0"/>
    <x v="1"/>
    <x v="6"/>
    <n v="4"/>
    <x v="1"/>
    <n v="2528.38"/>
    <n v="0"/>
    <n v="2.36"/>
    <n v="40"/>
    <n v="-37.64"/>
    <n v="0.08"/>
    <x v="0"/>
    <n v="0"/>
  </r>
  <r>
    <s v="CUST004328"/>
    <s v="MI"/>
    <s v="45-54"/>
    <x v="1"/>
    <x v="2"/>
    <s v="Excellent"/>
    <s v="1-3 Years"/>
    <n v="57500"/>
    <n v="2"/>
    <n v="810"/>
    <n v="1382.94"/>
    <n v="18726.939999999999"/>
    <n v="20109.88"/>
    <n v="1"/>
    <n v="1"/>
    <n v="1"/>
    <n v="0"/>
    <n v="0"/>
    <x v="3"/>
    <x v="10"/>
    <n v="3"/>
    <x v="4"/>
    <n v="6690.4"/>
    <n v="0"/>
    <n v="139.82"/>
    <n v="42"/>
    <n v="97.82"/>
    <n v="0.02"/>
    <x v="0"/>
    <n v="0"/>
  </r>
  <r>
    <s v="CUST004329"/>
    <s v="NY"/>
    <s v="45-54"/>
    <x v="2"/>
    <x v="0"/>
    <s v="Excellent"/>
    <s v="0-1 Years"/>
    <n v="100000"/>
    <n v="0.5"/>
    <n v="810"/>
    <n v="2654.35"/>
    <n v="25301.03"/>
    <n v="27955.38"/>
    <n v="1"/>
    <n v="1"/>
    <n v="0"/>
    <n v="0"/>
    <n v="0"/>
    <x v="0"/>
    <x v="10"/>
    <n v="1"/>
    <x v="1"/>
    <n v="9923.3700000000008"/>
    <n v="0"/>
    <n v="58.54"/>
    <n v="28"/>
    <n v="30.54"/>
    <n v="0.1"/>
    <x v="0"/>
    <n v="0"/>
  </r>
  <r>
    <s v="CUST004330"/>
    <s v="MI"/>
    <s v="35-44"/>
    <x v="1"/>
    <x v="0"/>
    <s v="Good"/>
    <s v="0-1 Years"/>
    <n v="57500"/>
    <n v="0.5"/>
    <n v="700"/>
    <n v="3532.09"/>
    <n v="9382.6"/>
    <n v="12914.69"/>
    <n v="0"/>
    <n v="0"/>
    <n v="0"/>
    <n v="1"/>
    <n v="0"/>
    <x v="2"/>
    <x v="1"/>
    <n v="0"/>
    <x v="1"/>
    <n v="9089.35"/>
    <n v="0"/>
    <n v="60.87"/>
    <n v="24"/>
    <n v="36.869999999999997"/>
    <n v="0.18"/>
    <x v="1"/>
    <n v="0"/>
  </r>
  <r>
    <s v="CUST004331"/>
    <s v="CO"/>
    <s v="25-34"/>
    <x v="3"/>
    <x v="0"/>
    <s v="Good"/>
    <s v="0-1 Years"/>
    <n v="160000"/>
    <n v="0.5"/>
    <n v="700"/>
    <n v="12111.15"/>
    <n v="20150.93"/>
    <n v="32262.080000000002"/>
    <n v="0"/>
    <n v="0"/>
    <n v="0"/>
    <n v="0"/>
    <n v="0"/>
    <x v="1"/>
    <x v="15"/>
    <n v="0"/>
    <x v="5"/>
    <n v="18431.32"/>
    <n v="0"/>
    <n v="14.11"/>
    <n v="42"/>
    <n v="-27.89"/>
    <n v="0.37"/>
    <x v="2"/>
    <n v="0"/>
  </r>
  <r>
    <s v="CUST004332"/>
    <s v="FL"/>
    <s v="45-54"/>
    <x v="1"/>
    <x v="0"/>
    <s v="Good"/>
    <s v="10+ Years"/>
    <n v="57500"/>
    <n v="12"/>
    <n v="700"/>
    <n v="0"/>
    <n v="8677"/>
    <n v="8677"/>
    <n v="0"/>
    <n v="0"/>
    <n v="0"/>
    <n v="0"/>
    <n v="0"/>
    <x v="4"/>
    <x v="0"/>
    <n v="1"/>
    <x v="3"/>
    <n v="5716.96"/>
    <n v="0"/>
    <n v="4.34"/>
    <n v="22"/>
    <n v="-17.66"/>
    <n v="0.2"/>
    <x v="1"/>
    <n v="0"/>
  </r>
  <r>
    <s v="CUST004333"/>
    <s v="WA"/>
    <s v="18-24"/>
    <x v="1"/>
    <x v="0"/>
    <s v="Fair"/>
    <s v="10+ Years"/>
    <n v="57500"/>
    <n v="12"/>
    <n v="630"/>
    <n v="3664.59"/>
    <n v="7817.82"/>
    <n v="11482.4"/>
    <n v="0"/>
    <n v="0"/>
    <n v="0"/>
    <n v="0"/>
    <n v="0"/>
    <x v="1"/>
    <x v="6"/>
    <n v="4"/>
    <x v="3"/>
    <n v="5081.6000000000004"/>
    <n v="0"/>
    <n v="5.13"/>
    <n v="34"/>
    <n v="-28.87"/>
    <n v="0.08"/>
    <x v="0"/>
    <n v="0"/>
  </r>
  <r>
    <s v="CUST004334"/>
    <s v="CA"/>
    <s v="65+"/>
    <x v="1"/>
    <x v="0"/>
    <s v="Very Good"/>
    <s v="5-10 Years"/>
    <n v="57500"/>
    <n v="7"/>
    <n v="760"/>
    <n v="2624.58"/>
    <n v="6759.41"/>
    <n v="9383.99"/>
    <n v="1"/>
    <n v="0"/>
    <n v="0"/>
    <n v="0"/>
    <n v="0"/>
    <x v="2"/>
    <x v="7"/>
    <n v="0"/>
    <x v="3"/>
    <n v="1652"/>
    <n v="1177.4000000000001"/>
    <n v="25.45"/>
    <n v="18"/>
    <n v="7.45"/>
    <n v="0.02"/>
    <x v="0"/>
    <n v="0"/>
  </r>
  <r>
    <s v="CUST004335"/>
    <s v="MI"/>
    <s v="35-44"/>
    <x v="2"/>
    <x v="1"/>
    <s v="Excellent"/>
    <s v="3-5 Years"/>
    <n v="100000"/>
    <n v="4"/>
    <n v="810"/>
    <n v="2868.38"/>
    <n v="0"/>
    <n v="2868.38"/>
    <n v="0"/>
    <n v="1"/>
    <n v="0"/>
    <n v="0"/>
    <n v="0"/>
    <x v="1"/>
    <x v="14"/>
    <n v="5"/>
    <x v="6"/>
    <n v="14097.66"/>
    <n v="0"/>
    <n v="45.96"/>
    <n v="56"/>
    <n v="-10.039999999999999"/>
    <n v="0.14000000000000001"/>
    <x v="0"/>
    <n v="0"/>
  </r>
  <r>
    <s v="CUST004336"/>
    <s v="MN"/>
    <s v="35-44"/>
    <x v="0"/>
    <x v="0"/>
    <s v="Fair"/>
    <s v="1-3 Years"/>
    <n v="30000"/>
    <n v="2"/>
    <n v="630"/>
    <n v="1092.03"/>
    <n v="4427.82"/>
    <n v="5519.84"/>
    <n v="0"/>
    <n v="0"/>
    <n v="0"/>
    <n v="0"/>
    <n v="0"/>
    <x v="1"/>
    <x v="7"/>
    <n v="1"/>
    <x v="1"/>
    <n v="2632.9"/>
    <n v="0"/>
    <n v="2.58"/>
    <n v="28"/>
    <n v="-25.42"/>
    <n v="0.14000000000000001"/>
    <x v="0"/>
    <n v="0"/>
  </r>
  <r>
    <s v="CUST004337"/>
    <s v="AZ"/>
    <s v="45-54"/>
    <x v="0"/>
    <x v="0"/>
    <s v="Good"/>
    <s v="1-3 Years"/>
    <n v="30000"/>
    <n v="2"/>
    <n v="700"/>
    <n v="2352.98"/>
    <n v="4580.07"/>
    <n v="6933.05"/>
    <n v="0"/>
    <n v="0"/>
    <n v="0"/>
    <n v="1"/>
    <n v="0"/>
    <x v="2"/>
    <x v="1"/>
    <n v="2"/>
    <x v="0"/>
    <n v="3937.41"/>
    <n v="0"/>
    <n v="58.07"/>
    <n v="68"/>
    <n v="-9.93"/>
    <n v="0.27"/>
    <x v="1"/>
    <n v="0"/>
  </r>
  <r>
    <s v="CUST004338"/>
    <s v="MN"/>
    <s v="55-64"/>
    <x v="2"/>
    <x v="0"/>
    <s v="Fair"/>
    <s v="5-10 Years"/>
    <n v="100000"/>
    <n v="7"/>
    <n v="630"/>
    <n v="4427.29"/>
    <n v="5451.8"/>
    <n v="9879.09"/>
    <n v="0"/>
    <n v="0"/>
    <n v="0"/>
    <n v="0"/>
    <n v="0"/>
    <x v="1"/>
    <x v="10"/>
    <n v="3"/>
    <x v="4"/>
    <n v="7016.81"/>
    <n v="0"/>
    <n v="4.2"/>
    <n v="42"/>
    <n v="-37.799999999999997"/>
    <n v="0.08"/>
    <x v="0"/>
    <n v="0"/>
  </r>
  <r>
    <s v="CUST004339"/>
    <s v="VA"/>
    <s v="55-64"/>
    <x v="1"/>
    <x v="0"/>
    <s v="Fair"/>
    <s v="3-5 Years"/>
    <n v="57500"/>
    <n v="4"/>
    <n v="630"/>
    <n v="3123.2"/>
    <n v="0"/>
    <n v="3123.2"/>
    <n v="1"/>
    <n v="0"/>
    <n v="0"/>
    <n v="1"/>
    <n v="0"/>
    <x v="2"/>
    <x v="10"/>
    <n v="3"/>
    <x v="5"/>
    <n v="6430.63"/>
    <n v="3040.91"/>
    <n v="110.78"/>
    <n v="54"/>
    <n v="56.78"/>
    <n v="0.21"/>
    <x v="1"/>
    <n v="0"/>
  </r>
  <r>
    <s v="CUST004340"/>
    <s v="CA"/>
    <s v="35-44"/>
    <x v="2"/>
    <x v="1"/>
    <s v="Very Good"/>
    <s v="3-5 Years"/>
    <n v="100000"/>
    <n v="4"/>
    <n v="760"/>
    <n v="2037.42"/>
    <n v="25475.07"/>
    <n v="27512.49"/>
    <n v="1"/>
    <n v="0"/>
    <n v="1"/>
    <n v="0"/>
    <n v="0"/>
    <x v="0"/>
    <x v="11"/>
    <n v="4"/>
    <x v="3"/>
    <n v="12431.42"/>
    <n v="0"/>
    <n v="98.42"/>
    <n v="34"/>
    <n v="64.42"/>
    <n v="0.02"/>
    <x v="0"/>
    <n v="0"/>
  </r>
  <r>
    <s v="CUST004341"/>
    <s v="MN"/>
    <s v="65+"/>
    <x v="4"/>
    <x v="0"/>
    <s v="Good"/>
    <s v="1-3 Years"/>
    <n v="240000"/>
    <n v="2"/>
    <n v="700"/>
    <n v="5545.76"/>
    <n v="31187.25"/>
    <n v="36733.01"/>
    <n v="1"/>
    <n v="1"/>
    <n v="0"/>
    <n v="0"/>
    <n v="0"/>
    <x v="0"/>
    <x v="10"/>
    <n v="2"/>
    <x v="1"/>
    <n v="23639.37"/>
    <n v="3358.51"/>
    <n v="122.9"/>
    <n v="32"/>
    <n v="90.9"/>
    <n v="0.02"/>
    <x v="0"/>
    <n v="0"/>
  </r>
  <r>
    <s v="CUST004342"/>
    <s v="WA"/>
    <s v="55-64"/>
    <x v="4"/>
    <x v="0"/>
    <s v="Good"/>
    <s v="5-10 Years"/>
    <n v="240000"/>
    <n v="7"/>
    <n v="700"/>
    <n v="8620.26"/>
    <n v="0"/>
    <n v="8620.26"/>
    <n v="1"/>
    <n v="1"/>
    <n v="1"/>
    <n v="0"/>
    <n v="0"/>
    <x v="0"/>
    <x v="0"/>
    <n v="2"/>
    <x v="1"/>
    <n v="20014.45"/>
    <n v="4193.3599999999997"/>
    <n v="208.35"/>
    <n v="32"/>
    <n v="176.35"/>
    <n v="0.02"/>
    <x v="0"/>
    <n v="0"/>
  </r>
  <r>
    <s v="CUST004343"/>
    <s v="OR"/>
    <s v="25-34"/>
    <x v="1"/>
    <x v="2"/>
    <s v="Good"/>
    <s v="1-3 Years"/>
    <n v="57500"/>
    <n v="2"/>
    <n v="700"/>
    <n v="4674.74"/>
    <n v="0"/>
    <n v="4674.74"/>
    <n v="1"/>
    <n v="0"/>
    <n v="0"/>
    <n v="0"/>
    <n v="0"/>
    <x v="1"/>
    <x v="11"/>
    <n v="6"/>
    <x v="1"/>
    <n v="6001.41"/>
    <n v="2636.22"/>
    <n v="49.01"/>
    <n v="48"/>
    <n v="1.01"/>
    <n v="0.08"/>
    <x v="0"/>
    <n v="0"/>
  </r>
  <r>
    <s v="CUST004344"/>
    <s v="TN"/>
    <s v="18-24"/>
    <x v="3"/>
    <x v="1"/>
    <s v="Very Good"/>
    <s v="10+ Years"/>
    <n v="160000"/>
    <n v="12"/>
    <n v="760"/>
    <n v="5822.59"/>
    <n v="0"/>
    <n v="5822.59"/>
    <n v="0"/>
    <n v="1"/>
    <n v="1"/>
    <n v="1"/>
    <n v="0"/>
    <x v="0"/>
    <x v="3"/>
    <n v="1"/>
    <x v="3"/>
    <n v="12779.1"/>
    <n v="0"/>
    <n v="186.94"/>
    <n v="22"/>
    <n v="164.94"/>
    <n v="0.02"/>
    <x v="0"/>
    <n v="0"/>
  </r>
  <r>
    <s v="CUST004345"/>
    <s v="WA"/>
    <s v="18-24"/>
    <x v="1"/>
    <x v="0"/>
    <s v="Fair"/>
    <s v="5-10 Years"/>
    <n v="57500"/>
    <n v="7"/>
    <n v="630"/>
    <n v="904.37"/>
    <n v="4677.93"/>
    <n v="5582.3"/>
    <n v="0"/>
    <n v="0"/>
    <n v="0"/>
    <n v="0"/>
    <n v="0"/>
    <x v="1"/>
    <x v="6"/>
    <n v="2"/>
    <x v="3"/>
    <n v="6129.97"/>
    <n v="0"/>
    <n v="2.64"/>
    <n v="26"/>
    <n v="-23.36"/>
    <n v="0.08"/>
    <x v="0"/>
    <n v="0"/>
  </r>
  <r>
    <s v="CUST004346"/>
    <s v="PA"/>
    <s v="25-34"/>
    <x v="0"/>
    <x v="1"/>
    <s v="Excellent"/>
    <s v="3-5 Years"/>
    <n v="30000"/>
    <n v="4"/>
    <n v="810"/>
    <n v="649.88"/>
    <n v="9448.84"/>
    <n v="10098.719999999999"/>
    <n v="1"/>
    <n v="1"/>
    <n v="0"/>
    <n v="1"/>
    <n v="0"/>
    <x v="3"/>
    <x v="11"/>
    <n v="2"/>
    <x v="1"/>
    <n v="4187.8500000000004"/>
    <n v="157.81"/>
    <n v="107.78"/>
    <n v="32"/>
    <n v="75.78"/>
    <n v="0.02"/>
    <x v="0"/>
    <n v="0"/>
  </r>
  <r>
    <s v="CUST004347"/>
    <s v="CA"/>
    <s v="65+"/>
    <x v="3"/>
    <x v="2"/>
    <s v="Very Good"/>
    <s v="0-1 Years"/>
    <n v="160000"/>
    <n v="0.5"/>
    <n v="760"/>
    <n v="2895.97"/>
    <n v="1399.12"/>
    <n v="4295.09"/>
    <n v="1"/>
    <n v="0"/>
    <n v="0"/>
    <n v="0"/>
    <n v="0"/>
    <x v="2"/>
    <x v="6"/>
    <n v="0"/>
    <x v="4"/>
    <n v="14821.16"/>
    <n v="0"/>
    <n v="1.66"/>
    <n v="30"/>
    <n v="-28.34"/>
    <n v="0.24"/>
    <x v="1"/>
    <n v="0"/>
  </r>
  <r>
    <s v="CUST004348"/>
    <s v="NC"/>
    <s v="35-44"/>
    <x v="0"/>
    <x v="2"/>
    <s v="Good"/>
    <s v="10+ Years"/>
    <n v="30000"/>
    <n v="12"/>
    <n v="700"/>
    <n v="2022.39"/>
    <n v="8627.81"/>
    <n v="10650.2"/>
    <n v="0"/>
    <n v="0"/>
    <n v="1"/>
    <n v="0"/>
    <n v="0"/>
    <x v="2"/>
    <x v="1"/>
    <n v="1"/>
    <x v="3"/>
    <n v="3545.08"/>
    <n v="0"/>
    <n v="89.99"/>
    <n v="22"/>
    <n v="67.989999999999995"/>
    <n v="0.02"/>
    <x v="0"/>
    <n v="0"/>
  </r>
  <r>
    <s v="CUST004349"/>
    <s v="NJ"/>
    <s v="45-54"/>
    <x v="0"/>
    <x v="0"/>
    <s v="Good"/>
    <s v="5-10 Years"/>
    <n v="30000"/>
    <n v="7"/>
    <n v="700"/>
    <n v="1768.7"/>
    <n v="1883.61"/>
    <n v="3652.31"/>
    <n v="1"/>
    <n v="0"/>
    <n v="0"/>
    <n v="0"/>
    <n v="0"/>
    <x v="2"/>
    <x v="1"/>
    <n v="1"/>
    <x v="1"/>
    <n v="3190.91"/>
    <n v="1439.77"/>
    <n v="27.45"/>
    <n v="28"/>
    <n v="-0.55000000000000004"/>
    <n v="0.08"/>
    <x v="0"/>
    <n v="0"/>
  </r>
  <r>
    <s v="CUST004350"/>
    <s v="NC"/>
    <s v="25-34"/>
    <x v="0"/>
    <x v="0"/>
    <s v="Fair"/>
    <s v="1-3 Years"/>
    <n v="30000"/>
    <n v="2"/>
    <n v="630"/>
    <n v="337.39"/>
    <n v="0"/>
    <n v="337.39"/>
    <n v="1"/>
    <n v="0"/>
    <n v="0"/>
    <n v="0"/>
    <n v="0"/>
    <x v="1"/>
    <x v="0"/>
    <n v="5"/>
    <x v="1"/>
    <n v="2375.0100000000002"/>
    <n v="0"/>
    <n v="0.11"/>
    <n v="44"/>
    <n v="-43.89"/>
    <n v="0.19"/>
    <x v="1"/>
    <n v="1"/>
  </r>
  <r>
    <s v="CUST004351"/>
    <s v="NY"/>
    <s v="25-34"/>
    <x v="1"/>
    <x v="0"/>
    <s v="Very Good"/>
    <s v="0-1 Years"/>
    <n v="57500"/>
    <n v="0.5"/>
    <n v="760"/>
    <n v="521.33000000000004"/>
    <n v="613.04"/>
    <n v="1134.3699999999999"/>
    <n v="0"/>
    <n v="0"/>
    <n v="0"/>
    <n v="0"/>
    <n v="0"/>
    <x v="1"/>
    <x v="20"/>
    <n v="1"/>
    <x v="1"/>
    <n v="5416.92"/>
    <n v="0"/>
    <n v="0.48"/>
    <n v="28"/>
    <n v="-27.52"/>
    <n v="0.24"/>
    <x v="1"/>
    <n v="0"/>
  </r>
  <r>
    <s v="CUST004352"/>
    <s v="VA"/>
    <s v="45-54"/>
    <x v="3"/>
    <x v="0"/>
    <s v="Very Good"/>
    <s v="1-3 Years"/>
    <n v="160000"/>
    <n v="2"/>
    <n v="760"/>
    <n v="7589.92"/>
    <n v="35633.660000000003"/>
    <n v="43223.58"/>
    <n v="1"/>
    <n v="0"/>
    <n v="0"/>
    <n v="1"/>
    <n v="0"/>
    <x v="0"/>
    <x v="17"/>
    <n v="3"/>
    <x v="8"/>
    <n v="9514.08"/>
    <n v="1140.79"/>
    <n v="95.88"/>
    <n v="84"/>
    <n v="11.88"/>
    <n v="0.13"/>
    <x v="0"/>
    <n v="0"/>
  </r>
  <r>
    <s v="CUST004353"/>
    <s v="NC"/>
    <s v="25-34"/>
    <x v="1"/>
    <x v="2"/>
    <s v="Good"/>
    <s v="5-10 Years"/>
    <n v="57500"/>
    <n v="7"/>
    <n v="700"/>
    <n v="5359.52"/>
    <n v="0"/>
    <n v="5359.52"/>
    <n v="0"/>
    <n v="0"/>
    <n v="0"/>
    <n v="0"/>
    <n v="0"/>
    <x v="4"/>
    <x v="15"/>
    <n v="2"/>
    <x v="6"/>
    <n v="1883.49"/>
    <n v="0"/>
    <n v="1.79"/>
    <n v="44"/>
    <n v="-42.21"/>
    <n v="0.2"/>
    <x v="1"/>
    <n v="0"/>
  </r>
  <r>
    <s v="CUST004354"/>
    <s v="MD"/>
    <s v="35-44"/>
    <x v="3"/>
    <x v="0"/>
    <s v="Good"/>
    <s v="10+ Years"/>
    <n v="160000"/>
    <n v="12"/>
    <n v="700"/>
    <n v="10220.52"/>
    <n v="18993.95"/>
    <n v="29214.47"/>
    <n v="1"/>
    <n v="0"/>
    <n v="0"/>
    <n v="0"/>
    <n v="0"/>
    <x v="2"/>
    <x v="8"/>
    <n v="2"/>
    <x v="1"/>
    <n v="22597.48"/>
    <n v="4055.04"/>
    <n v="85.89"/>
    <n v="32"/>
    <n v="53.89"/>
    <n v="0.02"/>
    <x v="0"/>
    <n v="0"/>
  </r>
  <r>
    <s v="CUST004355"/>
    <s v="VA"/>
    <s v="45-54"/>
    <x v="0"/>
    <x v="2"/>
    <s v="Excellent"/>
    <s v="5-10 Years"/>
    <n v="30000"/>
    <n v="7"/>
    <n v="810"/>
    <n v="1459.86"/>
    <n v="1417.29"/>
    <n v="2877.16"/>
    <n v="0"/>
    <n v="0"/>
    <n v="1"/>
    <n v="0"/>
    <n v="0"/>
    <x v="2"/>
    <x v="14"/>
    <n v="1"/>
    <x v="1"/>
    <n v="220.85"/>
    <n v="0"/>
    <n v="86.2"/>
    <n v="28"/>
    <n v="58.2"/>
    <n v="0.02"/>
    <x v="0"/>
    <n v="0"/>
  </r>
  <r>
    <s v="CUST004356"/>
    <s v="TX"/>
    <s v="25-34"/>
    <x v="1"/>
    <x v="1"/>
    <s v="Excellent"/>
    <s v="10+ Years"/>
    <n v="57500"/>
    <n v="12"/>
    <n v="810"/>
    <n v="692.24"/>
    <n v="12793.46"/>
    <n v="13485.7"/>
    <n v="1"/>
    <n v="0"/>
    <n v="1"/>
    <n v="1"/>
    <n v="0"/>
    <x v="3"/>
    <x v="10"/>
    <n v="1"/>
    <x v="5"/>
    <n v="7188.08"/>
    <n v="0"/>
    <n v="146.63"/>
    <n v="46"/>
    <n v="100.63"/>
    <n v="7.0000000000000007E-2"/>
    <x v="0"/>
    <n v="0"/>
  </r>
  <r>
    <s v="CUST004357"/>
    <s v="OH"/>
    <s v="18-24"/>
    <x v="4"/>
    <x v="2"/>
    <s v="Very Good"/>
    <s v="10+ Years"/>
    <n v="240000"/>
    <n v="12"/>
    <n v="760"/>
    <n v="11421.44"/>
    <n v="61429.599999999999"/>
    <n v="72851.03"/>
    <n v="1"/>
    <n v="0"/>
    <n v="0"/>
    <n v="0"/>
    <n v="0"/>
    <x v="2"/>
    <x v="12"/>
    <n v="2"/>
    <x v="1"/>
    <n v="25645.54"/>
    <n v="637.07000000000005"/>
    <n v="45.99"/>
    <n v="32"/>
    <n v="13.99"/>
    <n v="0.02"/>
    <x v="0"/>
    <n v="0"/>
  </r>
  <r>
    <s v="CUST004358"/>
    <s v="MN"/>
    <s v="45-54"/>
    <x v="0"/>
    <x v="0"/>
    <s v="Very Good"/>
    <s v="10+ Years"/>
    <n v="30000"/>
    <n v="12"/>
    <n v="760"/>
    <n v="1430.91"/>
    <n v="857.67"/>
    <n v="2288.58"/>
    <n v="0"/>
    <n v="0"/>
    <n v="0"/>
    <n v="0"/>
    <n v="0"/>
    <x v="1"/>
    <x v="6"/>
    <n v="0"/>
    <x v="3"/>
    <n v="2083.52"/>
    <n v="0"/>
    <n v="0.91"/>
    <n v="18"/>
    <n v="-17.09"/>
    <n v="0.08"/>
    <x v="0"/>
    <n v="0"/>
  </r>
  <r>
    <s v="CUST004359"/>
    <s v="TN"/>
    <s v="45-54"/>
    <x v="0"/>
    <x v="0"/>
    <s v="Very Good"/>
    <s v="0-1 Years"/>
    <n v="30000"/>
    <n v="0.5"/>
    <n v="760"/>
    <n v="1616.67"/>
    <n v="707.36"/>
    <n v="2324.0300000000002"/>
    <n v="1"/>
    <n v="0"/>
    <n v="1"/>
    <n v="0"/>
    <n v="0"/>
    <x v="0"/>
    <x v="3"/>
    <n v="1"/>
    <x v="1"/>
    <n v="1176.92"/>
    <n v="183.25"/>
    <n v="89.19"/>
    <n v="28"/>
    <n v="61.19"/>
    <n v="0.1"/>
    <x v="0"/>
    <n v="1"/>
  </r>
  <r>
    <s v="CUST004360"/>
    <s v="MI"/>
    <s v="25-34"/>
    <x v="3"/>
    <x v="2"/>
    <s v="Fair"/>
    <s v="0-1 Years"/>
    <n v="160000"/>
    <n v="0.5"/>
    <n v="630"/>
    <n v="27.58"/>
    <n v="2293.88"/>
    <n v="2321.46"/>
    <n v="0"/>
    <n v="0"/>
    <n v="0"/>
    <n v="0"/>
    <n v="0"/>
    <x v="1"/>
    <x v="12"/>
    <n v="3"/>
    <x v="4"/>
    <n v="15910.29"/>
    <n v="0"/>
    <n v="1.1599999999999999"/>
    <n v="42"/>
    <n v="-40.840000000000003"/>
    <n v="0.24"/>
    <x v="1"/>
    <n v="0"/>
  </r>
  <r>
    <s v="CUST004361"/>
    <s v="OR"/>
    <s v="35-44"/>
    <x v="2"/>
    <x v="0"/>
    <s v="Very Good"/>
    <s v="5-10 Years"/>
    <n v="100000"/>
    <n v="7"/>
    <n v="760"/>
    <n v="5806.03"/>
    <n v="8091.99"/>
    <n v="13898.02"/>
    <n v="1"/>
    <n v="0"/>
    <n v="0"/>
    <n v="0"/>
    <n v="0"/>
    <x v="2"/>
    <x v="2"/>
    <n v="4"/>
    <x v="1"/>
    <n v="3679.85"/>
    <n v="4001.92"/>
    <n v="78.02"/>
    <n v="40"/>
    <n v="38.020000000000003"/>
    <n v="0.02"/>
    <x v="0"/>
    <n v="0"/>
  </r>
  <r>
    <s v="CUST004362"/>
    <s v="OR"/>
    <s v="55-64"/>
    <x v="4"/>
    <x v="0"/>
    <s v="Fair"/>
    <s v="1-3 Years"/>
    <n v="240000"/>
    <n v="2"/>
    <n v="630"/>
    <n v="5370.08"/>
    <n v="76561.3"/>
    <n v="81931.39"/>
    <n v="0"/>
    <n v="0"/>
    <n v="0"/>
    <n v="0"/>
    <n v="0"/>
    <x v="1"/>
    <x v="12"/>
    <n v="1"/>
    <x v="4"/>
    <n v="13931.93"/>
    <n v="0"/>
    <n v="40.07"/>
    <n v="34"/>
    <n v="6.07"/>
    <n v="0.08"/>
    <x v="0"/>
    <n v="0"/>
  </r>
  <r>
    <s v="CUST004363"/>
    <s v="FL"/>
    <s v="55-64"/>
    <x v="2"/>
    <x v="1"/>
    <s v="Poor"/>
    <s v="3-5 Years"/>
    <n v="100000"/>
    <n v="4"/>
    <n v="560"/>
    <n v="1313.14"/>
    <n v="21028.28"/>
    <n v="22341.43"/>
    <n v="0"/>
    <n v="0"/>
    <n v="0"/>
    <n v="1"/>
    <n v="0"/>
    <x v="2"/>
    <x v="14"/>
    <n v="2"/>
    <x v="4"/>
    <n v="7736.8"/>
    <n v="0"/>
    <n v="65.95"/>
    <n v="38"/>
    <n v="27.95"/>
    <n v="0.08"/>
    <x v="0"/>
    <n v="0"/>
  </r>
  <r>
    <s v="CUST004364"/>
    <s v="FL"/>
    <s v="45-54"/>
    <x v="2"/>
    <x v="2"/>
    <s v="Excellent"/>
    <s v="1-3 Years"/>
    <n v="100000"/>
    <n v="2"/>
    <n v="810"/>
    <n v="6053.73"/>
    <n v="23256.35"/>
    <n v="29310.080000000002"/>
    <n v="1"/>
    <n v="0"/>
    <n v="1"/>
    <n v="0"/>
    <n v="0"/>
    <x v="0"/>
    <x v="11"/>
    <n v="1"/>
    <x v="4"/>
    <n v="9304.4699999999993"/>
    <n v="4005.42"/>
    <n v="170.74"/>
    <n v="34"/>
    <n v="136.74"/>
    <n v="0.02"/>
    <x v="0"/>
    <n v="0"/>
  </r>
  <r>
    <s v="CUST004365"/>
    <s v="MA"/>
    <s v="55-64"/>
    <x v="2"/>
    <x v="0"/>
    <s v="Very Good"/>
    <s v="1-3 Years"/>
    <n v="100000"/>
    <n v="2"/>
    <n v="760"/>
    <n v="0"/>
    <n v="18105.87"/>
    <n v="18105.87"/>
    <n v="0"/>
    <n v="0"/>
    <n v="0"/>
    <n v="0"/>
    <n v="0"/>
    <x v="4"/>
    <x v="3"/>
    <n v="2"/>
    <x v="1"/>
    <n v="1411.53"/>
    <n v="0"/>
    <n v="9.0500000000000007"/>
    <n v="32"/>
    <n v="-22.95"/>
    <n v="0.26"/>
    <x v="1"/>
    <n v="0"/>
  </r>
  <r>
    <s v="CUST004366"/>
    <s v="MD"/>
    <s v="18-24"/>
    <x v="2"/>
    <x v="0"/>
    <s v="Very Good"/>
    <s v="3-5 Years"/>
    <n v="100000"/>
    <n v="4"/>
    <n v="760"/>
    <n v="1739.94"/>
    <n v="7858.36"/>
    <n v="9598.2999999999993"/>
    <n v="1"/>
    <n v="0"/>
    <n v="0"/>
    <n v="0"/>
    <n v="0"/>
    <x v="2"/>
    <x v="15"/>
    <n v="4"/>
    <x v="4"/>
    <n v="11248.67"/>
    <n v="0"/>
    <n v="4.51"/>
    <n v="46"/>
    <n v="-41.49"/>
    <n v="0.14000000000000001"/>
    <x v="0"/>
    <n v="0"/>
  </r>
  <r>
    <s v="CUST004367"/>
    <s v="FL"/>
    <s v="35-44"/>
    <x v="0"/>
    <x v="2"/>
    <s v="Good"/>
    <s v="10+ Years"/>
    <n v="30000"/>
    <n v="12"/>
    <n v="700"/>
    <n v="1989.59"/>
    <n v="7028.16"/>
    <n v="9017.74"/>
    <n v="1"/>
    <n v="0"/>
    <n v="0"/>
    <n v="0"/>
    <n v="0"/>
    <x v="2"/>
    <x v="2"/>
    <n v="1"/>
    <x v="1"/>
    <n v="1757.25"/>
    <n v="1023.43"/>
    <n v="22.6"/>
    <n v="28"/>
    <n v="-5.4"/>
    <n v="0.08"/>
    <x v="0"/>
    <n v="0"/>
  </r>
  <r>
    <s v="CUST004368"/>
    <s v="VA"/>
    <s v="45-54"/>
    <x v="0"/>
    <x v="0"/>
    <s v="Excellent"/>
    <s v="5-10 Years"/>
    <n v="30000"/>
    <n v="7"/>
    <n v="810"/>
    <n v="1803.91"/>
    <n v="885.16"/>
    <n v="2689.06"/>
    <n v="1"/>
    <n v="0"/>
    <n v="0"/>
    <n v="1"/>
    <n v="0"/>
    <x v="0"/>
    <x v="17"/>
    <n v="0"/>
    <x v="3"/>
    <n v="1804.56"/>
    <n v="835.2"/>
    <n v="71.08"/>
    <n v="18"/>
    <n v="53.08"/>
    <n v="0.02"/>
    <x v="0"/>
    <n v="0"/>
  </r>
  <r>
    <s v="CUST004369"/>
    <s v="FL"/>
    <s v="45-54"/>
    <x v="1"/>
    <x v="2"/>
    <s v="Very Good"/>
    <s v="5-10 Years"/>
    <n v="57500"/>
    <n v="7"/>
    <n v="760"/>
    <n v="267.20999999999998"/>
    <n v="18043.990000000002"/>
    <n v="18311.2"/>
    <n v="0"/>
    <n v="0"/>
    <n v="0"/>
    <n v="0"/>
    <n v="0"/>
    <x v="1"/>
    <x v="15"/>
    <n v="4"/>
    <x v="3"/>
    <n v="5473.15"/>
    <n v="0"/>
    <n v="9.11"/>
    <n v="34"/>
    <n v="-24.89"/>
    <n v="0.08"/>
    <x v="0"/>
    <n v="0"/>
  </r>
  <r>
    <s v="CUST004370"/>
    <s v="TN"/>
    <s v="65+"/>
    <x v="4"/>
    <x v="0"/>
    <s v="Very Good"/>
    <s v="0-1 Years"/>
    <n v="240000"/>
    <n v="0.5"/>
    <n v="760"/>
    <n v="8908.99"/>
    <n v="0"/>
    <n v="8908.99"/>
    <n v="0"/>
    <n v="0"/>
    <n v="0"/>
    <n v="0"/>
    <n v="0"/>
    <x v="4"/>
    <x v="4"/>
    <n v="3"/>
    <x v="1"/>
    <n v="27892.53"/>
    <n v="0"/>
    <n v="2.97"/>
    <n v="36"/>
    <n v="-33.03"/>
    <n v="0.36"/>
    <x v="2"/>
    <n v="0"/>
  </r>
  <r>
    <s v="CUST004371"/>
    <s v="NJ"/>
    <s v="18-24"/>
    <x v="3"/>
    <x v="2"/>
    <s v="Good"/>
    <s v="3-5 Years"/>
    <n v="160000"/>
    <n v="4"/>
    <n v="700"/>
    <n v="6442.12"/>
    <n v="0"/>
    <n v="6442.12"/>
    <n v="1"/>
    <n v="0"/>
    <n v="0"/>
    <n v="0"/>
    <n v="0"/>
    <x v="1"/>
    <x v="7"/>
    <n v="1"/>
    <x v="6"/>
    <n v="7224.17"/>
    <n v="5284.05"/>
    <n v="97.26"/>
    <n v="40"/>
    <n v="57.26"/>
    <n v="0.08"/>
    <x v="0"/>
    <n v="0"/>
  </r>
  <r>
    <s v="CUST004372"/>
    <s v="MD"/>
    <s v="55-64"/>
    <x v="3"/>
    <x v="0"/>
    <s v="Excellent"/>
    <s v="3-5 Years"/>
    <n v="160000"/>
    <n v="4"/>
    <n v="810"/>
    <n v="10165.65"/>
    <n v="35501.440000000002"/>
    <n v="45667.09"/>
    <n v="1"/>
    <n v="0"/>
    <n v="1"/>
    <n v="0"/>
    <n v="0"/>
    <x v="0"/>
    <x v="8"/>
    <n v="0"/>
    <x v="6"/>
    <n v="31841.96"/>
    <n v="3154.7"/>
    <n v="162.91999999999999"/>
    <n v="36"/>
    <n v="126.92"/>
    <n v="0.02"/>
    <x v="0"/>
    <n v="0"/>
  </r>
  <r>
    <s v="CUST004373"/>
    <s v="MN"/>
    <s v="65+"/>
    <x v="0"/>
    <x v="0"/>
    <s v="Fair"/>
    <s v="0-1 Years"/>
    <n v="30000"/>
    <n v="0.5"/>
    <n v="630"/>
    <n v="1472.27"/>
    <n v="5002.4399999999996"/>
    <n v="6474.7"/>
    <n v="0"/>
    <n v="0"/>
    <n v="1"/>
    <n v="0"/>
    <n v="0"/>
    <x v="2"/>
    <x v="17"/>
    <n v="1"/>
    <x v="4"/>
    <n v="2853.28"/>
    <n v="0"/>
    <n v="87.99"/>
    <n v="34"/>
    <n v="53.99"/>
    <n v="0.18"/>
    <x v="1"/>
    <n v="1"/>
  </r>
  <r>
    <s v="CUST004374"/>
    <s v="IL"/>
    <s v="65+"/>
    <x v="2"/>
    <x v="0"/>
    <s v="Good"/>
    <s v="5-10 Years"/>
    <n v="100000"/>
    <n v="7"/>
    <n v="700"/>
    <n v="3641.99"/>
    <n v="1795.22"/>
    <n v="5437.21"/>
    <n v="1"/>
    <n v="0"/>
    <n v="1"/>
    <n v="0"/>
    <n v="0"/>
    <x v="0"/>
    <x v="14"/>
    <n v="1"/>
    <x v="9"/>
    <n v="7208.9"/>
    <n v="4829.9399999999996"/>
    <n v="174.05"/>
    <n v="52"/>
    <n v="122.05"/>
    <n v="7.0000000000000007E-2"/>
    <x v="0"/>
    <n v="0"/>
  </r>
  <r>
    <s v="CUST004375"/>
    <s v="FL"/>
    <s v="18-24"/>
    <x v="3"/>
    <x v="0"/>
    <s v="Very Good"/>
    <s v="3-5 Years"/>
    <n v="160000"/>
    <n v="4"/>
    <n v="760"/>
    <n v="7970.11"/>
    <n v="0"/>
    <n v="7970.11"/>
    <n v="1"/>
    <n v="0"/>
    <n v="0"/>
    <n v="0"/>
    <n v="0"/>
    <x v="1"/>
    <x v="15"/>
    <n v="3"/>
    <x v="1"/>
    <n v="11354.18"/>
    <n v="290.55"/>
    <n v="7.89"/>
    <n v="36"/>
    <n v="-28.11"/>
    <n v="0.14000000000000001"/>
    <x v="0"/>
    <n v="0"/>
  </r>
  <r>
    <s v="CUST004376"/>
    <s v="OH"/>
    <s v="25-34"/>
    <x v="2"/>
    <x v="0"/>
    <s v="Excellent"/>
    <s v="3-5 Years"/>
    <n v="100000"/>
    <n v="4"/>
    <n v="810"/>
    <n v="781.89"/>
    <n v="917.97"/>
    <n v="1699.86"/>
    <n v="1"/>
    <n v="0"/>
    <n v="1"/>
    <n v="0"/>
    <n v="0"/>
    <x v="0"/>
    <x v="7"/>
    <n v="2"/>
    <x v="2"/>
    <n v="2864.73"/>
    <n v="4324.68"/>
    <n v="163.56"/>
    <n v="62"/>
    <n v="101.56"/>
    <n v="0.13"/>
    <x v="0"/>
    <n v="0"/>
  </r>
  <r>
    <s v="CUST004377"/>
    <s v="CA"/>
    <s v="35-44"/>
    <x v="2"/>
    <x v="2"/>
    <s v="Very Good"/>
    <s v="5-10 Years"/>
    <n v="100000"/>
    <n v="7"/>
    <n v="760"/>
    <n v="7596.07"/>
    <n v="0"/>
    <n v="7596.07"/>
    <n v="0"/>
    <n v="0"/>
    <n v="0"/>
    <n v="1"/>
    <n v="0"/>
    <x v="1"/>
    <x v="10"/>
    <n v="5"/>
    <x v="3"/>
    <n v="16733.21"/>
    <n v="0"/>
    <n v="57.53"/>
    <n v="38"/>
    <n v="19.53"/>
    <n v="0.02"/>
    <x v="0"/>
    <n v="0"/>
  </r>
  <r>
    <s v="CUST004378"/>
    <s v="FL"/>
    <s v="25-34"/>
    <x v="2"/>
    <x v="0"/>
    <s v="Very Good"/>
    <s v="10+ Years"/>
    <n v="100000"/>
    <n v="12"/>
    <n v="760"/>
    <n v="4963.84"/>
    <n v="24246.9"/>
    <n v="29210.74"/>
    <n v="1"/>
    <n v="0"/>
    <n v="0"/>
    <n v="0"/>
    <n v="0"/>
    <x v="2"/>
    <x v="10"/>
    <n v="2"/>
    <x v="4"/>
    <n v="7065.01"/>
    <n v="2826.45"/>
    <n v="64.650000000000006"/>
    <n v="38"/>
    <n v="26.65"/>
    <n v="0.02"/>
    <x v="0"/>
    <n v="0"/>
  </r>
  <r>
    <s v="CUST004379"/>
    <s v="IL"/>
    <s v="55-64"/>
    <x v="0"/>
    <x v="0"/>
    <s v="Fair"/>
    <s v="5-10 Years"/>
    <n v="30000"/>
    <n v="7"/>
    <n v="630"/>
    <n v="1241.5999999999999"/>
    <n v="3170.33"/>
    <n v="4411.93"/>
    <n v="0"/>
    <n v="0"/>
    <n v="0"/>
    <n v="0"/>
    <n v="0"/>
    <x v="1"/>
    <x v="12"/>
    <n v="0"/>
    <x v="1"/>
    <n v="1840.06"/>
    <n v="0"/>
    <n v="2"/>
    <n v="24"/>
    <n v="-22"/>
    <n v="0.08"/>
    <x v="0"/>
    <n v="0"/>
  </r>
  <r>
    <s v="CUST004380"/>
    <s v="CO"/>
    <s v="35-44"/>
    <x v="0"/>
    <x v="0"/>
    <s v="Very Good"/>
    <s v="1-3 Years"/>
    <n v="30000"/>
    <n v="2"/>
    <n v="760"/>
    <n v="1613.75"/>
    <n v="578.12"/>
    <n v="2191.87"/>
    <n v="0"/>
    <n v="0"/>
    <n v="0"/>
    <n v="0"/>
    <n v="0"/>
    <x v="1"/>
    <x v="12"/>
    <n v="2"/>
    <x v="1"/>
    <n v="1201.3699999999999"/>
    <n v="0"/>
    <n v="0.83"/>
    <n v="32"/>
    <n v="-31.17"/>
    <n v="0.14000000000000001"/>
    <x v="0"/>
    <n v="0"/>
  </r>
  <r>
    <s v="CUST004381"/>
    <s v="IL"/>
    <s v="55-64"/>
    <x v="0"/>
    <x v="0"/>
    <s v="Poor"/>
    <s v="3-5 Years"/>
    <n v="30000"/>
    <n v="4"/>
    <n v="560"/>
    <n v="1116.7"/>
    <n v="874.51"/>
    <n v="1991.21"/>
    <n v="1"/>
    <n v="0"/>
    <n v="0"/>
    <n v="0"/>
    <n v="0"/>
    <x v="2"/>
    <x v="1"/>
    <n v="2"/>
    <x v="6"/>
    <n v="1304.26"/>
    <n v="691.79"/>
    <n v="13.26"/>
    <n v="44"/>
    <n v="-30.74"/>
    <n v="0.14000000000000001"/>
    <x v="0"/>
    <n v="0"/>
  </r>
  <r>
    <s v="CUST004382"/>
    <s v="VA"/>
    <s v="35-44"/>
    <x v="2"/>
    <x v="1"/>
    <s v="Excellent"/>
    <s v="3-5 Years"/>
    <n v="100000"/>
    <n v="4"/>
    <n v="810"/>
    <n v="4825.79"/>
    <n v="26916.83"/>
    <n v="31742.62"/>
    <n v="0"/>
    <n v="0"/>
    <n v="1"/>
    <n v="0"/>
    <n v="0"/>
    <x v="2"/>
    <x v="8"/>
    <n v="1"/>
    <x v="4"/>
    <n v="7154.39"/>
    <n v="0"/>
    <n v="100.07"/>
    <n v="34"/>
    <n v="66.069999999999993"/>
    <n v="0.08"/>
    <x v="0"/>
    <n v="0"/>
  </r>
  <r>
    <s v="CUST004383"/>
    <s v="OR"/>
    <s v="45-54"/>
    <x v="2"/>
    <x v="3"/>
    <s v="Good"/>
    <s v="1-3 Years"/>
    <n v="100000"/>
    <n v="2"/>
    <n v="700"/>
    <n v="5923.71"/>
    <n v="4737.6000000000004"/>
    <n v="10661.31"/>
    <n v="1"/>
    <n v="0"/>
    <n v="0"/>
    <n v="0"/>
    <n v="1"/>
    <x v="0"/>
    <x v="1"/>
    <n v="0"/>
    <x v="3"/>
    <n v="8907.4"/>
    <n v="2998.54"/>
    <n v="133.32"/>
    <n v="18"/>
    <n v="115.32"/>
    <n v="0.02"/>
    <x v="0"/>
    <n v="0"/>
  </r>
  <r>
    <s v="CUST004384"/>
    <s v="NJ"/>
    <s v="45-54"/>
    <x v="0"/>
    <x v="0"/>
    <s v="Good"/>
    <s v="0-1 Years"/>
    <n v="30000"/>
    <n v="0.5"/>
    <n v="700"/>
    <n v="1478.68"/>
    <n v="4736.25"/>
    <n v="6214.93"/>
    <n v="0"/>
    <n v="0"/>
    <n v="0"/>
    <n v="0"/>
    <n v="0"/>
    <x v="1"/>
    <x v="11"/>
    <n v="2"/>
    <x v="3"/>
    <n v="2129.77"/>
    <n v="0"/>
    <n v="2.86"/>
    <n v="26"/>
    <n v="-23.14"/>
    <n v="0.24"/>
    <x v="1"/>
    <n v="0"/>
  </r>
  <r>
    <s v="CUST004385"/>
    <s v="AZ"/>
    <s v="25-34"/>
    <x v="1"/>
    <x v="0"/>
    <s v="Good"/>
    <s v="10+ Years"/>
    <n v="57500"/>
    <n v="12"/>
    <n v="700"/>
    <n v="4091.75"/>
    <n v="8670.93"/>
    <n v="12762.67"/>
    <n v="1"/>
    <n v="0"/>
    <n v="0"/>
    <n v="0"/>
    <n v="0"/>
    <x v="2"/>
    <x v="6"/>
    <n v="3"/>
    <x v="5"/>
    <n v="4340.63"/>
    <n v="1876.22"/>
    <n v="39.47"/>
    <n v="54"/>
    <n v="-14.53"/>
    <n v="0.21"/>
    <x v="1"/>
    <n v="0"/>
  </r>
  <r>
    <s v="CUST004386"/>
    <s v="OH"/>
    <s v="35-44"/>
    <x v="2"/>
    <x v="2"/>
    <s v="Good"/>
    <s v="1-3 Years"/>
    <n v="100000"/>
    <n v="2"/>
    <n v="700"/>
    <n v="2087.89"/>
    <n v="19553.53"/>
    <n v="21641.41"/>
    <n v="0"/>
    <n v="0"/>
    <n v="1"/>
    <n v="0"/>
    <n v="0"/>
    <x v="2"/>
    <x v="20"/>
    <n v="1"/>
    <x v="3"/>
    <n v="1094.03"/>
    <n v="0"/>
    <n v="95.47"/>
    <n v="22"/>
    <n v="73.47"/>
    <n v="0.08"/>
    <x v="0"/>
    <n v="0"/>
  </r>
  <r>
    <s v="CUST004387"/>
    <s v="MN"/>
    <s v="35-44"/>
    <x v="3"/>
    <x v="0"/>
    <s v="Good"/>
    <s v="3-5 Years"/>
    <n v="160000"/>
    <n v="4"/>
    <n v="700"/>
    <n v="8094.91"/>
    <n v="9126.9599999999991"/>
    <n v="17221.87"/>
    <n v="1"/>
    <n v="0"/>
    <n v="0"/>
    <n v="0"/>
    <n v="0"/>
    <x v="2"/>
    <x v="8"/>
    <n v="1"/>
    <x v="3"/>
    <n v="2498.58"/>
    <n v="3202.9"/>
    <n v="64.91"/>
    <n v="22"/>
    <n v="42.91"/>
    <n v="0.08"/>
    <x v="0"/>
    <n v="1"/>
  </r>
  <r>
    <s v="CUST004388"/>
    <s v="OR"/>
    <s v="45-54"/>
    <x v="1"/>
    <x v="1"/>
    <s v="Good"/>
    <s v="5-10 Years"/>
    <n v="57500"/>
    <n v="7"/>
    <n v="700"/>
    <n v="0"/>
    <n v="14529.38"/>
    <n v="14529.38"/>
    <n v="0"/>
    <n v="0"/>
    <n v="1"/>
    <n v="0"/>
    <n v="0"/>
    <x v="1"/>
    <x v="3"/>
    <n v="4"/>
    <x v="6"/>
    <n v="4760.1899999999996"/>
    <n v="0"/>
    <n v="92.26"/>
    <n v="52"/>
    <n v="40.26"/>
    <n v="0.02"/>
    <x v="0"/>
    <n v="0"/>
  </r>
  <r>
    <s v="CUST004389"/>
    <s v="WA"/>
    <s v="55-64"/>
    <x v="1"/>
    <x v="1"/>
    <s v="Very Good"/>
    <s v="5-10 Years"/>
    <n v="57500"/>
    <n v="7"/>
    <n v="760"/>
    <n v="2065.27"/>
    <n v="17326.46"/>
    <n v="19391.740000000002"/>
    <n v="1"/>
    <n v="0"/>
    <n v="0"/>
    <n v="0"/>
    <n v="0"/>
    <x v="2"/>
    <x v="6"/>
    <n v="0"/>
    <x v="1"/>
    <n v="3718.13"/>
    <n v="0"/>
    <n v="9.35"/>
    <n v="24"/>
    <n v="-14.65"/>
    <n v="0.08"/>
    <x v="0"/>
    <n v="0"/>
  </r>
  <r>
    <s v="CUST004390"/>
    <s v="MN"/>
    <s v="35-44"/>
    <x v="0"/>
    <x v="0"/>
    <s v="Poor"/>
    <s v="5-10 Years"/>
    <n v="30000"/>
    <n v="7"/>
    <n v="560"/>
    <n v="1498.41"/>
    <n v="0"/>
    <n v="1498.41"/>
    <n v="1"/>
    <n v="0"/>
    <n v="0"/>
    <n v="0"/>
    <n v="0"/>
    <x v="1"/>
    <x v="12"/>
    <n v="3"/>
    <x v="1"/>
    <n v="3976.36"/>
    <n v="43.19"/>
    <n v="1.28"/>
    <n v="36"/>
    <n v="-34.72"/>
    <n v="0.08"/>
    <x v="0"/>
    <n v="0"/>
  </r>
  <r>
    <s v="CUST004391"/>
    <s v="VA"/>
    <s v="25-34"/>
    <x v="1"/>
    <x v="0"/>
    <s v="Good"/>
    <s v="3-5 Years"/>
    <n v="57500"/>
    <n v="4"/>
    <n v="700"/>
    <n v="2035.33"/>
    <n v="9580.11"/>
    <n v="11615.44"/>
    <n v="0"/>
    <n v="0"/>
    <n v="0"/>
    <n v="0"/>
    <n v="0"/>
    <x v="1"/>
    <x v="0"/>
    <n v="1"/>
    <x v="3"/>
    <n v="4873.2299999999996"/>
    <n v="0"/>
    <n v="5.47"/>
    <n v="22"/>
    <n v="-16.53"/>
    <n v="0.14000000000000001"/>
    <x v="0"/>
    <n v="1"/>
  </r>
  <r>
    <s v="CUST004392"/>
    <s v="AZ"/>
    <s v="35-44"/>
    <x v="2"/>
    <x v="1"/>
    <s v="Very Good"/>
    <s v="3-5 Years"/>
    <n v="100000"/>
    <n v="4"/>
    <n v="760"/>
    <n v="2537.39"/>
    <n v="13465.55"/>
    <n v="16002.93"/>
    <n v="1"/>
    <n v="0"/>
    <n v="0"/>
    <n v="0"/>
    <n v="0"/>
    <x v="2"/>
    <x v="20"/>
    <n v="2"/>
    <x v="3"/>
    <n v="9576.35"/>
    <n v="3874.36"/>
    <n v="77.319999999999993"/>
    <n v="26"/>
    <n v="51.32"/>
    <n v="0.08"/>
    <x v="0"/>
    <n v="0"/>
  </r>
  <r>
    <s v="CUST004393"/>
    <s v="TN"/>
    <s v="45-54"/>
    <x v="1"/>
    <x v="1"/>
    <s v="Good"/>
    <s v="1-3 Years"/>
    <n v="57500"/>
    <n v="2"/>
    <n v="700"/>
    <n v="4926.25"/>
    <n v="9127.33"/>
    <n v="14053.58"/>
    <n v="1"/>
    <n v="0"/>
    <n v="0"/>
    <n v="1"/>
    <n v="0"/>
    <x v="0"/>
    <x v="12"/>
    <n v="4"/>
    <x v="3"/>
    <n v="5000.25"/>
    <n v="797.94"/>
    <n v="75.569999999999993"/>
    <n v="34"/>
    <n v="41.57"/>
    <n v="0.02"/>
    <x v="0"/>
    <n v="0"/>
  </r>
  <r>
    <s v="CUST004394"/>
    <s v="MI"/>
    <s v="25-34"/>
    <x v="4"/>
    <x v="1"/>
    <s v="Good"/>
    <s v="5-10 Years"/>
    <n v="240000"/>
    <n v="7"/>
    <n v="700"/>
    <n v="7842.99"/>
    <n v="61047.42"/>
    <n v="68890.41"/>
    <n v="0"/>
    <n v="0"/>
    <n v="0"/>
    <n v="0"/>
    <n v="0"/>
    <x v="1"/>
    <x v="10"/>
    <n v="1"/>
    <x v="4"/>
    <n v="26575.05"/>
    <n v="0"/>
    <n v="33.14"/>
    <n v="34"/>
    <n v="-0.86"/>
    <n v="0.08"/>
    <x v="0"/>
    <n v="0"/>
  </r>
  <r>
    <s v="CUST004395"/>
    <s v="VA"/>
    <s v="35-44"/>
    <x v="0"/>
    <x v="0"/>
    <s v="Fair"/>
    <s v="10+ Years"/>
    <n v="30000"/>
    <n v="12"/>
    <n v="630"/>
    <n v="1745.22"/>
    <n v="5836.4"/>
    <n v="7581.61"/>
    <n v="0"/>
    <n v="0"/>
    <n v="0"/>
    <n v="0"/>
    <n v="0"/>
    <x v="1"/>
    <x v="2"/>
    <n v="2"/>
    <x v="3"/>
    <n v="2110.35"/>
    <n v="0"/>
    <n v="3.5"/>
    <n v="26"/>
    <n v="-22.5"/>
    <n v="0.08"/>
    <x v="0"/>
    <n v="0"/>
  </r>
  <r>
    <s v="CUST004396"/>
    <s v="MN"/>
    <s v="55-64"/>
    <x v="2"/>
    <x v="1"/>
    <s v="Good"/>
    <s v="1-3 Years"/>
    <n v="100000"/>
    <n v="2"/>
    <n v="700"/>
    <n v="6398.05"/>
    <n v="29413.23"/>
    <n v="35811.279999999999"/>
    <n v="0"/>
    <n v="0"/>
    <n v="0"/>
    <n v="0"/>
    <n v="0"/>
    <x v="1"/>
    <x v="14"/>
    <n v="1"/>
    <x v="4"/>
    <n v="15505.76"/>
    <n v="0"/>
    <n v="16.84"/>
    <n v="34"/>
    <n v="-17.16"/>
    <n v="0.14000000000000001"/>
    <x v="0"/>
    <n v="0"/>
  </r>
  <r>
    <s v="CUST004397"/>
    <s v="CA"/>
    <s v="45-54"/>
    <x v="1"/>
    <x v="0"/>
    <s v="Good"/>
    <s v="1-3 Years"/>
    <n v="57500"/>
    <n v="2"/>
    <n v="700"/>
    <n v="994.43"/>
    <n v="10075.07"/>
    <n v="11069.5"/>
    <n v="1"/>
    <n v="0"/>
    <n v="0"/>
    <n v="0"/>
    <n v="0"/>
    <x v="2"/>
    <x v="8"/>
    <n v="2"/>
    <x v="3"/>
    <n v="5283.27"/>
    <n v="171.51"/>
    <n v="8.4600000000000009"/>
    <n v="26"/>
    <n v="-17.54"/>
    <n v="0.14000000000000001"/>
    <x v="0"/>
    <n v="0"/>
  </r>
  <r>
    <s v="CUST004398"/>
    <s v="WA"/>
    <s v="45-54"/>
    <x v="1"/>
    <x v="0"/>
    <s v="Very Good"/>
    <s v="10+ Years"/>
    <n v="57500"/>
    <n v="12"/>
    <n v="760"/>
    <n v="4410.12"/>
    <n v="4084.23"/>
    <n v="8494.35"/>
    <n v="1"/>
    <n v="0"/>
    <n v="0"/>
    <n v="0"/>
    <n v="0"/>
    <x v="2"/>
    <x v="1"/>
    <n v="3"/>
    <x v="3"/>
    <n v="4500.22"/>
    <n v="792.42"/>
    <n v="17.78"/>
    <n v="30"/>
    <n v="-12.22"/>
    <n v="0.08"/>
    <x v="0"/>
    <n v="1"/>
  </r>
  <r>
    <s v="CUST004399"/>
    <s v="MD"/>
    <s v="35-44"/>
    <x v="1"/>
    <x v="0"/>
    <s v="Very Good"/>
    <s v="0-1 Years"/>
    <n v="57500"/>
    <n v="0.5"/>
    <n v="760"/>
    <n v="1761.62"/>
    <n v="1737.89"/>
    <n v="3499.51"/>
    <n v="1"/>
    <n v="0"/>
    <n v="0"/>
    <n v="0"/>
    <n v="0"/>
    <x v="2"/>
    <x v="11"/>
    <n v="1"/>
    <x v="1"/>
    <n v="6457.23"/>
    <n v="2262.1799999999998"/>
    <n v="42.18"/>
    <n v="28"/>
    <n v="14.18"/>
    <n v="0.18"/>
    <x v="1"/>
    <n v="0"/>
  </r>
  <r>
    <s v="CUST004400"/>
    <s v="VA"/>
    <s v="45-54"/>
    <x v="1"/>
    <x v="0"/>
    <s v="Good"/>
    <s v="3-5 Years"/>
    <n v="57500"/>
    <n v="4"/>
    <n v="700"/>
    <n v="4742.51"/>
    <n v="9121.4599999999991"/>
    <n v="13863.97"/>
    <n v="0"/>
    <n v="0"/>
    <n v="0"/>
    <n v="0"/>
    <n v="0"/>
    <x v="1"/>
    <x v="6"/>
    <n v="1"/>
    <x v="4"/>
    <n v="6470.7"/>
    <n v="0"/>
    <n v="6.14"/>
    <n v="34"/>
    <n v="-27.86"/>
    <n v="0.14000000000000001"/>
    <x v="0"/>
    <n v="1"/>
  </r>
  <r>
    <s v="CUST004401"/>
    <s v="OH"/>
    <s v="18-24"/>
    <x v="1"/>
    <x v="1"/>
    <s v="Good"/>
    <s v="0-1 Years"/>
    <n v="57500"/>
    <n v="0.5"/>
    <n v="700"/>
    <n v="1729.51"/>
    <n v="5460.89"/>
    <n v="7190.39"/>
    <n v="0"/>
    <n v="0"/>
    <n v="0"/>
    <n v="1"/>
    <n v="0"/>
    <x v="2"/>
    <x v="1"/>
    <n v="3"/>
    <x v="3"/>
    <n v="2815.41"/>
    <n v="0"/>
    <n v="58.31"/>
    <n v="30"/>
    <n v="28.31"/>
    <n v="0.18"/>
    <x v="1"/>
    <n v="0"/>
  </r>
  <r>
    <s v="CUST004402"/>
    <s v="NY"/>
    <s v="35-44"/>
    <x v="2"/>
    <x v="0"/>
    <s v="Very Good"/>
    <s v="10+ Years"/>
    <n v="100000"/>
    <n v="12"/>
    <n v="760"/>
    <n v="0"/>
    <n v="0"/>
    <n v="0"/>
    <n v="1"/>
    <n v="1"/>
    <n v="0"/>
    <n v="0"/>
    <n v="0"/>
    <x v="1"/>
    <x v="14"/>
    <n v="1"/>
    <x v="1"/>
    <n v="14923.09"/>
    <n v="5943.86"/>
    <n v="151.99"/>
    <n v="28"/>
    <n v="123.99"/>
    <n v="7.0000000000000007E-2"/>
    <x v="0"/>
    <n v="0"/>
  </r>
  <r>
    <s v="CUST004403"/>
    <s v="TX"/>
    <s v="45-54"/>
    <x v="1"/>
    <x v="1"/>
    <s v="Very Good"/>
    <s v="0-1 Years"/>
    <n v="57500"/>
    <n v="0.5"/>
    <n v="760"/>
    <n v="0"/>
    <n v="5925.76"/>
    <n v="5925.76"/>
    <n v="1"/>
    <n v="0"/>
    <n v="0"/>
    <n v="0"/>
    <n v="0"/>
    <x v="1"/>
    <x v="14"/>
    <n v="1"/>
    <x v="3"/>
    <n v="5196.37"/>
    <n v="1902.55"/>
    <n v="37.21"/>
    <n v="22"/>
    <n v="15.21"/>
    <n v="0.18"/>
    <x v="1"/>
    <n v="0"/>
  </r>
  <r>
    <s v="CUST004404"/>
    <s v="MI"/>
    <s v="35-44"/>
    <x v="0"/>
    <x v="0"/>
    <s v="Very Good"/>
    <s v="1-3 Years"/>
    <n v="30000"/>
    <n v="2"/>
    <n v="760"/>
    <n v="535.36"/>
    <n v="1230.93"/>
    <n v="1766.29"/>
    <n v="1"/>
    <n v="0"/>
    <n v="0"/>
    <n v="0"/>
    <n v="0"/>
    <x v="2"/>
    <x v="17"/>
    <n v="1"/>
    <x v="3"/>
    <n v="4615.78"/>
    <n v="996.25"/>
    <n v="18.73"/>
    <n v="22"/>
    <n v="-3.27"/>
    <n v="0.14000000000000001"/>
    <x v="0"/>
    <n v="0"/>
  </r>
  <r>
    <s v="CUST004405"/>
    <s v="TN"/>
    <s v="45-54"/>
    <x v="0"/>
    <x v="2"/>
    <s v="Fair"/>
    <s v="3-5 Years"/>
    <n v="30000"/>
    <n v="4"/>
    <n v="630"/>
    <n v="983.57"/>
    <n v="11086.19"/>
    <n v="12069.76"/>
    <n v="0"/>
    <n v="1"/>
    <n v="0"/>
    <n v="0"/>
    <n v="0"/>
    <x v="2"/>
    <x v="7"/>
    <n v="2"/>
    <x v="4"/>
    <n v="0"/>
    <n v="0"/>
    <n v="50.87"/>
    <n v="38"/>
    <n v="12.87"/>
    <n v="0.08"/>
    <x v="0"/>
    <n v="0"/>
  </r>
  <r>
    <s v="CUST004406"/>
    <s v="AZ"/>
    <s v="55-64"/>
    <x v="1"/>
    <x v="1"/>
    <s v="Very Good"/>
    <s v="3-5 Years"/>
    <n v="57500"/>
    <n v="4"/>
    <n v="760"/>
    <n v="1832.13"/>
    <n v="3694.56"/>
    <n v="5526.69"/>
    <n v="0"/>
    <n v="0"/>
    <n v="0"/>
    <n v="0"/>
    <n v="0"/>
    <x v="1"/>
    <x v="11"/>
    <n v="2"/>
    <x v="1"/>
    <n v="3340.86"/>
    <n v="0"/>
    <n v="2.46"/>
    <n v="32"/>
    <n v="-29.54"/>
    <n v="0.14000000000000001"/>
    <x v="0"/>
    <n v="0"/>
  </r>
  <r>
    <s v="CUST004407"/>
    <s v="NY"/>
    <s v="35-44"/>
    <x v="2"/>
    <x v="0"/>
    <s v="Fair"/>
    <s v="5-10 Years"/>
    <n v="100000"/>
    <n v="7"/>
    <n v="630"/>
    <n v="3537.46"/>
    <n v="0"/>
    <n v="3537.46"/>
    <n v="1"/>
    <n v="0"/>
    <n v="0"/>
    <n v="0"/>
    <n v="0"/>
    <x v="1"/>
    <x v="0"/>
    <n v="0"/>
    <x v="1"/>
    <n v="4691.41"/>
    <n v="4272.8"/>
    <n v="78.09"/>
    <n v="24"/>
    <n v="54.09"/>
    <n v="0.02"/>
    <x v="0"/>
    <n v="0"/>
  </r>
  <r>
    <s v="CUST004408"/>
    <s v="IL"/>
    <s v="65+"/>
    <x v="3"/>
    <x v="2"/>
    <s v="Excellent"/>
    <s v="1-3 Years"/>
    <n v="160000"/>
    <n v="2"/>
    <n v="810"/>
    <n v="8070.89"/>
    <n v="62728.6"/>
    <n v="70799.490000000005"/>
    <n v="0"/>
    <n v="0"/>
    <n v="0"/>
    <n v="0"/>
    <n v="0"/>
    <x v="1"/>
    <x v="3"/>
    <n v="2"/>
    <x v="6"/>
    <n v="11915"/>
    <n v="0"/>
    <n v="34.049999999999997"/>
    <n v="44"/>
    <n v="-9.9499999999999993"/>
    <n v="0.14000000000000001"/>
    <x v="0"/>
    <n v="0"/>
  </r>
  <r>
    <s v="CUST004409"/>
    <s v="PA"/>
    <s v="25-34"/>
    <x v="1"/>
    <x v="0"/>
    <s v="Very Good"/>
    <s v="1-3 Years"/>
    <n v="57500"/>
    <n v="2"/>
    <n v="760"/>
    <n v="2152.73"/>
    <n v="0"/>
    <n v="2152.73"/>
    <n v="1"/>
    <n v="0"/>
    <n v="0"/>
    <n v="0"/>
    <n v="0"/>
    <x v="1"/>
    <x v="23"/>
    <n v="2"/>
    <x v="1"/>
    <n v="4451.62"/>
    <n v="1022.58"/>
    <n v="19.12"/>
    <n v="32"/>
    <n v="-12.88"/>
    <n v="0.14000000000000001"/>
    <x v="0"/>
    <n v="0"/>
  </r>
  <r>
    <s v="CUST004410"/>
    <s v="MI"/>
    <s v="35-44"/>
    <x v="1"/>
    <x v="1"/>
    <s v="Good"/>
    <s v="3-5 Years"/>
    <n v="57500"/>
    <n v="4"/>
    <n v="700"/>
    <n v="74.459999999999994"/>
    <n v="1658.1"/>
    <n v="1732.56"/>
    <n v="0"/>
    <n v="0"/>
    <n v="0"/>
    <n v="0"/>
    <n v="0"/>
    <x v="1"/>
    <x v="21"/>
    <n v="2"/>
    <x v="4"/>
    <n v="5583.21"/>
    <n v="0"/>
    <n v="0.85"/>
    <n v="38"/>
    <n v="-37.15"/>
    <n v="0.14000000000000001"/>
    <x v="0"/>
    <n v="1"/>
  </r>
  <r>
    <s v="CUST004411"/>
    <s v="PA"/>
    <s v="25-34"/>
    <x v="1"/>
    <x v="0"/>
    <s v="Good"/>
    <s v="0-1 Years"/>
    <n v="57500"/>
    <n v="0.5"/>
    <n v="700"/>
    <n v="1030.9100000000001"/>
    <n v="7218.47"/>
    <n v="8249.3799999999992"/>
    <n v="0"/>
    <n v="0"/>
    <n v="0"/>
    <n v="0"/>
    <n v="0"/>
    <x v="1"/>
    <x v="20"/>
    <n v="0"/>
    <x v="3"/>
    <n v="4346.99"/>
    <n v="0"/>
    <n v="3.95"/>
    <n v="18"/>
    <n v="-14.05"/>
    <n v="0.24"/>
    <x v="1"/>
    <n v="0"/>
  </r>
  <r>
    <s v="CUST004412"/>
    <s v="GA"/>
    <s v="45-54"/>
    <x v="3"/>
    <x v="0"/>
    <s v="Excellent"/>
    <s v="3-5 Years"/>
    <n v="160000"/>
    <n v="4"/>
    <n v="810"/>
    <n v="2572.94"/>
    <n v="8369.75"/>
    <n v="10942.68"/>
    <n v="1"/>
    <n v="0"/>
    <n v="0"/>
    <n v="0"/>
    <n v="0"/>
    <x v="2"/>
    <x v="20"/>
    <n v="0"/>
    <x v="6"/>
    <n v="11185.63"/>
    <n v="3914.3"/>
    <n v="75.5"/>
    <n v="36"/>
    <n v="39.5"/>
    <n v="0.08"/>
    <x v="0"/>
    <n v="0"/>
  </r>
  <r>
    <s v="CUST004413"/>
    <s v="NY"/>
    <s v="65+"/>
    <x v="3"/>
    <x v="0"/>
    <s v="Very Good"/>
    <s v="3-5 Years"/>
    <n v="160000"/>
    <n v="4"/>
    <n v="760"/>
    <n v="874.22"/>
    <n v="34254.080000000002"/>
    <n v="35128.300000000003"/>
    <n v="1"/>
    <n v="0"/>
    <n v="0"/>
    <n v="1"/>
    <n v="0"/>
    <x v="0"/>
    <x v="6"/>
    <n v="2"/>
    <x v="1"/>
    <n v="8378.84"/>
    <n v="1279.72"/>
    <n v="95.45"/>
    <n v="32"/>
    <n v="63.45"/>
    <n v="0.02"/>
    <x v="0"/>
    <n v="0"/>
  </r>
  <r>
    <s v="CUST004414"/>
    <s v="MD"/>
    <s v="45-54"/>
    <x v="2"/>
    <x v="0"/>
    <s v="Very Good"/>
    <s v="5-10 Years"/>
    <n v="100000"/>
    <n v="7"/>
    <n v="760"/>
    <n v="4762.47"/>
    <n v="16722.919999999998"/>
    <n v="21485.4"/>
    <n v="0"/>
    <n v="0"/>
    <n v="1"/>
    <n v="0"/>
    <n v="0"/>
    <x v="2"/>
    <x v="5"/>
    <n v="3"/>
    <x v="1"/>
    <n v="10645.35"/>
    <n v="0"/>
    <n v="94.95"/>
    <n v="36"/>
    <n v="58.95"/>
    <n v="0.02"/>
    <x v="0"/>
    <n v="0"/>
  </r>
  <r>
    <s v="CUST004415"/>
    <s v="NJ"/>
    <s v="45-54"/>
    <x v="0"/>
    <x v="1"/>
    <s v="Very Good"/>
    <s v="5-10 Years"/>
    <n v="30000"/>
    <n v="7"/>
    <n v="760"/>
    <n v="940.08"/>
    <n v="4122.3100000000004"/>
    <n v="5062.3900000000003"/>
    <n v="1"/>
    <n v="0"/>
    <n v="0"/>
    <n v="1"/>
    <n v="0"/>
    <x v="0"/>
    <x v="1"/>
    <n v="4"/>
    <x v="1"/>
    <n v="1782.12"/>
    <n v="839.26"/>
    <n v="72.48"/>
    <n v="40"/>
    <n v="32.479999999999997"/>
    <n v="0.02"/>
    <x v="0"/>
    <n v="0"/>
  </r>
  <r>
    <s v="CUST004416"/>
    <s v="NY"/>
    <s v="35-44"/>
    <x v="2"/>
    <x v="2"/>
    <s v="Fair"/>
    <s v="3-5 Years"/>
    <n v="100000"/>
    <n v="4"/>
    <n v="630"/>
    <n v="4392.24"/>
    <n v="3533.37"/>
    <n v="7925.62"/>
    <n v="0"/>
    <n v="1"/>
    <n v="0"/>
    <n v="0"/>
    <n v="0"/>
    <x v="2"/>
    <x v="7"/>
    <n v="0"/>
    <x v="0"/>
    <n v="5768.99"/>
    <n v="0"/>
    <n v="48.23"/>
    <n v="60"/>
    <n v="-11.77"/>
    <n v="0.27"/>
    <x v="1"/>
    <n v="0"/>
  </r>
  <r>
    <s v="CUST004417"/>
    <s v="IL"/>
    <s v="25-34"/>
    <x v="0"/>
    <x v="2"/>
    <s v="Good"/>
    <s v="1-3 Years"/>
    <n v="30000"/>
    <n v="2"/>
    <n v="700"/>
    <n v="1783.38"/>
    <n v="5178.01"/>
    <n v="6961.4"/>
    <n v="1"/>
    <n v="0"/>
    <n v="0"/>
    <n v="0"/>
    <n v="0"/>
    <x v="2"/>
    <x v="14"/>
    <n v="4"/>
    <x v="4"/>
    <n v="2563.16"/>
    <n v="6.61"/>
    <n v="3.3"/>
    <n v="46"/>
    <n v="-42.7"/>
    <n v="0.14000000000000001"/>
    <x v="0"/>
    <n v="0"/>
  </r>
  <r>
    <s v="CUST004418"/>
    <s v="TN"/>
    <s v="35-44"/>
    <x v="3"/>
    <x v="1"/>
    <s v="Good"/>
    <s v="10+ Years"/>
    <n v="160000"/>
    <n v="12"/>
    <n v="700"/>
    <n v="1734.91"/>
    <n v="0"/>
    <n v="1734.91"/>
    <n v="1"/>
    <n v="0"/>
    <n v="0"/>
    <n v="0"/>
    <n v="0"/>
    <x v="1"/>
    <x v="11"/>
    <n v="0"/>
    <x v="1"/>
    <n v="4767.68"/>
    <n v="3761.45"/>
    <n v="68.28"/>
    <n v="24"/>
    <n v="44.28"/>
    <n v="0.02"/>
    <x v="0"/>
    <n v="0"/>
  </r>
  <r>
    <s v="CUST004419"/>
    <s v="MD"/>
    <s v="25-34"/>
    <x v="3"/>
    <x v="0"/>
    <s v="Good"/>
    <s v="1-3 Years"/>
    <n v="160000"/>
    <n v="2"/>
    <n v="700"/>
    <n v="9277.09"/>
    <n v="26074.47"/>
    <n v="35351.57"/>
    <n v="0"/>
    <n v="0"/>
    <n v="1"/>
    <n v="0"/>
    <n v="0"/>
    <x v="2"/>
    <x v="6"/>
    <n v="2"/>
    <x v="1"/>
    <n v="13367.56"/>
    <n v="0"/>
    <n v="101.13"/>
    <n v="32"/>
    <n v="69.13"/>
    <n v="0.08"/>
    <x v="0"/>
    <n v="0"/>
  </r>
  <r>
    <s v="CUST004420"/>
    <s v="CO"/>
    <s v="35-44"/>
    <x v="1"/>
    <x v="0"/>
    <s v="Good"/>
    <s v="3-5 Years"/>
    <n v="57500"/>
    <n v="4"/>
    <n v="700"/>
    <n v="3870.14"/>
    <n v="6272.5"/>
    <n v="10142.64"/>
    <n v="0"/>
    <n v="0"/>
    <n v="1"/>
    <n v="0"/>
    <n v="0"/>
    <x v="2"/>
    <x v="20"/>
    <n v="3"/>
    <x v="1"/>
    <n v="6698.35"/>
    <n v="0"/>
    <n v="89.43"/>
    <n v="36"/>
    <n v="53.43"/>
    <n v="0.08"/>
    <x v="0"/>
    <n v="0"/>
  </r>
  <r>
    <s v="CUST004421"/>
    <s v="OR"/>
    <s v="45-54"/>
    <x v="2"/>
    <x v="0"/>
    <s v="Good"/>
    <s v="1-3 Years"/>
    <n v="100000"/>
    <n v="2"/>
    <n v="700"/>
    <n v="5705.62"/>
    <n v="18640.09"/>
    <n v="24345.71"/>
    <n v="1"/>
    <n v="0"/>
    <n v="0"/>
    <n v="0"/>
    <n v="0"/>
    <x v="2"/>
    <x v="6"/>
    <n v="3"/>
    <x v="3"/>
    <n v="10662.08"/>
    <n v="5675.89"/>
    <n v="113.39"/>
    <n v="30"/>
    <n v="83.39"/>
    <n v="0.08"/>
    <x v="0"/>
    <n v="0"/>
  </r>
  <r>
    <s v="CUST004422"/>
    <s v="NJ"/>
    <s v="45-54"/>
    <x v="3"/>
    <x v="1"/>
    <s v="Poor"/>
    <s v="3-5 Years"/>
    <n v="160000"/>
    <n v="4"/>
    <n v="560"/>
    <n v="5189.3500000000004"/>
    <n v="21656.78"/>
    <n v="26846.13"/>
    <n v="0"/>
    <n v="0"/>
    <n v="1"/>
    <n v="0"/>
    <n v="0"/>
    <x v="2"/>
    <x v="14"/>
    <n v="2"/>
    <x v="3"/>
    <n v="11988.01"/>
    <n v="0"/>
    <n v="97.56"/>
    <n v="26"/>
    <n v="71.56"/>
    <n v="0.08"/>
    <x v="0"/>
    <n v="0"/>
  </r>
  <r>
    <s v="CUST004423"/>
    <s v="MD"/>
    <s v="18-24"/>
    <x v="2"/>
    <x v="1"/>
    <s v="Good"/>
    <s v="5-10 Years"/>
    <n v="100000"/>
    <n v="7"/>
    <n v="700"/>
    <n v="5182.72"/>
    <n v="4676.5"/>
    <n v="9859.2199999999993"/>
    <n v="1"/>
    <n v="0"/>
    <n v="0"/>
    <n v="0"/>
    <n v="0"/>
    <x v="2"/>
    <x v="11"/>
    <n v="3"/>
    <x v="3"/>
    <n v="8423.17"/>
    <n v="3079.96"/>
    <n v="59.51"/>
    <n v="30"/>
    <n v="29.51"/>
    <n v="0.02"/>
    <x v="0"/>
    <n v="0"/>
  </r>
  <r>
    <s v="CUST004424"/>
    <s v="TN"/>
    <s v="55-64"/>
    <x v="1"/>
    <x v="1"/>
    <s v="Good"/>
    <s v="1-3 Years"/>
    <n v="57500"/>
    <n v="2"/>
    <n v="700"/>
    <n v="1368.34"/>
    <n v="5185.5200000000004"/>
    <n v="6553.86"/>
    <n v="1"/>
    <n v="0"/>
    <n v="1"/>
    <n v="0"/>
    <n v="0"/>
    <x v="0"/>
    <x v="8"/>
    <n v="0"/>
    <x v="6"/>
    <n v="2313.79"/>
    <n v="1555.45"/>
    <n v="116.05"/>
    <n v="36"/>
    <n v="80.05"/>
    <n v="0.02"/>
    <x v="0"/>
    <n v="0"/>
  </r>
  <r>
    <s v="CUST004425"/>
    <s v="OR"/>
    <s v="25-34"/>
    <x v="2"/>
    <x v="1"/>
    <s v="Good"/>
    <s v="5-10 Years"/>
    <n v="100000"/>
    <n v="7"/>
    <n v="700"/>
    <n v="320.39"/>
    <n v="10939.6"/>
    <n v="11259.99"/>
    <n v="0"/>
    <n v="0"/>
    <n v="0"/>
    <n v="0"/>
    <n v="0"/>
    <x v="1"/>
    <x v="15"/>
    <n v="2"/>
    <x v="8"/>
    <n v="12348.01"/>
    <n v="0"/>
    <n v="5.58"/>
    <n v="80"/>
    <n v="-74.42"/>
    <n v="0.21"/>
    <x v="1"/>
    <n v="0"/>
  </r>
  <r>
    <s v="CUST004426"/>
    <s v="NY"/>
    <s v="35-44"/>
    <x v="1"/>
    <x v="0"/>
    <s v="Good"/>
    <s v="1-3 Years"/>
    <n v="57500"/>
    <n v="2"/>
    <n v="700"/>
    <n v="3105.94"/>
    <n v="8916.9"/>
    <n v="12022.84"/>
    <n v="0"/>
    <n v="0"/>
    <n v="0"/>
    <n v="0"/>
    <n v="0"/>
    <x v="1"/>
    <x v="6"/>
    <n v="1"/>
    <x v="3"/>
    <n v="5833.91"/>
    <n v="0"/>
    <n v="5.49"/>
    <n v="22"/>
    <n v="-16.510000000000002"/>
    <n v="0.14000000000000001"/>
    <x v="0"/>
    <n v="0"/>
  </r>
  <r>
    <s v="CUST004427"/>
    <s v="IL"/>
    <s v="35-44"/>
    <x v="1"/>
    <x v="0"/>
    <s v="Very Good"/>
    <s v="5-10 Years"/>
    <n v="57500"/>
    <n v="7"/>
    <n v="760"/>
    <n v="7.22"/>
    <n v="134.01"/>
    <n v="141.24"/>
    <n v="1"/>
    <n v="0"/>
    <n v="0"/>
    <n v="0"/>
    <n v="0"/>
    <x v="1"/>
    <x v="6"/>
    <n v="3"/>
    <x v="3"/>
    <n v="4138.91"/>
    <n v="2078.4699999999998"/>
    <n v="37.479999999999997"/>
    <n v="30"/>
    <n v="7.48"/>
    <n v="7.0000000000000007E-2"/>
    <x v="0"/>
    <n v="0"/>
  </r>
  <r>
    <s v="CUST004428"/>
    <s v="MI"/>
    <s v="45-54"/>
    <x v="1"/>
    <x v="3"/>
    <s v="Good"/>
    <s v="3-5 Years"/>
    <n v="57500"/>
    <n v="4"/>
    <n v="700"/>
    <n v="5387.07"/>
    <n v="7046.52"/>
    <n v="12433.59"/>
    <n v="1"/>
    <n v="0"/>
    <n v="0"/>
    <n v="0"/>
    <n v="1"/>
    <x v="0"/>
    <x v="15"/>
    <n v="2"/>
    <x v="1"/>
    <n v="4250.26"/>
    <n v="1628.78"/>
    <n v="109.64"/>
    <n v="32"/>
    <n v="77.64"/>
    <n v="0.02"/>
    <x v="0"/>
    <n v="0"/>
  </r>
  <r>
    <s v="CUST004429"/>
    <s v="MA"/>
    <s v="25-34"/>
    <x v="3"/>
    <x v="2"/>
    <s v="Fair"/>
    <s v="1-3 Years"/>
    <n v="160000"/>
    <n v="2"/>
    <n v="630"/>
    <n v="7488.02"/>
    <n v="465.2"/>
    <n v="7953.22"/>
    <n v="0"/>
    <n v="1"/>
    <n v="0"/>
    <n v="0"/>
    <n v="0"/>
    <x v="1"/>
    <x v="20"/>
    <n v="1"/>
    <x v="3"/>
    <n v="17515.5"/>
    <n v="0"/>
    <n v="47.73"/>
    <n v="22"/>
    <n v="25.73"/>
    <n v="0.08"/>
    <x v="0"/>
    <n v="0"/>
  </r>
  <r>
    <s v="CUST004430"/>
    <s v="PA"/>
    <s v="55-64"/>
    <x v="1"/>
    <x v="1"/>
    <s v="Excellent"/>
    <s v="3-5 Years"/>
    <n v="57500"/>
    <n v="4"/>
    <n v="810"/>
    <n v="2411.12"/>
    <n v="6741.62"/>
    <n v="9152.75"/>
    <n v="0"/>
    <n v="1"/>
    <n v="0"/>
    <n v="0"/>
    <n v="0"/>
    <x v="2"/>
    <x v="12"/>
    <n v="0"/>
    <x v="4"/>
    <n v="7516.57"/>
    <n v="0"/>
    <n v="49.17"/>
    <n v="30"/>
    <n v="19.170000000000002"/>
    <n v="0.08"/>
    <x v="0"/>
    <n v="0"/>
  </r>
  <r>
    <s v="CUST004431"/>
    <s v="NY"/>
    <s v="25-34"/>
    <x v="0"/>
    <x v="0"/>
    <s v="Good"/>
    <s v="3-5 Years"/>
    <n v="30000"/>
    <n v="4"/>
    <n v="700"/>
    <n v="0"/>
    <n v="6996.42"/>
    <n v="6996.42"/>
    <n v="1"/>
    <n v="0"/>
    <n v="0"/>
    <n v="0"/>
    <n v="0"/>
    <x v="1"/>
    <x v="6"/>
    <n v="1"/>
    <x v="9"/>
    <n v="2209.44"/>
    <n v="1044.3699999999999"/>
    <n v="22.3"/>
    <n v="52"/>
    <n v="-29.7"/>
    <n v="0.27"/>
    <x v="1"/>
    <n v="0"/>
  </r>
  <r>
    <s v="CUST004432"/>
    <s v="PA"/>
    <s v="45-54"/>
    <x v="0"/>
    <x v="3"/>
    <s v="Very Good"/>
    <s v="3-5 Years"/>
    <n v="30000"/>
    <n v="4"/>
    <n v="760"/>
    <n v="6462.02"/>
    <n v="4135.18"/>
    <n v="10597.2"/>
    <n v="0"/>
    <n v="0"/>
    <n v="0"/>
    <n v="0"/>
    <n v="0"/>
    <x v="1"/>
    <x v="10"/>
    <n v="3"/>
    <x v="6"/>
    <n v="1565.07"/>
    <n v="0"/>
    <n v="4.22"/>
    <n v="48"/>
    <n v="-43.78"/>
    <n v="0.14000000000000001"/>
    <x v="0"/>
    <n v="0"/>
  </r>
  <r>
    <s v="CUST004433"/>
    <s v="GA"/>
    <s v="55-64"/>
    <x v="2"/>
    <x v="0"/>
    <s v="Very Good"/>
    <s v="5-10 Years"/>
    <n v="100000"/>
    <n v="7"/>
    <n v="760"/>
    <n v="3524.37"/>
    <n v="10891.22"/>
    <n v="14415.59"/>
    <n v="0"/>
    <n v="0"/>
    <n v="0"/>
    <n v="0"/>
    <n v="0"/>
    <x v="1"/>
    <x v="14"/>
    <n v="1"/>
    <x v="4"/>
    <n v="12237.91"/>
    <n v="0"/>
    <n v="6.62"/>
    <n v="34"/>
    <n v="-27.38"/>
    <n v="0.08"/>
    <x v="0"/>
    <n v="0"/>
  </r>
  <r>
    <s v="CUST004434"/>
    <s v="MN"/>
    <s v="45-54"/>
    <x v="1"/>
    <x v="0"/>
    <s v="Excellent"/>
    <s v="3-5 Years"/>
    <n v="57500"/>
    <n v="4"/>
    <n v="810"/>
    <n v="4413.72"/>
    <n v="12768.13"/>
    <n v="17181.849999999999"/>
    <n v="0"/>
    <n v="1"/>
    <n v="0"/>
    <n v="0"/>
    <n v="0"/>
    <x v="2"/>
    <x v="17"/>
    <n v="2"/>
    <x v="4"/>
    <n v="4214.63"/>
    <n v="0"/>
    <n v="52.86"/>
    <n v="38"/>
    <n v="14.86"/>
    <n v="0.08"/>
    <x v="0"/>
    <n v="0"/>
  </r>
  <r>
    <s v="CUST004435"/>
    <s v="MI"/>
    <s v="35-44"/>
    <x v="1"/>
    <x v="0"/>
    <s v="Good"/>
    <s v="10+ Years"/>
    <n v="57500"/>
    <n v="12"/>
    <n v="700"/>
    <n v="876.71"/>
    <n v="7322.9"/>
    <n v="8199.61"/>
    <n v="0"/>
    <n v="1"/>
    <n v="0"/>
    <n v="0"/>
    <n v="0"/>
    <x v="2"/>
    <x v="10"/>
    <n v="4"/>
    <x v="1"/>
    <n v="6087.84"/>
    <n v="0"/>
    <n v="48.95"/>
    <n v="40"/>
    <n v="8.9499999999999993"/>
    <n v="0.02"/>
    <x v="0"/>
    <n v="0"/>
  </r>
  <r>
    <s v="CUST004436"/>
    <s v="MD"/>
    <s v="25-34"/>
    <x v="1"/>
    <x v="0"/>
    <s v="Very Good"/>
    <s v="3-5 Years"/>
    <n v="57500"/>
    <n v="4"/>
    <n v="760"/>
    <n v="2003.64"/>
    <n v="0"/>
    <n v="2003.64"/>
    <n v="0"/>
    <n v="1"/>
    <n v="0"/>
    <n v="0"/>
    <n v="0"/>
    <x v="1"/>
    <x v="5"/>
    <n v="2"/>
    <x v="6"/>
    <n v="6538.49"/>
    <n v="0"/>
    <n v="45.67"/>
    <n v="44"/>
    <n v="1.67"/>
    <n v="0.08"/>
    <x v="0"/>
    <n v="0"/>
  </r>
  <r>
    <s v="CUST004437"/>
    <s v="NJ"/>
    <s v="45-54"/>
    <x v="0"/>
    <x v="2"/>
    <s v="Good"/>
    <s v="10+ Years"/>
    <n v="30000"/>
    <n v="12"/>
    <n v="700"/>
    <n v="90.33"/>
    <n v="1439.3"/>
    <n v="1529.62"/>
    <n v="1"/>
    <n v="0"/>
    <n v="0"/>
    <n v="1"/>
    <n v="0"/>
    <x v="0"/>
    <x v="3"/>
    <n v="2"/>
    <x v="1"/>
    <n v="1198.05"/>
    <n v="0"/>
    <n v="55.75"/>
    <n v="32"/>
    <n v="23.75"/>
    <n v="0.02"/>
    <x v="0"/>
    <n v="0"/>
  </r>
  <r>
    <s v="CUST004438"/>
    <s v="NJ"/>
    <s v="35-44"/>
    <x v="3"/>
    <x v="1"/>
    <s v="Good"/>
    <s v="10+ Years"/>
    <n v="160000"/>
    <n v="12"/>
    <n v="700"/>
    <n v="5968"/>
    <n v="19330.84"/>
    <n v="25298.84"/>
    <n v="0"/>
    <n v="1"/>
    <n v="1"/>
    <n v="0"/>
    <n v="0"/>
    <x v="0"/>
    <x v="20"/>
    <n v="2"/>
    <x v="6"/>
    <n v="481.51"/>
    <n v="0"/>
    <n v="141.65"/>
    <n v="44"/>
    <n v="97.65"/>
    <n v="0.02"/>
    <x v="0"/>
    <n v="0"/>
  </r>
  <r>
    <s v="CUST004439"/>
    <s v="AZ"/>
    <s v="35-44"/>
    <x v="2"/>
    <x v="2"/>
    <s v="Good"/>
    <s v="3-5 Years"/>
    <n v="100000"/>
    <n v="4"/>
    <n v="700"/>
    <n v="3300.59"/>
    <n v="1301.83"/>
    <n v="4602.42"/>
    <n v="0"/>
    <n v="0"/>
    <n v="1"/>
    <n v="0"/>
    <n v="0"/>
    <x v="2"/>
    <x v="1"/>
    <n v="2"/>
    <x v="8"/>
    <n v="9611.59"/>
    <n v="0"/>
    <n v="86.75"/>
    <n v="80"/>
    <n v="6.75"/>
    <n v="0.21"/>
    <x v="1"/>
    <n v="0"/>
  </r>
  <r>
    <s v="CUST004440"/>
    <s v="TX"/>
    <s v="35-44"/>
    <x v="0"/>
    <x v="2"/>
    <s v="Good"/>
    <s v="10+ Years"/>
    <n v="30000"/>
    <n v="12"/>
    <n v="700"/>
    <n v="598.6"/>
    <n v="0"/>
    <n v="598.6"/>
    <n v="1"/>
    <n v="0"/>
    <n v="0"/>
    <n v="1"/>
    <n v="0"/>
    <x v="2"/>
    <x v="7"/>
    <n v="3"/>
    <x v="1"/>
    <n v="1258.44"/>
    <n v="32.93"/>
    <n v="55.79"/>
    <n v="36"/>
    <n v="19.79"/>
    <n v="7.0000000000000007E-2"/>
    <x v="0"/>
    <n v="0"/>
  </r>
  <r>
    <s v="CUST004441"/>
    <s v="NC"/>
    <s v="55-64"/>
    <x v="1"/>
    <x v="0"/>
    <s v="Very Good"/>
    <s v="5-10 Years"/>
    <n v="57500"/>
    <n v="7"/>
    <n v="760"/>
    <n v="1756.33"/>
    <n v="11492.81"/>
    <n v="13249.14"/>
    <n v="1"/>
    <n v="1"/>
    <n v="0"/>
    <n v="0"/>
    <n v="0"/>
    <x v="0"/>
    <x v="11"/>
    <n v="1"/>
    <x v="2"/>
    <n v="2976.71"/>
    <n v="2077.73"/>
    <n v="88.73"/>
    <n v="58"/>
    <n v="30.73"/>
    <n v="7.0000000000000007E-2"/>
    <x v="0"/>
    <n v="0"/>
  </r>
  <r>
    <s v="CUST004442"/>
    <s v="CO"/>
    <s v="35-44"/>
    <x v="1"/>
    <x v="0"/>
    <s v="Fair"/>
    <s v="5-10 Years"/>
    <n v="57500"/>
    <n v="7"/>
    <n v="630"/>
    <n v="3657.19"/>
    <n v="2202.7199999999998"/>
    <n v="5859.91"/>
    <n v="0"/>
    <n v="0"/>
    <n v="0"/>
    <n v="0"/>
    <n v="0"/>
    <x v="1"/>
    <x v="4"/>
    <n v="3"/>
    <x v="1"/>
    <n v="1868.43"/>
    <n v="0"/>
    <n v="2.3199999999999998"/>
    <n v="36"/>
    <n v="-33.68"/>
    <n v="0.08"/>
    <x v="0"/>
    <n v="0"/>
  </r>
  <r>
    <s v="CUST004443"/>
    <s v="PA"/>
    <s v="45-54"/>
    <x v="0"/>
    <x v="1"/>
    <s v="Good"/>
    <s v="3-5 Years"/>
    <n v="30000"/>
    <n v="4"/>
    <n v="700"/>
    <n v="0"/>
    <n v="0"/>
    <n v="0"/>
    <n v="1"/>
    <n v="1"/>
    <n v="0"/>
    <n v="1"/>
    <n v="0"/>
    <x v="2"/>
    <x v="3"/>
    <n v="0"/>
    <x v="3"/>
    <n v="3001.01"/>
    <n v="359.26"/>
    <n v="106.47"/>
    <n v="18"/>
    <n v="88.47"/>
    <n v="0.13"/>
    <x v="0"/>
    <n v="0"/>
  </r>
  <r>
    <s v="CUST004444"/>
    <s v="NY"/>
    <s v="65+"/>
    <x v="0"/>
    <x v="0"/>
    <s v="Good"/>
    <s v="1-3 Years"/>
    <n v="30000"/>
    <n v="2"/>
    <n v="700"/>
    <n v="0"/>
    <n v="5231.5"/>
    <n v="5231.5"/>
    <n v="1"/>
    <n v="0"/>
    <n v="0"/>
    <n v="0"/>
    <n v="0"/>
    <x v="1"/>
    <x v="20"/>
    <n v="0"/>
    <x v="3"/>
    <n v="3325.21"/>
    <n v="2155.58"/>
    <n v="41.42"/>
    <n v="18"/>
    <n v="23.42"/>
    <n v="0.08"/>
    <x v="0"/>
    <n v="0"/>
  </r>
  <r>
    <s v="CUST004445"/>
    <s v="NY"/>
    <s v="35-44"/>
    <x v="1"/>
    <x v="2"/>
    <s v="Good"/>
    <s v="5-10 Years"/>
    <n v="57500"/>
    <n v="7"/>
    <n v="700"/>
    <n v="1739.78"/>
    <n v="8946.66"/>
    <n v="10686.44"/>
    <n v="1"/>
    <n v="0"/>
    <n v="1"/>
    <n v="0"/>
    <n v="0"/>
    <x v="0"/>
    <x v="15"/>
    <n v="2"/>
    <x v="2"/>
    <n v="1822.42"/>
    <n v="850"/>
    <n v="105.35"/>
    <n v="62"/>
    <n v="43.35"/>
    <n v="7.0000000000000007E-2"/>
    <x v="0"/>
    <n v="0"/>
  </r>
  <r>
    <s v="CUST004446"/>
    <s v="CO"/>
    <s v="25-34"/>
    <x v="0"/>
    <x v="1"/>
    <s v="Good"/>
    <s v="0-1 Years"/>
    <n v="30000"/>
    <n v="0.5"/>
    <n v="700"/>
    <n v="2158.4699999999998"/>
    <n v="4894.16"/>
    <n v="7052.64"/>
    <n v="1"/>
    <n v="0"/>
    <n v="0"/>
    <n v="0"/>
    <n v="0"/>
    <x v="2"/>
    <x v="19"/>
    <n v="2"/>
    <x v="1"/>
    <n v="3035.65"/>
    <n v="0"/>
    <n v="3.17"/>
    <n v="32"/>
    <n v="-28.83"/>
    <n v="0.24"/>
    <x v="1"/>
    <n v="1"/>
  </r>
  <r>
    <s v="CUST004447"/>
    <s v="NY"/>
    <s v="35-44"/>
    <x v="2"/>
    <x v="1"/>
    <s v="Poor"/>
    <s v="0-1 Years"/>
    <n v="100000"/>
    <n v="0.5"/>
    <n v="560"/>
    <n v="1930.28"/>
    <n v="3820.08"/>
    <n v="5750.35"/>
    <n v="0"/>
    <n v="1"/>
    <n v="0"/>
    <n v="0"/>
    <n v="0"/>
    <x v="2"/>
    <x v="0"/>
    <n v="0"/>
    <x v="4"/>
    <n v="5840.3"/>
    <n v="0"/>
    <n v="47.55"/>
    <n v="30"/>
    <n v="17.55"/>
    <n v="0.18"/>
    <x v="1"/>
    <n v="0"/>
  </r>
  <r>
    <s v="CUST004448"/>
    <s v="TN"/>
    <s v="65+"/>
    <x v="1"/>
    <x v="1"/>
    <s v="Good"/>
    <s v="0-1 Years"/>
    <n v="57500"/>
    <n v="0.5"/>
    <n v="700"/>
    <n v="1247.98"/>
    <n v="11070.07"/>
    <n v="12318.05"/>
    <n v="0"/>
    <n v="0"/>
    <n v="0"/>
    <n v="0"/>
    <n v="0"/>
    <x v="1"/>
    <x v="20"/>
    <n v="0"/>
    <x v="3"/>
    <n v="1673.08"/>
    <n v="0"/>
    <n v="5.95"/>
    <n v="18"/>
    <n v="-12.05"/>
    <n v="0.24"/>
    <x v="1"/>
    <n v="0"/>
  </r>
  <r>
    <s v="CUST004449"/>
    <s v="OH"/>
    <s v="35-44"/>
    <x v="2"/>
    <x v="3"/>
    <s v="Good"/>
    <s v="5-10 Years"/>
    <n v="100000"/>
    <n v="7"/>
    <n v="700"/>
    <n v="7437.61"/>
    <n v="27986.22"/>
    <n v="35423.83"/>
    <n v="0"/>
    <n v="1"/>
    <n v="1"/>
    <n v="0"/>
    <n v="1"/>
    <x v="3"/>
    <x v="10"/>
    <n v="3"/>
    <x v="1"/>
    <n v="11131.55"/>
    <n v="0"/>
    <n v="221.47"/>
    <n v="36"/>
    <n v="185.47"/>
    <n v="0.02"/>
    <x v="0"/>
    <n v="0"/>
  </r>
  <r>
    <s v="CUST004450"/>
    <s v="PA"/>
    <s v="55-64"/>
    <x v="0"/>
    <x v="1"/>
    <s v="Good"/>
    <s v="5-10 Years"/>
    <n v="30000"/>
    <n v="7"/>
    <n v="700"/>
    <n v="593.25"/>
    <n v="2760.32"/>
    <n v="3353.57"/>
    <n v="0"/>
    <n v="0"/>
    <n v="0"/>
    <n v="0"/>
    <n v="0"/>
    <x v="1"/>
    <x v="8"/>
    <n v="3"/>
    <x v="6"/>
    <n v="1251.83"/>
    <n v="0"/>
    <n v="1.58"/>
    <n v="48"/>
    <n v="-46.42"/>
    <n v="0.08"/>
    <x v="0"/>
    <n v="0"/>
  </r>
  <r>
    <s v="CUST004451"/>
    <s v="PA"/>
    <s v="45-54"/>
    <x v="2"/>
    <x v="2"/>
    <s v="Good"/>
    <s v="3-5 Years"/>
    <n v="100000"/>
    <n v="4"/>
    <n v="700"/>
    <n v="4214.79"/>
    <n v="9714.44"/>
    <n v="13929.23"/>
    <n v="1"/>
    <n v="0"/>
    <n v="0"/>
    <n v="1"/>
    <n v="0"/>
    <x v="0"/>
    <x v="15"/>
    <n v="2"/>
    <x v="1"/>
    <n v="5585.83"/>
    <n v="0"/>
    <n v="61.26"/>
    <n v="32"/>
    <n v="29.26"/>
    <n v="0.02"/>
    <x v="0"/>
    <n v="0"/>
  </r>
  <r>
    <s v="CUST004452"/>
    <s v="NJ"/>
    <s v="35-44"/>
    <x v="0"/>
    <x v="0"/>
    <s v="Excellent"/>
    <s v="1-3 Years"/>
    <n v="30000"/>
    <n v="2"/>
    <n v="810"/>
    <n v="1155.8800000000001"/>
    <n v="4634.6000000000004"/>
    <n v="5790.48"/>
    <n v="0"/>
    <n v="1"/>
    <n v="0"/>
    <n v="0"/>
    <n v="0"/>
    <x v="2"/>
    <x v="7"/>
    <n v="2"/>
    <x v="6"/>
    <n v="3110.65"/>
    <n v="0"/>
    <n v="47.7"/>
    <n v="44"/>
    <n v="3.7"/>
    <n v="0.08"/>
    <x v="0"/>
    <n v="0"/>
  </r>
  <r>
    <s v="CUST004453"/>
    <s v="TN"/>
    <s v="45-54"/>
    <x v="2"/>
    <x v="0"/>
    <s v="Poor"/>
    <s v="0-1 Years"/>
    <n v="100000"/>
    <n v="0.5"/>
    <n v="560"/>
    <n v="7434.91"/>
    <n v="5213.5"/>
    <n v="12648.41"/>
    <n v="0"/>
    <n v="0"/>
    <n v="0"/>
    <n v="1"/>
    <n v="0"/>
    <x v="2"/>
    <x v="25"/>
    <n v="4"/>
    <x v="5"/>
    <n v="7942.59"/>
    <n v="0"/>
    <n v="60.09"/>
    <n v="58"/>
    <n v="2.09"/>
    <n v="0.31"/>
    <x v="1"/>
    <n v="1"/>
  </r>
  <r>
    <s v="CUST004454"/>
    <s v="TX"/>
    <s v="35-44"/>
    <x v="1"/>
    <x v="0"/>
    <s v="Fair"/>
    <s v="5-10 Years"/>
    <n v="57500"/>
    <n v="7"/>
    <n v="630"/>
    <n v="2206.66"/>
    <n v="1546.55"/>
    <n v="3753.21"/>
    <n v="1"/>
    <n v="1"/>
    <n v="0"/>
    <n v="0"/>
    <n v="0"/>
    <x v="0"/>
    <x v="8"/>
    <n v="1"/>
    <x v="4"/>
    <n v="3457.46"/>
    <n v="1378.99"/>
    <n v="71.33"/>
    <n v="34"/>
    <n v="37.33"/>
    <n v="0.02"/>
    <x v="0"/>
    <n v="0"/>
  </r>
  <r>
    <s v="CUST004455"/>
    <s v="NC"/>
    <s v="45-54"/>
    <x v="2"/>
    <x v="0"/>
    <s v="Fair"/>
    <s v="5-10 Years"/>
    <n v="100000"/>
    <n v="7"/>
    <n v="630"/>
    <n v="676.91"/>
    <n v="4687.3900000000003"/>
    <n v="5364.29"/>
    <n v="0"/>
    <n v="0"/>
    <n v="0"/>
    <n v="0"/>
    <n v="0"/>
    <x v="1"/>
    <x v="20"/>
    <n v="5"/>
    <x v="3"/>
    <n v="2075.38"/>
    <n v="0"/>
    <n v="2.57"/>
    <n v="38"/>
    <n v="-35.43"/>
    <n v="0.08"/>
    <x v="0"/>
    <n v="0"/>
  </r>
  <r>
    <s v="CUST004456"/>
    <s v="PA"/>
    <s v="25-34"/>
    <x v="2"/>
    <x v="3"/>
    <s v="Fair"/>
    <s v="3-5 Years"/>
    <n v="100000"/>
    <n v="4"/>
    <n v="630"/>
    <n v="0"/>
    <n v="30902.82"/>
    <n v="30902.82"/>
    <n v="0"/>
    <n v="1"/>
    <n v="1"/>
    <n v="1"/>
    <n v="1"/>
    <x v="3"/>
    <x v="20"/>
    <n v="3"/>
    <x v="3"/>
    <n v="6002.33"/>
    <n v="0"/>
    <n v="275.45"/>
    <n v="30"/>
    <n v="245.45"/>
    <n v="0.02"/>
    <x v="0"/>
    <n v="0"/>
  </r>
  <r>
    <s v="CUST004457"/>
    <s v="CA"/>
    <s v="25-34"/>
    <x v="2"/>
    <x v="1"/>
    <s v="Good"/>
    <s v="5-10 Years"/>
    <n v="100000"/>
    <n v="7"/>
    <n v="700"/>
    <n v="725.81"/>
    <n v="10409.379999999999"/>
    <n v="11135.19"/>
    <n v="0"/>
    <n v="0"/>
    <n v="0"/>
    <n v="0"/>
    <n v="0"/>
    <x v="1"/>
    <x v="0"/>
    <n v="6"/>
    <x v="4"/>
    <n v="5821.08"/>
    <n v="0"/>
    <n v="5.45"/>
    <n v="54"/>
    <n v="-48.55"/>
    <n v="0.08"/>
    <x v="0"/>
    <n v="0"/>
  </r>
  <r>
    <s v="CUST004458"/>
    <s v="MA"/>
    <s v="65+"/>
    <x v="1"/>
    <x v="3"/>
    <s v="Fair"/>
    <s v="5-10 Years"/>
    <n v="57500"/>
    <n v="7"/>
    <n v="630"/>
    <n v="4253.8500000000004"/>
    <n v="2482.54"/>
    <n v="6736.38"/>
    <n v="1"/>
    <n v="0"/>
    <n v="0"/>
    <n v="0"/>
    <n v="1"/>
    <x v="0"/>
    <x v="7"/>
    <n v="3"/>
    <x v="6"/>
    <n v="5470.61"/>
    <n v="2601.5700000000002"/>
    <n v="124.49"/>
    <n v="48"/>
    <n v="76.489999999999995"/>
    <n v="0.02"/>
    <x v="0"/>
    <n v="0"/>
  </r>
  <r>
    <s v="CUST004459"/>
    <s v="AZ"/>
    <s v="45-54"/>
    <x v="3"/>
    <x v="1"/>
    <s v="Fair"/>
    <s v="1-3 Years"/>
    <n v="160000"/>
    <n v="2"/>
    <n v="630"/>
    <n v="5563.88"/>
    <n v="37613.51"/>
    <n v="43177.39"/>
    <n v="1"/>
    <n v="0"/>
    <n v="0"/>
    <n v="1"/>
    <n v="0"/>
    <x v="0"/>
    <x v="26"/>
    <n v="0"/>
    <x v="1"/>
    <n v="25158.71"/>
    <n v="5628.04"/>
    <n v="176.97"/>
    <n v="24"/>
    <n v="152.97"/>
    <n v="0.02"/>
    <x v="0"/>
    <n v="0"/>
  </r>
  <r>
    <s v="CUST004460"/>
    <s v="VA"/>
    <s v="55-64"/>
    <x v="2"/>
    <x v="0"/>
    <s v="Very Good"/>
    <s v="3-5 Years"/>
    <n v="100000"/>
    <n v="4"/>
    <n v="760"/>
    <n v="2941.89"/>
    <n v="18353.400000000001"/>
    <n v="21295.29"/>
    <n v="1"/>
    <n v="0"/>
    <n v="0"/>
    <n v="1"/>
    <n v="0"/>
    <x v="0"/>
    <x v="7"/>
    <n v="2"/>
    <x v="1"/>
    <n v="12823.94"/>
    <n v="3984.58"/>
    <n v="136.88"/>
    <n v="32"/>
    <n v="104.88"/>
    <n v="0.02"/>
    <x v="0"/>
    <n v="0"/>
  </r>
  <r>
    <s v="CUST004461"/>
    <s v="OR"/>
    <s v="25-34"/>
    <x v="4"/>
    <x v="0"/>
    <s v="Excellent"/>
    <s v="3-5 Years"/>
    <n v="240000"/>
    <n v="4"/>
    <n v="810"/>
    <n v="7289.27"/>
    <n v="8160.62"/>
    <n v="15449.88"/>
    <n v="1"/>
    <n v="0"/>
    <n v="1"/>
    <n v="0"/>
    <n v="0"/>
    <x v="0"/>
    <x v="1"/>
    <n v="1"/>
    <x v="5"/>
    <n v="18644.669999999998"/>
    <n v="8421.84"/>
    <n v="243.1"/>
    <n v="46"/>
    <n v="197.1"/>
    <n v="0.13"/>
    <x v="0"/>
    <n v="1"/>
  </r>
  <r>
    <s v="CUST004462"/>
    <s v="MN"/>
    <s v="65+"/>
    <x v="2"/>
    <x v="1"/>
    <s v="Fair"/>
    <s v="3-5 Years"/>
    <n v="100000"/>
    <n v="4"/>
    <n v="630"/>
    <n v="7433.69"/>
    <n v="12782.57"/>
    <n v="20216.259999999998"/>
    <n v="1"/>
    <n v="0"/>
    <n v="0"/>
    <n v="0"/>
    <n v="0"/>
    <x v="2"/>
    <x v="9"/>
    <n v="0"/>
    <x v="4"/>
    <n v="7260.78"/>
    <n v="2232.35"/>
    <n v="49.05"/>
    <n v="30"/>
    <n v="19.05"/>
    <n v="0.08"/>
    <x v="0"/>
    <n v="0"/>
  </r>
  <r>
    <s v="CUST004463"/>
    <s v="IL"/>
    <s v="35-44"/>
    <x v="3"/>
    <x v="0"/>
    <s v="Very Good"/>
    <s v="5-10 Years"/>
    <n v="160000"/>
    <n v="7"/>
    <n v="760"/>
    <n v="5249.42"/>
    <n v="41100.46"/>
    <n v="46349.88"/>
    <n v="1"/>
    <n v="1"/>
    <n v="0"/>
    <n v="0"/>
    <n v="0"/>
    <x v="0"/>
    <x v="12"/>
    <n v="2"/>
    <x v="1"/>
    <n v="6162.78"/>
    <n v="4191.0600000000004"/>
    <n v="142.74"/>
    <n v="32"/>
    <n v="110.74"/>
    <n v="0.02"/>
    <x v="0"/>
    <n v="0"/>
  </r>
  <r>
    <s v="CUST004464"/>
    <s v="WA"/>
    <s v="55-64"/>
    <x v="0"/>
    <x v="0"/>
    <s v="Very Good"/>
    <s v="1-3 Years"/>
    <n v="30000"/>
    <n v="2"/>
    <n v="760"/>
    <n v="996.28"/>
    <n v="1200.03"/>
    <n v="2196.3000000000002"/>
    <n v="0"/>
    <n v="0"/>
    <n v="0"/>
    <n v="1"/>
    <n v="0"/>
    <x v="2"/>
    <x v="10"/>
    <n v="0"/>
    <x v="9"/>
    <n v="4171.51"/>
    <n v="0"/>
    <n v="55.93"/>
    <n v="48"/>
    <n v="7.93"/>
    <n v="0.21"/>
    <x v="1"/>
    <n v="0"/>
  </r>
  <r>
    <s v="CUST004465"/>
    <s v="OR"/>
    <s v="55-64"/>
    <x v="0"/>
    <x v="0"/>
    <s v="Good"/>
    <s v="5-10 Years"/>
    <n v="30000"/>
    <n v="7"/>
    <n v="700"/>
    <n v="1488.56"/>
    <n v="6111.56"/>
    <n v="7600.11"/>
    <n v="1"/>
    <n v="0"/>
    <n v="0"/>
    <n v="0"/>
    <n v="0"/>
    <x v="2"/>
    <x v="15"/>
    <n v="2"/>
    <x v="3"/>
    <n v="1742.78"/>
    <n v="429.16"/>
    <n v="11.28"/>
    <n v="26"/>
    <n v="-14.72"/>
    <n v="0.08"/>
    <x v="0"/>
    <n v="0"/>
  </r>
  <r>
    <s v="CUST004466"/>
    <s v="VA"/>
    <s v="55-64"/>
    <x v="0"/>
    <x v="0"/>
    <s v="Very Good"/>
    <s v="1-3 Years"/>
    <n v="30000"/>
    <n v="2"/>
    <n v="760"/>
    <n v="809.82"/>
    <n v="2470.5500000000002"/>
    <n v="3280.37"/>
    <n v="1"/>
    <n v="0"/>
    <n v="0"/>
    <n v="1"/>
    <n v="0"/>
    <x v="0"/>
    <x v="23"/>
    <n v="1"/>
    <x v="1"/>
    <n v="4198.8999999999996"/>
    <n v="806.34"/>
    <n v="71.02"/>
    <n v="28"/>
    <n v="43.02"/>
    <n v="0.02"/>
    <x v="0"/>
    <n v="0"/>
  </r>
  <r>
    <s v="CUST004467"/>
    <s v="IL"/>
    <s v="35-44"/>
    <x v="1"/>
    <x v="1"/>
    <s v="Good"/>
    <s v="1-3 Years"/>
    <n v="57500"/>
    <n v="2"/>
    <n v="700"/>
    <n v="438.14"/>
    <n v="13910.23"/>
    <n v="14348.37"/>
    <n v="1"/>
    <n v="0"/>
    <n v="0"/>
    <n v="1"/>
    <n v="0"/>
    <x v="0"/>
    <x v="14"/>
    <n v="3"/>
    <x v="3"/>
    <n v="3219.48"/>
    <n v="1103.69"/>
    <n v="81.97"/>
    <n v="30"/>
    <n v="51.97"/>
    <n v="0.02"/>
    <x v="0"/>
    <n v="0"/>
  </r>
  <r>
    <s v="CUST004468"/>
    <s v="MN"/>
    <s v="25-34"/>
    <x v="2"/>
    <x v="0"/>
    <s v="Good"/>
    <s v="0-1 Years"/>
    <n v="100000"/>
    <n v="0.5"/>
    <n v="700"/>
    <n v="2502.84"/>
    <n v="1802.15"/>
    <n v="4304.99"/>
    <n v="1"/>
    <n v="0"/>
    <n v="0"/>
    <n v="0"/>
    <n v="0"/>
    <x v="2"/>
    <x v="7"/>
    <n v="0"/>
    <x v="3"/>
    <n v="6681.24"/>
    <n v="4834.1899999999996"/>
    <n v="88.75"/>
    <n v="18"/>
    <n v="70.75"/>
    <n v="0.18"/>
    <x v="1"/>
    <n v="1"/>
  </r>
  <r>
    <s v="CUST004469"/>
    <s v="VA"/>
    <s v="18-24"/>
    <x v="2"/>
    <x v="0"/>
    <s v="Excellent"/>
    <s v="10+ Years"/>
    <n v="100000"/>
    <n v="12"/>
    <n v="810"/>
    <n v="1286.6500000000001"/>
    <n v="0"/>
    <n v="1286.6500000000001"/>
    <n v="1"/>
    <n v="0"/>
    <n v="1"/>
    <n v="0"/>
    <n v="0"/>
    <x v="2"/>
    <x v="32"/>
    <n v="2"/>
    <x v="1"/>
    <n v="7107.41"/>
    <n v="3805.16"/>
    <n v="153.91999999999999"/>
    <n v="32"/>
    <n v="121.92"/>
    <n v="0.02"/>
    <x v="0"/>
    <n v="0"/>
  </r>
  <r>
    <s v="CUST004470"/>
    <s v="VA"/>
    <s v="18-24"/>
    <x v="1"/>
    <x v="0"/>
    <s v="Good"/>
    <s v="0-1 Years"/>
    <n v="57500"/>
    <n v="0.5"/>
    <n v="700"/>
    <n v="3716.09"/>
    <n v="8014.87"/>
    <n v="11730.96"/>
    <n v="1"/>
    <n v="0"/>
    <n v="0"/>
    <n v="0"/>
    <n v="0"/>
    <x v="2"/>
    <x v="20"/>
    <n v="1"/>
    <x v="4"/>
    <n v="7315.52"/>
    <n v="989.69"/>
    <n v="23.06"/>
    <n v="34"/>
    <n v="-10.94"/>
    <n v="0.24"/>
    <x v="1"/>
    <n v="0"/>
  </r>
  <r>
    <s v="CUST004471"/>
    <s v="OR"/>
    <s v="25-34"/>
    <x v="1"/>
    <x v="2"/>
    <s v="Very Good"/>
    <s v="0-1 Years"/>
    <n v="57500"/>
    <n v="0.5"/>
    <n v="760"/>
    <n v="3463.27"/>
    <n v="1052.1300000000001"/>
    <n v="4515.3999999999996"/>
    <n v="0"/>
    <n v="1"/>
    <n v="0"/>
    <n v="1"/>
    <n v="0"/>
    <x v="0"/>
    <x v="2"/>
    <n v="1"/>
    <x v="3"/>
    <n v="2861.07"/>
    <n v="0"/>
    <n v="101.68"/>
    <n v="22"/>
    <n v="79.680000000000007"/>
    <n v="0.1"/>
    <x v="0"/>
    <n v="0"/>
  </r>
  <r>
    <s v="CUST004472"/>
    <s v="TN"/>
    <s v="25-34"/>
    <x v="3"/>
    <x v="1"/>
    <s v="Good"/>
    <s v="5-10 Years"/>
    <n v="160000"/>
    <n v="7"/>
    <n v="700"/>
    <n v="13708.78"/>
    <n v="28371.119999999999"/>
    <n v="42079.91"/>
    <n v="0"/>
    <n v="1"/>
    <n v="0"/>
    <n v="0"/>
    <n v="0"/>
    <x v="2"/>
    <x v="7"/>
    <n v="2"/>
    <x v="1"/>
    <n v="13601.92"/>
    <n v="0"/>
    <n v="63.76"/>
    <n v="32"/>
    <n v="31.76"/>
    <n v="0.02"/>
    <x v="0"/>
    <n v="0"/>
  </r>
  <r>
    <s v="CUST004473"/>
    <s v="FL"/>
    <s v="55-64"/>
    <x v="1"/>
    <x v="0"/>
    <s v="Fair"/>
    <s v="1-3 Years"/>
    <n v="57500"/>
    <n v="2"/>
    <n v="630"/>
    <n v="2484.06"/>
    <n v="0"/>
    <n v="2484.06"/>
    <n v="1"/>
    <n v="0"/>
    <n v="0"/>
    <n v="0"/>
    <n v="0"/>
    <x v="1"/>
    <x v="7"/>
    <n v="3"/>
    <x v="1"/>
    <n v="5212.13"/>
    <n v="0"/>
    <n v="0.83"/>
    <n v="36"/>
    <n v="-35.17"/>
    <n v="0.14000000000000001"/>
    <x v="0"/>
    <n v="0"/>
  </r>
  <r>
    <s v="CUST004474"/>
    <s v="VA"/>
    <s v="25-34"/>
    <x v="4"/>
    <x v="0"/>
    <s v="Good"/>
    <s v="1-3 Years"/>
    <n v="240000"/>
    <n v="2"/>
    <n v="700"/>
    <n v="8224.15"/>
    <n v="8013.08"/>
    <n v="16237.23"/>
    <n v="1"/>
    <n v="0"/>
    <n v="0"/>
    <n v="0"/>
    <n v="0"/>
    <x v="2"/>
    <x v="21"/>
    <n v="3"/>
    <x v="1"/>
    <n v="16944.16"/>
    <n v="9210.0300000000007"/>
    <n v="172.53"/>
    <n v="36"/>
    <n v="136.53"/>
    <n v="0.08"/>
    <x v="0"/>
    <n v="0"/>
  </r>
  <r>
    <s v="CUST004475"/>
    <s v="IL"/>
    <s v="25-34"/>
    <x v="0"/>
    <x v="0"/>
    <s v="Fair"/>
    <s v="1-3 Years"/>
    <n v="30000"/>
    <n v="2"/>
    <n v="630"/>
    <n v="954.9"/>
    <n v="0"/>
    <n v="954.9"/>
    <n v="0"/>
    <n v="0"/>
    <n v="0"/>
    <n v="0"/>
    <n v="0"/>
    <x v="4"/>
    <x v="4"/>
    <n v="1"/>
    <x v="9"/>
    <n v="2741.56"/>
    <n v="0"/>
    <n v="0.32"/>
    <n v="52"/>
    <n v="-51.68"/>
    <n v="0.44"/>
    <x v="2"/>
    <n v="1"/>
  </r>
  <r>
    <s v="CUST004476"/>
    <s v="NC"/>
    <s v="65+"/>
    <x v="0"/>
    <x v="0"/>
    <s v="Good"/>
    <s v="5-10 Years"/>
    <n v="30000"/>
    <n v="7"/>
    <n v="700"/>
    <n v="623.94000000000005"/>
    <n v="1996.92"/>
    <n v="2620.86"/>
    <n v="1"/>
    <n v="1"/>
    <n v="0"/>
    <n v="0"/>
    <n v="0"/>
    <x v="0"/>
    <x v="15"/>
    <n v="4"/>
    <x v="3"/>
    <n v="1000.93"/>
    <n v="1020.16"/>
    <n v="64.569999999999993"/>
    <n v="34"/>
    <n v="30.57"/>
    <n v="0.02"/>
    <x v="0"/>
    <n v="0"/>
  </r>
  <r>
    <s v="CUST004477"/>
    <s v="MI"/>
    <s v="35-44"/>
    <x v="1"/>
    <x v="1"/>
    <s v="Poor"/>
    <s v="3-5 Years"/>
    <n v="57500"/>
    <n v="4"/>
    <n v="560"/>
    <n v="629.75"/>
    <n v="21414.58"/>
    <n v="22044.34"/>
    <n v="1"/>
    <n v="0"/>
    <n v="1"/>
    <n v="0"/>
    <n v="0"/>
    <x v="0"/>
    <x v="6"/>
    <n v="1"/>
    <x v="1"/>
    <n v="7781.02"/>
    <n v="2299.88"/>
    <n v="137.32"/>
    <n v="28"/>
    <n v="109.32"/>
    <n v="0.02"/>
    <x v="0"/>
    <n v="0"/>
  </r>
  <r>
    <s v="CUST004478"/>
    <s v="MD"/>
    <s v="35-44"/>
    <x v="4"/>
    <x v="0"/>
    <s v="Good"/>
    <s v="1-3 Years"/>
    <n v="240000"/>
    <n v="2"/>
    <n v="700"/>
    <n v="4675.91"/>
    <n v="12398.72"/>
    <n v="17074.64"/>
    <n v="0"/>
    <n v="0"/>
    <n v="1"/>
    <n v="0"/>
    <n v="0"/>
    <x v="2"/>
    <x v="14"/>
    <n v="3"/>
    <x v="0"/>
    <n v="26639.67"/>
    <n v="0"/>
    <n v="92.76"/>
    <n v="72"/>
    <n v="20.76"/>
    <n v="0.21"/>
    <x v="1"/>
    <n v="0"/>
  </r>
  <r>
    <s v="CUST004479"/>
    <s v="AZ"/>
    <s v="35-44"/>
    <x v="1"/>
    <x v="1"/>
    <s v="Very Good"/>
    <s v="0-1 Years"/>
    <n v="57500"/>
    <n v="0.5"/>
    <n v="760"/>
    <n v="0"/>
    <n v="7021.18"/>
    <n v="7021.18"/>
    <n v="1"/>
    <n v="0"/>
    <n v="0"/>
    <n v="1"/>
    <n v="0"/>
    <x v="2"/>
    <x v="5"/>
    <n v="3"/>
    <x v="3"/>
    <n v="2359.2199999999998"/>
    <n v="1083.71"/>
    <n v="78.02"/>
    <n v="30"/>
    <n v="48.02"/>
    <n v="0.18"/>
    <x v="1"/>
    <n v="0"/>
  </r>
  <r>
    <s v="CUST004480"/>
    <s v="MN"/>
    <s v="25-34"/>
    <x v="0"/>
    <x v="0"/>
    <s v="Good"/>
    <s v="3-5 Years"/>
    <n v="30000"/>
    <n v="4"/>
    <n v="700"/>
    <n v="1258.49"/>
    <n v="4493.99"/>
    <n v="5752.48"/>
    <n v="0"/>
    <n v="0"/>
    <n v="0"/>
    <n v="1"/>
    <n v="0"/>
    <x v="2"/>
    <x v="14"/>
    <n v="4"/>
    <x v="3"/>
    <n v="3994.62"/>
    <n v="0"/>
    <n v="57.67"/>
    <n v="34"/>
    <n v="23.67"/>
    <n v="0.08"/>
    <x v="0"/>
    <n v="0"/>
  </r>
  <r>
    <s v="CUST004481"/>
    <s v="PA"/>
    <s v="35-44"/>
    <x v="0"/>
    <x v="0"/>
    <s v="Good"/>
    <s v="5-10 Years"/>
    <n v="30000"/>
    <n v="7"/>
    <n v="700"/>
    <n v="780.53"/>
    <n v="4204.99"/>
    <n v="4985.5200000000004"/>
    <n v="0"/>
    <n v="0"/>
    <n v="0"/>
    <n v="1"/>
    <n v="0"/>
    <x v="2"/>
    <x v="20"/>
    <n v="2"/>
    <x v="4"/>
    <n v="3066.17"/>
    <n v="0"/>
    <n v="57.36"/>
    <n v="38"/>
    <n v="19.36"/>
    <n v="0.02"/>
    <x v="0"/>
    <n v="0"/>
  </r>
  <r>
    <s v="CUST004482"/>
    <s v="VA"/>
    <s v="18-24"/>
    <x v="3"/>
    <x v="1"/>
    <s v="Good"/>
    <s v="1-3 Years"/>
    <n v="160000"/>
    <n v="2"/>
    <n v="700"/>
    <n v="2824.96"/>
    <n v="6203.49"/>
    <n v="9028.4500000000007"/>
    <n v="1"/>
    <n v="0"/>
    <n v="0"/>
    <n v="0"/>
    <n v="0"/>
    <x v="2"/>
    <x v="16"/>
    <n v="1"/>
    <x v="4"/>
    <n v="5624.81"/>
    <n v="5521.97"/>
    <n v="103.44"/>
    <n v="34"/>
    <n v="69.44"/>
    <n v="0.08"/>
    <x v="0"/>
    <n v="0"/>
  </r>
  <r>
    <s v="CUST004483"/>
    <s v="CA"/>
    <s v="55-64"/>
    <x v="1"/>
    <x v="0"/>
    <s v="Good"/>
    <s v="3-5 Years"/>
    <n v="57500"/>
    <n v="4"/>
    <n v="700"/>
    <n v="397.14"/>
    <n v="3116.22"/>
    <n v="3513.36"/>
    <n v="0"/>
    <n v="0"/>
    <n v="0"/>
    <n v="0"/>
    <n v="0"/>
    <x v="1"/>
    <x v="20"/>
    <n v="3"/>
    <x v="3"/>
    <n v="2785.61"/>
    <n v="0"/>
    <n v="1.69"/>
    <n v="30"/>
    <n v="-28.31"/>
    <n v="0.14000000000000001"/>
    <x v="0"/>
    <n v="1"/>
  </r>
  <r>
    <s v="CUST004484"/>
    <s v="MA"/>
    <s v="35-44"/>
    <x v="1"/>
    <x v="2"/>
    <s v="Very Good"/>
    <s v="5-10 Years"/>
    <n v="57500"/>
    <n v="7"/>
    <n v="760"/>
    <n v="1572.12"/>
    <n v="10385.370000000001"/>
    <n v="11957.49"/>
    <n v="0"/>
    <n v="0"/>
    <n v="0"/>
    <n v="1"/>
    <n v="0"/>
    <x v="2"/>
    <x v="7"/>
    <n v="4"/>
    <x v="5"/>
    <n v="7224.36"/>
    <n v="0"/>
    <n v="60.72"/>
    <n v="58"/>
    <n v="2.72"/>
    <n v="0.15"/>
    <x v="0"/>
    <n v="0"/>
  </r>
  <r>
    <s v="CUST004485"/>
    <s v="MI"/>
    <s v="35-44"/>
    <x v="3"/>
    <x v="1"/>
    <s v="Good"/>
    <s v="10+ Years"/>
    <n v="160000"/>
    <n v="12"/>
    <n v="700"/>
    <n v="3607.83"/>
    <n v="1918.22"/>
    <n v="5526.05"/>
    <n v="1"/>
    <n v="0"/>
    <n v="1"/>
    <n v="0"/>
    <n v="0"/>
    <x v="0"/>
    <x v="6"/>
    <n v="1"/>
    <x v="1"/>
    <n v="14518.86"/>
    <n v="11325.27"/>
    <n v="291.02"/>
    <n v="28"/>
    <n v="263.02"/>
    <n v="0.02"/>
    <x v="0"/>
    <n v="0"/>
  </r>
  <r>
    <s v="CUST004486"/>
    <s v="MD"/>
    <s v="45-54"/>
    <x v="1"/>
    <x v="0"/>
    <s v="Very Good"/>
    <s v="10+ Years"/>
    <n v="57500"/>
    <n v="12"/>
    <n v="760"/>
    <n v="0"/>
    <n v="4659.16"/>
    <n v="4659.16"/>
    <n v="1"/>
    <n v="0"/>
    <n v="0"/>
    <n v="0"/>
    <n v="0"/>
    <x v="1"/>
    <x v="6"/>
    <n v="0"/>
    <x v="9"/>
    <n v="3343.28"/>
    <n v="1551.9"/>
    <n v="30.26"/>
    <n v="48"/>
    <n v="-17.739999999999998"/>
    <n v="0.21"/>
    <x v="1"/>
    <n v="0"/>
  </r>
  <r>
    <s v="CUST004487"/>
    <s v="OR"/>
    <s v="35-44"/>
    <x v="0"/>
    <x v="0"/>
    <s v="Very Good"/>
    <s v="1-3 Years"/>
    <n v="30000"/>
    <n v="2"/>
    <n v="760"/>
    <n v="1316.66"/>
    <n v="2889.02"/>
    <n v="4205.68"/>
    <n v="1"/>
    <n v="0"/>
    <n v="1"/>
    <n v="0"/>
    <n v="0"/>
    <x v="0"/>
    <x v="7"/>
    <n v="2"/>
    <x v="1"/>
    <n v="1393.27"/>
    <n v="526.71"/>
    <n v="96.36"/>
    <n v="32"/>
    <n v="64.36"/>
    <n v="0.02"/>
    <x v="0"/>
    <n v="0"/>
  </r>
  <r>
    <s v="CUST004488"/>
    <s v="MA"/>
    <s v="18-24"/>
    <x v="1"/>
    <x v="0"/>
    <s v="Good"/>
    <s v="3-5 Years"/>
    <n v="57500"/>
    <n v="4"/>
    <n v="700"/>
    <n v="587.73"/>
    <n v="987.58"/>
    <n v="1575.3"/>
    <n v="0"/>
    <n v="0"/>
    <n v="0"/>
    <n v="0"/>
    <n v="0"/>
    <x v="1"/>
    <x v="15"/>
    <n v="5"/>
    <x v="4"/>
    <n v="6659.33"/>
    <n v="0"/>
    <n v="0.69"/>
    <n v="50"/>
    <n v="-49.31"/>
    <n v="0.14000000000000001"/>
    <x v="0"/>
    <n v="0"/>
  </r>
  <r>
    <s v="CUST004489"/>
    <s v="PA"/>
    <s v="35-44"/>
    <x v="0"/>
    <x v="3"/>
    <s v="Excellent"/>
    <s v="0-1 Years"/>
    <n v="30000"/>
    <n v="0.5"/>
    <n v="810"/>
    <n v="2616.5500000000002"/>
    <n v="9640.06"/>
    <n v="12256.61"/>
    <n v="1"/>
    <n v="0"/>
    <n v="0"/>
    <n v="1"/>
    <n v="1"/>
    <x v="3"/>
    <x v="20"/>
    <n v="2"/>
    <x v="3"/>
    <n v="2018.05"/>
    <n v="0"/>
    <n v="135.69"/>
    <n v="26"/>
    <n v="109.69"/>
    <n v="0.1"/>
    <x v="0"/>
    <n v="0"/>
  </r>
  <r>
    <s v="CUST004490"/>
    <s v="OH"/>
    <s v="45-54"/>
    <x v="1"/>
    <x v="0"/>
    <s v="Excellent"/>
    <s v="10+ Years"/>
    <n v="57500"/>
    <n v="12"/>
    <n v="810"/>
    <n v="3356.33"/>
    <n v="8814"/>
    <n v="12170.33"/>
    <n v="0"/>
    <n v="0"/>
    <n v="0"/>
    <n v="0"/>
    <n v="0"/>
    <x v="1"/>
    <x v="15"/>
    <n v="1"/>
    <x v="5"/>
    <n v="8430.65"/>
    <n v="0"/>
    <n v="5.53"/>
    <n v="46"/>
    <n v="-40.47"/>
    <n v="0.21"/>
    <x v="1"/>
    <n v="1"/>
  </r>
  <r>
    <s v="CUST004491"/>
    <s v="MA"/>
    <s v="55-64"/>
    <x v="0"/>
    <x v="0"/>
    <s v="Good"/>
    <s v="10+ Years"/>
    <n v="30000"/>
    <n v="12"/>
    <n v="700"/>
    <n v="1667.34"/>
    <n v="2007.11"/>
    <n v="3674.45"/>
    <n v="0"/>
    <n v="1"/>
    <n v="0"/>
    <n v="0"/>
    <n v="0"/>
    <x v="2"/>
    <x v="7"/>
    <n v="4"/>
    <x v="1"/>
    <n v="1582.43"/>
    <n v="0"/>
    <n v="46.56"/>
    <n v="40"/>
    <n v="6.56"/>
    <n v="0.02"/>
    <x v="0"/>
    <n v="0"/>
  </r>
  <r>
    <s v="CUST004492"/>
    <s v="MD"/>
    <s v="35-44"/>
    <x v="1"/>
    <x v="0"/>
    <s v="Good"/>
    <s v="0-1 Years"/>
    <n v="57500"/>
    <n v="0.5"/>
    <n v="700"/>
    <n v="1135.49"/>
    <n v="448.32"/>
    <n v="1583.81"/>
    <n v="1"/>
    <n v="0"/>
    <n v="0"/>
    <n v="0"/>
    <n v="0"/>
    <x v="1"/>
    <x v="20"/>
    <n v="2"/>
    <x v="4"/>
    <n v="6446.15"/>
    <n v="759.73"/>
    <n v="14.28"/>
    <n v="38"/>
    <n v="-23.72"/>
    <n v="0.24"/>
    <x v="1"/>
    <n v="0"/>
  </r>
  <r>
    <s v="CUST004493"/>
    <s v="NC"/>
    <s v="25-34"/>
    <x v="2"/>
    <x v="0"/>
    <s v="Fair"/>
    <s v="3-5 Years"/>
    <n v="100000"/>
    <n v="4"/>
    <n v="630"/>
    <n v="5400.1"/>
    <n v="19730.28"/>
    <n v="25130.39"/>
    <n v="0"/>
    <n v="0"/>
    <n v="0"/>
    <n v="1"/>
    <n v="0"/>
    <x v="2"/>
    <x v="21"/>
    <n v="1"/>
    <x v="1"/>
    <n v="11497.12"/>
    <n v="0"/>
    <n v="66.67"/>
    <n v="28"/>
    <n v="38.67"/>
    <n v="0.08"/>
    <x v="0"/>
    <n v="1"/>
  </r>
  <r>
    <s v="CUST004494"/>
    <s v="PA"/>
    <s v="25-34"/>
    <x v="3"/>
    <x v="1"/>
    <s v="Poor"/>
    <s v="1-3 Years"/>
    <n v="160000"/>
    <n v="2"/>
    <n v="560"/>
    <n v="98.46"/>
    <n v="70355.350000000006"/>
    <n v="70453.81"/>
    <n v="0"/>
    <n v="0"/>
    <n v="0"/>
    <n v="0"/>
    <n v="0"/>
    <x v="1"/>
    <x v="24"/>
    <n v="2"/>
    <x v="1"/>
    <n v="15204.06"/>
    <n v="0"/>
    <n v="35.21"/>
    <n v="32"/>
    <n v="3.21"/>
    <n v="0.08"/>
    <x v="0"/>
    <n v="0"/>
  </r>
  <r>
    <s v="CUST004495"/>
    <s v="OH"/>
    <s v="55-64"/>
    <x v="1"/>
    <x v="0"/>
    <s v="Good"/>
    <s v="10+ Years"/>
    <n v="57500"/>
    <n v="12"/>
    <n v="700"/>
    <n v="641.48"/>
    <n v="8067.81"/>
    <n v="8709.2900000000009"/>
    <n v="0"/>
    <n v="0"/>
    <n v="0"/>
    <n v="0"/>
    <n v="0"/>
    <x v="1"/>
    <x v="11"/>
    <n v="1"/>
    <x v="6"/>
    <n v="5479.6"/>
    <n v="0"/>
    <n v="4.25"/>
    <n v="40"/>
    <n v="-35.75"/>
    <n v="0.08"/>
    <x v="0"/>
    <n v="0"/>
  </r>
  <r>
    <s v="CUST004496"/>
    <s v="CA"/>
    <s v="45-54"/>
    <x v="2"/>
    <x v="1"/>
    <s v="Fair"/>
    <s v="10+ Years"/>
    <n v="100000"/>
    <n v="12"/>
    <n v="630"/>
    <n v="2582.1799999999998"/>
    <n v="3897.73"/>
    <n v="6479.91"/>
    <n v="1"/>
    <n v="0"/>
    <n v="0"/>
    <n v="0"/>
    <n v="0"/>
    <x v="2"/>
    <x v="1"/>
    <n v="1"/>
    <x v="3"/>
    <n v="8518.6"/>
    <n v="0"/>
    <n v="2.81"/>
    <n v="22"/>
    <n v="-19.190000000000001"/>
    <n v="0.08"/>
    <x v="0"/>
    <n v="0"/>
  </r>
  <r>
    <s v="CUST004497"/>
    <s v="IL"/>
    <s v="25-34"/>
    <x v="3"/>
    <x v="1"/>
    <s v="Fair"/>
    <s v="3-5 Years"/>
    <n v="160000"/>
    <n v="4"/>
    <n v="630"/>
    <n v="12460.83"/>
    <n v="15332.39"/>
    <n v="27793.23"/>
    <n v="0"/>
    <n v="0"/>
    <n v="1"/>
    <n v="0"/>
    <n v="0"/>
    <x v="2"/>
    <x v="0"/>
    <n v="3"/>
    <x v="3"/>
    <n v="12812.58"/>
    <n v="0"/>
    <n v="96.82"/>
    <n v="30"/>
    <n v="66.819999999999993"/>
    <n v="0.08"/>
    <x v="0"/>
    <n v="0"/>
  </r>
  <r>
    <s v="CUST004498"/>
    <s v="OR"/>
    <s v="18-24"/>
    <x v="1"/>
    <x v="0"/>
    <s v="Very Good"/>
    <s v="5-10 Years"/>
    <n v="57500"/>
    <n v="7"/>
    <n v="760"/>
    <n v="1400.17"/>
    <n v="2274.34"/>
    <n v="3674.51"/>
    <n v="1"/>
    <n v="0"/>
    <n v="0"/>
    <n v="0"/>
    <n v="0"/>
    <x v="2"/>
    <x v="12"/>
    <n v="2"/>
    <x v="3"/>
    <n v="4278.72"/>
    <n v="2371.46"/>
    <n v="44.29"/>
    <n v="26"/>
    <n v="18.29"/>
    <n v="0.02"/>
    <x v="0"/>
    <n v="0"/>
  </r>
  <r>
    <s v="CUST004499"/>
    <s v="TX"/>
    <s v="45-54"/>
    <x v="3"/>
    <x v="0"/>
    <s v="Very Good"/>
    <s v="5-10 Years"/>
    <n v="160000"/>
    <n v="7"/>
    <n v="760"/>
    <n v="10509.9"/>
    <n v="12559.99"/>
    <n v="23069.89"/>
    <n v="1"/>
    <n v="1"/>
    <n v="1"/>
    <n v="0"/>
    <n v="0"/>
    <x v="3"/>
    <x v="15"/>
    <n v="3"/>
    <x v="0"/>
    <n v="15837.35"/>
    <n v="4106.1000000000004"/>
    <n v="213.69"/>
    <n v="72"/>
    <n v="141.69"/>
    <n v="7.0000000000000007E-2"/>
    <x v="0"/>
    <n v="0"/>
  </r>
  <r>
    <s v="CUST004500"/>
    <s v="NJ"/>
    <s v="35-44"/>
    <x v="1"/>
    <x v="2"/>
    <s v="Very Good"/>
    <s v="1-3 Years"/>
    <n v="57500"/>
    <n v="2"/>
    <n v="760"/>
    <n v="935.42"/>
    <n v="4652.72"/>
    <n v="5588.14"/>
    <n v="0"/>
    <n v="0"/>
    <n v="0"/>
    <n v="0"/>
    <n v="0"/>
    <x v="1"/>
    <x v="27"/>
    <n v="3"/>
    <x v="10"/>
    <n v="4877.5200000000004"/>
    <n v="0"/>
    <n v="2.64"/>
    <n v="78"/>
    <n v="-75.36"/>
    <n v="0.27"/>
    <x v="1"/>
    <n v="0"/>
  </r>
  <r>
    <s v="CUST004501"/>
    <s v="GA"/>
    <s v="35-44"/>
    <x v="1"/>
    <x v="0"/>
    <s v="Good"/>
    <s v="0-1 Years"/>
    <n v="57500"/>
    <n v="0.5"/>
    <n v="700"/>
    <n v="2928.41"/>
    <n v="6909.28"/>
    <n v="9837.7000000000007"/>
    <n v="0"/>
    <n v="1"/>
    <n v="1"/>
    <n v="1"/>
    <n v="0"/>
    <x v="3"/>
    <x v="10"/>
    <n v="2"/>
    <x v="3"/>
    <n v="7296.04"/>
    <n v="0"/>
    <n v="189.43"/>
    <n v="26"/>
    <n v="163.43"/>
    <n v="0.1"/>
    <x v="0"/>
    <n v="0"/>
  </r>
  <r>
    <s v="CUST004502"/>
    <s v="TN"/>
    <s v="65+"/>
    <x v="2"/>
    <x v="0"/>
    <s v="Fair"/>
    <s v="3-5 Years"/>
    <n v="100000"/>
    <n v="4"/>
    <n v="630"/>
    <n v="675.86"/>
    <n v="11195.34"/>
    <n v="11871.2"/>
    <n v="0"/>
    <n v="0"/>
    <n v="0"/>
    <n v="0"/>
    <n v="0"/>
    <x v="1"/>
    <x v="24"/>
    <n v="2"/>
    <x v="3"/>
    <n v="10864.36"/>
    <n v="0"/>
    <n v="5.82"/>
    <n v="26"/>
    <n v="-20.18"/>
    <n v="0.14000000000000001"/>
    <x v="0"/>
    <n v="0"/>
  </r>
  <r>
    <s v="CUST004503"/>
    <s v="CO"/>
    <s v="55-64"/>
    <x v="2"/>
    <x v="1"/>
    <s v="Good"/>
    <s v="1-3 Years"/>
    <n v="100000"/>
    <n v="2"/>
    <n v="700"/>
    <n v="5081.84"/>
    <n v="11374.2"/>
    <n v="16456.05"/>
    <n v="0"/>
    <n v="0"/>
    <n v="0"/>
    <n v="0"/>
    <n v="0"/>
    <x v="1"/>
    <x v="4"/>
    <n v="2"/>
    <x v="4"/>
    <n v="9938.7000000000007"/>
    <n v="0"/>
    <n v="7.38"/>
    <n v="38"/>
    <n v="-30.62"/>
    <n v="0.14000000000000001"/>
    <x v="0"/>
    <n v="0"/>
  </r>
  <r>
    <s v="CUST004504"/>
    <s v="CO"/>
    <s v="35-44"/>
    <x v="1"/>
    <x v="1"/>
    <s v="Good"/>
    <s v="5-10 Years"/>
    <n v="57500"/>
    <n v="7"/>
    <n v="700"/>
    <n v="0"/>
    <n v="8272.39"/>
    <n v="8272.39"/>
    <n v="1"/>
    <n v="0"/>
    <n v="0"/>
    <n v="0"/>
    <n v="0"/>
    <x v="1"/>
    <x v="7"/>
    <n v="2"/>
    <x v="1"/>
    <n v="8528.49"/>
    <n v="0"/>
    <n v="4.1399999999999997"/>
    <n v="32"/>
    <n v="-27.86"/>
    <n v="0.08"/>
    <x v="0"/>
    <n v="0"/>
  </r>
  <r>
    <s v="CUST004505"/>
    <s v="NC"/>
    <s v="35-44"/>
    <x v="2"/>
    <x v="2"/>
    <s v="Poor"/>
    <s v="1-3 Years"/>
    <n v="100000"/>
    <n v="2"/>
    <n v="560"/>
    <n v="7844.26"/>
    <n v="23628.59"/>
    <n v="31472.85"/>
    <n v="0"/>
    <n v="0"/>
    <n v="0"/>
    <n v="0"/>
    <n v="0"/>
    <x v="1"/>
    <x v="15"/>
    <n v="3"/>
    <x v="6"/>
    <n v="7975.41"/>
    <n v="0"/>
    <n v="14.43"/>
    <n v="48"/>
    <n v="-33.57"/>
    <n v="0.14000000000000001"/>
    <x v="0"/>
    <n v="0"/>
  </r>
  <r>
    <s v="CUST004506"/>
    <s v="CO"/>
    <s v="35-44"/>
    <x v="4"/>
    <x v="2"/>
    <s v="Excellent"/>
    <s v="5-10 Years"/>
    <n v="240000"/>
    <n v="7"/>
    <n v="810"/>
    <n v="5496.68"/>
    <n v="45195.23"/>
    <n v="50691.92"/>
    <n v="1"/>
    <n v="1"/>
    <n v="0"/>
    <n v="1"/>
    <n v="0"/>
    <x v="3"/>
    <x v="15"/>
    <n v="5"/>
    <x v="4"/>
    <n v="28577.35"/>
    <n v="14716.39"/>
    <n v="389.32"/>
    <n v="50"/>
    <n v="339.32"/>
    <n v="0.02"/>
    <x v="0"/>
    <n v="0"/>
  </r>
  <r>
    <s v="CUST004507"/>
    <s v="PA"/>
    <s v="45-54"/>
    <x v="2"/>
    <x v="0"/>
    <s v="Fair"/>
    <s v="5-10 Years"/>
    <n v="100000"/>
    <n v="7"/>
    <n v="630"/>
    <n v="4763.54"/>
    <n v="9036.35"/>
    <n v="13799.89"/>
    <n v="0"/>
    <n v="0"/>
    <n v="1"/>
    <n v="0"/>
    <n v="0"/>
    <x v="2"/>
    <x v="10"/>
    <n v="3"/>
    <x v="10"/>
    <n v="3414.95"/>
    <n v="0"/>
    <n v="91.11"/>
    <n v="78"/>
    <n v="13.11"/>
    <n v="0.15"/>
    <x v="0"/>
    <n v="0"/>
  </r>
  <r>
    <s v="CUST004508"/>
    <s v="CO"/>
    <s v="18-24"/>
    <x v="1"/>
    <x v="0"/>
    <s v="Very Good"/>
    <s v="5-10 Years"/>
    <n v="57500"/>
    <n v="7"/>
    <n v="760"/>
    <n v="2288.9899999999998"/>
    <n v="13029.65"/>
    <n v="15318.65"/>
    <n v="0"/>
    <n v="0"/>
    <n v="0"/>
    <n v="0"/>
    <n v="0"/>
    <x v="1"/>
    <x v="10"/>
    <n v="3"/>
    <x v="4"/>
    <n v="5626.2"/>
    <n v="0"/>
    <n v="7.28"/>
    <n v="42"/>
    <n v="-34.72"/>
    <n v="0.08"/>
    <x v="0"/>
    <n v="0"/>
  </r>
  <r>
    <s v="CUST004509"/>
    <s v="VA"/>
    <s v="35-44"/>
    <x v="2"/>
    <x v="0"/>
    <s v="Excellent"/>
    <s v="10+ Years"/>
    <n v="100000"/>
    <n v="12"/>
    <n v="810"/>
    <n v="6506.01"/>
    <n v="1077.25"/>
    <n v="7583.26"/>
    <n v="1"/>
    <n v="0"/>
    <n v="1"/>
    <n v="0"/>
    <n v="0"/>
    <x v="0"/>
    <x v="7"/>
    <n v="4"/>
    <x v="4"/>
    <n v="8260.0400000000009"/>
    <n v="5309.44"/>
    <n v="183.28"/>
    <n v="46"/>
    <n v="137.28"/>
    <n v="0.02"/>
    <x v="0"/>
    <n v="0"/>
  </r>
  <r>
    <s v="CUST004510"/>
    <s v="OR"/>
    <s v="25-34"/>
    <x v="0"/>
    <x v="0"/>
    <s v="Excellent"/>
    <s v="10+ Years"/>
    <n v="30000"/>
    <n v="12"/>
    <n v="810"/>
    <n v="2191.04"/>
    <n v="6024.35"/>
    <n v="8215.39"/>
    <n v="0"/>
    <n v="1"/>
    <n v="0"/>
    <n v="0"/>
    <n v="0"/>
    <x v="2"/>
    <x v="7"/>
    <n v="1"/>
    <x v="1"/>
    <n v="3489.79"/>
    <n v="0"/>
    <n v="48.74"/>
    <n v="28"/>
    <n v="20.74"/>
    <n v="0.02"/>
    <x v="0"/>
    <n v="0"/>
  </r>
  <r>
    <s v="CUST004511"/>
    <s v="TN"/>
    <s v="25-34"/>
    <x v="3"/>
    <x v="0"/>
    <s v="Very Good"/>
    <s v="10+ Years"/>
    <n v="160000"/>
    <n v="12"/>
    <n v="760"/>
    <n v="1115.98"/>
    <n v="4317.1400000000003"/>
    <n v="5433.12"/>
    <n v="0"/>
    <n v="0"/>
    <n v="0"/>
    <n v="0"/>
    <n v="0"/>
    <x v="1"/>
    <x v="15"/>
    <n v="5"/>
    <x v="1"/>
    <n v="17044.54"/>
    <n v="0"/>
    <n v="2.5299999999999998"/>
    <n v="44"/>
    <n v="-41.47"/>
    <n v="0.08"/>
    <x v="0"/>
    <n v="0"/>
  </r>
  <r>
    <s v="CUST004512"/>
    <s v="MI"/>
    <s v="18-24"/>
    <x v="1"/>
    <x v="0"/>
    <s v="Good"/>
    <s v="1-3 Years"/>
    <n v="57500"/>
    <n v="2"/>
    <n v="700"/>
    <n v="1657.31"/>
    <n v="6440.03"/>
    <n v="8097.34"/>
    <n v="0"/>
    <n v="0"/>
    <n v="1"/>
    <n v="0"/>
    <n v="0"/>
    <x v="2"/>
    <x v="21"/>
    <n v="3"/>
    <x v="3"/>
    <n v="9850.1200000000008"/>
    <n v="0"/>
    <n v="88.77"/>
    <n v="30"/>
    <n v="58.77"/>
    <n v="0.08"/>
    <x v="0"/>
    <n v="0"/>
  </r>
  <r>
    <s v="CUST004513"/>
    <s v="OR"/>
    <s v="18-24"/>
    <x v="2"/>
    <x v="2"/>
    <s v="Excellent"/>
    <s v="1-3 Years"/>
    <n v="100000"/>
    <n v="2"/>
    <n v="810"/>
    <n v="4907.91"/>
    <n v="36830.07"/>
    <n v="41737.980000000003"/>
    <n v="0"/>
    <n v="1"/>
    <n v="0"/>
    <n v="1"/>
    <n v="0"/>
    <x v="0"/>
    <x v="7"/>
    <n v="2"/>
    <x v="1"/>
    <n v="13765.39"/>
    <n v="0"/>
    <n v="120.05"/>
    <n v="32"/>
    <n v="88.05"/>
    <n v="0.02"/>
    <x v="0"/>
    <n v="0"/>
  </r>
  <r>
    <s v="CUST004514"/>
    <s v="NY"/>
    <s v="45-54"/>
    <x v="1"/>
    <x v="0"/>
    <s v="Very Good"/>
    <s v="0-1 Years"/>
    <n v="57500"/>
    <n v="0.5"/>
    <n v="760"/>
    <n v="1308.27"/>
    <n v="278.07"/>
    <n v="1586.34"/>
    <n v="0"/>
    <n v="1"/>
    <n v="0"/>
    <n v="0"/>
    <n v="0"/>
    <x v="1"/>
    <x v="10"/>
    <n v="1"/>
    <x v="3"/>
    <n v="3533.45"/>
    <n v="0"/>
    <n v="45.58"/>
    <n v="22"/>
    <n v="23.58"/>
    <n v="0.18"/>
    <x v="1"/>
    <n v="0"/>
  </r>
  <r>
    <s v="CUST004515"/>
    <s v="NC"/>
    <s v="35-44"/>
    <x v="4"/>
    <x v="0"/>
    <s v="Good"/>
    <s v="3-5 Years"/>
    <n v="240000"/>
    <n v="4"/>
    <n v="700"/>
    <n v="13393.1"/>
    <n v="9584.4599999999991"/>
    <n v="22977.56"/>
    <n v="1"/>
    <n v="0"/>
    <n v="1"/>
    <n v="0"/>
    <n v="0"/>
    <x v="0"/>
    <x v="20"/>
    <n v="1"/>
    <x v="1"/>
    <n v="22143.19"/>
    <n v="8758.56"/>
    <n v="251.91"/>
    <n v="28"/>
    <n v="223.91"/>
    <n v="0.02"/>
    <x v="0"/>
    <n v="0"/>
  </r>
  <r>
    <s v="CUST004516"/>
    <s v="CO"/>
    <s v="45-54"/>
    <x v="1"/>
    <x v="0"/>
    <s v="Fair"/>
    <s v="3-5 Years"/>
    <n v="57500"/>
    <n v="4"/>
    <n v="630"/>
    <n v="1167.23"/>
    <n v="1640.66"/>
    <n v="2807.89"/>
    <n v="0"/>
    <n v="0"/>
    <n v="0"/>
    <n v="0"/>
    <n v="0"/>
    <x v="1"/>
    <x v="8"/>
    <n v="2"/>
    <x v="4"/>
    <n v="3077.85"/>
    <n v="0"/>
    <n v="1.21"/>
    <n v="38"/>
    <n v="-36.79"/>
    <n v="0.14000000000000001"/>
    <x v="0"/>
    <n v="0"/>
  </r>
  <r>
    <s v="CUST004517"/>
    <s v="MA"/>
    <s v="25-34"/>
    <x v="1"/>
    <x v="0"/>
    <s v="Good"/>
    <s v="1-3 Years"/>
    <n v="57500"/>
    <n v="2"/>
    <n v="700"/>
    <n v="824.2"/>
    <n v="13350.68"/>
    <n v="14174.88"/>
    <n v="1"/>
    <n v="0"/>
    <n v="0"/>
    <n v="0"/>
    <n v="0"/>
    <x v="2"/>
    <x v="1"/>
    <n v="3"/>
    <x v="1"/>
    <n v="3248.19"/>
    <n v="1539.7"/>
    <n v="34.659999999999997"/>
    <n v="36"/>
    <n v="-1.34"/>
    <n v="0.14000000000000001"/>
    <x v="0"/>
    <n v="0"/>
  </r>
  <r>
    <s v="CUST004518"/>
    <s v="MN"/>
    <s v="45-54"/>
    <x v="2"/>
    <x v="1"/>
    <s v="Fair"/>
    <s v="5-10 Years"/>
    <n v="100000"/>
    <n v="7"/>
    <n v="630"/>
    <n v="3094.55"/>
    <n v="5814.17"/>
    <n v="8908.7199999999993"/>
    <n v="1"/>
    <n v="0"/>
    <n v="0"/>
    <n v="0"/>
    <n v="0"/>
    <x v="2"/>
    <x v="0"/>
    <n v="2"/>
    <x v="1"/>
    <n v="9369.2999999999993"/>
    <n v="2958.79"/>
    <n v="57.2"/>
    <n v="32"/>
    <n v="25.2"/>
    <n v="0.02"/>
    <x v="0"/>
    <n v="0"/>
  </r>
  <r>
    <s v="CUST004519"/>
    <s v="MD"/>
    <s v="55-64"/>
    <x v="2"/>
    <x v="0"/>
    <s v="Good"/>
    <s v="5-10 Years"/>
    <n v="100000"/>
    <n v="7"/>
    <n v="700"/>
    <n v="8490.4"/>
    <n v="11978.96"/>
    <n v="20469.37"/>
    <n v="0"/>
    <n v="0"/>
    <n v="1"/>
    <n v="0"/>
    <n v="0"/>
    <x v="2"/>
    <x v="15"/>
    <n v="3"/>
    <x v="5"/>
    <n v="14369.47"/>
    <n v="0"/>
    <n v="93.82"/>
    <n v="54"/>
    <n v="39.82"/>
    <n v="0.15"/>
    <x v="0"/>
    <n v="0"/>
  </r>
  <r>
    <s v="CUST004520"/>
    <s v="MN"/>
    <s v="25-34"/>
    <x v="3"/>
    <x v="1"/>
    <s v="Excellent"/>
    <s v="0-1 Years"/>
    <n v="160000"/>
    <n v="0.5"/>
    <n v="810"/>
    <n v="1696.35"/>
    <n v="41731.06"/>
    <n v="43427.41"/>
    <n v="1"/>
    <n v="0"/>
    <n v="1"/>
    <n v="1"/>
    <n v="0"/>
    <x v="3"/>
    <x v="7"/>
    <n v="2"/>
    <x v="3"/>
    <n v="11353.17"/>
    <n v="7107.38"/>
    <n v="289.36"/>
    <n v="26"/>
    <n v="263.36"/>
    <n v="0.1"/>
    <x v="0"/>
    <n v="0"/>
  </r>
  <r>
    <s v="CUST004521"/>
    <s v="CO"/>
    <s v="25-34"/>
    <x v="1"/>
    <x v="0"/>
    <s v="Poor"/>
    <s v="5-10 Years"/>
    <n v="57500"/>
    <n v="7"/>
    <n v="560"/>
    <n v="4806.13"/>
    <n v="11432.69"/>
    <n v="16238.82"/>
    <n v="1"/>
    <n v="0"/>
    <n v="0"/>
    <n v="0"/>
    <n v="0"/>
    <x v="2"/>
    <x v="14"/>
    <n v="3"/>
    <x v="4"/>
    <n v="7289.71"/>
    <n v="841.92"/>
    <n v="22.47"/>
    <n v="42"/>
    <n v="-19.53"/>
    <n v="0.08"/>
    <x v="0"/>
    <n v="0"/>
  </r>
  <r>
    <s v="CUST004522"/>
    <s v="IL"/>
    <s v="55-64"/>
    <x v="3"/>
    <x v="0"/>
    <s v="Good"/>
    <s v="0-1 Years"/>
    <n v="160000"/>
    <n v="0.5"/>
    <n v="700"/>
    <n v="5213.0600000000004"/>
    <n v="4711.76"/>
    <n v="9924.82"/>
    <n v="0"/>
    <n v="0"/>
    <n v="0"/>
    <n v="0"/>
    <n v="0"/>
    <x v="1"/>
    <x v="11"/>
    <n v="2"/>
    <x v="4"/>
    <n v="8675.14"/>
    <n v="0"/>
    <n v="4.09"/>
    <n v="38"/>
    <n v="-33.909999999999997"/>
    <n v="0.24"/>
    <x v="1"/>
    <n v="0"/>
  </r>
  <r>
    <s v="CUST004523"/>
    <s v="OR"/>
    <s v="45-54"/>
    <x v="3"/>
    <x v="0"/>
    <s v="Good"/>
    <s v="3-5 Years"/>
    <n v="160000"/>
    <n v="4"/>
    <n v="700"/>
    <n v="6944.7"/>
    <n v="12961.87"/>
    <n v="19906.560000000001"/>
    <n v="0"/>
    <n v="0"/>
    <n v="0"/>
    <n v="0"/>
    <n v="0"/>
    <x v="1"/>
    <x v="4"/>
    <n v="0"/>
    <x v="3"/>
    <n v="10675.73"/>
    <n v="0"/>
    <n v="8.8000000000000007"/>
    <n v="18"/>
    <n v="-9.1999999999999993"/>
    <n v="0.14000000000000001"/>
    <x v="0"/>
    <n v="0"/>
  </r>
  <r>
    <s v="CUST004524"/>
    <s v="CA"/>
    <s v="25-34"/>
    <x v="2"/>
    <x v="1"/>
    <s v="Good"/>
    <s v="5-10 Years"/>
    <n v="100000"/>
    <n v="7"/>
    <n v="700"/>
    <n v="2196.6999999999998"/>
    <n v="9074.3799999999992"/>
    <n v="11271.07"/>
    <n v="1"/>
    <n v="0"/>
    <n v="0"/>
    <n v="0"/>
    <n v="0"/>
    <x v="2"/>
    <x v="10"/>
    <n v="1"/>
    <x v="4"/>
    <n v="6244.09"/>
    <n v="892.23"/>
    <n v="21.33"/>
    <n v="34"/>
    <n v="-12.67"/>
    <n v="0.08"/>
    <x v="0"/>
    <n v="0"/>
  </r>
  <r>
    <s v="CUST004525"/>
    <s v="MD"/>
    <s v="18-24"/>
    <x v="1"/>
    <x v="0"/>
    <s v="Good"/>
    <s v="0-1 Years"/>
    <n v="57500"/>
    <n v="0.5"/>
    <n v="700"/>
    <n v="3141.04"/>
    <n v="5127.3500000000004"/>
    <n v="8268.39"/>
    <n v="0"/>
    <n v="0"/>
    <n v="0"/>
    <n v="0"/>
    <n v="0"/>
    <x v="1"/>
    <x v="0"/>
    <n v="1"/>
    <x v="1"/>
    <n v="3374.43"/>
    <n v="0"/>
    <n v="3.61"/>
    <n v="28"/>
    <n v="-24.39"/>
    <n v="0.24"/>
    <x v="1"/>
    <n v="0"/>
  </r>
  <r>
    <s v="CUST004526"/>
    <s v="WA"/>
    <s v="35-44"/>
    <x v="0"/>
    <x v="1"/>
    <s v="Good"/>
    <s v="10+ Years"/>
    <n v="30000"/>
    <n v="12"/>
    <n v="700"/>
    <n v="96.59"/>
    <n v="0"/>
    <n v="96.59"/>
    <n v="0"/>
    <n v="0"/>
    <n v="0"/>
    <n v="0"/>
    <n v="0"/>
    <x v="4"/>
    <x v="5"/>
    <n v="1"/>
    <x v="3"/>
    <n v="2465.4"/>
    <n v="0"/>
    <n v="0.03"/>
    <n v="22"/>
    <n v="-21.97"/>
    <n v="0.25"/>
    <x v="1"/>
    <n v="0"/>
  </r>
  <r>
    <s v="CUST004527"/>
    <s v="FL"/>
    <s v="25-34"/>
    <x v="0"/>
    <x v="0"/>
    <s v="Excellent"/>
    <s v="1-3 Years"/>
    <n v="30000"/>
    <n v="2"/>
    <n v="810"/>
    <n v="967.33"/>
    <n v="3659.95"/>
    <n v="4627.28"/>
    <n v="0"/>
    <n v="0"/>
    <n v="0"/>
    <n v="0"/>
    <n v="0"/>
    <x v="1"/>
    <x v="8"/>
    <n v="6"/>
    <x v="3"/>
    <n v="2299.04"/>
    <n v="0"/>
    <n v="2.15"/>
    <n v="42"/>
    <n v="-39.85"/>
    <n v="0.14000000000000001"/>
    <x v="0"/>
    <n v="0"/>
  </r>
  <r>
    <s v="CUST004528"/>
    <s v="OH"/>
    <s v="25-34"/>
    <x v="2"/>
    <x v="0"/>
    <s v="Good"/>
    <s v="0-1 Years"/>
    <n v="100000"/>
    <n v="0.5"/>
    <n v="700"/>
    <n v="3912.79"/>
    <n v="2662.4"/>
    <n v="6575.19"/>
    <n v="1"/>
    <n v="0"/>
    <n v="0"/>
    <n v="0"/>
    <n v="0"/>
    <x v="2"/>
    <x v="6"/>
    <n v="2"/>
    <x v="4"/>
    <n v="9519.7900000000009"/>
    <n v="1955.54"/>
    <n v="37.840000000000003"/>
    <n v="38"/>
    <n v="-0.16"/>
    <n v="0.24"/>
    <x v="1"/>
    <n v="0"/>
  </r>
  <r>
    <s v="CUST004529"/>
    <s v="GA"/>
    <s v="55-64"/>
    <x v="3"/>
    <x v="2"/>
    <s v="Excellent"/>
    <s v="1-3 Years"/>
    <n v="160000"/>
    <n v="2"/>
    <n v="810"/>
    <n v="6609.14"/>
    <n v="56363.75"/>
    <n v="62972.89"/>
    <n v="0"/>
    <n v="1"/>
    <n v="1"/>
    <n v="0"/>
    <n v="0"/>
    <x v="0"/>
    <x v="7"/>
    <n v="2"/>
    <x v="3"/>
    <n v="10057.469999999999"/>
    <n v="0"/>
    <n v="160.38"/>
    <n v="26"/>
    <n v="134.38"/>
    <n v="0.02"/>
    <x v="0"/>
    <n v="0"/>
  </r>
  <r>
    <s v="CUST004530"/>
    <s v="IL"/>
    <s v="45-54"/>
    <x v="2"/>
    <x v="0"/>
    <s v="Very Good"/>
    <s v="5-10 Years"/>
    <n v="100000"/>
    <n v="7"/>
    <n v="760"/>
    <n v="7709.31"/>
    <n v="9750.7000000000007"/>
    <n v="17460"/>
    <n v="0"/>
    <n v="0"/>
    <n v="0"/>
    <n v="0"/>
    <n v="0"/>
    <x v="1"/>
    <x v="12"/>
    <n v="3"/>
    <x v="1"/>
    <n v="3903.94"/>
    <n v="0"/>
    <n v="7.45"/>
    <n v="36"/>
    <n v="-28.55"/>
    <n v="0.08"/>
    <x v="0"/>
    <n v="1"/>
  </r>
  <r>
    <s v="CUST004531"/>
    <s v="CA"/>
    <s v="35-44"/>
    <x v="2"/>
    <x v="0"/>
    <s v="Very Good"/>
    <s v="5-10 Years"/>
    <n v="100000"/>
    <n v="7"/>
    <n v="760"/>
    <n v="4977.59"/>
    <n v="12902.5"/>
    <n v="17880.099999999999"/>
    <n v="1"/>
    <n v="0"/>
    <n v="0"/>
    <n v="0"/>
    <n v="0"/>
    <x v="2"/>
    <x v="6"/>
    <n v="5"/>
    <x v="1"/>
    <n v="1978.18"/>
    <n v="4224.66"/>
    <n v="84.15"/>
    <n v="44"/>
    <n v="40.15"/>
    <n v="0.02"/>
    <x v="0"/>
    <n v="0"/>
  </r>
  <r>
    <s v="CUST004532"/>
    <s v="OH"/>
    <s v="25-34"/>
    <x v="1"/>
    <x v="0"/>
    <s v="Very Good"/>
    <s v="0-1 Years"/>
    <n v="57500"/>
    <n v="0.5"/>
    <n v="760"/>
    <n v="0"/>
    <n v="12297.82"/>
    <n v="12297.82"/>
    <n v="0"/>
    <n v="0"/>
    <n v="0"/>
    <n v="0"/>
    <n v="0"/>
    <x v="4"/>
    <x v="3"/>
    <n v="3"/>
    <x v="8"/>
    <n v="7148.51"/>
    <n v="0"/>
    <n v="6.15"/>
    <n v="84"/>
    <n v="-77.849999999999994"/>
    <n v="0.49"/>
    <x v="2"/>
    <n v="0"/>
  </r>
  <r>
    <s v="CUST004533"/>
    <s v="TN"/>
    <s v="55-64"/>
    <x v="1"/>
    <x v="0"/>
    <s v="Very Good"/>
    <s v="1-3 Years"/>
    <n v="57500"/>
    <n v="2"/>
    <n v="760"/>
    <n v="1411.97"/>
    <n v="8879.0400000000009"/>
    <n v="10291.01"/>
    <n v="1"/>
    <n v="1"/>
    <n v="0"/>
    <n v="0"/>
    <n v="0"/>
    <x v="0"/>
    <x v="17"/>
    <n v="2"/>
    <x v="3"/>
    <n v="4443.2"/>
    <n v="1274.42"/>
    <n v="72.849999999999994"/>
    <n v="26"/>
    <n v="46.85"/>
    <n v="0.02"/>
    <x v="0"/>
    <n v="0"/>
  </r>
  <r>
    <s v="CUST004534"/>
    <s v="MN"/>
    <s v="35-44"/>
    <x v="4"/>
    <x v="0"/>
    <s v="Fair"/>
    <s v="3-5 Years"/>
    <n v="240000"/>
    <n v="4"/>
    <n v="630"/>
    <n v="0"/>
    <n v="45119.23"/>
    <n v="45119.23"/>
    <n v="0"/>
    <n v="0"/>
    <n v="0"/>
    <n v="0"/>
    <n v="0"/>
    <x v="4"/>
    <x v="14"/>
    <n v="3"/>
    <x v="7"/>
    <n v="19735.939999999999"/>
    <n v="0"/>
    <n v="22.56"/>
    <n v="90"/>
    <n v="-67.44"/>
    <n v="0.39"/>
    <x v="2"/>
    <n v="0"/>
  </r>
  <r>
    <s v="CUST004535"/>
    <s v="MN"/>
    <s v="55-64"/>
    <x v="1"/>
    <x v="0"/>
    <s v="Excellent"/>
    <s v="10+ Years"/>
    <n v="57500"/>
    <n v="12"/>
    <n v="810"/>
    <n v="4762.1499999999996"/>
    <n v="3183.93"/>
    <n v="7946.08"/>
    <n v="0"/>
    <n v="1"/>
    <n v="0"/>
    <n v="0"/>
    <n v="0"/>
    <x v="2"/>
    <x v="2"/>
    <n v="1"/>
    <x v="2"/>
    <n v="7012.03"/>
    <n v="0"/>
    <n v="48.18"/>
    <n v="58"/>
    <n v="-9.82"/>
    <n v="0.21"/>
    <x v="1"/>
    <n v="1"/>
  </r>
  <r>
    <s v="CUST004536"/>
    <s v="FL"/>
    <s v="55-64"/>
    <x v="1"/>
    <x v="3"/>
    <s v="Good"/>
    <s v="10+ Years"/>
    <n v="57500"/>
    <n v="12"/>
    <n v="700"/>
    <n v="8917.4500000000007"/>
    <n v="12187.15"/>
    <n v="21104.61"/>
    <n v="0"/>
    <n v="0"/>
    <n v="0"/>
    <n v="1"/>
    <n v="0"/>
    <x v="2"/>
    <x v="11"/>
    <n v="2"/>
    <x v="4"/>
    <n v="6797.96"/>
    <n v="0"/>
    <n v="64.069999999999993"/>
    <n v="38"/>
    <n v="26.07"/>
    <n v="0.02"/>
    <x v="0"/>
    <n v="0"/>
  </r>
  <r>
    <s v="CUST004537"/>
    <s v="TN"/>
    <s v="35-44"/>
    <x v="3"/>
    <x v="0"/>
    <s v="Excellent"/>
    <s v="10+ Years"/>
    <n v="160000"/>
    <n v="12"/>
    <n v="810"/>
    <n v="8078.32"/>
    <n v="23719.05"/>
    <n v="31797.37"/>
    <n v="1"/>
    <n v="0"/>
    <n v="1"/>
    <n v="0"/>
    <n v="0"/>
    <x v="0"/>
    <x v="11"/>
    <n v="0"/>
    <x v="4"/>
    <n v="11523.94"/>
    <n v="0"/>
    <n v="99.55"/>
    <n v="30"/>
    <n v="69.55"/>
    <n v="0.02"/>
    <x v="0"/>
    <n v="0"/>
  </r>
  <r>
    <s v="CUST004538"/>
    <s v="PA"/>
    <s v="35-44"/>
    <x v="4"/>
    <x v="0"/>
    <s v="Poor"/>
    <s v="1-3 Years"/>
    <n v="240000"/>
    <n v="2"/>
    <n v="560"/>
    <n v="17144"/>
    <n v="75854"/>
    <n v="92997.99"/>
    <n v="1"/>
    <n v="0"/>
    <n v="0"/>
    <n v="0"/>
    <n v="0"/>
    <x v="2"/>
    <x v="2"/>
    <n v="1"/>
    <x v="1"/>
    <n v="45544.06"/>
    <n v="2877.39"/>
    <n v="95.43"/>
    <n v="28"/>
    <n v="67.430000000000007"/>
    <n v="0.08"/>
    <x v="0"/>
    <n v="0"/>
  </r>
  <r>
    <s v="CUST004539"/>
    <s v="MI"/>
    <s v="45-54"/>
    <x v="4"/>
    <x v="0"/>
    <s v="Fair"/>
    <s v="0-1 Years"/>
    <n v="240000"/>
    <n v="0.5"/>
    <n v="630"/>
    <n v="2987.68"/>
    <n v="1574.53"/>
    <n v="4562.21"/>
    <n v="0"/>
    <n v="0"/>
    <n v="0"/>
    <n v="0"/>
    <n v="0"/>
    <x v="1"/>
    <x v="7"/>
    <n v="2"/>
    <x v="1"/>
    <n v="16219.2"/>
    <n v="0"/>
    <n v="1.78"/>
    <n v="32"/>
    <n v="-30.22"/>
    <n v="0.24"/>
    <x v="1"/>
    <n v="1"/>
  </r>
  <r>
    <s v="CUST004540"/>
    <s v="OH"/>
    <s v="18-24"/>
    <x v="3"/>
    <x v="1"/>
    <s v="Very Good"/>
    <s v="1-3 Years"/>
    <n v="160000"/>
    <n v="2"/>
    <n v="760"/>
    <n v="8385.23"/>
    <n v="111.05"/>
    <n v="8496.2800000000007"/>
    <n v="0"/>
    <n v="0"/>
    <n v="0"/>
    <n v="0"/>
    <n v="0"/>
    <x v="4"/>
    <x v="11"/>
    <n v="1"/>
    <x v="1"/>
    <n v="15105.19"/>
    <n v="0"/>
    <n v="2.85"/>
    <n v="28"/>
    <n v="-25.15"/>
    <n v="0.26"/>
    <x v="1"/>
    <n v="0"/>
  </r>
  <r>
    <s v="CUST004541"/>
    <s v="TN"/>
    <s v="65+"/>
    <x v="3"/>
    <x v="3"/>
    <s v="Very Good"/>
    <s v="5-10 Years"/>
    <n v="160000"/>
    <n v="7"/>
    <n v="760"/>
    <n v="33842.54"/>
    <n v="4805.78"/>
    <n v="38648.32"/>
    <n v="1"/>
    <n v="0"/>
    <n v="0"/>
    <n v="0"/>
    <n v="1"/>
    <x v="0"/>
    <x v="4"/>
    <n v="1"/>
    <x v="1"/>
    <n v="17124.759999999998"/>
    <n v="8439.59"/>
    <n v="240.6"/>
    <n v="28"/>
    <n v="212.6"/>
    <n v="0.02"/>
    <x v="0"/>
    <n v="0"/>
  </r>
  <r>
    <s v="CUST004542"/>
    <s v="MI"/>
    <s v="55-64"/>
    <x v="2"/>
    <x v="1"/>
    <s v="Fair"/>
    <s v="10+ Years"/>
    <n v="100000"/>
    <n v="12"/>
    <n v="630"/>
    <n v="4874.92"/>
    <n v="9932.7800000000007"/>
    <n v="14807.7"/>
    <n v="1"/>
    <n v="0"/>
    <n v="0"/>
    <n v="0"/>
    <n v="0"/>
    <x v="2"/>
    <x v="6"/>
    <n v="0"/>
    <x v="3"/>
    <n v="7076.56"/>
    <n v="1755.35"/>
    <n v="38.19"/>
    <n v="18"/>
    <n v="20.190000000000001"/>
    <n v="0.02"/>
    <x v="0"/>
    <n v="0"/>
  </r>
  <r>
    <s v="CUST004543"/>
    <s v="OR"/>
    <s v="25-34"/>
    <x v="3"/>
    <x v="0"/>
    <s v="Very Good"/>
    <s v="5-10 Years"/>
    <n v="160000"/>
    <n v="7"/>
    <n v="760"/>
    <n v="3623.41"/>
    <n v="29942.67"/>
    <n v="33566.080000000002"/>
    <n v="1"/>
    <n v="0"/>
    <n v="0"/>
    <n v="0"/>
    <n v="0"/>
    <x v="2"/>
    <x v="14"/>
    <n v="1"/>
    <x v="1"/>
    <n v="5271.32"/>
    <n v="3671.87"/>
    <n v="82.27"/>
    <n v="28"/>
    <n v="54.27"/>
    <n v="0.02"/>
    <x v="0"/>
    <n v="0"/>
  </r>
  <r>
    <s v="CUST004544"/>
    <s v="OR"/>
    <s v="35-44"/>
    <x v="1"/>
    <x v="0"/>
    <s v="Fair"/>
    <s v="10+ Years"/>
    <n v="57500"/>
    <n v="12"/>
    <n v="630"/>
    <n v="3265.27"/>
    <n v="3301.39"/>
    <n v="6566.66"/>
    <n v="1"/>
    <n v="0"/>
    <n v="1"/>
    <n v="0"/>
    <n v="0"/>
    <x v="0"/>
    <x v="0"/>
    <n v="2"/>
    <x v="4"/>
    <n v="2537.91"/>
    <n v="1033.0899999999999"/>
    <n v="106.33"/>
    <n v="38"/>
    <n v="68.33"/>
    <n v="0.02"/>
    <x v="0"/>
    <n v="0"/>
  </r>
  <r>
    <s v="CUST004545"/>
    <s v="TN"/>
    <s v="35-44"/>
    <x v="1"/>
    <x v="0"/>
    <s v="Fair"/>
    <s v="5-10 Years"/>
    <n v="57500"/>
    <n v="7"/>
    <n v="630"/>
    <n v="2366.52"/>
    <n v="16857.900000000001"/>
    <n v="19224.41"/>
    <n v="0"/>
    <n v="0"/>
    <n v="0"/>
    <n v="0"/>
    <n v="0"/>
    <x v="1"/>
    <x v="11"/>
    <n v="0"/>
    <x v="4"/>
    <n v="3605.5"/>
    <n v="0"/>
    <n v="9.2200000000000006"/>
    <n v="30"/>
    <n v="-20.78"/>
    <n v="0.08"/>
    <x v="0"/>
    <n v="0"/>
  </r>
  <r>
    <s v="CUST004546"/>
    <s v="WA"/>
    <s v="35-44"/>
    <x v="0"/>
    <x v="0"/>
    <s v="Good"/>
    <s v="5-10 Years"/>
    <n v="30000"/>
    <n v="7"/>
    <n v="700"/>
    <n v="1196.0999999999999"/>
    <n v="5343.63"/>
    <n v="6539.72"/>
    <n v="0"/>
    <n v="0"/>
    <n v="0"/>
    <n v="0"/>
    <n v="0"/>
    <x v="1"/>
    <x v="23"/>
    <n v="2"/>
    <x v="1"/>
    <n v="1302.01"/>
    <n v="0"/>
    <n v="3.07"/>
    <n v="32"/>
    <n v="-28.93"/>
    <n v="0.08"/>
    <x v="0"/>
    <n v="0"/>
  </r>
  <r>
    <s v="CUST004547"/>
    <s v="WA"/>
    <s v="35-44"/>
    <x v="1"/>
    <x v="1"/>
    <s v="Fair"/>
    <s v="0-1 Years"/>
    <n v="57500"/>
    <n v="0.5"/>
    <n v="630"/>
    <n v="1747.77"/>
    <n v="6432.27"/>
    <n v="8180.04"/>
    <n v="1"/>
    <n v="0"/>
    <n v="0"/>
    <n v="0"/>
    <n v="0"/>
    <x v="2"/>
    <x v="4"/>
    <n v="2"/>
    <x v="3"/>
    <n v="515.75"/>
    <n v="1691.58"/>
    <n v="34.25"/>
    <n v="26"/>
    <n v="8.25"/>
    <n v="0.18"/>
    <x v="1"/>
    <n v="0"/>
  </r>
  <r>
    <s v="CUST004548"/>
    <s v="NC"/>
    <s v="45-54"/>
    <x v="2"/>
    <x v="0"/>
    <s v="Very Good"/>
    <s v="3-5 Years"/>
    <n v="100000"/>
    <n v="4"/>
    <n v="760"/>
    <n v="534.97"/>
    <n v="9335.2000000000007"/>
    <n v="9870.17"/>
    <n v="1"/>
    <n v="0"/>
    <n v="1"/>
    <n v="0"/>
    <n v="0"/>
    <x v="0"/>
    <x v="17"/>
    <n v="2"/>
    <x v="5"/>
    <n v="5586.03"/>
    <n v="497.96"/>
    <n v="98.81"/>
    <n v="50"/>
    <n v="48.81"/>
    <n v="0.13"/>
    <x v="0"/>
    <n v="0"/>
  </r>
  <r>
    <s v="CUST004549"/>
    <s v="CA"/>
    <s v="35-44"/>
    <x v="1"/>
    <x v="0"/>
    <s v="Good"/>
    <s v="5-10 Years"/>
    <n v="57500"/>
    <n v="7"/>
    <n v="700"/>
    <n v="2239.41"/>
    <n v="1325.19"/>
    <n v="3564.59"/>
    <n v="1"/>
    <n v="0"/>
    <n v="0"/>
    <n v="0"/>
    <n v="0"/>
    <x v="2"/>
    <x v="20"/>
    <n v="2"/>
    <x v="1"/>
    <n v="2188.36"/>
    <n v="1133.58"/>
    <n v="21.81"/>
    <n v="32"/>
    <n v="-10.19"/>
    <n v="0.08"/>
    <x v="0"/>
    <n v="0"/>
  </r>
  <r>
    <s v="CUST004550"/>
    <s v="MA"/>
    <s v="18-24"/>
    <x v="3"/>
    <x v="0"/>
    <s v="Fair"/>
    <s v="3-5 Years"/>
    <n v="160000"/>
    <n v="4"/>
    <n v="630"/>
    <n v="5406.01"/>
    <n v="21059.78"/>
    <n v="26465.8"/>
    <n v="0"/>
    <n v="0"/>
    <n v="0"/>
    <n v="0"/>
    <n v="0"/>
    <x v="1"/>
    <x v="1"/>
    <n v="3"/>
    <x v="3"/>
    <n v="19248.72"/>
    <n v="0"/>
    <n v="12.33"/>
    <n v="30"/>
    <n v="-17.670000000000002"/>
    <n v="0.14000000000000001"/>
    <x v="0"/>
    <n v="0"/>
  </r>
  <r>
    <s v="CUST004551"/>
    <s v="GA"/>
    <s v="55-64"/>
    <x v="1"/>
    <x v="0"/>
    <s v="Very Good"/>
    <s v="3-5 Years"/>
    <n v="57500"/>
    <n v="4"/>
    <n v="760"/>
    <n v="825.76"/>
    <n v="2612.67"/>
    <n v="3438.42"/>
    <n v="1"/>
    <n v="1"/>
    <n v="1"/>
    <n v="0"/>
    <n v="0"/>
    <x v="3"/>
    <x v="8"/>
    <n v="0"/>
    <x v="1"/>
    <n v="5269.17"/>
    <n v="2723.45"/>
    <n v="180.6"/>
    <n v="24"/>
    <n v="156.6"/>
    <n v="0.02"/>
    <x v="0"/>
    <n v="0"/>
  </r>
  <r>
    <s v="CUST004552"/>
    <s v="VA"/>
    <s v="25-34"/>
    <x v="0"/>
    <x v="2"/>
    <s v="Good"/>
    <s v="3-5 Years"/>
    <n v="30000"/>
    <n v="4"/>
    <n v="700"/>
    <n v="1699.39"/>
    <n v="4645.46"/>
    <n v="6344.84"/>
    <n v="0"/>
    <n v="1"/>
    <n v="0"/>
    <n v="0"/>
    <n v="0"/>
    <x v="2"/>
    <x v="7"/>
    <n v="2"/>
    <x v="10"/>
    <n v="2499.0300000000002"/>
    <n v="0"/>
    <n v="47.89"/>
    <n v="74"/>
    <n v="-26.11"/>
    <n v="0.27"/>
    <x v="1"/>
    <n v="0"/>
  </r>
  <r>
    <s v="CUST004553"/>
    <s v="NJ"/>
    <s v="25-34"/>
    <x v="2"/>
    <x v="2"/>
    <s v="Fair"/>
    <s v="0-1 Years"/>
    <n v="100000"/>
    <n v="0.5"/>
    <n v="630"/>
    <n v="6178.66"/>
    <n v="37641.980000000003"/>
    <n v="43820.639999999999"/>
    <n v="0"/>
    <n v="0"/>
    <n v="0"/>
    <n v="0"/>
    <n v="0"/>
    <x v="1"/>
    <x v="14"/>
    <n v="2"/>
    <x v="3"/>
    <n v="3125.74"/>
    <n v="0"/>
    <n v="20.88"/>
    <n v="26"/>
    <n v="-5.12"/>
    <n v="0.24"/>
    <x v="1"/>
    <n v="0"/>
  </r>
  <r>
    <s v="CUST004554"/>
    <s v="TN"/>
    <s v="35-44"/>
    <x v="1"/>
    <x v="2"/>
    <s v="Very Good"/>
    <s v="1-3 Years"/>
    <n v="57500"/>
    <n v="2"/>
    <n v="760"/>
    <n v="1036.5"/>
    <n v="9491.52"/>
    <n v="10528.02"/>
    <n v="1"/>
    <n v="0"/>
    <n v="0"/>
    <n v="0"/>
    <n v="0"/>
    <x v="2"/>
    <x v="0"/>
    <n v="0"/>
    <x v="1"/>
    <n v="5547.87"/>
    <n v="990.71"/>
    <n v="22.92"/>
    <n v="24"/>
    <n v="-1.08"/>
    <n v="0.14000000000000001"/>
    <x v="0"/>
    <n v="1"/>
  </r>
  <r>
    <s v="CUST004555"/>
    <s v="CO"/>
    <s v="45-54"/>
    <x v="0"/>
    <x v="0"/>
    <s v="Fair"/>
    <s v="1-3 Years"/>
    <n v="30000"/>
    <n v="2"/>
    <n v="630"/>
    <n v="1669.22"/>
    <n v="3451.21"/>
    <n v="5120.43"/>
    <n v="1"/>
    <n v="0"/>
    <n v="0"/>
    <n v="0"/>
    <n v="0"/>
    <x v="2"/>
    <x v="7"/>
    <n v="2"/>
    <x v="4"/>
    <n v="440.6"/>
    <n v="1225.48"/>
    <n v="24.34"/>
    <n v="38"/>
    <n v="-13.66"/>
    <n v="0.14000000000000001"/>
    <x v="0"/>
    <n v="0"/>
  </r>
  <r>
    <s v="CUST004556"/>
    <s v="TN"/>
    <s v="65+"/>
    <x v="0"/>
    <x v="0"/>
    <s v="Good"/>
    <s v="1-3 Years"/>
    <n v="30000"/>
    <n v="2"/>
    <n v="700"/>
    <n v="1272.1300000000001"/>
    <n v="54.96"/>
    <n v="1327.08"/>
    <n v="1"/>
    <n v="0"/>
    <n v="0"/>
    <n v="0"/>
    <n v="0"/>
    <x v="1"/>
    <x v="20"/>
    <n v="2"/>
    <x v="3"/>
    <n v="2664.52"/>
    <n v="514.79999999999995"/>
    <n v="9.7200000000000006"/>
    <n v="26"/>
    <n v="-16.28"/>
    <n v="0.14000000000000001"/>
    <x v="0"/>
    <n v="0"/>
  </r>
  <r>
    <s v="CUST004557"/>
    <s v="NY"/>
    <s v="35-44"/>
    <x v="2"/>
    <x v="1"/>
    <s v="Good"/>
    <s v="0-1 Years"/>
    <n v="100000"/>
    <n v="0.5"/>
    <n v="700"/>
    <n v="0"/>
    <n v="8588.66"/>
    <n v="8588.66"/>
    <n v="1"/>
    <n v="0"/>
    <n v="0"/>
    <n v="0"/>
    <n v="0"/>
    <x v="1"/>
    <x v="6"/>
    <n v="1"/>
    <x v="3"/>
    <n v="8142.92"/>
    <n v="2399.2800000000002"/>
    <n v="47.48"/>
    <n v="22"/>
    <n v="25.48"/>
    <n v="0.18"/>
    <x v="1"/>
    <n v="1"/>
  </r>
  <r>
    <s v="CUST004558"/>
    <s v="FL"/>
    <s v="45-54"/>
    <x v="2"/>
    <x v="0"/>
    <s v="Excellent"/>
    <s v="10+ Years"/>
    <n v="100000"/>
    <n v="12"/>
    <n v="810"/>
    <n v="6154.21"/>
    <n v="7531.03"/>
    <n v="13685.24"/>
    <n v="0"/>
    <n v="0"/>
    <n v="0"/>
    <n v="0"/>
    <n v="0"/>
    <x v="1"/>
    <x v="16"/>
    <n v="2"/>
    <x v="1"/>
    <n v="6701.7"/>
    <n v="0"/>
    <n v="5.82"/>
    <n v="32"/>
    <n v="-26.18"/>
    <n v="0.08"/>
    <x v="0"/>
    <n v="0"/>
  </r>
  <r>
    <s v="CUST004559"/>
    <s v="TN"/>
    <s v="18-24"/>
    <x v="0"/>
    <x v="0"/>
    <s v="Fair"/>
    <s v="0-1 Years"/>
    <n v="30000"/>
    <n v="0.5"/>
    <n v="630"/>
    <n v="814.51"/>
    <n v="3340.86"/>
    <n v="4155.37"/>
    <n v="1"/>
    <n v="1"/>
    <n v="1"/>
    <n v="0"/>
    <n v="0"/>
    <x v="3"/>
    <x v="20"/>
    <n v="3"/>
    <x v="4"/>
    <n v="1398.02"/>
    <n v="335.47"/>
    <n v="137.97999999999999"/>
    <n v="42"/>
    <n v="95.98"/>
    <n v="0.1"/>
    <x v="0"/>
    <n v="0"/>
  </r>
  <r>
    <s v="CUST004560"/>
    <s v="OR"/>
    <s v="25-34"/>
    <x v="2"/>
    <x v="0"/>
    <s v="Fair"/>
    <s v="5-10 Years"/>
    <n v="100000"/>
    <n v="7"/>
    <n v="630"/>
    <n v="2689.05"/>
    <n v="21371.4"/>
    <n v="24060.45"/>
    <n v="1"/>
    <n v="1"/>
    <n v="0"/>
    <n v="0"/>
    <n v="0"/>
    <x v="0"/>
    <x v="17"/>
    <n v="1"/>
    <x v="1"/>
    <n v="7189.71"/>
    <n v="1609.92"/>
    <n v="85.56"/>
    <n v="28"/>
    <n v="57.56"/>
    <n v="0.02"/>
    <x v="0"/>
    <n v="0"/>
  </r>
  <r>
    <s v="CUST004561"/>
    <s v="MI"/>
    <s v="35-44"/>
    <x v="0"/>
    <x v="0"/>
    <s v="Very Good"/>
    <s v="1-3 Years"/>
    <n v="30000"/>
    <n v="2"/>
    <n v="760"/>
    <n v="1905.32"/>
    <n v="1549.51"/>
    <n v="3454.83"/>
    <n v="1"/>
    <n v="0"/>
    <n v="0"/>
    <n v="0"/>
    <n v="0"/>
    <x v="2"/>
    <x v="11"/>
    <n v="0"/>
    <x v="4"/>
    <n v="1894.6"/>
    <n v="174.38"/>
    <n v="4.55"/>
    <n v="30"/>
    <n v="-25.45"/>
    <n v="0.14000000000000001"/>
    <x v="0"/>
    <n v="0"/>
  </r>
  <r>
    <s v="CUST004562"/>
    <s v="NJ"/>
    <s v="45-54"/>
    <x v="1"/>
    <x v="1"/>
    <s v="Fair"/>
    <s v="3-5 Years"/>
    <n v="57500"/>
    <n v="4"/>
    <n v="630"/>
    <n v="1583.92"/>
    <n v="16068.43"/>
    <n v="17652.349999999999"/>
    <n v="0"/>
    <n v="0"/>
    <n v="0"/>
    <n v="0"/>
    <n v="0"/>
    <x v="1"/>
    <x v="7"/>
    <n v="0"/>
    <x v="3"/>
    <n v="9239.61"/>
    <n v="0"/>
    <n v="8.56"/>
    <n v="18"/>
    <n v="-9.44"/>
    <n v="0.14000000000000001"/>
    <x v="0"/>
    <n v="0"/>
  </r>
  <r>
    <s v="CUST004563"/>
    <s v="CO"/>
    <s v="65+"/>
    <x v="3"/>
    <x v="0"/>
    <s v="Very Good"/>
    <s v="5-10 Years"/>
    <n v="160000"/>
    <n v="7"/>
    <n v="760"/>
    <n v="1235.55"/>
    <n v="15883.18"/>
    <n v="17118.740000000002"/>
    <n v="1"/>
    <n v="0"/>
    <n v="1"/>
    <n v="0"/>
    <n v="0"/>
    <x v="0"/>
    <x v="0"/>
    <n v="2"/>
    <x v="6"/>
    <n v="5959.41"/>
    <n v="561.49"/>
    <n v="103.46"/>
    <n v="44"/>
    <n v="59.46"/>
    <n v="0.02"/>
    <x v="0"/>
    <n v="0"/>
  </r>
  <r>
    <s v="CUST004564"/>
    <s v="CO"/>
    <s v="18-24"/>
    <x v="2"/>
    <x v="3"/>
    <s v="Excellent"/>
    <s v="3-5 Years"/>
    <n v="100000"/>
    <n v="4"/>
    <n v="810"/>
    <n v="11302.73"/>
    <n v="15125.92"/>
    <n v="26428.65"/>
    <n v="1"/>
    <n v="1"/>
    <n v="1"/>
    <n v="0"/>
    <n v="1"/>
    <x v="5"/>
    <x v="14"/>
    <n v="1"/>
    <x v="4"/>
    <n v="12526.05"/>
    <n v="1162.06"/>
    <n v="237.25"/>
    <n v="34"/>
    <n v="203.25"/>
    <n v="0.02"/>
    <x v="0"/>
    <n v="0"/>
  </r>
  <r>
    <s v="CUST004565"/>
    <s v="NC"/>
    <s v="25-34"/>
    <x v="3"/>
    <x v="3"/>
    <s v="Excellent"/>
    <s v="10+ Years"/>
    <n v="160000"/>
    <n v="12"/>
    <n v="810"/>
    <n v="18012.599999999999"/>
    <n v="0"/>
    <n v="18012.599999999999"/>
    <n v="1"/>
    <n v="0"/>
    <n v="1"/>
    <n v="1"/>
    <n v="1"/>
    <x v="3"/>
    <x v="15"/>
    <n v="1"/>
    <x v="9"/>
    <n v="21019.91"/>
    <n v="6071.64"/>
    <n v="330.29"/>
    <n v="52"/>
    <n v="278.29000000000002"/>
    <n v="7.0000000000000007E-2"/>
    <x v="0"/>
    <n v="0"/>
  </r>
  <r>
    <s v="CUST004566"/>
    <s v="NJ"/>
    <s v="45-54"/>
    <x v="1"/>
    <x v="0"/>
    <s v="Good"/>
    <s v="1-3 Years"/>
    <n v="57500"/>
    <n v="2"/>
    <n v="700"/>
    <n v="1995.32"/>
    <n v="9367.31"/>
    <n v="11362.64"/>
    <n v="1"/>
    <n v="0"/>
    <n v="0"/>
    <n v="0"/>
    <n v="0"/>
    <x v="2"/>
    <x v="11"/>
    <n v="2"/>
    <x v="3"/>
    <n v="4656.03"/>
    <n v="1410.6"/>
    <n v="30.74"/>
    <n v="26"/>
    <n v="4.74"/>
    <n v="0.08"/>
    <x v="0"/>
    <n v="0"/>
  </r>
  <r>
    <s v="CUST004567"/>
    <s v="OR"/>
    <s v="45-54"/>
    <x v="1"/>
    <x v="0"/>
    <s v="Very Good"/>
    <s v="1-3 Years"/>
    <n v="57500"/>
    <n v="2"/>
    <n v="760"/>
    <n v="3665.8"/>
    <n v="12241"/>
    <n v="15906.8"/>
    <n v="0"/>
    <n v="0"/>
    <n v="0"/>
    <n v="0"/>
    <n v="0"/>
    <x v="1"/>
    <x v="4"/>
    <n v="3"/>
    <x v="3"/>
    <n v="5123.33"/>
    <n v="0"/>
    <n v="7.34"/>
    <n v="30"/>
    <n v="-22.66"/>
    <n v="0.14000000000000001"/>
    <x v="0"/>
    <n v="0"/>
  </r>
  <r>
    <s v="CUST004568"/>
    <s v="AZ"/>
    <s v="65+"/>
    <x v="4"/>
    <x v="2"/>
    <s v="Very Good"/>
    <s v="1-3 Years"/>
    <n v="240000"/>
    <n v="2"/>
    <n v="760"/>
    <n v="5709.04"/>
    <n v="72346.73"/>
    <n v="78055.77"/>
    <n v="1"/>
    <n v="0"/>
    <n v="1"/>
    <n v="0"/>
    <n v="0"/>
    <x v="0"/>
    <x v="10"/>
    <n v="1"/>
    <x v="6"/>
    <n v="5570.79"/>
    <n v="811.41"/>
    <n v="137.68"/>
    <n v="40"/>
    <n v="97.68"/>
    <n v="0.02"/>
    <x v="0"/>
    <n v="0"/>
  </r>
  <r>
    <s v="CUST004569"/>
    <s v="NC"/>
    <s v="45-54"/>
    <x v="1"/>
    <x v="0"/>
    <s v="Very Good"/>
    <s v="1-3 Years"/>
    <n v="57500"/>
    <n v="2"/>
    <n v="760"/>
    <n v="2001.44"/>
    <n v="10554.17"/>
    <n v="12555.61"/>
    <n v="1"/>
    <n v="0"/>
    <n v="0"/>
    <n v="0"/>
    <n v="0"/>
    <x v="2"/>
    <x v="1"/>
    <n v="2"/>
    <x v="4"/>
    <n v="4065.52"/>
    <n v="1529.62"/>
    <n v="33.479999999999997"/>
    <n v="38"/>
    <n v="-4.5199999999999996"/>
    <n v="0.14000000000000001"/>
    <x v="0"/>
    <n v="0"/>
  </r>
  <r>
    <s v="CUST004570"/>
    <s v="MI"/>
    <s v="25-34"/>
    <x v="3"/>
    <x v="2"/>
    <s v="Very Good"/>
    <s v="3-5 Years"/>
    <n v="160000"/>
    <n v="4"/>
    <n v="760"/>
    <n v="9977.23"/>
    <n v="25009.47"/>
    <n v="34986.71"/>
    <n v="1"/>
    <n v="0"/>
    <n v="1"/>
    <n v="0"/>
    <n v="0"/>
    <x v="0"/>
    <x v="6"/>
    <n v="2"/>
    <x v="3"/>
    <n v="5486.17"/>
    <n v="3754.63"/>
    <n v="168.41"/>
    <n v="26"/>
    <n v="142.41"/>
    <n v="0.02"/>
    <x v="0"/>
    <n v="0"/>
  </r>
  <r>
    <s v="CUST004571"/>
    <s v="OH"/>
    <s v="25-34"/>
    <x v="4"/>
    <x v="0"/>
    <s v="Good"/>
    <s v="1-3 Years"/>
    <n v="240000"/>
    <n v="2"/>
    <n v="700"/>
    <n v="9419.09"/>
    <n v="14506.29"/>
    <n v="23925.38"/>
    <n v="1"/>
    <n v="0"/>
    <n v="0"/>
    <n v="0"/>
    <n v="0"/>
    <x v="2"/>
    <x v="11"/>
    <n v="0"/>
    <x v="1"/>
    <n v="27677.84"/>
    <n v="2207.5700000000002"/>
    <n v="50.13"/>
    <n v="24"/>
    <n v="26.13"/>
    <n v="0.08"/>
    <x v="0"/>
    <n v="0"/>
  </r>
  <r>
    <s v="CUST004572"/>
    <s v="NY"/>
    <s v="45-54"/>
    <x v="3"/>
    <x v="0"/>
    <s v="Good"/>
    <s v="5-10 Years"/>
    <n v="160000"/>
    <n v="7"/>
    <n v="700"/>
    <n v="8159.75"/>
    <n v="16723.02"/>
    <n v="24882.77"/>
    <n v="0"/>
    <n v="0"/>
    <n v="0"/>
    <n v="0"/>
    <n v="0"/>
    <x v="1"/>
    <x v="10"/>
    <n v="0"/>
    <x v="4"/>
    <n v="12621.68"/>
    <n v="0"/>
    <n v="11.08"/>
    <n v="30"/>
    <n v="-18.920000000000002"/>
    <n v="0.08"/>
    <x v="0"/>
    <n v="0"/>
  </r>
  <r>
    <s v="CUST004573"/>
    <s v="TN"/>
    <s v="55-64"/>
    <x v="2"/>
    <x v="0"/>
    <s v="Very Good"/>
    <s v="1-3 Years"/>
    <n v="100000"/>
    <n v="2"/>
    <n v="760"/>
    <n v="4006.7"/>
    <n v="15943.81"/>
    <n v="19950.509999999998"/>
    <n v="1"/>
    <n v="0"/>
    <n v="1"/>
    <n v="0"/>
    <n v="0"/>
    <x v="0"/>
    <x v="4"/>
    <n v="3"/>
    <x v="4"/>
    <n v="10138.4"/>
    <n v="0"/>
    <n v="94.31"/>
    <n v="42"/>
    <n v="52.31"/>
    <n v="0.02"/>
    <x v="0"/>
    <n v="0"/>
  </r>
  <r>
    <s v="CUST004574"/>
    <s v="NY"/>
    <s v="45-54"/>
    <x v="2"/>
    <x v="0"/>
    <s v="Good"/>
    <s v="10+ Years"/>
    <n v="100000"/>
    <n v="12"/>
    <n v="700"/>
    <n v="0"/>
    <n v="16367.84"/>
    <n v="16367.84"/>
    <n v="1"/>
    <n v="0"/>
    <n v="1"/>
    <n v="0"/>
    <n v="0"/>
    <x v="2"/>
    <x v="6"/>
    <n v="1"/>
    <x v="3"/>
    <n v="12300.42"/>
    <n v="2801.77"/>
    <n v="143.62"/>
    <n v="22"/>
    <n v="121.62"/>
    <n v="0.02"/>
    <x v="0"/>
    <n v="0"/>
  </r>
  <r>
    <s v="CUST004575"/>
    <s v="NJ"/>
    <s v="45-54"/>
    <x v="2"/>
    <x v="0"/>
    <s v="Poor"/>
    <s v="0-1 Years"/>
    <n v="100000"/>
    <n v="0.5"/>
    <n v="560"/>
    <n v="5190.9399999999996"/>
    <n v="17601.61"/>
    <n v="22792.54"/>
    <n v="0"/>
    <n v="0"/>
    <n v="1"/>
    <n v="0"/>
    <n v="0"/>
    <x v="2"/>
    <x v="11"/>
    <n v="2"/>
    <x v="3"/>
    <n v="11938.24"/>
    <n v="0"/>
    <n v="95.53"/>
    <n v="26"/>
    <n v="69.53"/>
    <n v="0.18"/>
    <x v="1"/>
    <n v="0"/>
  </r>
  <r>
    <s v="CUST004576"/>
    <s v="FL"/>
    <s v="35-44"/>
    <x v="1"/>
    <x v="0"/>
    <s v="Excellent"/>
    <s v="3-5 Years"/>
    <n v="57500"/>
    <n v="4"/>
    <n v="810"/>
    <n v="1716.9"/>
    <n v="0"/>
    <n v="1716.9"/>
    <n v="1"/>
    <n v="0"/>
    <n v="0"/>
    <n v="1"/>
    <n v="0"/>
    <x v="2"/>
    <x v="6"/>
    <n v="2"/>
    <x v="6"/>
    <n v="6896.56"/>
    <n v="3157.12"/>
    <n v="112.4"/>
    <n v="44"/>
    <n v="68.400000000000006"/>
    <n v="0.08"/>
    <x v="0"/>
    <n v="0"/>
  </r>
  <r>
    <s v="CUST004577"/>
    <s v="MD"/>
    <s v="25-34"/>
    <x v="1"/>
    <x v="0"/>
    <s v="Poor"/>
    <s v="3-5 Years"/>
    <n v="57500"/>
    <n v="4"/>
    <n v="560"/>
    <n v="925.73"/>
    <n v="0"/>
    <n v="925.73"/>
    <n v="1"/>
    <n v="0"/>
    <n v="0"/>
    <n v="0"/>
    <n v="0"/>
    <x v="1"/>
    <x v="15"/>
    <n v="5"/>
    <x v="4"/>
    <n v="5635.27"/>
    <n v="885.9"/>
    <n v="16.25"/>
    <n v="50"/>
    <n v="-33.75"/>
    <n v="0.19"/>
    <x v="1"/>
    <n v="1"/>
  </r>
  <r>
    <s v="CUST004578"/>
    <s v="NY"/>
    <s v="25-34"/>
    <x v="2"/>
    <x v="0"/>
    <s v="Excellent"/>
    <s v="10+ Years"/>
    <n v="100000"/>
    <n v="12"/>
    <n v="810"/>
    <n v="2435.7800000000002"/>
    <n v="21905.86"/>
    <n v="24341.64"/>
    <n v="0"/>
    <n v="0"/>
    <n v="0"/>
    <n v="1"/>
    <n v="0"/>
    <x v="2"/>
    <x v="0"/>
    <n v="5"/>
    <x v="4"/>
    <n v="7681.95"/>
    <n v="0"/>
    <n v="66.760000000000005"/>
    <n v="50"/>
    <n v="16.760000000000002"/>
    <n v="0.02"/>
    <x v="0"/>
    <n v="0"/>
  </r>
  <r>
    <s v="CUST004579"/>
    <s v="TX"/>
    <s v="65+"/>
    <x v="2"/>
    <x v="0"/>
    <s v="Fair"/>
    <s v="10+ Years"/>
    <n v="100000"/>
    <n v="12"/>
    <n v="630"/>
    <n v="2246.23"/>
    <n v="2765.04"/>
    <n v="5011.2700000000004"/>
    <n v="0"/>
    <n v="0"/>
    <n v="0"/>
    <n v="0"/>
    <n v="0"/>
    <x v="1"/>
    <x v="22"/>
    <n v="1"/>
    <x v="1"/>
    <n v="8250.7000000000007"/>
    <n v="0"/>
    <n v="2.13"/>
    <n v="28"/>
    <n v="-25.87"/>
    <n v="0.08"/>
    <x v="0"/>
    <n v="0"/>
  </r>
  <r>
    <s v="CUST004580"/>
    <s v="MI"/>
    <s v="45-54"/>
    <x v="0"/>
    <x v="0"/>
    <s v="Good"/>
    <s v="0-1 Years"/>
    <n v="30000"/>
    <n v="0.5"/>
    <n v="700"/>
    <n v="1493.64"/>
    <n v="3251.64"/>
    <n v="4745.28"/>
    <n v="1"/>
    <n v="0"/>
    <n v="0"/>
    <n v="0"/>
    <n v="0"/>
    <x v="2"/>
    <x v="2"/>
    <n v="3"/>
    <x v="9"/>
    <n v="3497.27"/>
    <n v="0"/>
    <n v="2.12"/>
    <n v="60"/>
    <n v="-57.88"/>
    <n v="0.37"/>
    <x v="2"/>
    <n v="0"/>
  </r>
  <r>
    <s v="CUST004581"/>
    <s v="CA"/>
    <s v="65+"/>
    <x v="1"/>
    <x v="0"/>
    <s v="Very Good"/>
    <s v="10+ Years"/>
    <n v="57500"/>
    <n v="12"/>
    <n v="760"/>
    <n v="999.43"/>
    <n v="3349.74"/>
    <n v="4349.17"/>
    <n v="0"/>
    <n v="0"/>
    <n v="0"/>
    <n v="0"/>
    <n v="0"/>
    <x v="1"/>
    <x v="4"/>
    <n v="3"/>
    <x v="3"/>
    <n v="8108.2"/>
    <n v="0"/>
    <n v="2.0099999999999998"/>
    <n v="30"/>
    <n v="-27.99"/>
    <n v="0.08"/>
    <x v="0"/>
    <n v="0"/>
  </r>
  <r>
    <s v="CUST004582"/>
    <s v="MD"/>
    <s v="35-44"/>
    <x v="0"/>
    <x v="1"/>
    <s v="Fair"/>
    <s v="10+ Years"/>
    <n v="30000"/>
    <n v="12"/>
    <n v="630"/>
    <n v="1162.9100000000001"/>
    <n v="5643.68"/>
    <n v="6806.59"/>
    <n v="0"/>
    <n v="1"/>
    <n v="1"/>
    <n v="0"/>
    <n v="0"/>
    <x v="0"/>
    <x v="12"/>
    <n v="0"/>
    <x v="1"/>
    <n v="3558.7"/>
    <n v="0"/>
    <n v="133.21"/>
    <n v="24"/>
    <n v="109.21"/>
    <n v="0.02"/>
    <x v="0"/>
    <n v="0"/>
  </r>
  <r>
    <s v="CUST004583"/>
    <s v="TN"/>
    <s v="35-44"/>
    <x v="2"/>
    <x v="0"/>
    <s v="Good"/>
    <s v="1-3 Years"/>
    <n v="100000"/>
    <n v="2"/>
    <n v="700"/>
    <n v="3748.26"/>
    <n v="18369.310000000001"/>
    <n v="22117.58"/>
    <n v="1"/>
    <n v="0"/>
    <n v="1"/>
    <n v="0"/>
    <n v="0"/>
    <x v="0"/>
    <x v="6"/>
    <n v="6"/>
    <x v="10"/>
    <n v="5196.26"/>
    <n v="3364.19"/>
    <n v="155.99"/>
    <n v="90"/>
    <n v="65.989999999999995"/>
    <n v="0.13"/>
    <x v="0"/>
    <n v="0"/>
  </r>
  <r>
    <s v="CUST004584"/>
    <s v="AZ"/>
    <s v="45-54"/>
    <x v="3"/>
    <x v="3"/>
    <s v="Very Good"/>
    <s v="1-3 Years"/>
    <n v="160000"/>
    <n v="2"/>
    <n v="760"/>
    <n v="3467.73"/>
    <n v="24051.39"/>
    <n v="27519.119999999999"/>
    <n v="0"/>
    <n v="0"/>
    <n v="1"/>
    <n v="1"/>
    <n v="1"/>
    <x v="3"/>
    <x v="20"/>
    <n v="3"/>
    <x v="6"/>
    <n v="11176.92"/>
    <n v="0"/>
    <n v="228.18"/>
    <n v="48"/>
    <n v="180.18"/>
    <n v="0.02"/>
    <x v="0"/>
    <n v="0"/>
  </r>
  <r>
    <s v="CUST004585"/>
    <s v="NJ"/>
    <s v="45-54"/>
    <x v="3"/>
    <x v="0"/>
    <s v="Good"/>
    <s v="10+ Years"/>
    <n v="160000"/>
    <n v="12"/>
    <n v="700"/>
    <n v="7336.76"/>
    <n v="14001.8"/>
    <n v="21338.57"/>
    <n v="1"/>
    <n v="0"/>
    <n v="1"/>
    <n v="0"/>
    <n v="0"/>
    <x v="0"/>
    <x v="1"/>
    <n v="3"/>
    <x v="1"/>
    <n v="8123.56"/>
    <n v="813.65"/>
    <n v="109.09"/>
    <n v="36"/>
    <n v="73.09"/>
    <n v="0.02"/>
    <x v="0"/>
    <n v="0"/>
  </r>
  <r>
    <s v="CUST004586"/>
    <s v="WA"/>
    <s v="25-34"/>
    <x v="2"/>
    <x v="1"/>
    <s v="Fair"/>
    <s v="5-10 Years"/>
    <n v="100000"/>
    <n v="7"/>
    <n v="630"/>
    <n v="3615.87"/>
    <n v="18970.16"/>
    <n v="22586.04"/>
    <n v="1"/>
    <n v="0"/>
    <n v="0"/>
    <n v="0"/>
    <n v="0"/>
    <x v="2"/>
    <x v="12"/>
    <n v="2"/>
    <x v="1"/>
    <n v="8623.57"/>
    <n v="0"/>
    <n v="10.69"/>
    <n v="32"/>
    <n v="-21.31"/>
    <n v="0.08"/>
    <x v="0"/>
    <n v="0"/>
  </r>
  <r>
    <s v="CUST004587"/>
    <s v="IL"/>
    <s v="45-54"/>
    <x v="1"/>
    <x v="1"/>
    <s v="Good"/>
    <s v="0-1 Years"/>
    <n v="57500"/>
    <n v="0.5"/>
    <n v="700"/>
    <n v="1938.66"/>
    <n v="7147.2"/>
    <n v="9085.85"/>
    <n v="1"/>
    <n v="0"/>
    <n v="0"/>
    <n v="1"/>
    <n v="0"/>
    <x v="0"/>
    <x v="0"/>
    <n v="5"/>
    <x v="3"/>
    <n v="3914.2"/>
    <n v="2315.89"/>
    <n v="100.91"/>
    <n v="38"/>
    <n v="62.91"/>
    <n v="0.1"/>
    <x v="0"/>
    <n v="0"/>
  </r>
  <r>
    <s v="CUST004588"/>
    <s v="AZ"/>
    <s v="25-34"/>
    <x v="2"/>
    <x v="0"/>
    <s v="Very Good"/>
    <s v="5-10 Years"/>
    <n v="100000"/>
    <n v="7"/>
    <n v="760"/>
    <n v="2101.7399999999998"/>
    <n v="0"/>
    <n v="2101.7399999999998"/>
    <n v="0"/>
    <n v="0"/>
    <n v="0"/>
    <n v="0"/>
    <n v="0"/>
    <x v="4"/>
    <x v="16"/>
    <n v="3"/>
    <x v="1"/>
    <n v="4759.3999999999996"/>
    <n v="0"/>
    <n v="0.7"/>
    <n v="36"/>
    <n v="-35.299999999999997"/>
    <n v="0.2"/>
    <x v="1"/>
    <n v="0"/>
  </r>
  <r>
    <s v="CUST004589"/>
    <s v="FL"/>
    <s v="25-34"/>
    <x v="1"/>
    <x v="0"/>
    <s v="Very Good"/>
    <s v="1-3 Years"/>
    <n v="57500"/>
    <n v="2"/>
    <n v="760"/>
    <n v="5449.32"/>
    <n v="9987.2999999999993"/>
    <n v="15436.61"/>
    <n v="1"/>
    <n v="0"/>
    <n v="0"/>
    <n v="0"/>
    <n v="0"/>
    <x v="2"/>
    <x v="8"/>
    <n v="4"/>
    <x v="0"/>
    <n v="5098.96"/>
    <n v="2240.11"/>
    <n v="47.13"/>
    <n v="76"/>
    <n v="-28.87"/>
    <n v="0.27"/>
    <x v="1"/>
    <n v="0"/>
  </r>
  <r>
    <s v="CUST004590"/>
    <s v="NY"/>
    <s v="35-44"/>
    <x v="1"/>
    <x v="2"/>
    <s v="Very Good"/>
    <s v="1-3 Years"/>
    <n v="57500"/>
    <n v="2"/>
    <n v="760"/>
    <n v="1535.47"/>
    <n v="13926.98"/>
    <n v="15462.45"/>
    <n v="1"/>
    <n v="0"/>
    <n v="0"/>
    <n v="1"/>
    <n v="0"/>
    <x v="0"/>
    <x v="4"/>
    <n v="2"/>
    <x v="10"/>
    <n v="2733.11"/>
    <n v="413.42"/>
    <n v="69.92"/>
    <n v="74"/>
    <n v="-4.08"/>
    <n v="0.19"/>
    <x v="1"/>
    <n v="0"/>
  </r>
  <r>
    <s v="CUST004591"/>
    <s v="MD"/>
    <s v="45-54"/>
    <x v="1"/>
    <x v="1"/>
    <s v="Fair"/>
    <s v="5-10 Years"/>
    <n v="57500"/>
    <n v="7"/>
    <n v="630"/>
    <n v="3502.5"/>
    <n v="16048.03"/>
    <n v="19550.53"/>
    <n v="1"/>
    <n v="0"/>
    <n v="0"/>
    <n v="0"/>
    <n v="0"/>
    <x v="2"/>
    <x v="1"/>
    <n v="1"/>
    <x v="1"/>
    <n v="2190.1999999999998"/>
    <n v="1762.38"/>
    <n v="40.909999999999997"/>
    <n v="28"/>
    <n v="12.91"/>
    <n v="0.02"/>
    <x v="0"/>
    <n v="0"/>
  </r>
  <r>
    <s v="CUST004592"/>
    <s v="GA"/>
    <s v="25-34"/>
    <x v="2"/>
    <x v="0"/>
    <s v="Good"/>
    <s v="10+ Years"/>
    <n v="100000"/>
    <n v="12"/>
    <n v="700"/>
    <n v="315.08"/>
    <n v="13968.19"/>
    <n v="14283.27"/>
    <n v="0"/>
    <n v="1"/>
    <n v="0"/>
    <n v="0"/>
    <n v="0"/>
    <x v="2"/>
    <x v="1"/>
    <n v="2"/>
    <x v="3"/>
    <n v="2907.14"/>
    <n v="0"/>
    <n v="52.09"/>
    <n v="26"/>
    <n v="26.09"/>
    <n v="0.02"/>
    <x v="0"/>
    <n v="0"/>
  </r>
  <r>
    <s v="CUST004593"/>
    <s v="OH"/>
    <s v="65+"/>
    <x v="1"/>
    <x v="0"/>
    <s v="Excellent"/>
    <s v="5-10 Years"/>
    <n v="57500"/>
    <n v="7"/>
    <n v="810"/>
    <n v="1110.3599999999999"/>
    <n v="4889.55"/>
    <n v="5999.91"/>
    <n v="0"/>
    <n v="1"/>
    <n v="1"/>
    <n v="0"/>
    <n v="0"/>
    <x v="0"/>
    <x v="0"/>
    <n v="3"/>
    <x v="4"/>
    <n v="2153.8200000000002"/>
    <n v="0"/>
    <n v="132.81"/>
    <n v="42"/>
    <n v="90.81"/>
    <n v="0.02"/>
    <x v="0"/>
    <n v="0"/>
  </r>
  <r>
    <s v="CUST004594"/>
    <s v="WA"/>
    <s v="45-54"/>
    <x v="1"/>
    <x v="2"/>
    <s v="Very Good"/>
    <s v="5-10 Years"/>
    <n v="57500"/>
    <n v="7"/>
    <n v="760"/>
    <n v="3230.85"/>
    <n v="4743.2700000000004"/>
    <n v="7974.12"/>
    <n v="0"/>
    <n v="0"/>
    <n v="1"/>
    <n v="0"/>
    <n v="0"/>
    <x v="2"/>
    <x v="10"/>
    <n v="3"/>
    <x v="6"/>
    <n v="8741.5300000000007"/>
    <n v="0"/>
    <n v="88.45"/>
    <n v="48"/>
    <n v="40.450000000000003"/>
    <n v="0.02"/>
    <x v="0"/>
    <n v="0"/>
  </r>
  <r>
    <s v="CUST004595"/>
    <s v="VA"/>
    <s v="55-64"/>
    <x v="2"/>
    <x v="0"/>
    <s v="Good"/>
    <s v="5-10 Years"/>
    <n v="100000"/>
    <n v="7"/>
    <n v="700"/>
    <n v="2816.71"/>
    <n v="13287.76"/>
    <n v="16104.47"/>
    <n v="1"/>
    <n v="1"/>
    <n v="0"/>
    <n v="0"/>
    <n v="0"/>
    <x v="0"/>
    <x v="10"/>
    <n v="4"/>
    <x v="6"/>
    <n v="8787.57"/>
    <n v="3302.05"/>
    <n v="112.02"/>
    <n v="52"/>
    <n v="60.02"/>
    <n v="0.02"/>
    <x v="0"/>
    <n v="0"/>
  </r>
  <r>
    <s v="CUST004596"/>
    <s v="PA"/>
    <s v="35-44"/>
    <x v="1"/>
    <x v="1"/>
    <s v="Good"/>
    <s v="10+ Years"/>
    <n v="57500"/>
    <n v="12"/>
    <n v="700"/>
    <n v="2660.92"/>
    <n v="8538.11"/>
    <n v="11199.03"/>
    <n v="1"/>
    <n v="0"/>
    <n v="0"/>
    <n v="0"/>
    <n v="0"/>
    <x v="2"/>
    <x v="6"/>
    <n v="1"/>
    <x v="1"/>
    <n v="2876.24"/>
    <n v="1193.8499999999999"/>
    <n v="26.65"/>
    <n v="28"/>
    <n v="-1.35"/>
    <n v="0.08"/>
    <x v="0"/>
    <n v="1"/>
  </r>
  <r>
    <s v="CUST004597"/>
    <s v="IL"/>
    <s v="18-24"/>
    <x v="1"/>
    <x v="0"/>
    <s v="Fair"/>
    <s v="10+ Years"/>
    <n v="57500"/>
    <n v="12"/>
    <n v="630"/>
    <n v="1312.05"/>
    <n v="5692.08"/>
    <n v="7004.13"/>
    <n v="0"/>
    <n v="0"/>
    <n v="0"/>
    <n v="0"/>
    <n v="0"/>
    <x v="1"/>
    <x v="7"/>
    <n v="0"/>
    <x v="3"/>
    <n v="4646.97"/>
    <n v="0"/>
    <n v="3.28"/>
    <n v="18"/>
    <n v="-14.72"/>
    <n v="0.08"/>
    <x v="0"/>
    <n v="0"/>
  </r>
  <r>
    <s v="CUST004598"/>
    <s v="NC"/>
    <s v="18-24"/>
    <x v="4"/>
    <x v="0"/>
    <s v="Fair"/>
    <s v="1-3 Years"/>
    <n v="240000"/>
    <n v="2"/>
    <n v="630"/>
    <n v="8666.2999999999993"/>
    <n v="0"/>
    <n v="8666.2999999999993"/>
    <n v="0"/>
    <n v="1"/>
    <n v="0"/>
    <n v="0"/>
    <n v="0"/>
    <x v="1"/>
    <x v="7"/>
    <n v="0"/>
    <x v="4"/>
    <n v="13686.31"/>
    <n v="0"/>
    <n v="47.89"/>
    <n v="30"/>
    <n v="17.89"/>
    <n v="0.08"/>
    <x v="0"/>
    <n v="0"/>
  </r>
  <r>
    <s v="CUST004599"/>
    <s v="CO"/>
    <s v="45-54"/>
    <x v="3"/>
    <x v="0"/>
    <s v="Good"/>
    <s v="1-3 Years"/>
    <n v="160000"/>
    <n v="2"/>
    <n v="700"/>
    <n v="5001.5600000000004"/>
    <n v="25327.86"/>
    <n v="30329.42"/>
    <n v="0"/>
    <n v="0"/>
    <n v="0"/>
    <n v="0"/>
    <n v="0"/>
    <x v="1"/>
    <x v="10"/>
    <n v="3"/>
    <x v="3"/>
    <n v="9369.5400000000009"/>
    <n v="0"/>
    <n v="14.33"/>
    <n v="30"/>
    <n v="-15.67"/>
    <n v="0.14000000000000001"/>
    <x v="0"/>
    <n v="0"/>
  </r>
  <r>
    <s v="CUST004600"/>
    <s v="NY"/>
    <s v="25-34"/>
    <x v="1"/>
    <x v="0"/>
    <s v="Good"/>
    <s v="0-1 Years"/>
    <n v="57500"/>
    <n v="0.5"/>
    <n v="700"/>
    <n v="1362.22"/>
    <n v="7125.22"/>
    <n v="8487.44"/>
    <n v="1"/>
    <n v="0"/>
    <n v="0"/>
    <n v="0"/>
    <n v="0"/>
    <x v="2"/>
    <x v="18"/>
    <n v="2"/>
    <x v="4"/>
    <n v="3516.8"/>
    <n v="1021.66"/>
    <n v="22.41"/>
    <n v="38"/>
    <n v="-15.59"/>
    <n v="0.24"/>
    <x v="1"/>
    <n v="0"/>
  </r>
  <r>
    <s v="CUST004601"/>
    <s v="CA"/>
    <s v="25-34"/>
    <x v="3"/>
    <x v="0"/>
    <s v="Very Good"/>
    <s v="3-5 Years"/>
    <n v="160000"/>
    <n v="4"/>
    <n v="760"/>
    <n v="6290.58"/>
    <n v="3456.95"/>
    <n v="9747.5300000000007"/>
    <n v="0"/>
    <n v="0"/>
    <n v="1"/>
    <n v="0"/>
    <n v="0"/>
    <x v="2"/>
    <x v="3"/>
    <n v="4"/>
    <x v="1"/>
    <n v="13644.08"/>
    <n v="0"/>
    <n v="88.83"/>
    <n v="40"/>
    <n v="48.83"/>
    <n v="0.08"/>
    <x v="0"/>
    <n v="0"/>
  </r>
  <r>
    <s v="CUST004602"/>
    <s v="GA"/>
    <s v="35-44"/>
    <x v="1"/>
    <x v="0"/>
    <s v="Good"/>
    <s v="5-10 Years"/>
    <n v="57500"/>
    <n v="7"/>
    <n v="700"/>
    <n v="168.04"/>
    <n v="11855.24"/>
    <n v="12023.28"/>
    <n v="0"/>
    <n v="0"/>
    <n v="0"/>
    <n v="0"/>
    <n v="0"/>
    <x v="1"/>
    <x v="5"/>
    <n v="2"/>
    <x v="0"/>
    <n v="6222.43"/>
    <n v="0"/>
    <n v="5.98"/>
    <n v="68"/>
    <n v="-62.02"/>
    <n v="0.21"/>
    <x v="1"/>
    <n v="1"/>
  </r>
  <r>
    <s v="CUST004603"/>
    <s v="NC"/>
    <s v="45-54"/>
    <x v="2"/>
    <x v="0"/>
    <s v="Fair"/>
    <s v="5-10 Years"/>
    <n v="100000"/>
    <n v="7"/>
    <n v="630"/>
    <n v="6577.42"/>
    <n v="18106.77"/>
    <n v="24684.19"/>
    <n v="1"/>
    <n v="1"/>
    <n v="1"/>
    <n v="0"/>
    <n v="0"/>
    <x v="3"/>
    <x v="7"/>
    <n v="2"/>
    <x v="1"/>
    <n v="6904.32"/>
    <n v="4949.3"/>
    <n v="230.33"/>
    <n v="32"/>
    <n v="198.33"/>
    <n v="0.02"/>
    <x v="0"/>
    <n v="0"/>
  </r>
  <r>
    <s v="CUST004604"/>
    <s v="NJ"/>
    <s v="65+"/>
    <x v="1"/>
    <x v="0"/>
    <s v="Good"/>
    <s v="1-3 Years"/>
    <n v="57500"/>
    <n v="2"/>
    <n v="700"/>
    <n v="299.47000000000003"/>
    <n v="6574.31"/>
    <n v="6873.78"/>
    <n v="0"/>
    <n v="0"/>
    <n v="1"/>
    <n v="0"/>
    <n v="0"/>
    <x v="2"/>
    <x v="6"/>
    <n v="3"/>
    <x v="3"/>
    <n v="5098.4399999999996"/>
    <n v="0"/>
    <n v="88.39"/>
    <n v="30"/>
    <n v="58.39"/>
    <n v="0.08"/>
    <x v="0"/>
    <n v="0"/>
  </r>
  <r>
    <s v="CUST004605"/>
    <s v="MI"/>
    <s v="55-64"/>
    <x v="0"/>
    <x v="0"/>
    <s v="Very Good"/>
    <s v="0-1 Years"/>
    <n v="30000"/>
    <n v="0.5"/>
    <n v="760"/>
    <n v="445.57"/>
    <n v="4579.13"/>
    <n v="5024.7"/>
    <n v="0"/>
    <n v="0"/>
    <n v="1"/>
    <n v="0"/>
    <n v="0"/>
    <x v="2"/>
    <x v="15"/>
    <n v="1"/>
    <x v="1"/>
    <n v="4175.93"/>
    <n v="0"/>
    <n v="87.44"/>
    <n v="28"/>
    <n v="59.44"/>
    <n v="0.18"/>
    <x v="1"/>
    <n v="0"/>
  </r>
  <r>
    <s v="CUST004606"/>
    <s v="NJ"/>
    <s v="55-64"/>
    <x v="0"/>
    <x v="0"/>
    <s v="Fair"/>
    <s v="10+ Years"/>
    <n v="30000"/>
    <n v="12"/>
    <n v="630"/>
    <n v="1089.17"/>
    <n v="3051.8"/>
    <n v="4140.97"/>
    <n v="0"/>
    <n v="0"/>
    <n v="0"/>
    <n v="0"/>
    <n v="0"/>
    <x v="1"/>
    <x v="7"/>
    <n v="2"/>
    <x v="4"/>
    <n v="2585.5100000000002"/>
    <n v="0"/>
    <n v="1.89"/>
    <n v="38"/>
    <n v="-36.11"/>
    <n v="0.08"/>
    <x v="0"/>
    <n v="0"/>
  </r>
  <r>
    <s v="CUST004607"/>
    <s v="GA"/>
    <s v="55-64"/>
    <x v="1"/>
    <x v="1"/>
    <s v="Very Good"/>
    <s v="1-3 Years"/>
    <n v="57500"/>
    <n v="2"/>
    <n v="760"/>
    <n v="1929.41"/>
    <n v="3557.62"/>
    <n v="5487.02"/>
    <n v="1"/>
    <n v="0"/>
    <n v="0"/>
    <n v="1"/>
    <n v="0"/>
    <x v="0"/>
    <x v="9"/>
    <n v="5"/>
    <x v="3"/>
    <n v="2485.7800000000002"/>
    <n v="1588.37"/>
    <n v="86.01"/>
    <n v="38"/>
    <n v="48.01"/>
    <n v="0.02"/>
    <x v="0"/>
    <n v="0"/>
  </r>
  <r>
    <s v="CUST004608"/>
    <s v="MI"/>
    <s v="65+"/>
    <x v="4"/>
    <x v="1"/>
    <s v="Excellent"/>
    <s v="0-1 Years"/>
    <n v="240000"/>
    <n v="0.5"/>
    <n v="810"/>
    <n v="14893.24"/>
    <n v="13803.42"/>
    <n v="28696.66"/>
    <n v="1"/>
    <n v="0"/>
    <n v="0"/>
    <n v="1"/>
    <n v="0"/>
    <x v="0"/>
    <x v="7"/>
    <n v="2"/>
    <x v="9"/>
    <n v="19007.669999999998"/>
    <n v="0"/>
    <n v="66.87"/>
    <n v="56"/>
    <n v="10.87"/>
    <n v="0.23"/>
    <x v="1"/>
    <n v="1"/>
  </r>
  <r>
    <s v="CUST004609"/>
    <s v="AZ"/>
    <s v="55-64"/>
    <x v="1"/>
    <x v="0"/>
    <s v="Fair"/>
    <s v="10+ Years"/>
    <n v="57500"/>
    <n v="12"/>
    <n v="630"/>
    <n v="964.04"/>
    <n v="4375.0600000000004"/>
    <n v="5339.1"/>
    <n v="0"/>
    <n v="0"/>
    <n v="0"/>
    <n v="0"/>
    <n v="0"/>
    <x v="1"/>
    <x v="7"/>
    <n v="4"/>
    <x v="9"/>
    <n v="4237.53"/>
    <n v="0"/>
    <n v="2.5099999999999998"/>
    <n v="64"/>
    <n v="-61.49"/>
    <n v="0.21"/>
    <x v="1"/>
    <n v="0"/>
  </r>
  <r>
    <s v="CUST004610"/>
    <s v="AZ"/>
    <s v="55-64"/>
    <x v="0"/>
    <x v="0"/>
    <s v="Very Good"/>
    <s v="10+ Years"/>
    <n v="30000"/>
    <n v="12"/>
    <n v="760"/>
    <n v="1652.07"/>
    <n v="4297.55"/>
    <n v="5949.63"/>
    <n v="1"/>
    <n v="0"/>
    <n v="0"/>
    <n v="0"/>
    <n v="0"/>
    <x v="2"/>
    <x v="6"/>
    <n v="1"/>
    <x v="1"/>
    <n v="1326.29"/>
    <n v="699.7"/>
    <n v="15.29"/>
    <n v="28"/>
    <n v="-12.71"/>
    <n v="0.08"/>
    <x v="0"/>
    <n v="0"/>
  </r>
  <r>
    <s v="CUST004611"/>
    <s v="CA"/>
    <s v="25-34"/>
    <x v="3"/>
    <x v="0"/>
    <s v="Very Good"/>
    <s v="0-1 Years"/>
    <n v="160000"/>
    <n v="0.5"/>
    <n v="760"/>
    <n v="6189.63"/>
    <n v="14450.59"/>
    <n v="20640.22"/>
    <n v="1"/>
    <n v="0"/>
    <n v="0"/>
    <n v="0"/>
    <n v="0"/>
    <x v="2"/>
    <x v="2"/>
    <n v="5"/>
    <x v="1"/>
    <n v="11281.35"/>
    <n v="5819.69"/>
    <n v="114.04"/>
    <n v="44"/>
    <n v="70.040000000000006"/>
    <n v="0.18"/>
    <x v="1"/>
    <n v="0"/>
  </r>
  <r>
    <s v="CUST004612"/>
    <s v="PA"/>
    <s v="45-54"/>
    <x v="3"/>
    <x v="1"/>
    <s v="Excellent"/>
    <s v="5-10 Years"/>
    <n v="160000"/>
    <n v="7"/>
    <n v="810"/>
    <n v="2179.2800000000002"/>
    <n v="1196.42"/>
    <n v="3375.7"/>
    <n v="1"/>
    <n v="0"/>
    <n v="1"/>
    <n v="1"/>
    <n v="0"/>
    <x v="3"/>
    <x v="14"/>
    <n v="5"/>
    <x v="1"/>
    <n v="12662.9"/>
    <n v="0"/>
    <n v="141.32"/>
    <n v="44"/>
    <n v="97.32"/>
    <n v="0.02"/>
    <x v="0"/>
    <n v="0"/>
  </r>
  <r>
    <s v="CUST004613"/>
    <s v="VA"/>
    <s v="25-34"/>
    <x v="0"/>
    <x v="1"/>
    <s v="Good"/>
    <s v="10+ Years"/>
    <n v="30000"/>
    <n v="12"/>
    <n v="700"/>
    <n v="1328.89"/>
    <n v="4993.9799999999996"/>
    <n v="6322.86"/>
    <n v="1"/>
    <n v="0"/>
    <n v="0"/>
    <n v="1"/>
    <n v="0"/>
    <x v="0"/>
    <x v="7"/>
    <n v="2"/>
    <x v="3"/>
    <n v="2518.46"/>
    <n v="1099.05"/>
    <n v="77.72"/>
    <n v="26"/>
    <n v="51.72"/>
    <n v="0.02"/>
    <x v="0"/>
    <n v="0"/>
  </r>
  <r>
    <s v="CUST004614"/>
    <s v="NJ"/>
    <s v="18-24"/>
    <x v="0"/>
    <x v="0"/>
    <s v="Good"/>
    <s v="1-3 Years"/>
    <n v="30000"/>
    <n v="2"/>
    <n v="700"/>
    <n v="1144.24"/>
    <n v="6467.12"/>
    <n v="7611.36"/>
    <n v="0"/>
    <n v="0"/>
    <n v="1"/>
    <n v="0"/>
    <n v="0"/>
    <x v="2"/>
    <x v="19"/>
    <n v="1"/>
    <x v="3"/>
    <n v="2275.5"/>
    <n v="0"/>
    <n v="88.61"/>
    <n v="22"/>
    <n v="66.61"/>
    <n v="0.08"/>
    <x v="0"/>
    <n v="0"/>
  </r>
  <r>
    <s v="CUST004615"/>
    <s v="IL"/>
    <s v="45-54"/>
    <x v="1"/>
    <x v="0"/>
    <s v="Excellent"/>
    <s v="1-3 Years"/>
    <n v="57500"/>
    <n v="2"/>
    <n v="810"/>
    <n v="0"/>
    <n v="5117.59"/>
    <n v="5117.59"/>
    <n v="1"/>
    <n v="1"/>
    <n v="0"/>
    <n v="1"/>
    <n v="0"/>
    <x v="0"/>
    <x v="12"/>
    <n v="1"/>
    <x v="3"/>
    <n v="7321.75"/>
    <n v="2728.05"/>
    <n v="151.66"/>
    <n v="22"/>
    <n v="129.66"/>
    <n v="0.02"/>
    <x v="0"/>
    <n v="0"/>
  </r>
  <r>
    <s v="CUST004616"/>
    <s v="OR"/>
    <s v="45-54"/>
    <x v="1"/>
    <x v="2"/>
    <s v="Good"/>
    <s v="5-10 Years"/>
    <n v="57500"/>
    <n v="7"/>
    <n v="700"/>
    <n v="744.87"/>
    <n v="5414.84"/>
    <n v="6159.71"/>
    <n v="0"/>
    <n v="0"/>
    <n v="0"/>
    <n v="0"/>
    <n v="0"/>
    <x v="1"/>
    <x v="10"/>
    <n v="5"/>
    <x v="4"/>
    <n v="2080.31"/>
    <n v="0"/>
    <n v="2.96"/>
    <n v="50"/>
    <n v="-47.04"/>
    <n v="0.08"/>
    <x v="0"/>
    <n v="0"/>
  </r>
  <r>
    <s v="CUST004617"/>
    <s v="TX"/>
    <s v="18-24"/>
    <x v="0"/>
    <x v="2"/>
    <s v="Very Good"/>
    <s v="3-5 Years"/>
    <n v="30000"/>
    <n v="4"/>
    <n v="760"/>
    <n v="0"/>
    <n v="380.68"/>
    <n v="380.68"/>
    <n v="0"/>
    <n v="0"/>
    <n v="0"/>
    <n v="0"/>
    <n v="0"/>
    <x v="6"/>
    <x v="12"/>
    <n v="3"/>
    <x v="8"/>
    <n v="3368.56"/>
    <n v="0"/>
    <n v="0.19"/>
    <n v="84"/>
    <n v="-83.81"/>
    <n v="0.44"/>
    <x v="2"/>
    <n v="0"/>
  </r>
  <r>
    <s v="CUST004618"/>
    <s v="MN"/>
    <s v="55-64"/>
    <x v="2"/>
    <x v="1"/>
    <s v="Good"/>
    <s v="3-5 Years"/>
    <n v="100000"/>
    <n v="4"/>
    <n v="700"/>
    <n v="4348.5200000000004"/>
    <n v="6377.93"/>
    <n v="10726.44"/>
    <n v="1"/>
    <n v="1"/>
    <n v="0"/>
    <n v="0"/>
    <n v="0"/>
    <x v="0"/>
    <x v="7"/>
    <n v="3"/>
    <x v="1"/>
    <n v="9757.64"/>
    <n v="2576.9499999999998"/>
    <n v="96.02"/>
    <n v="36"/>
    <n v="60.02"/>
    <n v="0.02"/>
    <x v="0"/>
    <n v="0"/>
  </r>
  <r>
    <s v="CUST004619"/>
    <s v="OH"/>
    <s v="35-44"/>
    <x v="2"/>
    <x v="0"/>
    <s v="Good"/>
    <s v="10+ Years"/>
    <n v="100000"/>
    <n v="12"/>
    <n v="700"/>
    <n v="5125.63"/>
    <n v="17565.11"/>
    <n v="22690.74"/>
    <n v="0"/>
    <n v="0"/>
    <n v="1"/>
    <n v="0"/>
    <n v="0"/>
    <x v="2"/>
    <x v="15"/>
    <n v="4"/>
    <x v="1"/>
    <n v="12811.92"/>
    <n v="0"/>
    <n v="95.49"/>
    <n v="40"/>
    <n v="55.49"/>
    <n v="0.02"/>
    <x v="0"/>
    <n v="0"/>
  </r>
  <r>
    <s v="CUST004620"/>
    <s v="MN"/>
    <s v="45-54"/>
    <x v="1"/>
    <x v="0"/>
    <s v="Good"/>
    <s v="3-5 Years"/>
    <n v="57500"/>
    <n v="4"/>
    <n v="700"/>
    <n v="2166.71"/>
    <n v="4110.21"/>
    <n v="6276.92"/>
    <n v="0"/>
    <n v="0"/>
    <n v="0"/>
    <n v="0"/>
    <n v="0"/>
    <x v="1"/>
    <x v="20"/>
    <n v="3"/>
    <x v="3"/>
    <n v="5475.47"/>
    <n v="0"/>
    <n v="2.78"/>
    <n v="30"/>
    <n v="-27.22"/>
    <n v="0.14000000000000001"/>
    <x v="0"/>
    <n v="0"/>
  </r>
  <r>
    <s v="CUST004621"/>
    <s v="AZ"/>
    <s v="35-44"/>
    <x v="2"/>
    <x v="0"/>
    <s v="Good"/>
    <s v="5-10 Years"/>
    <n v="100000"/>
    <n v="7"/>
    <n v="700"/>
    <n v="5145.38"/>
    <n v="6434.54"/>
    <n v="11579.91"/>
    <n v="1"/>
    <n v="0"/>
    <n v="1"/>
    <n v="1"/>
    <n v="0"/>
    <x v="3"/>
    <x v="1"/>
    <n v="1"/>
    <x v="3"/>
    <n v="6334.87"/>
    <n v="3100.61"/>
    <n v="200.74"/>
    <n v="22"/>
    <n v="178.74"/>
    <n v="0.02"/>
    <x v="0"/>
    <n v="0"/>
  </r>
  <r>
    <s v="CUST004622"/>
    <s v="VA"/>
    <s v="65+"/>
    <x v="0"/>
    <x v="0"/>
    <s v="Poor"/>
    <s v="5-10 Years"/>
    <n v="30000"/>
    <n v="7"/>
    <n v="560"/>
    <n v="1354.87"/>
    <n v="1355.25"/>
    <n v="2710.12"/>
    <n v="0"/>
    <n v="0"/>
    <n v="0"/>
    <n v="0"/>
    <n v="0"/>
    <x v="1"/>
    <x v="3"/>
    <n v="2"/>
    <x v="4"/>
    <n v="2736.47"/>
    <n v="0"/>
    <n v="1.1299999999999999"/>
    <n v="38"/>
    <n v="-36.869999999999997"/>
    <n v="0.08"/>
    <x v="0"/>
    <n v="0"/>
  </r>
  <r>
    <s v="CUST004623"/>
    <s v="MN"/>
    <s v="65+"/>
    <x v="2"/>
    <x v="0"/>
    <s v="Fair"/>
    <s v="3-5 Years"/>
    <n v="100000"/>
    <n v="4"/>
    <n v="630"/>
    <n v="3772.1"/>
    <n v="9739.5400000000009"/>
    <n v="13511.65"/>
    <n v="0"/>
    <n v="0"/>
    <n v="1"/>
    <n v="0"/>
    <n v="0"/>
    <x v="2"/>
    <x v="11"/>
    <n v="2"/>
    <x v="3"/>
    <n v="9037.02"/>
    <n v="0"/>
    <n v="91.13"/>
    <n v="26"/>
    <n v="65.13"/>
    <n v="0.08"/>
    <x v="0"/>
    <n v="0"/>
  </r>
  <r>
    <s v="CUST004624"/>
    <s v="TN"/>
    <s v="18-24"/>
    <x v="1"/>
    <x v="0"/>
    <s v="Good"/>
    <s v="5-10 Years"/>
    <n v="57500"/>
    <n v="7"/>
    <n v="700"/>
    <n v="1765.41"/>
    <n v="3150.8"/>
    <n v="4916.21"/>
    <n v="0"/>
    <n v="1"/>
    <n v="0"/>
    <n v="0"/>
    <n v="0"/>
    <x v="2"/>
    <x v="10"/>
    <n v="2"/>
    <x v="1"/>
    <n v="6556.28"/>
    <n v="0"/>
    <n v="47.16"/>
    <n v="32"/>
    <n v="15.16"/>
    <n v="0.02"/>
    <x v="0"/>
    <n v="0"/>
  </r>
  <r>
    <s v="CUST004625"/>
    <s v="CO"/>
    <s v="25-34"/>
    <x v="2"/>
    <x v="2"/>
    <s v="Good"/>
    <s v="5-10 Years"/>
    <n v="100000"/>
    <n v="7"/>
    <n v="700"/>
    <n v="3174.17"/>
    <n v="33321.42"/>
    <n v="36495.58"/>
    <n v="1"/>
    <n v="0"/>
    <n v="1"/>
    <n v="1"/>
    <n v="0"/>
    <x v="3"/>
    <x v="15"/>
    <n v="3"/>
    <x v="3"/>
    <n v="6689.45"/>
    <n v="2591.39"/>
    <n v="204.36"/>
    <n v="30"/>
    <n v="174.36"/>
    <n v="0.02"/>
    <x v="0"/>
    <n v="0"/>
  </r>
  <r>
    <s v="CUST004626"/>
    <s v="MA"/>
    <s v="25-34"/>
    <x v="1"/>
    <x v="0"/>
    <s v="Good"/>
    <s v="5-10 Years"/>
    <n v="57500"/>
    <n v="7"/>
    <n v="700"/>
    <n v="2287.83"/>
    <n v="8297.5400000000009"/>
    <n v="10585.37"/>
    <n v="1"/>
    <n v="0"/>
    <n v="0"/>
    <n v="0"/>
    <n v="0"/>
    <x v="2"/>
    <x v="20"/>
    <n v="1"/>
    <x v="1"/>
    <n v="2803.5"/>
    <n v="3218.28"/>
    <n v="62.84"/>
    <n v="28"/>
    <n v="34.840000000000003"/>
    <n v="0.02"/>
    <x v="0"/>
    <n v="0"/>
  </r>
  <r>
    <s v="CUST004627"/>
    <s v="MN"/>
    <s v="65+"/>
    <x v="1"/>
    <x v="1"/>
    <s v="Very Good"/>
    <s v="10+ Years"/>
    <n v="57500"/>
    <n v="12"/>
    <n v="760"/>
    <n v="749.12"/>
    <n v="10217.799999999999"/>
    <n v="10966.91"/>
    <n v="1"/>
    <n v="1"/>
    <n v="1"/>
    <n v="0"/>
    <n v="0"/>
    <x v="3"/>
    <x v="2"/>
    <n v="1"/>
    <x v="3"/>
    <n v="7083.31"/>
    <n v="385.18"/>
    <n v="142.29"/>
    <n v="22"/>
    <n v="120.29"/>
    <n v="0.02"/>
    <x v="0"/>
    <n v="0"/>
  </r>
  <r>
    <s v="CUST004628"/>
    <s v="NJ"/>
    <s v="55-64"/>
    <x v="2"/>
    <x v="3"/>
    <s v="Good"/>
    <s v="5-10 Years"/>
    <n v="100000"/>
    <n v="7"/>
    <n v="700"/>
    <n v="10359.959999999999"/>
    <n v="13901.96"/>
    <n v="24261.919999999998"/>
    <n v="1"/>
    <n v="0"/>
    <n v="0"/>
    <n v="0"/>
    <n v="0"/>
    <x v="2"/>
    <x v="20"/>
    <n v="4"/>
    <x v="4"/>
    <n v="5859.17"/>
    <n v="2549.8200000000002"/>
    <n v="56.3"/>
    <n v="46"/>
    <n v="10.3"/>
    <n v="0.02"/>
    <x v="0"/>
    <n v="0"/>
  </r>
  <r>
    <s v="CUST004629"/>
    <s v="OH"/>
    <s v="65+"/>
    <x v="2"/>
    <x v="0"/>
    <s v="Good"/>
    <s v="0-1 Years"/>
    <n v="100000"/>
    <n v="0.5"/>
    <n v="700"/>
    <n v="3391.91"/>
    <n v="11355.57"/>
    <n v="14747.48"/>
    <n v="1"/>
    <n v="0"/>
    <n v="0"/>
    <n v="0"/>
    <n v="0"/>
    <x v="2"/>
    <x v="8"/>
    <n v="2"/>
    <x v="6"/>
    <n v="8495.73"/>
    <n v="3140.14"/>
    <n v="63.33"/>
    <n v="44"/>
    <n v="19.329999999999998"/>
    <n v="0.18"/>
    <x v="1"/>
    <n v="1"/>
  </r>
  <r>
    <s v="CUST004630"/>
    <s v="AZ"/>
    <s v="35-44"/>
    <x v="2"/>
    <x v="3"/>
    <s v="Good"/>
    <s v="3-5 Years"/>
    <n v="100000"/>
    <n v="4"/>
    <n v="700"/>
    <n v="12036.48"/>
    <n v="23102.79"/>
    <n v="35139.26"/>
    <n v="0"/>
    <n v="1"/>
    <n v="1"/>
    <n v="1"/>
    <n v="0"/>
    <x v="3"/>
    <x v="6"/>
    <n v="4"/>
    <x v="3"/>
    <n v="7756.05"/>
    <n v="0"/>
    <n v="200.56"/>
    <n v="34"/>
    <n v="166.56"/>
    <n v="0.02"/>
    <x v="0"/>
    <n v="0"/>
  </r>
  <r>
    <s v="CUST004631"/>
    <s v="CA"/>
    <s v="35-44"/>
    <x v="0"/>
    <x v="0"/>
    <s v="Very Good"/>
    <s v="10+ Years"/>
    <n v="30000"/>
    <n v="12"/>
    <n v="760"/>
    <n v="925.06"/>
    <n v="6172.7"/>
    <n v="7097.76"/>
    <n v="0"/>
    <n v="0"/>
    <n v="0"/>
    <n v="1"/>
    <n v="0"/>
    <x v="2"/>
    <x v="2"/>
    <n v="1"/>
    <x v="5"/>
    <n v="2409.77"/>
    <n v="0"/>
    <n v="58.39"/>
    <n v="46"/>
    <n v="12.39"/>
    <n v="0.15"/>
    <x v="0"/>
    <n v="0"/>
  </r>
  <r>
    <s v="CUST004632"/>
    <s v="OH"/>
    <s v="35-44"/>
    <x v="1"/>
    <x v="0"/>
    <s v="Very Good"/>
    <s v="5-10 Years"/>
    <n v="57500"/>
    <n v="7"/>
    <n v="760"/>
    <n v="3020.16"/>
    <n v="9782.86"/>
    <n v="12803.02"/>
    <n v="0"/>
    <n v="0"/>
    <n v="0"/>
    <n v="0"/>
    <n v="0"/>
    <x v="1"/>
    <x v="21"/>
    <n v="1"/>
    <x v="3"/>
    <n v="2867.28"/>
    <n v="0"/>
    <n v="5.9"/>
    <n v="22"/>
    <n v="-16.100000000000001"/>
    <n v="0.08"/>
    <x v="0"/>
    <n v="0"/>
  </r>
  <r>
    <s v="CUST004633"/>
    <s v="CO"/>
    <s v="25-34"/>
    <x v="1"/>
    <x v="2"/>
    <s v="Fair"/>
    <s v="0-1 Years"/>
    <n v="57500"/>
    <n v="0.5"/>
    <n v="630"/>
    <n v="2666.95"/>
    <n v="27979.57"/>
    <n v="30646.52"/>
    <n v="1"/>
    <n v="0"/>
    <n v="1"/>
    <n v="1"/>
    <n v="0"/>
    <x v="3"/>
    <x v="17"/>
    <n v="4"/>
    <x v="3"/>
    <n v="3812.27"/>
    <n v="1420.29"/>
    <n v="180.44"/>
    <n v="34"/>
    <n v="146.44"/>
    <n v="0.1"/>
    <x v="0"/>
    <n v="0"/>
  </r>
  <r>
    <s v="CUST004634"/>
    <s v="NJ"/>
    <s v="25-34"/>
    <x v="3"/>
    <x v="0"/>
    <s v="Poor"/>
    <s v="1-3 Years"/>
    <n v="160000"/>
    <n v="2"/>
    <n v="560"/>
    <n v="747.55"/>
    <n v="3612.64"/>
    <n v="4360.2"/>
    <n v="1"/>
    <n v="0"/>
    <n v="0"/>
    <n v="0"/>
    <n v="0"/>
    <x v="2"/>
    <x v="11"/>
    <n v="3"/>
    <x v="3"/>
    <n v="14268.23"/>
    <n v="4797.9399999999996"/>
    <n v="88.42"/>
    <n v="30"/>
    <n v="58.42"/>
    <n v="0.08"/>
    <x v="0"/>
    <n v="1"/>
  </r>
  <r>
    <s v="CUST004635"/>
    <s v="MI"/>
    <s v="35-44"/>
    <x v="2"/>
    <x v="0"/>
    <s v="Very Good"/>
    <s v="5-10 Years"/>
    <n v="100000"/>
    <n v="7"/>
    <n v="760"/>
    <n v="8672.23"/>
    <n v="7726.41"/>
    <n v="16398.64"/>
    <n v="1"/>
    <n v="0"/>
    <n v="0"/>
    <n v="1"/>
    <n v="0"/>
    <x v="0"/>
    <x v="10"/>
    <n v="4"/>
    <x v="1"/>
    <n v="8528.92"/>
    <n v="3545.11"/>
    <n v="125.57"/>
    <n v="40"/>
    <n v="85.57"/>
    <n v="0.02"/>
    <x v="0"/>
    <n v="0"/>
  </r>
  <r>
    <s v="CUST004636"/>
    <s v="MI"/>
    <s v="55-64"/>
    <x v="0"/>
    <x v="0"/>
    <s v="Good"/>
    <s v="5-10 Years"/>
    <n v="30000"/>
    <n v="7"/>
    <n v="700"/>
    <n v="2312.17"/>
    <n v="750.36"/>
    <n v="3062.53"/>
    <n v="0"/>
    <n v="0"/>
    <n v="0"/>
    <n v="0"/>
    <n v="0"/>
    <x v="1"/>
    <x v="5"/>
    <n v="4"/>
    <x v="3"/>
    <n v="1052.1300000000001"/>
    <n v="0"/>
    <n v="1.1499999999999999"/>
    <n v="34"/>
    <n v="-32.85"/>
    <n v="0.08"/>
    <x v="0"/>
    <n v="0"/>
  </r>
  <r>
    <s v="CUST004637"/>
    <s v="MI"/>
    <s v="25-34"/>
    <x v="2"/>
    <x v="2"/>
    <s v="Fair"/>
    <s v="1-3 Years"/>
    <n v="100000"/>
    <n v="2"/>
    <n v="630"/>
    <n v="4376.32"/>
    <n v="4037.32"/>
    <n v="8413.64"/>
    <n v="0"/>
    <n v="0"/>
    <n v="1"/>
    <n v="0"/>
    <n v="0"/>
    <x v="2"/>
    <x v="3"/>
    <n v="3"/>
    <x v="3"/>
    <n v="12355.8"/>
    <n v="0"/>
    <n v="88.48"/>
    <n v="30"/>
    <n v="58.48"/>
    <n v="0.08"/>
    <x v="0"/>
    <n v="0"/>
  </r>
  <r>
    <s v="CUST004638"/>
    <s v="NJ"/>
    <s v="45-54"/>
    <x v="0"/>
    <x v="0"/>
    <s v="Good"/>
    <s v="0-1 Years"/>
    <n v="30000"/>
    <n v="0.5"/>
    <n v="700"/>
    <n v="1074.28"/>
    <n v="1472.71"/>
    <n v="2546.98"/>
    <n v="1"/>
    <n v="0"/>
    <n v="0"/>
    <n v="0"/>
    <n v="0"/>
    <x v="2"/>
    <x v="28"/>
    <n v="2"/>
    <x v="4"/>
    <n v="2219.3000000000002"/>
    <n v="924.3"/>
    <n v="17.73"/>
    <n v="38"/>
    <n v="-20.27"/>
    <n v="0.24"/>
    <x v="1"/>
    <n v="0"/>
  </r>
  <r>
    <s v="CUST004639"/>
    <s v="NC"/>
    <s v="65+"/>
    <x v="1"/>
    <x v="0"/>
    <s v="Very Good"/>
    <s v="10+ Years"/>
    <n v="57500"/>
    <n v="12"/>
    <n v="760"/>
    <n v="3403.28"/>
    <n v="6136.83"/>
    <n v="9540.11"/>
    <n v="0"/>
    <n v="0"/>
    <n v="0"/>
    <n v="0"/>
    <n v="0"/>
    <x v="1"/>
    <x v="15"/>
    <n v="0"/>
    <x v="3"/>
    <n v="9429.7900000000009"/>
    <n v="0"/>
    <n v="4.2"/>
    <n v="18"/>
    <n v="-13.8"/>
    <n v="0.08"/>
    <x v="0"/>
    <n v="1"/>
  </r>
  <r>
    <s v="CUST004640"/>
    <s v="OR"/>
    <s v="45-54"/>
    <x v="0"/>
    <x v="3"/>
    <s v="Very Good"/>
    <s v="5-10 Years"/>
    <n v="30000"/>
    <n v="7"/>
    <n v="760"/>
    <n v="1988.07"/>
    <n v="3593.53"/>
    <n v="5581.6"/>
    <n v="1"/>
    <n v="0"/>
    <n v="0"/>
    <n v="0"/>
    <n v="1"/>
    <x v="0"/>
    <x v="2"/>
    <n v="1"/>
    <x v="1"/>
    <n v="2868.92"/>
    <n v="1359.59"/>
    <n v="101.93"/>
    <n v="28"/>
    <n v="73.930000000000007"/>
    <n v="0.02"/>
    <x v="0"/>
    <n v="0"/>
  </r>
  <r>
    <s v="CUST004641"/>
    <s v="PA"/>
    <s v="65+"/>
    <x v="3"/>
    <x v="0"/>
    <s v="Good"/>
    <s v="5-10 Years"/>
    <n v="160000"/>
    <n v="7"/>
    <n v="700"/>
    <n v="6467.74"/>
    <n v="25038.98"/>
    <n v="31506.720000000001"/>
    <n v="1"/>
    <n v="0"/>
    <n v="0"/>
    <n v="0"/>
    <n v="0"/>
    <x v="2"/>
    <x v="0"/>
    <n v="2"/>
    <x v="4"/>
    <n v="19403.43"/>
    <n v="4288.42"/>
    <n v="91.87"/>
    <n v="38"/>
    <n v="53.87"/>
    <n v="0.02"/>
    <x v="0"/>
    <n v="0"/>
  </r>
  <r>
    <s v="CUST004642"/>
    <s v="IL"/>
    <s v="35-44"/>
    <x v="1"/>
    <x v="0"/>
    <s v="Fair"/>
    <s v="1-3 Years"/>
    <n v="57500"/>
    <n v="2"/>
    <n v="630"/>
    <n v="0"/>
    <n v="14589.91"/>
    <n v="14589.91"/>
    <n v="1"/>
    <n v="0"/>
    <n v="1"/>
    <n v="0"/>
    <n v="0"/>
    <x v="2"/>
    <x v="8"/>
    <n v="2"/>
    <x v="3"/>
    <n v="2408.79"/>
    <n v="2784.67"/>
    <n v="142.41999999999999"/>
    <n v="26"/>
    <n v="116.42"/>
    <n v="0.08"/>
    <x v="0"/>
    <n v="0"/>
  </r>
  <r>
    <s v="CUST004643"/>
    <s v="MA"/>
    <s v="55-64"/>
    <x v="2"/>
    <x v="0"/>
    <s v="Fair"/>
    <s v="5-10 Years"/>
    <n v="100000"/>
    <n v="7"/>
    <n v="630"/>
    <n v="1975.79"/>
    <n v="696.65"/>
    <n v="2672.44"/>
    <n v="1"/>
    <n v="0"/>
    <n v="0"/>
    <n v="0"/>
    <n v="0"/>
    <x v="2"/>
    <x v="1"/>
    <n v="3"/>
    <x v="4"/>
    <n v="7351.88"/>
    <n v="2855.14"/>
    <n v="52.4"/>
    <n v="42"/>
    <n v="10.4"/>
    <n v="0.02"/>
    <x v="0"/>
    <n v="0"/>
  </r>
  <r>
    <s v="CUST004644"/>
    <s v="PA"/>
    <s v="18-24"/>
    <x v="0"/>
    <x v="0"/>
    <s v="Fair"/>
    <s v="1-3 Years"/>
    <n v="30000"/>
    <n v="2"/>
    <n v="630"/>
    <n v="1444.71"/>
    <n v="1212.07"/>
    <n v="2656.78"/>
    <n v="0"/>
    <n v="0"/>
    <n v="0"/>
    <n v="0"/>
    <n v="0"/>
    <x v="1"/>
    <x v="6"/>
    <n v="2"/>
    <x v="3"/>
    <n v="1317.4"/>
    <n v="0"/>
    <n v="1.0900000000000001"/>
    <n v="26"/>
    <n v="-24.91"/>
    <n v="0.14000000000000001"/>
    <x v="0"/>
    <n v="1"/>
  </r>
  <r>
    <s v="CUST004645"/>
    <s v="OR"/>
    <s v="65+"/>
    <x v="1"/>
    <x v="3"/>
    <s v="Good"/>
    <s v="3-5 Years"/>
    <n v="57500"/>
    <n v="4"/>
    <n v="700"/>
    <n v="6148.24"/>
    <n v="12059.28"/>
    <n v="18207.52"/>
    <n v="0"/>
    <n v="0"/>
    <n v="0"/>
    <n v="0"/>
    <n v="0"/>
    <x v="1"/>
    <x v="14"/>
    <n v="0"/>
    <x v="3"/>
    <n v="6136.23"/>
    <n v="0"/>
    <n v="8.08"/>
    <n v="18"/>
    <n v="-9.92"/>
    <n v="0.14000000000000001"/>
    <x v="0"/>
    <n v="0"/>
  </r>
  <r>
    <s v="CUST004646"/>
    <s v="FL"/>
    <s v="45-54"/>
    <x v="2"/>
    <x v="0"/>
    <s v="Good"/>
    <s v="5-10 Years"/>
    <n v="100000"/>
    <n v="7"/>
    <n v="700"/>
    <n v="4550.8500000000004"/>
    <n v="16434.13"/>
    <n v="20984.97"/>
    <n v="1"/>
    <n v="0"/>
    <n v="0"/>
    <n v="0"/>
    <n v="0"/>
    <x v="2"/>
    <x v="14"/>
    <n v="2"/>
    <x v="10"/>
    <n v="6655.9"/>
    <n v="2518.27"/>
    <n v="55.06"/>
    <n v="74"/>
    <n v="-18.940000000000001"/>
    <n v="0.21"/>
    <x v="1"/>
    <n v="1"/>
  </r>
  <r>
    <s v="CUST004647"/>
    <s v="OH"/>
    <s v="35-44"/>
    <x v="1"/>
    <x v="0"/>
    <s v="Fair"/>
    <s v="5-10 Years"/>
    <n v="57500"/>
    <n v="7"/>
    <n v="630"/>
    <n v="0"/>
    <n v="0"/>
    <n v="0"/>
    <n v="1"/>
    <n v="0"/>
    <n v="1"/>
    <n v="0"/>
    <n v="0"/>
    <x v="1"/>
    <x v="15"/>
    <n v="4"/>
    <x v="1"/>
    <n v="7034.4"/>
    <n v="1435.78"/>
    <n v="110.84"/>
    <n v="40"/>
    <n v="70.84"/>
    <n v="7.0000000000000007E-2"/>
    <x v="0"/>
    <n v="0"/>
  </r>
  <r>
    <s v="CUST004648"/>
    <s v="MA"/>
    <s v="25-34"/>
    <x v="1"/>
    <x v="0"/>
    <s v="Good"/>
    <s v="3-5 Years"/>
    <n v="57500"/>
    <n v="4"/>
    <n v="700"/>
    <n v="4789.03"/>
    <n v="10657.23"/>
    <n v="15446.26"/>
    <n v="0"/>
    <n v="0"/>
    <n v="0"/>
    <n v="0"/>
    <n v="0"/>
    <x v="1"/>
    <x v="12"/>
    <n v="1"/>
    <x v="2"/>
    <n v="5424.16"/>
    <n v="0"/>
    <n v="6.92"/>
    <n v="58"/>
    <n v="-51.08"/>
    <n v="0.27"/>
    <x v="1"/>
    <n v="0"/>
  </r>
  <r>
    <s v="CUST004649"/>
    <s v="NJ"/>
    <s v="25-34"/>
    <x v="1"/>
    <x v="0"/>
    <s v="Excellent"/>
    <s v="1-3 Years"/>
    <n v="57500"/>
    <n v="2"/>
    <n v="810"/>
    <n v="0"/>
    <n v="3278.46"/>
    <n v="3278.46"/>
    <n v="1"/>
    <n v="1"/>
    <n v="0"/>
    <n v="1"/>
    <n v="0"/>
    <x v="0"/>
    <x v="11"/>
    <n v="1"/>
    <x v="1"/>
    <n v="5566.03"/>
    <n v="2423.6"/>
    <n v="145.26"/>
    <n v="28"/>
    <n v="117.26"/>
    <n v="0.02"/>
    <x v="0"/>
    <n v="0"/>
  </r>
  <r>
    <s v="CUST004650"/>
    <s v="NJ"/>
    <s v="35-44"/>
    <x v="1"/>
    <x v="2"/>
    <s v="Excellent"/>
    <s v="0-1 Years"/>
    <n v="57500"/>
    <n v="0.5"/>
    <n v="810"/>
    <n v="2478.08"/>
    <n v="13827.92"/>
    <n v="16305.99"/>
    <n v="1"/>
    <n v="0"/>
    <n v="0"/>
    <n v="0"/>
    <n v="0"/>
    <x v="2"/>
    <x v="10"/>
    <n v="2"/>
    <x v="6"/>
    <n v="1288.5899999999999"/>
    <n v="2425.64"/>
    <n v="51.4"/>
    <n v="44"/>
    <n v="7.4"/>
    <n v="0.18"/>
    <x v="1"/>
    <n v="1"/>
  </r>
  <r>
    <s v="CUST004651"/>
    <s v="MN"/>
    <s v="18-24"/>
    <x v="1"/>
    <x v="0"/>
    <s v="Poor"/>
    <s v="1-3 Years"/>
    <n v="57500"/>
    <n v="2"/>
    <n v="560"/>
    <n v="1171.02"/>
    <n v="3162.58"/>
    <n v="4333.6099999999997"/>
    <n v="0"/>
    <n v="1"/>
    <n v="0"/>
    <n v="0"/>
    <n v="0"/>
    <x v="2"/>
    <x v="17"/>
    <n v="2"/>
    <x v="3"/>
    <n v="7498.03"/>
    <n v="0"/>
    <n v="46.97"/>
    <n v="26"/>
    <n v="20.97"/>
    <n v="0.08"/>
    <x v="0"/>
    <n v="0"/>
  </r>
  <r>
    <s v="CUST004652"/>
    <s v="CA"/>
    <s v="55-64"/>
    <x v="0"/>
    <x v="2"/>
    <s v="Excellent"/>
    <s v="0-1 Years"/>
    <n v="30000"/>
    <n v="0.5"/>
    <n v="810"/>
    <n v="371.35"/>
    <n v="3547.24"/>
    <n v="3918.59"/>
    <n v="1"/>
    <n v="0"/>
    <n v="0"/>
    <n v="0"/>
    <n v="0"/>
    <x v="2"/>
    <x v="12"/>
    <n v="3"/>
    <x v="3"/>
    <n v="2338.67"/>
    <n v="761.17"/>
    <n v="15.6"/>
    <n v="30"/>
    <n v="-14.4"/>
    <n v="0.24"/>
    <x v="1"/>
    <n v="0"/>
  </r>
  <r>
    <s v="CUST004653"/>
    <s v="IL"/>
    <s v="35-44"/>
    <x v="1"/>
    <x v="1"/>
    <s v="Very Good"/>
    <s v="10+ Years"/>
    <n v="57500"/>
    <n v="12"/>
    <n v="760"/>
    <n v="758.94"/>
    <n v="4745.38"/>
    <n v="5504.32"/>
    <n v="1"/>
    <n v="0"/>
    <n v="0"/>
    <n v="1"/>
    <n v="0"/>
    <x v="0"/>
    <x v="11"/>
    <n v="3"/>
    <x v="1"/>
    <n v="5003.34"/>
    <n v="536.70000000000005"/>
    <n v="67.290000000000006"/>
    <n v="36"/>
    <n v="31.29"/>
    <n v="0.02"/>
    <x v="0"/>
    <n v="0"/>
  </r>
  <r>
    <s v="CUST004654"/>
    <s v="MD"/>
    <s v="45-54"/>
    <x v="1"/>
    <x v="0"/>
    <s v="Very Good"/>
    <s v="3-5 Years"/>
    <n v="57500"/>
    <n v="4"/>
    <n v="760"/>
    <n v="2621.41"/>
    <n v="5412.62"/>
    <n v="8034.03"/>
    <n v="1"/>
    <n v="0"/>
    <n v="0"/>
    <n v="0"/>
    <n v="0"/>
    <x v="2"/>
    <x v="0"/>
    <n v="2"/>
    <x v="1"/>
    <n v="1726.84"/>
    <n v="1374.92"/>
    <n v="28.33"/>
    <n v="32"/>
    <n v="-3.67"/>
    <n v="0.14000000000000001"/>
    <x v="0"/>
    <n v="0"/>
  </r>
  <r>
    <s v="CUST004655"/>
    <s v="MI"/>
    <s v="18-24"/>
    <x v="2"/>
    <x v="1"/>
    <s v="Good"/>
    <s v="1-3 Years"/>
    <n v="100000"/>
    <n v="2"/>
    <n v="700"/>
    <n v="623.1"/>
    <n v="21383.29"/>
    <n v="22006.39"/>
    <n v="1"/>
    <n v="0"/>
    <n v="0"/>
    <n v="0"/>
    <n v="0"/>
    <x v="2"/>
    <x v="14"/>
    <n v="4"/>
    <x v="1"/>
    <n v="13918.7"/>
    <n v="3334.33"/>
    <n v="70.92"/>
    <n v="40"/>
    <n v="30.92"/>
    <n v="0.08"/>
    <x v="0"/>
    <n v="0"/>
  </r>
  <r>
    <s v="CUST004656"/>
    <s v="NC"/>
    <s v="35-44"/>
    <x v="1"/>
    <x v="0"/>
    <s v="Very Good"/>
    <s v="10+ Years"/>
    <n v="57500"/>
    <n v="12"/>
    <n v="760"/>
    <n v="1639.87"/>
    <n v="6545.69"/>
    <n v="8185.56"/>
    <n v="1"/>
    <n v="0"/>
    <n v="1"/>
    <n v="0"/>
    <n v="0"/>
    <x v="0"/>
    <x v="8"/>
    <n v="5"/>
    <x v="1"/>
    <n v="1784.62"/>
    <n v="1317.65"/>
    <n v="112.54"/>
    <n v="44"/>
    <n v="68.540000000000006"/>
    <n v="0.02"/>
    <x v="0"/>
    <n v="0"/>
  </r>
  <r>
    <s v="CUST004657"/>
    <s v="FL"/>
    <s v="25-34"/>
    <x v="0"/>
    <x v="0"/>
    <s v="Excellent"/>
    <s v="5-10 Years"/>
    <n v="30000"/>
    <n v="7"/>
    <n v="810"/>
    <n v="1650.86"/>
    <n v="0"/>
    <n v="1650.86"/>
    <n v="0"/>
    <n v="1"/>
    <n v="0"/>
    <n v="1"/>
    <n v="0"/>
    <x v="2"/>
    <x v="15"/>
    <n v="3"/>
    <x v="1"/>
    <n v="3011.34"/>
    <n v="0"/>
    <n v="100.55"/>
    <n v="36"/>
    <n v="64.55"/>
    <n v="0.02"/>
    <x v="0"/>
    <n v="0"/>
  </r>
  <r>
    <s v="CUST004658"/>
    <s v="CO"/>
    <s v="25-34"/>
    <x v="2"/>
    <x v="0"/>
    <s v="Very Good"/>
    <s v="1-3 Years"/>
    <n v="100000"/>
    <n v="2"/>
    <n v="760"/>
    <n v="5336.66"/>
    <n v="22711.47"/>
    <n v="28048.13"/>
    <n v="1"/>
    <n v="1"/>
    <n v="0"/>
    <n v="0"/>
    <n v="0"/>
    <x v="0"/>
    <x v="14"/>
    <n v="1"/>
    <x v="4"/>
    <n v="10640.7"/>
    <n v="2657.71"/>
    <n v="105.97"/>
    <n v="34"/>
    <n v="71.97"/>
    <n v="0.02"/>
    <x v="0"/>
    <n v="0"/>
  </r>
  <r>
    <s v="CUST004659"/>
    <s v="TX"/>
    <s v="25-34"/>
    <x v="0"/>
    <x v="0"/>
    <s v="Fair"/>
    <s v="0-1 Years"/>
    <n v="30000"/>
    <n v="0.5"/>
    <n v="630"/>
    <n v="1950.96"/>
    <n v="4589.6000000000004"/>
    <n v="6540.56"/>
    <n v="0"/>
    <n v="0"/>
    <n v="0"/>
    <n v="0"/>
    <n v="0"/>
    <x v="1"/>
    <x v="17"/>
    <n v="3"/>
    <x v="4"/>
    <n v="1209.97"/>
    <n v="0"/>
    <n v="2.95"/>
    <n v="42"/>
    <n v="-39.049999999999997"/>
    <n v="0.24"/>
    <x v="1"/>
    <n v="1"/>
  </r>
  <r>
    <s v="CUST004660"/>
    <s v="TX"/>
    <s v="65+"/>
    <x v="0"/>
    <x v="0"/>
    <s v="Very Good"/>
    <s v="5-10 Years"/>
    <n v="30000"/>
    <n v="7"/>
    <n v="760"/>
    <n v="662"/>
    <n v="3204.03"/>
    <n v="3866.03"/>
    <n v="0"/>
    <n v="1"/>
    <n v="0"/>
    <n v="0"/>
    <n v="0"/>
    <x v="2"/>
    <x v="11"/>
    <n v="2"/>
    <x v="3"/>
    <n v="1843.75"/>
    <n v="0"/>
    <n v="46.82"/>
    <n v="26"/>
    <n v="20.82"/>
    <n v="0.02"/>
    <x v="0"/>
    <n v="0"/>
  </r>
  <r>
    <s v="CUST004661"/>
    <s v="MA"/>
    <s v="65+"/>
    <x v="2"/>
    <x v="1"/>
    <s v="Fair"/>
    <s v="3-5 Years"/>
    <n v="100000"/>
    <n v="4"/>
    <n v="630"/>
    <n v="1854.3"/>
    <n v="29027.17"/>
    <n v="30881.48"/>
    <n v="0"/>
    <n v="1"/>
    <n v="0"/>
    <n v="0"/>
    <n v="0"/>
    <x v="2"/>
    <x v="15"/>
    <n v="1"/>
    <x v="1"/>
    <n v="8607.3799999999992"/>
    <n v="0"/>
    <n v="60.13"/>
    <n v="28"/>
    <n v="32.130000000000003"/>
    <n v="0.08"/>
    <x v="0"/>
    <n v="0"/>
  </r>
  <r>
    <s v="CUST004662"/>
    <s v="MN"/>
    <s v="35-44"/>
    <x v="0"/>
    <x v="0"/>
    <s v="Very Good"/>
    <s v="0-1 Years"/>
    <n v="30000"/>
    <n v="0.5"/>
    <n v="760"/>
    <n v="2124.31"/>
    <n v="2373.96"/>
    <n v="4498.2700000000004"/>
    <n v="1"/>
    <n v="0"/>
    <n v="0"/>
    <n v="0"/>
    <n v="0"/>
    <x v="2"/>
    <x v="12"/>
    <n v="3"/>
    <x v="3"/>
    <n v="804.77"/>
    <n v="136.03"/>
    <n v="4.34"/>
    <n v="30"/>
    <n v="-25.66"/>
    <n v="0.24"/>
    <x v="1"/>
    <n v="0"/>
  </r>
  <r>
    <s v="CUST004663"/>
    <s v="MD"/>
    <s v="45-54"/>
    <x v="2"/>
    <x v="2"/>
    <s v="Very Good"/>
    <s v="5-10 Years"/>
    <n v="100000"/>
    <n v="7"/>
    <n v="760"/>
    <n v="3773.19"/>
    <n v="31646.2"/>
    <n v="35419.39"/>
    <n v="1"/>
    <n v="0"/>
    <n v="0"/>
    <n v="0"/>
    <n v="0"/>
    <x v="2"/>
    <x v="7"/>
    <n v="3"/>
    <x v="3"/>
    <n v="11654.6"/>
    <n v="3959.66"/>
    <n v="88.35"/>
    <n v="30"/>
    <n v="58.35"/>
    <n v="0.02"/>
    <x v="0"/>
    <n v="0"/>
  </r>
  <r>
    <s v="CUST004664"/>
    <s v="FL"/>
    <s v="25-34"/>
    <x v="1"/>
    <x v="3"/>
    <s v="Excellent"/>
    <s v="5-10 Years"/>
    <n v="57500"/>
    <n v="7"/>
    <n v="810"/>
    <n v="2524.0700000000002"/>
    <n v="21447.52"/>
    <n v="23971.59"/>
    <n v="0"/>
    <n v="0"/>
    <n v="0"/>
    <n v="0"/>
    <n v="1"/>
    <x v="2"/>
    <x v="8"/>
    <n v="3"/>
    <x v="5"/>
    <n v="6233.06"/>
    <n v="0"/>
    <n v="86.57"/>
    <n v="54"/>
    <n v="32.57"/>
    <n v="0.15"/>
    <x v="0"/>
    <n v="0"/>
  </r>
  <r>
    <s v="CUST004665"/>
    <s v="NC"/>
    <s v="55-64"/>
    <x v="2"/>
    <x v="0"/>
    <s v="Good"/>
    <s v="5-10 Years"/>
    <n v="100000"/>
    <n v="7"/>
    <n v="700"/>
    <n v="8157.91"/>
    <n v="10613.4"/>
    <n v="18771.32"/>
    <n v="0"/>
    <n v="0"/>
    <n v="0"/>
    <n v="0"/>
    <n v="0"/>
    <x v="1"/>
    <x v="20"/>
    <n v="3"/>
    <x v="1"/>
    <n v="5019.5200000000004"/>
    <n v="0"/>
    <n v="8.0299999999999994"/>
    <n v="36"/>
    <n v="-27.97"/>
    <n v="0.08"/>
    <x v="0"/>
    <n v="0"/>
  </r>
  <r>
    <s v="CUST004666"/>
    <s v="CA"/>
    <s v="18-24"/>
    <x v="0"/>
    <x v="0"/>
    <s v="Good"/>
    <s v="1-3 Years"/>
    <n v="30000"/>
    <n v="2"/>
    <n v="700"/>
    <n v="373.9"/>
    <n v="4224.71"/>
    <n v="4598.6099999999997"/>
    <n v="1"/>
    <n v="0"/>
    <n v="0"/>
    <n v="0"/>
    <n v="0"/>
    <x v="2"/>
    <x v="0"/>
    <n v="5"/>
    <x v="1"/>
    <n v="3444.69"/>
    <n v="1758.47"/>
    <n v="33.89"/>
    <n v="44"/>
    <n v="-10.11"/>
    <n v="0.14000000000000001"/>
    <x v="0"/>
    <n v="0"/>
  </r>
  <r>
    <s v="CUST004667"/>
    <s v="NC"/>
    <s v="35-44"/>
    <x v="0"/>
    <x v="2"/>
    <s v="Excellent"/>
    <s v="5-10 Years"/>
    <n v="30000"/>
    <n v="7"/>
    <n v="810"/>
    <n v="1781.95"/>
    <n v="0"/>
    <n v="1781.95"/>
    <n v="1"/>
    <n v="0"/>
    <n v="1"/>
    <n v="0"/>
    <n v="0"/>
    <x v="2"/>
    <x v="12"/>
    <n v="3"/>
    <x v="3"/>
    <n v="3759.03"/>
    <n v="653.02"/>
    <n v="97.35"/>
    <n v="30"/>
    <n v="67.349999999999994"/>
    <n v="0.02"/>
    <x v="0"/>
    <n v="0"/>
  </r>
  <r>
    <s v="CUST004668"/>
    <s v="VA"/>
    <s v="18-24"/>
    <x v="4"/>
    <x v="2"/>
    <s v="Very Good"/>
    <s v="1-3 Years"/>
    <n v="240000"/>
    <n v="2"/>
    <n v="760"/>
    <n v="0"/>
    <n v="0"/>
    <n v="0"/>
    <n v="1"/>
    <n v="1"/>
    <n v="0"/>
    <n v="0"/>
    <n v="0"/>
    <x v="1"/>
    <x v="6"/>
    <n v="1"/>
    <x v="4"/>
    <n v="19475.400000000001"/>
    <n v="5533.99"/>
    <n v="144.61000000000001"/>
    <n v="34"/>
    <n v="110.61"/>
    <n v="0.13"/>
    <x v="0"/>
    <n v="0"/>
  </r>
  <r>
    <s v="CUST004669"/>
    <s v="NY"/>
    <s v="45-54"/>
    <x v="1"/>
    <x v="1"/>
    <s v="Poor"/>
    <s v="1-3 Years"/>
    <n v="57500"/>
    <n v="2"/>
    <n v="560"/>
    <n v="1119.01"/>
    <n v="15796.12"/>
    <n v="16915.13"/>
    <n v="1"/>
    <n v="0"/>
    <n v="0"/>
    <n v="0"/>
    <n v="0"/>
    <x v="2"/>
    <x v="21"/>
    <n v="0"/>
    <x v="1"/>
    <n v="3892.79"/>
    <n v="1005.39"/>
    <n v="26.37"/>
    <n v="24"/>
    <n v="2.37"/>
    <n v="0.08"/>
    <x v="0"/>
    <n v="0"/>
  </r>
  <r>
    <s v="CUST004670"/>
    <s v="OH"/>
    <s v="35-44"/>
    <x v="1"/>
    <x v="0"/>
    <s v="Good"/>
    <s v="0-1 Years"/>
    <n v="57500"/>
    <n v="0.5"/>
    <n v="700"/>
    <n v="4092.19"/>
    <n v="7795.58"/>
    <n v="11887.76"/>
    <n v="0"/>
    <n v="0"/>
    <n v="0"/>
    <n v="0"/>
    <n v="0"/>
    <x v="1"/>
    <x v="11"/>
    <n v="3"/>
    <x v="0"/>
    <n v="7485.6"/>
    <n v="0"/>
    <n v="5.26"/>
    <n v="72"/>
    <n v="-66.739999999999995"/>
    <n v="0.37"/>
    <x v="2"/>
    <n v="0"/>
  </r>
  <r>
    <s v="CUST004671"/>
    <s v="MA"/>
    <s v="35-44"/>
    <x v="1"/>
    <x v="2"/>
    <s v="Good"/>
    <s v="1-3 Years"/>
    <n v="57500"/>
    <n v="2"/>
    <n v="700"/>
    <n v="711.22"/>
    <n v="12337.91"/>
    <n v="13049.13"/>
    <n v="1"/>
    <n v="0"/>
    <n v="0"/>
    <n v="0"/>
    <n v="0"/>
    <x v="2"/>
    <x v="7"/>
    <n v="1"/>
    <x v="1"/>
    <n v="4979.8500000000004"/>
    <n v="1173.3"/>
    <n v="27.53"/>
    <n v="28"/>
    <n v="-0.47"/>
    <n v="0.14000000000000001"/>
    <x v="0"/>
    <n v="0"/>
  </r>
  <r>
    <s v="CUST004672"/>
    <s v="VA"/>
    <s v="25-34"/>
    <x v="1"/>
    <x v="2"/>
    <s v="Very Good"/>
    <s v="1-3 Years"/>
    <n v="57500"/>
    <n v="2"/>
    <n v="760"/>
    <n v="1636.73"/>
    <n v="10528.36"/>
    <n v="12165.09"/>
    <n v="1"/>
    <n v="0"/>
    <n v="0"/>
    <n v="0"/>
    <n v="0"/>
    <x v="2"/>
    <x v="1"/>
    <n v="1"/>
    <x v="3"/>
    <n v="4953.71"/>
    <n v="2206.1999999999998"/>
    <n v="45.52"/>
    <n v="22"/>
    <n v="23.52"/>
    <n v="0.08"/>
    <x v="0"/>
    <n v="0"/>
  </r>
  <r>
    <s v="CUST004673"/>
    <s v="MD"/>
    <s v="35-44"/>
    <x v="4"/>
    <x v="0"/>
    <s v="Good"/>
    <s v="10+ Years"/>
    <n v="240000"/>
    <n v="12"/>
    <n v="700"/>
    <n v="12466.04"/>
    <n v="17658.91"/>
    <n v="30124.95"/>
    <n v="0"/>
    <n v="0"/>
    <n v="1"/>
    <n v="0"/>
    <n v="0"/>
    <x v="2"/>
    <x v="15"/>
    <n v="3"/>
    <x v="4"/>
    <n v="25625.61"/>
    <n v="0"/>
    <n v="97.98"/>
    <n v="42"/>
    <n v="55.98"/>
    <n v="0.02"/>
    <x v="0"/>
    <n v="0"/>
  </r>
  <r>
    <s v="CUST004674"/>
    <s v="CO"/>
    <s v="25-34"/>
    <x v="0"/>
    <x v="1"/>
    <s v="Poor"/>
    <s v="1-3 Years"/>
    <n v="30000"/>
    <n v="2"/>
    <n v="560"/>
    <n v="1707.54"/>
    <n v="473.57"/>
    <n v="2181.11"/>
    <n v="1"/>
    <n v="0"/>
    <n v="0"/>
    <n v="0"/>
    <n v="0"/>
    <x v="1"/>
    <x v="14"/>
    <n v="2"/>
    <x v="1"/>
    <n v="1798.35"/>
    <n v="645.70000000000005"/>
    <n v="12.43"/>
    <n v="32"/>
    <n v="-19.57"/>
    <n v="0.14000000000000001"/>
    <x v="0"/>
    <n v="0"/>
  </r>
  <r>
    <s v="CUST004675"/>
    <s v="MA"/>
    <s v="25-34"/>
    <x v="2"/>
    <x v="1"/>
    <s v="Excellent"/>
    <s v="3-5 Years"/>
    <n v="100000"/>
    <n v="4"/>
    <n v="810"/>
    <n v="1405.81"/>
    <n v="15467.47"/>
    <n v="16873.28"/>
    <n v="1"/>
    <n v="1"/>
    <n v="0"/>
    <n v="0"/>
    <n v="0"/>
    <x v="0"/>
    <x v="21"/>
    <n v="4"/>
    <x v="3"/>
    <n v="3690.29"/>
    <n v="5008.66"/>
    <n v="143.36000000000001"/>
    <n v="34"/>
    <n v="109.36"/>
    <n v="0.02"/>
    <x v="0"/>
    <n v="0"/>
  </r>
  <r>
    <s v="CUST004676"/>
    <s v="MD"/>
    <s v="45-54"/>
    <x v="1"/>
    <x v="1"/>
    <s v="Very Good"/>
    <s v="3-5 Years"/>
    <n v="57500"/>
    <n v="4"/>
    <n v="760"/>
    <n v="1876.94"/>
    <n v="17951.22"/>
    <n v="19828.169999999998"/>
    <n v="0"/>
    <n v="0"/>
    <n v="1"/>
    <n v="0"/>
    <n v="0"/>
    <x v="2"/>
    <x v="9"/>
    <n v="2"/>
    <x v="3"/>
    <n v="4916.92"/>
    <n v="0"/>
    <n v="94.6"/>
    <n v="26"/>
    <n v="68.599999999999994"/>
    <n v="0.08"/>
    <x v="0"/>
    <n v="0"/>
  </r>
  <r>
    <s v="CUST004677"/>
    <s v="OH"/>
    <s v="25-34"/>
    <x v="0"/>
    <x v="1"/>
    <s v="Excellent"/>
    <s v="0-1 Years"/>
    <n v="30000"/>
    <n v="0.5"/>
    <n v="810"/>
    <n v="1557.63"/>
    <n v="4613.37"/>
    <n v="6171"/>
    <n v="1"/>
    <n v="1"/>
    <n v="0"/>
    <n v="0"/>
    <n v="0"/>
    <x v="0"/>
    <x v="10"/>
    <n v="0"/>
    <x v="3"/>
    <n v="2163"/>
    <n v="1076.44"/>
    <n v="67.2"/>
    <n v="18"/>
    <n v="49.2"/>
    <n v="0.1"/>
    <x v="0"/>
    <n v="0"/>
  </r>
  <r>
    <s v="CUST004678"/>
    <s v="CA"/>
    <s v="18-24"/>
    <x v="0"/>
    <x v="1"/>
    <s v="Good"/>
    <s v="1-3 Years"/>
    <n v="30000"/>
    <n v="2"/>
    <n v="700"/>
    <n v="1693.81"/>
    <n v="1866.7"/>
    <n v="3560.51"/>
    <n v="1"/>
    <n v="0"/>
    <n v="0"/>
    <n v="0"/>
    <n v="0"/>
    <x v="2"/>
    <x v="1"/>
    <n v="3"/>
    <x v="3"/>
    <n v="3507"/>
    <n v="862.9"/>
    <n v="17.03"/>
    <n v="30"/>
    <n v="-12.97"/>
    <n v="0.14000000000000001"/>
    <x v="0"/>
    <n v="0"/>
  </r>
  <r>
    <s v="CUST004679"/>
    <s v="CA"/>
    <s v="45-54"/>
    <x v="2"/>
    <x v="0"/>
    <s v="Excellent"/>
    <s v="3-5 Years"/>
    <n v="100000"/>
    <n v="4"/>
    <n v="810"/>
    <n v="5583.91"/>
    <n v="19266.72"/>
    <n v="24850.63"/>
    <n v="1"/>
    <n v="0"/>
    <n v="0"/>
    <n v="0"/>
    <n v="0"/>
    <x v="2"/>
    <x v="7"/>
    <n v="1"/>
    <x v="1"/>
    <n v="9348.9"/>
    <n v="662.78"/>
    <n v="23.42"/>
    <n v="28"/>
    <n v="-4.58"/>
    <n v="0.14000000000000001"/>
    <x v="0"/>
    <n v="0"/>
  </r>
  <r>
    <s v="CUST004680"/>
    <s v="VA"/>
    <s v="45-54"/>
    <x v="0"/>
    <x v="0"/>
    <s v="Good"/>
    <s v="3-5 Years"/>
    <n v="30000"/>
    <n v="4"/>
    <n v="700"/>
    <n v="1404.17"/>
    <n v="3996.5"/>
    <n v="5400.67"/>
    <n v="0"/>
    <n v="0"/>
    <n v="0"/>
    <n v="0"/>
    <n v="0"/>
    <x v="1"/>
    <x v="3"/>
    <n v="2"/>
    <x v="1"/>
    <n v="3253.79"/>
    <n v="0"/>
    <n v="2.4700000000000002"/>
    <n v="32"/>
    <n v="-29.53"/>
    <n v="0.14000000000000001"/>
    <x v="0"/>
    <n v="0"/>
  </r>
  <r>
    <s v="CUST004681"/>
    <s v="NC"/>
    <s v="25-34"/>
    <x v="2"/>
    <x v="0"/>
    <s v="Fair"/>
    <s v="0-1 Years"/>
    <n v="100000"/>
    <n v="0.5"/>
    <n v="630"/>
    <n v="2490.19"/>
    <n v="0"/>
    <n v="2490.19"/>
    <n v="0"/>
    <n v="1"/>
    <n v="0"/>
    <n v="0"/>
    <n v="0"/>
    <x v="1"/>
    <x v="15"/>
    <n v="2"/>
    <x v="1"/>
    <n v="9914.33"/>
    <n v="0"/>
    <n v="45.83"/>
    <n v="32"/>
    <n v="13.83"/>
    <n v="0.18"/>
    <x v="1"/>
    <n v="0"/>
  </r>
  <r>
    <s v="CUST004682"/>
    <s v="NC"/>
    <s v="18-24"/>
    <x v="1"/>
    <x v="0"/>
    <s v="Good"/>
    <s v="3-5 Years"/>
    <n v="57500"/>
    <n v="4"/>
    <n v="700"/>
    <n v="2344.6"/>
    <n v="3019.36"/>
    <n v="5363.96"/>
    <n v="1"/>
    <n v="1"/>
    <n v="0"/>
    <n v="0"/>
    <n v="0"/>
    <x v="0"/>
    <x v="1"/>
    <n v="1"/>
    <x v="1"/>
    <n v="4935.21"/>
    <n v="0"/>
    <n v="47.29"/>
    <n v="28"/>
    <n v="19.29"/>
    <n v="0.02"/>
    <x v="0"/>
    <n v="0"/>
  </r>
  <r>
    <s v="CUST004683"/>
    <s v="GA"/>
    <s v="55-64"/>
    <x v="1"/>
    <x v="1"/>
    <s v="Good"/>
    <s v="3-5 Years"/>
    <n v="57500"/>
    <n v="4"/>
    <n v="700"/>
    <n v="2095.13"/>
    <n v="12423.34"/>
    <n v="14518.46"/>
    <n v="1"/>
    <n v="0"/>
    <n v="0"/>
    <n v="0"/>
    <n v="0"/>
    <x v="2"/>
    <x v="0"/>
    <n v="2"/>
    <x v="3"/>
    <n v="2213.92"/>
    <n v="1548.71"/>
    <n v="34.79"/>
    <n v="26"/>
    <n v="8.7899999999999991"/>
    <n v="0.08"/>
    <x v="0"/>
    <n v="0"/>
  </r>
  <r>
    <s v="CUST004684"/>
    <s v="TX"/>
    <s v="35-44"/>
    <x v="1"/>
    <x v="0"/>
    <s v="Excellent"/>
    <s v="1-3 Years"/>
    <n v="57500"/>
    <n v="2"/>
    <n v="810"/>
    <n v="1773.31"/>
    <n v="3391.05"/>
    <n v="5164.3599999999997"/>
    <n v="0"/>
    <n v="0"/>
    <n v="0"/>
    <n v="0"/>
    <n v="0"/>
    <x v="1"/>
    <x v="11"/>
    <n v="1"/>
    <x v="6"/>
    <n v="5997.03"/>
    <n v="0"/>
    <n v="2.29"/>
    <n v="40"/>
    <n v="-37.71"/>
    <n v="0.14000000000000001"/>
    <x v="0"/>
    <n v="1"/>
  </r>
  <r>
    <s v="CUST004685"/>
    <s v="CA"/>
    <s v="18-24"/>
    <x v="0"/>
    <x v="2"/>
    <s v="Very Good"/>
    <s v="0-1 Years"/>
    <n v="30000"/>
    <n v="0.5"/>
    <n v="760"/>
    <n v="639.23"/>
    <n v="3996.96"/>
    <n v="4636.1899999999996"/>
    <n v="1"/>
    <n v="0"/>
    <n v="0"/>
    <n v="0"/>
    <n v="0"/>
    <x v="2"/>
    <x v="11"/>
    <n v="0"/>
    <x v="3"/>
    <n v="3574.48"/>
    <n v="776.29"/>
    <n v="16.18"/>
    <n v="18"/>
    <n v="-1.82"/>
    <n v="0.24"/>
    <x v="1"/>
    <n v="0"/>
  </r>
  <r>
    <s v="CUST004686"/>
    <s v="OR"/>
    <s v="35-44"/>
    <x v="4"/>
    <x v="1"/>
    <s v="Fair"/>
    <s v="3-5 Years"/>
    <n v="240000"/>
    <n v="4"/>
    <n v="630"/>
    <n v="13207.4"/>
    <n v="13744.41"/>
    <n v="26951.81"/>
    <n v="0"/>
    <n v="0"/>
    <n v="1"/>
    <n v="0"/>
    <n v="0"/>
    <x v="2"/>
    <x v="14"/>
    <n v="1"/>
    <x v="4"/>
    <n v="17005.740000000002"/>
    <n v="0"/>
    <n v="96.27"/>
    <n v="34"/>
    <n v="62.27"/>
    <n v="0.08"/>
    <x v="0"/>
    <n v="0"/>
  </r>
  <r>
    <s v="CUST004687"/>
    <s v="CO"/>
    <s v="55-64"/>
    <x v="2"/>
    <x v="2"/>
    <s v="Very Good"/>
    <s v="10+ Years"/>
    <n v="100000"/>
    <n v="12"/>
    <n v="760"/>
    <n v="1332.27"/>
    <n v="17235.39"/>
    <n v="18567.66"/>
    <n v="1"/>
    <n v="0"/>
    <n v="1"/>
    <n v="0"/>
    <n v="0"/>
    <x v="0"/>
    <x v="4"/>
    <n v="3"/>
    <x v="10"/>
    <n v="12186.69"/>
    <n v="2777.85"/>
    <n v="144.06"/>
    <n v="78"/>
    <n v="66.06"/>
    <n v="7.0000000000000007E-2"/>
    <x v="0"/>
    <n v="0"/>
  </r>
  <r>
    <s v="CUST004688"/>
    <s v="AZ"/>
    <s v="35-44"/>
    <x v="0"/>
    <x v="2"/>
    <s v="Good"/>
    <s v="3-5 Years"/>
    <n v="30000"/>
    <n v="4"/>
    <n v="700"/>
    <n v="1089.52"/>
    <n v="8683.11"/>
    <n v="9772.6299999999992"/>
    <n v="0"/>
    <n v="0"/>
    <n v="0"/>
    <n v="0"/>
    <n v="0"/>
    <x v="1"/>
    <x v="17"/>
    <n v="0"/>
    <x v="3"/>
    <n v="1846.81"/>
    <n v="0"/>
    <n v="4.7"/>
    <n v="18"/>
    <n v="-13.3"/>
    <n v="0.14000000000000001"/>
    <x v="0"/>
    <n v="1"/>
  </r>
  <r>
    <s v="CUST004689"/>
    <s v="GA"/>
    <s v="55-64"/>
    <x v="4"/>
    <x v="0"/>
    <s v="Poor"/>
    <s v="10+ Years"/>
    <n v="240000"/>
    <n v="12"/>
    <n v="560"/>
    <n v="4242.18"/>
    <n v="0"/>
    <n v="4242.18"/>
    <n v="0"/>
    <n v="0"/>
    <n v="0"/>
    <n v="0"/>
    <n v="0"/>
    <x v="4"/>
    <x v="24"/>
    <n v="1"/>
    <x v="1"/>
    <n v="20514.12"/>
    <n v="0"/>
    <n v="1.41"/>
    <n v="28"/>
    <n v="-26.59"/>
    <n v="0.2"/>
    <x v="1"/>
    <n v="0"/>
  </r>
  <r>
    <s v="CUST004690"/>
    <s v="AZ"/>
    <s v="25-34"/>
    <x v="0"/>
    <x v="3"/>
    <s v="Good"/>
    <s v="10+ Years"/>
    <n v="30000"/>
    <n v="12"/>
    <n v="700"/>
    <n v="3134.57"/>
    <n v="5665.26"/>
    <n v="8799.84"/>
    <n v="0"/>
    <n v="0"/>
    <n v="0"/>
    <n v="0"/>
    <n v="1"/>
    <x v="2"/>
    <x v="3"/>
    <n v="2"/>
    <x v="1"/>
    <n v="3150.48"/>
    <n v="0"/>
    <n v="78.88"/>
    <n v="32"/>
    <n v="46.88"/>
    <n v="0.02"/>
    <x v="0"/>
    <n v="0"/>
  </r>
  <r>
    <s v="CUST004691"/>
    <s v="OR"/>
    <s v="35-44"/>
    <x v="1"/>
    <x v="0"/>
    <s v="Very Good"/>
    <s v="1-3 Years"/>
    <n v="57500"/>
    <n v="2"/>
    <n v="760"/>
    <n v="3948.15"/>
    <n v="5339.09"/>
    <n v="9287.24"/>
    <n v="0"/>
    <n v="0"/>
    <n v="0"/>
    <n v="0"/>
    <n v="0"/>
    <x v="1"/>
    <x v="26"/>
    <n v="3"/>
    <x v="3"/>
    <n v="1387.49"/>
    <n v="0"/>
    <n v="3.99"/>
    <n v="30"/>
    <n v="-26.01"/>
    <n v="0.14000000000000001"/>
    <x v="0"/>
    <n v="0"/>
  </r>
  <r>
    <s v="CUST004692"/>
    <s v="OR"/>
    <s v="45-54"/>
    <x v="4"/>
    <x v="2"/>
    <s v="Good"/>
    <s v="1-3 Years"/>
    <n v="240000"/>
    <n v="2"/>
    <n v="700"/>
    <n v="13050.58"/>
    <n v="18768.060000000001"/>
    <n v="31818.639999999999"/>
    <n v="1"/>
    <n v="0"/>
    <n v="0"/>
    <n v="0"/>
    <n v="0"/>
    <x v="2"/>
    <x v="14"/>
    <n v="1"/>
    <x v="3"/>
    <n v="23915.01"/>
    <n v="8256.11"/>
    <n v="162.34"/>
    <n v="22"/>
    <n v="140.34"/>
    <n v="0.08"/>
    <x v="0"/>
    <n v="0"/>
  </r>
  <r>
    <s v="CUST004693"/>
    <s v="NJ"/>
    <s v="65+"/>
    <x v="1"/>
    <x v="1"/>
    <s v="Very Good"/>
    <s v="5-10 Years"/>
    <n v="57500"/>
    <n v="7"/>
    <n v="760"/>
    <n v="4137.32"/>
    <n v="3020.31"/>
    <n v="7157.62"/>
    <n v="1"/>
    <n v="0"/>
    <n v="0"/>
    <n v="0"/>
    <n v="0"/>
    <x v="2"/>
    <x v="15"/>
    <n v="4"/>
    <x v="1"/>
    <n v="3043.04"/>
    <n v="1788.94"/>
    <n v="35.090000000000003"/>
    <n v="40"/>
    <n v="-4.91"/>
    <n v="0.08"/>
    <x v="0"/>
    <n v="0"/>
  </r>
  <r>
    <s v="CUST004694"/>
    <s v="OR"/>
    <s v="25-34"/>
    <x v="0"/>
    <x v="2"/>
    <s v="Poor"/>
    <s v="5-10 Years"/>
    <n v="30000"/>
    <n v="7"/>
    <n v="560"/>
    <n v="1105.75"/>
    <n v="6465.64"/>
    <n v="7571.39"/>
    <n v="0"/>
    <n v="0"/>
    <n v="0"/>
    <n v="0"/>
    <n v="0"/>
    <x v="1"/>
    <x v="15"/>
    <n v="1"/>
    <x v="4"/>
    <n v="2209.9"/>
    <n v="0"/>
    <n v="3.6"/>
    <n v="34"/>
    <n v="-30.4"/>
    <n v="0.08"/>
    <x v="0"/>
    <n v="0"/>
  </r>
  <r>
    <s v="CUST004695"/>
    <s v="TX"/>
    <s v="45-54"/>
    <x v="1"/>
    <x v="0"/>
    <s v="Good"/>
    <s v="5-10 Years"/>
    <n v="57500"/>
    <n v="7"/>
    <n v="700"/>
    <n v="784.36"/>
    <n v="8391.15"/>
    <n v="9175.51"/>
    <n v="1"/>
    <n v="1"/>
    <n v="0"/>
    <n v="0"/>
    <n v="0"/>
    <x v="0"/>
    <x v="19"/>
    <n v="1"/>
    <x v="5"/>
    <n v="2800.47"/>
    <n v="0"/>
    <n v="49.46"/>
    <n v="46"/>
    <n v="3.46"/>
    <n v="7.0000000000000007E-2"/>
    <x v="0"/>
    <n v="0"/>
  </r>
  <r>
    <s v="CUST004696"/>
    <s v="CO"/>
    <s v="65+"/>
    <x v="2"/>
    <x v="1"/>
    <s v="Good"/>
    <s v="0-1 Years"/>
    <n v="100000"/>
    <n v="0.5"/>
    <n v="700"/>
    <n v="2049.44"/>
    <n v="13753.68"/>
    <n v="15803.12"/>
    <n v="1"/>
    <n v="1"/>
    <n v="0"/>
    <n v="0"/>
    <n v="0"/>
    <x v="0"/>
    <x v="11"/>
    <n v="2"/>
    <x v="3"/>
    <n v="11524.18"/>
    <n v="1224.8599999999999"/>
    <n v="74.61"/>
    <n v="26"/>
    <n v="48.61"/>
    <n v="0.1"/>
    <x v="0"/>
    <n v="0"/>
  </r>
  <r>
    <s v="CUST004697"/>
    <s v="GA"/>
    <s v="25-34"/>
    <x v="2"/>
    <x v="0"/>
    <s v="Good"/>
    <s v="10+ Years"/>
    <n v="100000"/>
    <n v="12"/>
    <n v="700"/>
    <n v="0"/>
    <n v="23654.799999999999"/>
    <n v="23654.799999999999"/>
    <n v="0"/>
    <n v="0"/>
    <n v="0"/>
    <n v="0"/>
    <n v="0"/>
    <x v="4"/>
    <x v="12"/>
    <n v="3"/>
    <x v="3"/>
    <n v="11918.04"/>
    <n v="0"/>
    <n v="11.83"/>
    <n v="30"/>
    <n v="-18.170000000000002"/>
    <n v="0.2"/>
    <x v="1"/>
    <n v="1"/>
  </r>
  <r>
    <s v="CUST004698"/>
    <s v="TN"/>
    <s v="35-44"/>
    <x v="2"/>
    <x v="0"/>
    <s v="Excellent"/>
    <s v="5-10 Years"/>
    <n v="100000"/>
    <n v="7"/>
    <n v="810"/>
    <n v="4629.7299999999996"/>
    <n v="18464.419999999998"/>
    <n v="23094.15"/>
    <n v="1"/>
    <n v="0"/>
    <n v="1"/>
    <n v="0"/>
    <n v="0"/>
    <x v="0"/>
    <x v="8"/>
    <n v="0"/>
    <x v="3"/>
    <n v="10647.63"/>
    <n v="3468.28"/>
    <n v="158.19999999999999"/>
    <n v="18"/>
    <n v="140.19999999999999"/>
    <n v="0.02"/>
    <x v="0"/>
    <n v="0"/>
  </r>
  <r>
    <s v="CUST004699"/>
    <s v="MD"/>
    <s v="55-64"/>
    <x v="3"/>
    <x v="0"/>
    <s v="Good"/>
    <s v="5-10 Years"/>
    <n v="160000"/>
    <n v="7"/>
    <n v="700"/>
    <n v="4707.25"/>
    <n v="20059.52"/>
    <n v="24766.77"/>
    <n v="0"/>
    <n v="0"/>
    <n v="1"/>
    <n v="0"/>
    <n v="0"/>
    <x v="2"/>
    <x v="5"/>
    <n v="1"/>
    <x v="3"/>
    <n v="15262.99"/>
    <n v="0"/>
    <n v="96.6"/>
    <n v="22"/>
    <n v="74.599999999999994"/>
    <n v="0.02"/>
    <x v="0"/>
    <n v="0"/>
  </r>
  <r>
    <s v="CUST004700"/>
    <s v="GA"/>
    <s v="25-34"/>
    <x v="1"/>
    <x v="2"/>
    <s v="Good"/>
    <s v="5-10 Years"/>
    <n v="57500"/>
    <n v="7"/>
    <n v="700"/>
    <n v="2501.46"/>
    <n v="17611.28"/>
    <n v="20112.740000000002"/>
    <n v="1"/>
    <n v="1"/>
    <n v="0"/>
    <n v="0"/>
    <n v="0"/>
    <x v="0"/>
    <x v="12"/>
    <n v="1"/>
    <x v="6"/>
    <n v="1636.06"/>
    <n v="1048.0999999999999"/>
    <n v="73.510000000000005"/>
    <n v="40"/>
    <n v="33.51"/>
    <n v="0.02"/>
    <x v="0"/>
    <n v="0"/>
  </r>
  <r>
    <s v="CUST004701"/>
    <s v="TX"/>
    <s v="45-54"/>
    <x v="4"/>
    <x v="3"/>
    <s v="Good"/>
    <s v="1-3 Years"/>
    <n v="240000"/>
    <n v="2"/>
    <n v="700"/>
    <n v="37317.18"/>
    <n v="42612.31"/>
    <n v="79929.490000000005"/>
    <n v="1"/>
    <n v="0"/>
    <n v="1"/>
    <n v="0"/>
    <n v="0"/>
    <x v="0"/>
    <x v="0"/>
    <n v="2"/>
    <x v="4"/>
    <n v="7845.67"/>
    <n v="12044.41"/>
    <n v="335.54"/>
    <n v="38"/>
    <n v="297.54000000000002"/>
    <n v="0.02"/>
    <x v="0"/>
    <n v="0"/>
  </r>
  <r>
    <s v="CUST004702"/>
    <s v="MA"/>
    <s v="55-64"/>
    <x v="1"/>
    <x v="1"/>
    <s v="Good"/>
    <s v="0-1 Years"/>
    <n v="57500"/>
    <n v="0.5"/>
    <n v="700"/>
    <n v="4222.99"/>
    <n v="5225.87"/>
    <n v="9448.86"/>
    <n v="0"/>
    <n v="0"/>
    <n v="0"/>
    <n v="0"/>
    <n v="0"/>
    <x v="1"/>
    <x v="4"/>
    <n v="0"/>
    <x v="1"/>
    <n v="6849.78"/>
    <n v="0"/>
    <n v="4.0199999999999996"/>
    <n v="24"/>
    <n v="-19.98"/>
    <n v="0.24"/>
    <x v="1"/>
    <n v="0"/>
  </r>
  <r>
    <s v="CUST004703"/>
    <s v="CO"/>
    <s v="35-44"/>
    <x v="2"/>
    <x v="0"/>
    <s v="Excellent"/>
    <s v="5-10 Years"/>
    <n v="100000"/>
    <n v="7"/>
    <n v="810"/>
    <n v="8058.77"/>
    <n v="3681.39"/>
    <n v="11740.15"/>
    <n v="0"/>
    <n v="0"/>
    <n v="0"/>
    <n v="0"/>
    <n v="0"/>
    <x v="1"/>
    <x v="16"/>
    <n v="3"/>
    <x v="6"/>
    <n v="7999.37"/>
    <n v="0"/>
    <n v="4.53"/>
    <n v="48"/>
    <n v="-43.47"/>
    <n v="0.08"/>
    <x v="0"/>
    <n v="0"/>
  </r>
  <r>
    <s v="CUST004704"/>
    <s v="OH"/>
    <s v="45-54"/>
    <x v="0"/>
    <x v="1"/>
    <s v="Good"/>
    <s v="1-3 Years"/>
    <n v="30000"/>
    <n v="2"/>
    <n v="700"/>
    <n v="1993.38"/>
    <n v="3492.7"/>
    <n v="5486.08"/>
    <n v="0"/>
    <n v="1"/>
    <n v="0"/>
    <n v="1"/>
    <n v="0"/>
    <x v="0"/>
    <x v="4"/>
    <n v="1"/>
    <x v="4"/>
    <n v="1945.82"/>
    <n v="0"/>
    <n v="102.41"/>
    <n v="34"/>
    <n v="68.41"/>
    <n v="0.02"/>
    <x v="0"/>
    <n v="0"/>
  </r>
  <r>
    <s v="CUST004705"/>
    <s v="GA"/>
    <s v="45-54"/>
    <x v="2"/>
    <x v="1"/>
    <s v="Excellent"/>
    <s v="1-3 Years"/>
    <n v="100000"/>
    <n v="2"/>
    <n v="810"/>
    <n v="0"/>
    <n v="18676.7"/>
    <n v="18676.7"/>
    <n v="1"/>
    <n v="0"/>
    <n v="1"/>
    <n v="1"/>
    <n v="0"/>
    <x v="0"/>
    <x v="15"/>
    <n v="3"/>
    <x v="1"/>
    <n v="10716.31"/>
    <n v="2990.68"/>
    <n v="203.17"/>
    <n v="36"/>
    <n v="167.17"/>
    <n v="0.02"/>
    <x v="0"/>
    <n v="0"/>
  </r>
  <r>
    <s v="CUST004706"/>
    <s v="MA"/>
    <s v="35-44"/>
    <x v="1"/>
    <x v="2"/>
    <s v="Good"/>
    <s v="5-10 Years"/>
    <n v="57500"/>
    <n v="7"/>
    <n v="700"/>
    <n v="422.5"/>
    <n v="0"/>
    <n v="422.5"/>
    <n v="1"/>
    <n v="0"/>
    <n v="0"/>
    <n v="1"/>
    <n v="0"/>
    <x v="2"/>
    <x v="7"/>
    <n v="1"/>
    <x v="3"/>
    <n v="3853.45"/>
    <n v="1614.65"/>
    <n v="84.2"/>
    <n v="22"/>
    <n v="62.2"/>
    <n v="7.0000000000000007E-2"/>
    <x v="0"/>
    <n v="0"/>
  </r>
  <r>
    <s v="CUST004707"/>
    <s v="MA"/>
    <s v="25-34"/>
    <x v="1"/>
    <x v="3"/>
    <s v="Very Good"/>
    <s v="1-3 Years"/>
    <n v="57500"/>
    <n v="2"/>
    <n v="760"/>
    <n v="6982.69"/>
    <n v="4516.74"/>
    <n v="11499.42"/>
    <n v="0"/>
    <n v="0"/>
    <n v="0"/>
    <n v="0"/>
    <n v="1"/>
    <x v="2"/>
    <x v="6"/>
    <n v="0"/>
    <x v="1"/>
    <n v="5036.2"/>
    <n v="0"/>
    <n v="79.59"/>
    <n v="24"/>
    <n v="55.59"/>
    <n v="0.08"/>
    <x v="0"/>
    <n v="0"/>
  </r>
  <r>
    <s v="CUST004708"/>
    <s v="TX"/>
    <s v="55-64"/>
    <x v="1"/>
    <x v="1"/>
    <s v="Fair"/>
    <s v="0-1 Years"/>
    <n v="57500"/>
    <n v="0.5"/>
    <n v="630"/>
    <n v="1041.1300000000001"/>
    <n v="17421.650000000001"/>
    <n v="18462.77"/>
    <n v="1"/>
    <n v="0"/>
    <n v="0"/>
    <n v="1"/>
    <n v="0"/>
    <x v="0"/>
    <x v="11"/>
    <n v="3"/>
    <x v="3"/>
    <n v="4639.1099999999997"/>
    <n v="2735.71"/>
    <n v="113.3"/>
    <n v="30"/>
    <n v="83.3"/>
    <n v="0.1"/>
    <x v="0"/>
    <n v="0"/>
  </r>
  <r>
    <s v="CUST004709"/>
    <s v="NJ"/>
    <s v="45-54"/>
    <x v="4"/>
    <x v="0"/>
    <s v="Very Good"/>
    <s v="10+ Years"/>
    <n v="240000"/>
    <n v="12"/>
    <n v="760"/>
    <n v="0"/>
    <n v="34391.440000000002"/>
    <n v="34391.440000000002"/>
    <n v="1"/>
    <n v="0"/>
    <n v="1"/>
    <n v="0"/>
    <n v="0"/>
    <x v="2"/>
    <x v="15"/>
    <n v="2"/>
    <x v="3"/>
    <n v="32650.54"/>
    <n v="4037.15"/>
    <n v="174.86"/>
    <n v="26"/>
    <n v="148.86000000000001"/>
    <n v="0.02"/>
    <x v="0"/>
    <n v="0"/>
  </r>
  <r>
    <s v="CUST004710"/>
    <s v="WA"/>
    <s v="35-44"/>
    <x v="2"/>
    <x v="2"/>
    <s v="Poor"/>
    <s v="0-1 Years"/>
    <n v="100000"/>
    <n v="0.5"/>
    <n v="560"/>
    <n v="2058.34"/>
    <n v="5655.89"/>
    <n v="7714.23"/>
    <n v="0"/>
    <n v="0"/>
    <n v="0"/>
    <n v="0"/>
    <n v="0"/>
    <x v="1"/>
    <x v="0"/>
    <n v="2"/>
    <x v="4"/>
    <n v="8050.51"/>
    <n v="0"/>
    <n v="3.51"/>
    <n v="38"/>
    <n v="-34.49"/>
    <n v="0.24"/>
    <x v="1"/>
    <n v="1"/>
  </r>
  <r>
    <s v="CUST004711"/>
    <s v="TX"/>
    <s v="35-44"/>
    <x v="0"/>
    <x v="0"/>
    <s v="Fair"/>
    <s v="10+ Years"/>
    <n v="30000"/>
    <n v="12"/>
    <n v="630"/>
    <n v="1105.3900000000001"/>
    <n v="1728.03"/>
    <n v="2833.41"/>
    <n v="1"/>
    <n v="0"/>
    <n v="1"/>
    <n v="0"/>
    <n v="0"/>
    <x v="0"/>
    <x v="0"/>
    <n v="1"/>
    <x v="4"/>
    <n v="2364.5"/>
    <n v="1387.79"/>
    <n v="111.21"/>
    <n v="34"/>
    <n v="77.209999999999994"/>
    <n v="0.02"/>
    <x v="0"/>
    <n v="0"/>
  </r>
  <r>
    <s v="CUST004712"/>
    <s v="CA"/>
    <s v="45-54"/>
    <x v="2"/>
    <x v="0"/>
    <s v="Good"/>
    <s v="0-1 Years"/>
    <n v="100000"/>
    <n v="0.5"/>
    <n v="700"/>
    <n v="4959.67"/>
    <n v="0"/>
    <n v="4959.67"/>
    <n v="1"/>
    <n v="0"/>
    <n v="0"/>
    <n v="0"/>
    <n v="0"/>
    <x v="1"/>
    <x v="21"/>
    <n v="3"/>
    <x v="1"/>
    <n v="7204.91"/>
    <n v="647.51"/>
    <n v="13.31"/>
    <n v="36"/>
    <n v="-22.69"/>
    <n v="0.24"/>
    <x v="1"/>
    <n v="1"/>
  </r>
  <r>
    <s v="CUST004713"/>
    <s v="MD"/>
    <s v="55-64"/>
    <x v="1"/>
    <x v="0"/>
    <s v="Very Good"/>
    <s v="10+ Years"/>
    <n v="57500"/>
    <n v="12"/>
    <n v="760"/>
    <n v="1489.99"/>
    <n v="2758.05"/>
    <n v="4248.04"/>
    <n v="0"/>
    <n v="0"/>
    <n v="0"/>
    <n v="0"/>
    <n v="0"/>
    <x v="1"/>
    <x v="15"/>
    <n v="5"/>
    <x v="1"/>
    <n v="4402.8900000000003"/>
    <n v="0"/>
    <n v="1.88"/>
    <n v="44"/>
    <n v="-42.12"/>
    <n v="0.08"/>
    <x v="0"/>
    <n v="0"/>
  </r>
  <r>
    <s v="CUST004714"/>
    <s v="TN"/>
    <s v="45-54"/>
    <x v="0"/>
    <x v="3"/>
    <s v="Excellent"/>
    <s v="0-1 Years"/>
    <n v="30000"/>
    <n v="0.5"/>
    <n v="810"/>
    <n v="3461.18"/>
    <n v="0"/>
    <n v="3461.18"/>
    <n v="1"/>
    <n v="0"/>
    <n v="0"/>
    <n v="1"/>
    <n v="1"/>
    <x v="0"/>
    <x v="7"/>
    <n v="2"/>
    <x v="3"/>
    <n v="3593.87"/>
    <n v="1283.3399999999999"/>
    <n v="154.25"/>
    <n v="26"/>
    <n v="128.25"/>
    <n v="0.1"/>
    <x v="0"/>
    <n v="0"/>
  </r>
  <r>
    <s v="CUST004715"/>
    <s v="OH"/>
    <s v="35-44"/>
    <x v="2"/>
    <x v="0"/>
    <s v="Excellent"/>
    <s v="5-10 Years"/>
    <n v="100000"/>
    <n v="7"/>
    <n v="810"/>
    <n v="1.86"/>
    <n v="15670.26"/>
    <n v="15672.12"/>
    <n v="0"/>
    <n v="0"/>
    <n v="0"/>
    <n v="0"/>
    <n v="0"/>
    <x v="1"/>
    <x v="21"/>
    <n v="3"/>
    <x v="4"/>
    <n v="9084.4500000000007"/>
    <n v="0"/>
    <n v="7.84"/>
    <n v="42"/>
    <n v="-34.159999999999997"/>
    <n v="0.08"/>
    <x v="0"/>
    <n v="0"/>
  </r>
  <r>
    <s v="CUST004716"/>
    <s v="TN"/>
    <s v="55-64"/>
    <x v="2"/>
    <x v="1"/>
    <s v="Very Good"/>
    <s v="10+ Years"/>
    <n v="100000"/>
    <n v="12"/>
    <n v="760"/>
    <n v="546.88"/>
    <n v="7788.49"/>
    <n v="8335.36"/>
    <n v="0"/>
    <n v="1"/>
    <n v="1"/>
    <n v="0"/>
    <n v="0"/>
    <x v="0"/>
    <x v="6"/>
    <n v="3"/>
    <x v="9"/>
    <n v="7576.86"/>
    <n v="0"/>
    <n v="134.08000000000001"/>
    <n v="60"/>
    <n v="74.08"/>
    <n v="7.0000000000000007E-2"/>
    <x v="0"/>
    <n v="0"/>
  </r>
  <r>
    <s v="CUST004717"/>
    <s v="GA"/>
    <s v="55-64"/>
    <x v="1"/>
    <x v="0"/>
    <s v="Excellent"/>
    <s v="0-1 Years"/>
    <n v="57500"/>
    <n v="0.5"/>
    <n v="810"/>
    <n v="258.70999999999998"/>
    <n v="13695.13"/>
    <n v="13953.84"/>
    <n v="0"/>
    <n v="0"/>
    <n v="0"/>
    <n v="0"/>
    <n v="0"/>
    <x v="1"/>
    <x v="20"/>
    <n v="0"/>
    <x v="1"/>
    <n v="6209.15"/>
    <n v="0"/>
    <n v="6.93"/>
    <n v="24"/>
    <n v="-17.07"/>
    <n v="0.24"/>
    <x v="1"/>
    <n v="0"/>
  </r>
  <r>
    <s v="CUST004718"/>
    <s v="PA"/>
    <s v="45-54"/>
    <x v="2"/>
    <x v="0"/>
    <s v="Excellent"/>
    <s v="10+ Years"/>
    <n v="100000"/>
    <n v="12"/>
    <n v="810"/>
    <n v="4159.12"/>
    <n v="3919.29"/>
    <n v="8078.41"/>
    <n v="1"/>
    <n v="0"/>
    <n v="0"/>
    <n v="0"/>
    <n v="0"/>
    <x v="2"/>
    <x v="14"/>
    <n v="1"/>
    <x v="4"/>
    <n v="12464.43"/>
    <n v="3240.38"/>
    <n v="61.67"/>
    <n v="34"/>
    <n v="27.67"/>
    <n v="0.02"/>
    <x v="0"/>
    <n v="0"/>
  </r>
  <r>
    <s v="CUST004719"/>
    <s v="AZ"/>
    <s v="45-54"/>
    <x v="1"/>
    <x v="2"/>
    <s v="Good"/>
    <s v="1-3 Years"/>
    <n v="57500"/>
    <n v="2"/>
    <n v="700"/>
    <n v="2773.02"/>
    <n v="2524.39"/>
    <n v="5297.41"/>
    <n v="1"/>
    <n v="0"/>
    <n v="0"/>
    <n v="0"/>
    <n v="0"/>
    <x v="2"/>
    <x v="17"/>
    <n v="1"/>
    <x v="1"/>
    <n v="7918.12"/>
    <n v="2062.83"/>
    <n v="39.32"/>
    <n v="28"/>
    <n v="11.32"/>
    <n v="0.08"/>
    <x v="0"/>
    <n v="0"/>
  </r>
  <r>
    <s v="CUST004720"/>
    <s v="FL"/>
    <s v="18-24"/>
    <x v="0"/>
    <x v="3"/>
    <s v="Very Good"/>
    <s v="3-5 Years"/>
    <n v="30000"/>
    <n v="4"/>
    <n v="760"/>
    <n v="884.06"/>
    <n v="337.34"/>
    <n v="1221.4000000000001"/>
    <n v="0"/>
    <n v="1"/>
    <n v="0"/>
    <n v="0"/>
    <n v="0"/>
    <x v="1"/>
    <x v="20"/>
    <n v="3"/>
    <x v="1"/>
    <n v="2288.35"/>
    <n v="0"/>
    <n v="45.46"/>
    <n v="36"/>
    <n v="9.4600000000000009"/>
    <n v="0.08"/>
    <x v="0"/>
    <n v="0"/>
  </r>
  <r>
    <s v="CUST004721"/>
    <s v="OH"/>
    <s v="55-64"/>
    <x v="0"/>
    <x v="0"/>
    <s v="Fair"/>
    <s v="5-10 Years"/>
    <n v="30000"/>
    <n v="7"/>
    <n v="630"/>
    <n v="45.57"/>
    <n v="4522.84"/>
    <n v="4568.42"/>
    <n v="1"/>
    <n v="0"/>
    <n v="0"/>
    <n v="0"/>
    <n v="0"/>
    <x v="2"/>
    <x v="1"/>
    <n v="3"/>
    <x v="3"/>
    <n v="2105.38"/>
    <n v="119.85"/>
    <n v="4.43"/>
    <n v="30"/>
    <n v="-25.57"/>
    <n v="0.08"/>
    <x v="0"/>
    <n v="0"/>
  </r>
  <r>
    <s v="CUST004722"/>
    <s v="PA"/>
    <s v="55-64"/>
    <x v="0"/>
    <x v="0"/>
    <s v="Very Good"/>
    <s v="5-10 Years"/>
    <n v="30000"/>
    <n v="7"/>
    <n v="760"/>
    <n v="0"/>
    <n v="5299.24"/>
    <n v="5299.24"/>
    <n v="1"/>
    <n v="0"/>
    <n v="0"/>
    <n v="0"/>
    <n v="0"/>
    <x v="1"/>
    <x v="7"/>
    <n v="0"/>
    <x v="4"/>
    <n v="4667.8999999999996"/>
    <n v="1328.74"/>
    <n v="26.57"/>
    <n v="30"/>
    <n v="-3.43"/>
    <n v="0.08"/>
    <x v="0"/>
    <n v="0"/>
  </r>
  <r>
    <s v="CUST004723"/>
    <s v="AZ"/>
    <s v="55-64"/>
    <x v="0"/>
    <x v="0"/>
    <s v="Very Good"/>
    <s v="5-10 Years"/>
    <n v="30000"/>
    <n v="7"/>
    <n v="760"/>
    <n v="433.59"/>
    <n v="6623"/>
    <n v="7056.6"/>
    <n v="1"/>
    <n v="0"/>
    <n v="1"/>
    <n v="1"/>
    <n v="0"/>
    <x v="3"/>
    <x v="4"/>
    <n v="5"/>
    <x v="3"/>
    <n v="1900.95"/>
    <n v="774.39"/>
    <n v="157.4"/>
    <n v="38"/>
    <n v="119.4"/>
    <n v="0.02"/>
    <x v="0"/>
    <n v="0"/>
  </r>
  <r>
    <s v="CUST004724"/>
    <s v="CA"/>
    <s v="45-54"/>
    <x v="1"/>
    <x v="0"/>
    <s v="Excellent"/>
    <s v="5-10 Years"/>
    <n v="57500"/>
    <n v="7"/>
    <n v="810"/>
    <n v="379.96"/>
    <n v="9258.01"/>
    <n v="9637.9699999999993"/>
    <n v="0"/>
    <n v="1"/>
    <n v="1"/>
    <n v="0"/>
    <n v="0"/>
    <x v="0"/>
    <x v="20"/>
    <n v="1"/>
    <x v="7"/>
    <n v="1319.47"/>
    <n v="0"/>
    <n v="134.76"/>
    <n v="82"/>
    <n v="52.76"/>
    <n v="7.0000000000000007E-2"/>
    <x v="0"/>
    <n v="0"/>
  </r>
  <r>
    <s v="CUST004725"/>
    <s v="OR"/>
    <s v="35-44"/>
    <x v="1"/>
    <x v="0"/>
    <s v="Very Good"/>
    <s v="1-3 Years"/>
    <n v="57500"/>
    <n v="2"/>
    <n v="760"/>
    <n v="235.79"/>
    <n v="7616.01"/>
    <n v="7851.8"/>
    <n v="1"/>
    <n v="0"/>
    <n v="0"/>
    <n v="0"/>
    <n v="0"/>
    <x v="2"/>
    <x v="10"/>
    <n v="2"/>
    <x v="8"/>
    <n v="3921.21"/>
    <n v="1699.35"/>
    <n v="34.47"/>
    <n v="80"/>
    <n v="-45.53"/>
    <n v="0.27"/>
    <x v="1"/>
    <n v="0"/>
  </r>
  <r>
    <s v="CUST004726"/>
    <s v="FL"/>
    <s v="45-54"/>
    <x v="2"/>
    <x v="1"/>
    <s v="Very Good"/>
    <s v="10+ Years"/>
    <n v="100000"/>
    <n v="12"/>
    <n v="760"/>
    <n v="8272.83"/>
    <n v="5719.29"/>
    <n v="13992.12"/>
    <n v="1"/>
    <n v="0"/>
    <n v="0"/>
    <n v="1"/>
    <n v="0"/>
    <x v="0"/>
    <x v="11"/>
    <n v="6"/>
    <x v="3"/>
    <n v="8659.9"/>
    <n v="133.16"/>
    <n v="63.01"/>
    <n v="42"/>
    <n v="21.01"/>
    <n v="0.02"/>
    <x v="0"/>
    <n v="0"/>
  </r>
  <r>
    <s v="CUST004727"/>
    <s v="CO"/>
    <s v="55-64"/>
    <x v="2"/>
    <x v="2"/>
    <s v="Very Good"/>
    <s v="3-5 Years"/>
    <n v="100000"/>
    <n v="4"/>
    <n v="760"/>
    <n v="1689.06"/>
    <n v="15492.77"/>
    <n v="17181.84"/>
    <n v="1"/>
    <n v="0"/>
    <n v="0"/>
    <n v="0"/>
    <n v="0"/>
    <x v="2"/>
    <x v="4"/>
    <n v="1"/>
    <x v="0"/>
    <n v="12146.76"/>
    <n v="1475.08"/>
    <n v="34.86"/>
    <n v="64"/>
    <n v="-29.14"/>
    <n v="0.27"/>
    <x v="1"/>
    <n v="1"/>
  </r>
  <r>
    <s v="CUST004728"/>
    <s v="MD"/>
    <s v="65+"/>
    <x v="0"/>
    <x v="2"/>
    <s v="Fair"/>
    <s v="3-5 Years"/>
    <n v="30000"/>
    <n v="4"/>
    <n v="630"/>
    <n v="2199.31"/>
    <n v="6869.33"/>
    <n v="9068.6299999999992"/>
    <n v="1"/>
    <n v="0"/>
    <n v="0"/>
    <n v="1"/>
    <n v="0"/>
    <x v="0"/>
    <x v="1"/>
    <n v="4"/>
    <x v="3"/>
    <n v="1955.66"/>
    <n v="1388.5"/>
    <n v="84.16"/>
    <n v="34"/>
    <n v="50.16"/>
    <n v="0.02"/>
    <x v="0"/>
    <n v="0"/>
  </r>
  <r>
    <s v="CUST004729"/>
    <s v="WA"/>
    <s v="55-64"/>
    <x v="2"/>
    <x v="2"/>
    <s v="Fair"/>
    <s v="1-3 Years"/>
    <n v="100000"/>
    <n v="2"/>
    <n v="630"/>
    <n v="3531.7"/>
    <n v="51978.04"/>
    <n v="55509.73"/>
    <n v="1"/>
    <n v="0"/>
    <n v="0"/>
    <n v="1"/>
    <n v="0"/>
    <x v="0"/>
    <x v="14"/>
    <n v="1"/>
    <x v="1"/>
    <n v="10677.99"/>
    <n v="3028.18"/>
    <n v="136.66999999999999"/>
    <n v="28"/>
    <n v="108.67"/>
    <n v="0.02"/>
    <x v="0"/>
    <n v="0"/>
  </r>
  <r>
    <s v="CUST004730"/>
    <s v="PA"/>
    <s v="55-64"/>
    <x v="1"/>
    <x v="0"/>
    <s v="Good"/>
    <s v="3-5 Years"/>
    <n v="57500"/>
    <n v="4"/>
    <n v="700"/>
    <n v="2635.71"/>
    <n v="3454.39"/>
    <n v="6090.1"/>
    <n v="1"/>
    <n v="0"/>
    <n v="0"/>
    <n v="0"/>
    <n v="0"/>
    <x v="2"/>
    <x v="7"/>
    <n v="4"/>
    <x v="3"/>
    <n v="5041.91"/>
    <n v="2132.86"/>
    <n v="41"/>
    <n v="34"/>
    <n v="7"/>
    <n v="0.08"/>
    <x v="0"/>
    <n v="0"/>
  </r>
  <r>
    <s v="CUST004731"/>
    <s v="MN"/>
    <s v="55-64"/>
    <x v="2"/>
    <x v="0"/>
    <s v="Very Good"/>
    <s v="3-5 Years"/>
    <n v="100000"/>
    <n v="4"/>
    <n v="760"/>
    <n v="3416.53"/>
    <n v="5443.76"/>
    <n v="8860.2900000000009"/>
    <n v="1"/>
    <n v="0"/>
    <n v="0"/>
    <n v="0"/>
    <n v="0"/>
    <x v="2"/>
    <x v="14"/>
    <n v="2"/>
    <x v="3"/>
    <n v="9963.93"/>
    <n v="3136.86"/>
    <n v="60.32"/>
    <n v="26"/>
    <n v="34.32"/>
    <n v="0.08"/>
    <x v="0"/>
    <n v="0"/>
  </r>
  <r>
    <s v="CUST004732"/>
    <s v="PA"/>
    <s v="25-34"/>
    <x v="4"/>
    <x v="0"/>
    <s v="Good"/>
    <s v="10+ Years"/>
    <n v="240000"/>
    <n v="12"/>
    <n v="700"/>
    <n v="10603.69"/>
    <n v="13302.63"/>
    <n v="23906.31"/>
    <n v="1"/>
    <n v="0"/>
    <n v="0"/>
    <n v="0"/>
    <n v="0"/>
    <x v="2"/>
    <x v="4"/>
    <n v="1"/>
    <x v="1"/>
    <n v="26633.96"/>
    <n v="6492.81"/>
    <n v="127.06"/>
    <n v="28"/>
    <n v="99.06"/>
    <n v="0.02"/>
    <x v="0"/>
    <n v="0"/>
  </r>
  <r>
    <s v="CUST004733"/>
    <s v="MI"/>
    <s v="18-24"/>
    <x v="1"/>
    <x v="1"/>
    <s v="Good"/>
    <s v="1-3 Years"/>
    <n v="57500"/>
    <n v="2"/>
    <n v="700"/>
    <n v="1336.51"/>
    <n v="0"/>
    <n v="1336.51"/>
    <n v="0"/>
    <n v="0"/>
    <n v="0"/>
    <n v="0"/>
    <n v="0"/>
    <x v="4"/>
    <x v="5"/>
    <n v="3"/>
    <x v="5"/>
    <n v="3573.52"/>
    <n v="0"/>
    <n v="0.45"/>
    <n v="54"/>
    <n v="-53.55"/>
    <n v="0.39"/>
    <x v="2"/>
    <n v="1"/>
  </r>
  <r>
    <s v="CUST004734"/>
    <s v="NY"/>
    <s v="35-44"/>
    <x v="3"/>
    <x v="0"/>
    <s v="Good"/>
    <s v="5-10 Years"/>
    <n v="160000"/>
    <n v="7"/>
    <n v="700"/>
    <n v="7553.56"/>
    <n v="22740.35"/>
    <n v="30293.91"/>
    <n v="0"/>
    <n v="0"/>
    <n v="0"/>
    <n v="0"/>
    <n v="0"/>
    <x v="1"/>
    <x v="7"/>
    <n v="3"/>
    <x v="3"/>
    <n v="17814.84"/>
    <n v="0"/>
    <n v="13.89"/>
    <n v="30"/>
    <n v="-16.11"/>
    <n v="0.08"/>
    <x v="0"/>
    <n v="0"/>
  </r>
  <r>
    <s v="CUST004735"/>
    <s v="MI"/>
    <s v="55-64"/>
    <x v="3"/>
    <x v="1"/>
    <s v="Fair"/>
    <s v="3-5 Years"/>
    <n v="160000"/>
    <n v="4"/>
    <n v="630"/>
    <n v="12794.55"/>
    <n v="48299.14"/>
    <n v="61093.7"/>
    <n v="0"/>
    <n v="1"/>
    <n v="1"/>
    <n v="0"/>
    <n v="0"/>
    <x v="0"/>
    <x v="8"/>
    <n v="3"/>
    <x v="6"/>
    <n v="19739.52"/>
    <n v="0"/>
    <n v="158.41"/>
    <n v="48"/>
    <n v="110.41"/>
    <n v="0.02"/>
    <x v="0"/>
    <n v="0"/>
  </r>
  <r>
    <s v="CUST004736"/>
    <s v="MA"/>
    <s v="65+"/>
    <x v="0"/>
    <x v="2"/>
    <s v="Good"/>
    <s v="5-10 Years"/>
    <n v="30000"/>
    <n v="7"/>
    <n v="700"/>
    <n v="931.26"/>
    <n v="0"/>
    <n v="931.26"/>
    <n v="0"/>
    <n v="0"/>
    <n v="0"/>
    <n v="0"/>
    <n v="0"/>
    <x v="4"/>
    <x v="3"/>
    <n v="5"/>
    <x v="3"/>
    <n v="2504.5700000000002"/>
    <n v="0"/>
    <n v="0.31"/>
    <n v="38"/>
    <n v="-37.69"/>
    <n v="0.25"/>
    <x v="1"/>
    <n v="0"/>
  </r>
  <r>
    <s v="CUST004737"/>
    <s v="AZ"/>
    <s v="45-54"/>
    <x v="1"/>
    <x v="0"/>
    <s v="Fair"/>
    <s v="1-3 Years"/>
    <n v="57500"/>
    <n v="2"/>
    <n v="630"/>
    <n v="1088.1300000000001"/>
    <n v="0"/>
    <n v="1088.1300000000001"/>
    <n v="0"/>
    <n v="0"/>
    <n v="0"/>
    <n v="0"/>
    <n v="0"/>
    <x v="4"/>
    <x v="2"/>
    <n v="3"/>
    <x v="3"/>
    <n v="3363.7"/>
    <n v="0"/>
    <n v="0.36"/>
    <n v="30"/>
    <n v="-29.64"/>
    <n v="0.26"/>
    <x v="1"/>
    <n v="0"/>
  </r>
  <r>
    <s v="CUST004738"/>
    <s v="IL"/>
    <s v="25-34"/>
    <x v="2"/>
    <x v="0"/>
    <s v="Very Good"/>
    <s v="1-3 Years"/>
    <n v="100000"/>
    <n v="2"/>
    <n v="760"/>
    <n v="3120.04"/>
    <n v="14495.59"/>
    <n v="17615.63"/>
    <n v="0"/>
    <n v="0"/>
    <n v="0"/>
    <n v="0"/>
    <n v="0"/>
    <x v="1"/>
    <x v="6"/>
    <n v="1"/>
    <x v="9"/>
    <n v="4378.96"/>
    <n v="0"/>
    <n v="8.2899999999999991"/>
    <n v="52"/>
    <n v="-43.71"/>
    <n v="0.27"/>
    <x v="1"/>
    <n v="0"/>
  </r>
  <r>
    <s v="CUST004739"/>
    <s v="NJ"/>
    <s v="35-44"/>
    <x v="1"/>
    <x v="0"/>
    <s v="Poor"/>
    <s v="5-10 Years"/>
    <n v="57500"/>
    <n v="7"/>
    <n v="560"/>
    <n v="1104.57"/>
    <n v="6137.63"/>
    <n v="7242.2"/>
    <n v="0"/>
    <n v="1"/>
    <n v="0"/>
    <n v="0"/>
    <n v="0"/>
    <x v="2"/>
    <x v="17"/>
    <n v="1"/>
    <x v="3"/>
    <n v="4486.95"/>
    <n v="0"/>
    <n v="48.44"/>
    <n v="22"/>
    <n v="26.44"/>
    <n v="0.02"/>
    <x v="0"/>
    <n v="0"/>
  </r>
  <r>
    <s v="CUST004740"/>
    <s v="CO"/>
    <s v="45-54"/>
    <x v="2"/>
    <x v="3"/>
    <s v="Good"/>
    <s v="1-3 Years"/>
    <n v="100000"/>
    <n v="2"/>
    <n v="700"/>
    <n v="10349.790000000001"/>
    <n v="16898.62"/>
    <n v="27248.41"/>
    <n v="0"/>
    <n v="0"/>
    <n v="1"/>
    <n v="1"/>
    <n v="1"/>
    <x v="3"/>
    <x v="6"/>
    <n v="2"/>
    <x v="3"/>
    <n v="12437.32"/>
    <n v="0"/>
    <n v="226.9"/>
    <n v="26"/>
    <n v="200.9"/>
    <n v="0.02"/>
    <x v="0"/>
    <n v="0"/>
  </r>
  <r>
    <s v="CUST004741"/>
    <s v="OR"/>
    <s v="65+"/>
    <x v="3"/>
    <x v="0"/>
    <s v="Very Good"/>
    <s v="10+ Years"/>
    <n v="160000"/>
    <n v="12"/>
    <n v="760"/>
    <n v="4449.3100000000004"/>
    <n v="29631.51"/>
    <n v="34080.81"/>
    <n v="0"/>
    <n v="0"/>
    <n v="0"/>
    <n v="0"/>
    <n v="0"/>
    <x v="1"/>
    <x v="9"/>
    <n v="0"/>
    <x v="4"/>
    <n v="9300.19"/>
    <n v="0"/>
    <n v="16.3"/>
    <n v="30"/>
    <n v="-13.7"/>
    <n v="0.08"/>
    <x v="0"/>
    <n v="0"/>
  </r>
  <r>
    <s v="CUST004742"/>
    <s v="CO"/>
    <s v="25-34"/>
    <x v="1"/>
    <x v="0"/>
    <s v="Very Good"/>
    <s v="1-3 Years"/>
    <n v="57500"/>
    <n v="2"/>
    <n v="760"/>
    <n v="2008.67"/>
    <n v="5335.15"/>
    <n v="7343.83"/>
    <n v="0"/>
    <n v="0"/>
    <n v="0"/>
    <n v="0"/>
    <n v="0"/>
    <x v="1"/>
    <x v="4"/>
    <n v="2"/>
    <x v="6"/>
    <n v="7339.49"/>
    <n v="0"/>
    <n v="3.34"/>
    <n v="44"/>
    <n v="-40.659999999999997"/>
    <n v="0.14000000000000001"/>
    <x v="0"/>
    <n v="0"/>
  </r>
  <r>
    <s v="CUST004743"/>
    <s v="CO"/>
    <s v="25-34"/>
    <x v="0"/>
    <x v="0"/>
    <s v="Very Good"/>
    <s v="10+ Years"/>
    <n v="30000"/>
    <n v="12"/>
    <n v="760"/>
    <n v="1505.02"/>
    <n v="4284.05"/>
    <n v="5789.06"/>
    <n v="0"/>
    <n v="0"/>
    <n v="0"/>
    <n v="0"/>
    <n v="0"/>
    <x v="1"/>
    <x v="10"/>
    <n v="3"/>
    <x v="3"/>
    <n v="3745.63"/>
    <n v="0"/>
    <n v="2.64"/>
    <n v="30"/>
    <n v="-27.36"/>
    <n v="0.08"/>
    <x v="0"/>
    <n v="0"/>
  </r>
  <r>
    <s v="CUST004744"/>
    <s v="CO"/>
    <s v="18-24"/>
    <x v="2"/>
    <x v="0"/>
    <s v="Excellent"/>
    <s v="3-5 Years"/>
    <n v="100000"/>
    <n v="4"/>
    <n v="810"/>
    <n v="6634.3"/>
    <n v="22124.27"/>
    <n v="28758.57"/>
    <n v="0"/>
    <n v="0"/>
    <n v="0"/>
    <n v="0"/>
    <n v="0"/>
    <x v="1"/>
    <x v="21"/>
    <n v="1"/>
    <x v="4"/>
    <n v="14144.77"/>
    <n v="0"/>
    <n v="13.27"/>
    <n v="34"/>
    <n v="-20.73"/>
    <n v="0.14000000000000001"/>
    <x v="0"/>
    <n v="0"/>
  </r>
  <r>
    <s v="CUST004745"/>
    <s v="WA"/>
    <s v="55-64"/>
    <x v="0"/>
    <x v="0"/>
    <s v="Excellent"/>
    <s v="1-3 Years"/>
    <n v="30000"/>
    <n v="2"/>
    <n v="810"/>
    <n v="1799.01"/>
    <n v="3610.8"/>
    <n v="5409.81"/>
    <n v="0"/>
    <n v="0"/>
    <n v="0"/>
    <n v="1"/>
    <n v="0"/>
    <x v="2"/>
    <x v="11"/>
    <n v="2"/>
    <x v="1"/>
    <n v="3314.94"/>
    <n v="0"/>
    <n v="57.41"/>
    <n v="32"/>
    <n v="25.41"/>
    <n v="0.08"/>
    <x v="0"/>
    <n v="0"/>
  </r>
  <r>
    <s v="CUST004746"/>
    <s v="PA"/>
    <s v="25-34"/>
    <x v="0"/>
    <x v="0"/>
    <s v="Poor"/>
    <s v="3-5 Years"/>
    <n v="30000"/>
    <n v="4"/>
    <n v="560"/>
    <n v="934.22"/>
    <n v="249.37"/>
    <n v="1183.5899999999999"/>
    <n v="0"/>
    <n v="1"/>
    <n v="0"/>
    <n v="1"/>
    <n v="0"/>
    <x v="2"/>
    <x v="1"/>
    <n v="0"/>
    <x v="1"/>
    <n v="1990.34"/>
    <n v="0"/>
    <n v="100.44"/>
    <n v="24"/>
    <n v="76.44"/>
    <n v="0.08"/>
    <x v="0"/>
    <n v="0"/>
  </r>
  <r>
    <s v="CUST004747"/>
    <s v="GA"/>
    <s v="18-24"/>
    <x v="4"/>
    <x v="1"/>
    <s v="Good"/>
    <s v="1-3 Years"/>
    <n v="240000"/>
    <n v="2"/>
    <n v="700"/>
    <n v="8184.12"/>
    <n v="48017.2"/>
    <n v="56201.32"/>
    <n v="1"/>
    <n v="1"/>
    <n v="0"/>
    <n v="0"/>
    <n v="0"/>
    <x v="0"/>
    <x v="2"/>
    <n v="0"/>
    <x v="1"/>
    <n v="12335.53"/>
    <n v="5942.05"/>
    <n v="178.69"/>
    <n v="24"/>
    <n v="154.69"/>
    <n v="0.02"/>
    <x v="0"/>
    <n v="0"/>
  </r>
  <r>
    <s v="CUST004748"/>
    <s v="WA"/>
    <s v="65+"/>
    <x v="2"/>
    <x v="0"/>
    <s v="Fair"/>
    <s v="10+ Years"/>
    <n v="100000"/>
    <n v="12"/>
    <n v="630"/>
    <n v="5495.59"/>
    <n v="13242.9"/>
    <n v="18738.5"/>
    <n v="1"/>
    <n v="0"/>
    <n v="1"/>
    <n v="0"/>
    <n v="0"/>
    <x v="0"/>
    <x v="15"/>
    <n v="1"/>
    <x v="1"/>
    <n v="9853.9699999999993"/>
    <n v="0"/>
    <n v="93.45"/>
    <n v="28"/>
    <n v="65.45"/>
    <n v="0.02"/>
    <x v="0"/>
    <n v="0"/>
  </r>
  <r>
    <s v="CUST004749"/>
    <s v="CA"/>
    <s v="55-64"/>
    <x v="0"/>
    <x v="0"/>
    <s v="Very Good"/>
    <s v="3-5 Years"/>
    <n v="30000"/>
    <n v="4"/>
    <n v="760"/>
    <n v="0"/>
    <n v="6589.08"/>
    <n v="6589.08"/>
    <n v="1"/>
    <n v="1"/>
    <n v="0"/>
    <n v="0"/>
    <n v="0"/>
    <x v="2"/>
    <x v="11"/>
    <n v="1"/>
    <x v="4"/>
    <n v="3635.36"/>
    <n v="689.81"/>
    <n v="60.71"/>
    <n v="34"/>
    <n v="26.71"/>
    <n v="0.08"/>
    <x v="0"/>
    <n v="0"/>
  </r>
  <r>
    <s v="CUST004750"/>
    <s v="NC"/>
    <s v="25-34"/>
    <x v="1"/>
    <x v="1"/>
    <s v="Excellent"/>
    <s v="5-10 Years"/>
    <n v="57500"/>
    <n v="7"/>
    <n v="810"/>
    <n v="719.57"/>
    <n v="13829.38"/>
    <n v="14548.95"/>
    <n v="0"/>
    <n v="0"/>
    <n v="0"/>
    <n v="1"/>
    <n v="0"/>
    <x v="2"/>
    <x v="2"/>
    <n v="2"/>
    <x v="3"/>
    <n v="3406.8"/>
    <n v="0"/>
    <n v="62.15"/>
    <n v="26"/>
    <n v="36.15"/>
    <n v="0.02"/>
    <x v="0"/>
    <n v="0"/>
  </r>
  <r>
    <s v="CUST004751"/>
    <s v="CO"/>
    <s v="35-44"/>
    <x v="0"/>
    <x v="0"/>
    <s v="Fair"/>
    <s v="0-1 Years"/>
    <n v="30000"/>
    <n v="0.5"/>
    <n v="630"/>
    <n v="1028.24"/>
    <n v="3360.04"/>
    <n v="4388.29"/>
    <n v="0"/>
    <n v="0"/>
    <n v="0"/>
    <n v="0"/>
    <n v="0"/>
    <x v="1"/>
    <x v="15"/>
    <n v="3"/>
    <x v="1"/>
    <n v="3315.03"/>
    <n v="0"/>
    <n v="2.02"/>
    <n v="36"/>
    <n v="-33.979999999999997"/>
    <n v="0.24"/>
    <x v="1"/>
    <n v="1"/>
  </r>
  <r>
    <s v="CUST004752"/>
    <s v="CA"/>
    <s v="55-64"/>
    <x v="2"/>
    <x v="0"/>
    <s v="Good"/>
    <s v="5-10 Years"/>
    <n v="100000"/>
    <n v="7"/>
    <n v="700"/>
    <n v="3132.57"/>
    <n v="6766.6"/>
    <n v="9899.16"/>
    <n v="0"/>
    <n v="0"/>
    <n v="0"/>
    <n v="0"/>
    <n v="0"/>
    <x v="1"/>
    <x v="15"/>
    <n v="2"/>
    <x v="3"/>
    <n v="11103.72"/>
    <n v="0"/>
    <n v="4.43"/>
    <n v="26"/>
    <n v="-21.57"/>
    <n v="0.08"/>
    <x v="0"/>
    <n v="0"/>
  </r>
  <r>
    <s v="CUST004753"/>
    <s v="IL"/>
    <s v="35-44"/>
    <x v="2"/>
    <x v="0"/>
    <s v="Very Good"/>
    <s v="5-10 Years"/>
    <n v="100000"/>
    <n v="7"/>
    <n v="760"/>
    <n v="2663.68"/>
    <n v="7689.88"/>
    <n v="10353.56"/>
    <n v="0"/>
    <n v="0"/>
    <n v="1"/>
    <n v="0"/>
    <n v="0"/>
    <x v="2"/>
    <x v="1"/>
    <n v="0"/>
    <x v="3"/>
    <n v="10606.43"/>
    <n v="0"/>
    <n v="89.73"/>
    <n v="18"/>
    <n v="71.73"/>
    <n v="0.02"/>
    <x v="0"/>
    <n v="0"/>
  </r>
  <r>
    <s v="CUST004754"/>
    <s v="VA"/>
    <s v="45-54"/>
    <x v="1"/>
    <x v="0"/>
    <s v="Very Good"/>
    <s v="1-3 Years"/>
    <n v="57500"/>
    <n v="2"/>
    <n v="760"/>
    <n v="2056.5100000000002"/>
    <n v="4732.6499999999996"/>
    <n v="6789.16"/>
    <n v="1"/>
    <n v="0"/>
    <n v="0"/>
    <n v="1"/>
    <n v="0"/>
    <x v="0"/>
    <x v="10"/>
    <n v="1"/>
    <x v="1"/>
    <n v="4653.4399999999996"/>
    <n v="2348.1"/>
    <n v="100.32"/>
    <n v="28"/>
    <n v="72.319999999999993"/>
    <n v="0.02"/>
    <x v="0"/>
    <n v="0"/>
  </r>
  <r>
    <s v="CUST004755"/>
    <s v="MN"/>
    <s v="18-24"/>
    <x v="2"/>
    <x v="0"/>
    <s v="Good"/>
    <s v="0-1 Years"/>
    <n v="100000"/>
    <n v="0.5"/>
    <n v="700"/>
    <n v="7621.6"/>
    <n v="15913.24"/>
    <n v="23534.84"/>
    <n v="0"/>
    <n v="1"/>
    <n v="0"/>
    <n v="0"/>
    <n v="0"/>
    <x v="2"/>
    <x v="10"/>
    <n v="0"/>
    <x v="3"/>
    <n v="5390.17"/>
    <n v="0"/>
    <n v="55.5"/>
    <n v="18"/>
    <n v="37.5"/>
    <n v="0.18"/>
    <x v="1"/>
    <n v="0"/>
  </r>
  <r>
    <s v="CUST004756"/>
    <s v="AZ"/>
    <s v="25-34"/>
    <x v="1"/>
    <x v="0"/>
    <s v="Fair"/>
    <s v="0-1 Years"/>
    <n v="57500"/>
    <n v="0.5"/>
    <n v="630"/>
    <n v="0"/>
    <n v="15444.66"/>
    <n v="15444.66"/>
    <n v="1"/>
    <n v="0"/>
    <n v="0"/>
    <n v="0"/>
    <n v="0"/>
    <x v="1"/>
    <x v="10"/>
    <n v="3"/>
    <x v="6"/>
    <n v="6400.88"/>
    <n v="323.91000000000003"/>
    <n v="13.55"/>
    <n v="48"/>
    <n v="-34.450000000000003"/>
    <n v="0.24"/>
    <x v="1"/>
    <n v="1"/>
  </r>
  <r>
    <s v="CUST004757"/>
    <s v="CO"/>
    <s v="55-64"/>
    <x v="1"/>
    <x v="0"/>
    <s v="Fair"/>
    <s v="0-1 Years"/>
    <n v="57500"/>
    <n v="0.5"/>
    <n v="630"/>
    <n v="4221.6000000000004"/>
    <n v="1703.43"/>
    <n v="5925.04"/>
    <n v="0"/>
    <n v="0"/>
    <n v="0"/>
    <n v="0"/>
    <n v="0"/>
    <x v="1"/>
    <x v="14"/>
    <n v="4"/>
    <x v="1"/>
    <n v="4216.3"/>
    <n v="0"/>
    <n v="2.2599999999999998"/>
    <n v="40"/>
    <n v="-37.74"/>
    <n v="0.24"/>
    <x v="1"/>
    <n v="0"/>
  </r>
  <r>
    <s v="CUST004758"/>
    <s v="MA"/>
    <s v="25-34"/>
    <x v="1"/>
    <x v="0"/>
    <s v="Very Good"/>
    <s v="3-5 Years"/>
    <n v="57500"/>
    <n v="4"/>
    <n v="760"/>
    <n v="1647.08"/>
    <n v="4331.76"/>
    <n v="5978.83"/>
    <n v="1"/>
    <n v="0"/>
    <n v="0"/>
    <n v="0"/>
    <n v="0"/>
    <x v="2"/>
    <x v="20"/>
    <n v="1"/>
    <x v="5"/>
    <n v="7813.61"/>
    <n v="383"/>
    <n v="9.61"/>
    <n v="46"/>
    <n v="-36.39"/>
    <n v="0.27"/>
    <x v="1"/>
    <n v="1"/>
  </r>
  <r>
    <s v="CUST004759"/>
    <s v="GA"/>
    <s v="45-54"/>
    <x v="0"/>
    <x v="0"/>
    <s v="Fair"/>
    <s v="5-10 Years"/>
    <n v="30000"/>
    <n v="7"/>
    <n v="630"/>
    <n v="1061.81"/>
    <n v="4101.7299999999996"/>
    <n v="5163.54"/>
    <n v="1"/>
    <n v="0"/>
    <n v="0"/>
    <n v="0"/>
    <n v="0"/>
    <x v="2"/>
    <x v="12"/>
    <n v="1"/>
    <x v="3"/>
    <n v="3176.4"/>
    <n v="1110.1199999999999"/>
    <n v="22.39"/>
    <n v="22"/>
    <n v="0.39"/>
    <n v="0.02"/>
    <x v="0"/>
    <n v="0"/>
  </r>
  <r>
    <s v="CUST004760"/>
    <s v="OR"/>
    <s v="25-34"/>
    <x v="1"/>
    <x v="2"/>
    <s v="Good"/>
    <s v="10+ Years"/>
    <n v="57500"/>
    <n v="12"/>
    <n v="700"/>
    <n v="1660.32"/>
    <n v="0"/>
    <n v="1660.32"/>
    <n v="1"/>
    <n v="0"/>
    <n v="0"/>
    <n v="0"/>
    <n v="0"/>
    <x v="1"/>
    <x v="7"/>
    <n v="3"/>
    <x v="6"/>
    <n v="6283.24"/>
    <n v="461.71"/>
    <n v="8.86"/>
    <n v="48"/>
    <n v="-39.14"/>
    <n v="0.08"/>
    <x v="0"/>
    <n v="0"/>
  </r>
  <r>
    <s v="CUST004761"/>
    <s v="OH"/>
    <s v="25-34"/>
    <x v="4"/>
    <x v="0"/>
    <s v="Very Good"/>
    <s v="10+ Years"/>
    <n v="240000"/>
    <n v="12"/>
    <n v="760"/>
    <n v="0"/>
    <n v="37911.74"/>
    <n v="37911.74"/>
    <n v="1"/>
    <n v="0"/>
    <n v="0"/>
    <n v="0"/>
    <n v="0"/>
    <x v="1"/>
    <x v="15"/>
    <n v="1"/>
    <x v="1"/>
    <n v="17238.349999999999"/>
    <n v="11389.36"/>
    <n v="223.96"/>
    <n v="28"/>
    <n v="195.96"/>
    <n v="0.02"/>
    <x v="0"/>
    <n v="0"/>
  </r>
  <r>
    <s v="CUST004762"/>
    <s v="TN"/>
    <s v="25-34"/>
    <x v="1"/>
    <x v="2"/>
    <s v="Good"/>
    <s v="1-3 Years"/>
    <n v="57500"/>
    <n v="2"/>
    <n v="700"/>
    <n v="1293.06"/>
    <n v="25801.3"/>
    <n v="27094.37"/>
    <n v="0"/>
    <n v="0"/>
    <n v="0"/>
    <n v="0"/>
    <n v="0"/>
    <x v="1"/>
    <x v="21"/>
    <n v="2"/>
    <x v="6"/>
    <n v="5513.44"/>
    <n v="0"/>
    <n v="13.33"/>
    <n v="44"/>
    <n v="-30.67"/>
    <n v="0.14000000000000001"/>
    <x v="0"/>
    <n v="0"/>
  </r>
  <r>
    <s v="CUST004763"/>
    <s v="NJ"/>
    <s v="35-44"/>
    <x v="2"/>
    <x v="0"/>
    <s v="Fair"/>
    <s v="0-1 Years"/>
    <n v="100000"/>
    <n v="0.5"/>
    <n v="630"/>
    <n v="2353.35"/>
    <n v="12747.61"/>
    <n v="15100.97"/>
    <n v="1"/>
    <n v="0"/>
    <n v="0"/>
    <n v="0"/>
    <n v="0"/>
    <x v="2"/>
    <x v="20"/>
    <n v="3"/>
    <x v="3"/>
    <n v="5891.79"/>
    <n v="3178.59"/>
    <n v="64.37"/>
    <n v="30"/>
    <n v="34.369999999999997"/>
    <n v="0.18"/>
    <x v="1"/>
    <n v="0"/>
  </r>
  <r>
    <s v="CUST004764"/>
    <s v="GA"/>
    <s v="25-34"/>
    <x v="1"/>
    <x v="3"/>
    <s v="Good"/>
    <s v="3-5 Years"/>
    <n v="57500"/>
    <n v="4"/>
    <n v="700"/>
    <n v="6806.81"/>
    <n v="0"/>
    <n v="6806.81"/>
    <n v="1"/>
    <n v="0"/>
    <n v="0"/>
    <n v="0"/>
    <n v="1"/>
    <x v="2"/>
    <x v="0"/>
    <n v="2"/>
    <x v="3"/>
    <n v="9508.68"/>
    <n v="0"/>
    <n v="77.27"/>
    <n v="26"/>
    <n v="51.27"/>
    <n v="0.08"/>
    <x v="0"/>
    <n v="0"/>
  </r>
  <r>
    <s v="CUST004765"/>
    <s v="VA"/>
    <s v="45-54"/>
    <x v="0"/>
    <x v="1"/>
    <s v="Good"/>
    <s v="5-10 Years"/>
    <n v="30000"/>
    <n v="7"/>
    <n v="700"/>
    <n v="674.47"/>
    <n v="6631.48"/>
    <n v="7305.95"/>
    <n v="1"/>
    <n v="1"/>
    <n v="0"/>
    <n v="0"/>
    <n v="0"/>
    <x v="0"/>
    <x v="10"/>
    <n v="1"/>
    <x v="1"/>
    <n v="1071.31"/>
    <n v="612.55999999999995"/>
    <n v="59.57"/>
    <n v="28"/>
    <n v="31.57"/>
    <n v="0.02"/>
    <x v="0"/>
    <n v="0"/>
  </r>
  <r>
    <s v="CUST004766"/>
    <s v="FL"/>
    <s v="35-44"/>
    <x v="0"/>
    <x v="1"/>
    <s v="Fair"/>
    <s v="3-5 Years"/>
    <n v="30000"/>
    <n v="4"/>
    <n v="630"/>
    <n v="347.89"/>
    <n v="3826.91"/>
    <n v="4174.8"/>
    <n v="1"/>
    <n v="0"/>
    <n v="0"/>
    <n v="1"/>
    <n v="0"/>
    <x v="0"/>
    <x v="10"/>
    <n v="2"/>
    <x v="3"/>
    <n v="2354.1799999999998"/>
    <n v="753.91"/>
    <n v="70.599999999999994"/>
    <n v="26"/>
    <n v="44.6"/>
    <n v="0.02"/>
    <x v="0"/>
    <n v="0"/>
  </r>
  <r>
    <s v="CUST004767"/>
    <s v="NC"/>
    <s v="45-54"/>
    <x v="1"/>
    <x v="1"/>
    <s v="Good"/>
    <s v="3-5 Years"/>
    <n v="57500"/>
    <n v="4"/>
    <n v="700"/>
    <n v="2015.65"/>
    <n v="12762.41"/>
    <n v="14778.06"/>
    <n v="0"/>
    <n v="1"/>
    <n v="0"/>
    <n v="0"/>
    <n v="0"/>
    <x v="2"/>
    <x v="2"/>
    <n v="0"/>
    <x v="1"/>
    <n v="1120.44"/>
    <n v="0"/>
    <n v="52.05"/>
    <n v="24"/>
    <n v="28.05"/>
    <n v="0.08"/>
    <x v="0"/>
    <n v="0"/>
  </r>
  <r>
    <s v="CUST004768"/>
    <s v="AZ"/>
    <s v="18-24"/>
    <x v="1"/>
    <x v="0"/>
    <s v="Poor"/>
    <s v="5-10 Years"/>
    <n v="57500"/>
    <n v="7"/>
    <n v="560"/>
    <n v="1631.78"/>
    <n v="5249.71"/>
    <n v="6881.5"/>
    <n v="1"/>
    <n v="1"/>
    <n v="0"/>
    <n v="0"/>
    <n v="0"/>
    <x v="0"/>
    <x v="22"/>
    <n v="3"/>
    <x v="3"/>
    <n v="7864.56"/>
    <n v="4028"/>
    <n v="120.67"/>
    <n v="30"/>
    <n v="90.67"/>
    <n v="0.02"/>
    <x v="0"/>
    <n v="0"/>
  </r>
  <r>
    <s v="CUST004769"/>
    <s v="TX"/>
    <s v="45-54"/>
    <x v="4"/>
    <x v="0"/>
    <s v="Very Good"/>
    <s v="5-10 Years"/>
    <n v="240000"/>
    <n v="7"/>
    <n v="760"/>
    <n v="4812.3599999999997"/>
    <n v="45046.23"/>
    <n v="49858.59"/>
    <n v="0"/>
    <n v="0"/>
    <n v="0"/>
    <n v="0"/>
    <n v="0"/>
    <x v="1"/>
    <x v="21"/>
    <n v="1"/>
    <x v="1"/>
    <n v="9617.9500000000007"/>
    <n v="0"/>
    <n v="24.13"/>
    <n v="28"/>
    <n v="-3.87"/>
    <n v="0.08"/>
    <x v="0"/>
    <n v="0"/>
  </r>
  <r>
    <s v="CUST004770"/>
    <s v="WA"/>
    <s v="35-44"/>
    <x v="0"/>
    <x v="0"/>
    <s v="Fair"/>
    <s v="1-3 Years"/>
    <n v="30000"/>
    <n v="2"/>
    <n v="630"/>
    <n v="516.54999999999995"/>
    <n v="3842.24"/>
    <n v="4358.79"/>
    <n v="0"/>
    <n v="1"/>
    <n v="0"/>
    <n v="0"/>
    <n v="0"/>
    <x v="2"/>
    <x v="7"/>
    <n v="0"/>
    <x v="1"/>
    <n v="2529.2800000000002"/>
    <n v="0"/>
    <n v="47.09"/>
    <n v="24"/>
    <n v="23.09"/>
    <n v="0.08"/>
    <x v="0"/>
    <n v="0"/>
  </r>
  <r>
    <s v="CUST004771"/>
    <s v="TN"/>
    <s v="25-34"/>
    <x v="3"/>
    <x v="0"/>
    <s v="Poor"/>
    <s v="3-5 Years"/>
    <n v="160000"/>
    <n v="4"/>
    <n v="560"/>
    <n v="5870.1"/>
    <n v="0"/>
    <n v="5870.1"/>
    <n v="0"/>
    <n v="0"/>
    <n v="0"/>
    <n v="0"/>
    <n v="0"/>
    <x v="4"/>
    <x v="17"/>
    <n v="2"/>
    <x v="3"/>
    <n v="15660.24"/>
    <n v="0"/>
    <n v="1.96"/>
    <n v="26"/>
    <n v="-24.04"/>
    <n v="0.26"/>
    <x v="1"/>
    <n v="0"/>
  </r>
  <r>
    <s v="CUST004772"/>
    <s v="GA"/>
    <s v="25-34"/>
    <x v="1"/>
    <x v="0"/>
    <s v="Good"/>
    <s v="1-3 Years"/>
    <n v="57500"/>
    <n v="2"/>
    <n v="700"/>
    <n v="2879.48"/>
    <n v="8038.67"/>
    <n v="10918.15"/>
    <n v="0"/>
    <n v="0"/>
    <n v="1"/>
    <n v="0"/>
    <n v="0"/>
    <x v="2"/>
    <x v="10"/>
    <n v="3"/>
    <x v="1"/>
    <n v="4341.84"/>
    <n v="0"/>
    <n v="89.98"/>
    <n v="36"/>
    <n v="53.98"/>
    <n v="0.08"/>
    <x v="0"/>
    <n v="0"/>
  </r>
  <r>
    <s v="CUST004773"/>
    <s v="WA"/>
    <s v="45-54"/>
    <x v="4"/>
    <x v="2"/>
    <s v="Good"/>
    <s v="10+ Years"/>
    <n v="240000"/>
    <n v="12"/>
    <n v="700"/>
    <n v="6428.88"/>
    <n v="102665.63"/>
    <n v="109094.51"/>
    <n v="1"/>
    <n v="0"/>
    <n v="0"/>
    <n v="0"/>
    <n v="0"/>
    <x v="2"/>
    <x v="3"/>
    <n v="1"/>
    <x v="4"/>
    <n v="14580.11"/>
    <n v="3625.62"/>
    <n v="118.74"/>
    <n v="34"/>
    <n v="84.74"/>
    <n v="0.02"/>
    <x v="0"/>
    <n v="0"/>
  </r>
  <r>
    <s v="CUST004774"/>
    <s v="TX"/>
    <s v="65+"/>
    <x v="2"/>
    <x v="1"/>
    <s v="Good"/>
    <s v="0-1 Years"/>
    <n v="100000"/>
    <n v="0.5"/>
    <n v="700"/>
    <n v="5171.6000000000004"/>
    <n v="17739.82"/>
    <n v="22911.42"/>
    <n v="0"/>
    <n v="0"/>
    <n v="0"/>
    <n v="0"/>
    <n v="0"/>
    <x v="1"/>
    <x v="12"/>
    <n v="1"/>
    <x v="3"/>
    <n v="3255.81"/>
    <n v="0"/>
    <n v="10.59"/>
    <n v="22"/>
    <n v="-11.41"/>
    <n v="0.24"/>
    <x v="1"/>
    <n v="0"/>
  </r>
  <r>
    <s v="CUST004775"/>
    <s v="AZ"/>
    <s v="18-24"/>
    <x v="3"/>
    <x v="1"/>
    <s v="Very Good"/>
    <s v="1-3 Years"/>
    <n v="160000"/>
    <n v="2"/>
    <n v="760"/>
    <n v="7529.4"/>
    <n v="48310.02"/>
    <n v="55839.41"/>
    <n v="1"/>
    <n v="0"/>
    <n v="1"/>
    <n v="0"/>
    <n v="0"/>
    <x v="0"/>
    <x v="6"/>
    <n v="1"/>
    <x v="1"/>
    <n v="16720.96"/>
    <n v="6522.78"/>
    <n v="229.07"/>
    <n v="28"/>
    <n v="201.07"/>
    <n v="0.02"/>
    <x v="0"/>
    <n v="0"/>
  </r>
  <r>
    <s v="CUST004776"/>
    <s v="NY"/>
    <s v="55-64"/>
    <x v="1"/>
    <x v="1"/>
    <s v="Good"/>
    <s v="1-3 Years"/>
    <n v="57500"/>
    <n v="2"/>
    <n v="700"/>
    <n v="3893.44"/>
    <n v="7059.77"/>
    <n v="10953.21"/>
    <n v="0"/>
    <n v="1"/>
    <n v="0"/>
    <n v="0"/>
    <n v="0"/>
    <x v="2"/>
    <x v="20"/>
    <n v="0"/>
    <x v="3"/>
    <n v="3904.11"/>
    <n v="0"/>
    <n v="49.83"/>
    <n v="18"/>
    <n v="31.83"/>
    <n v="0.08"/>
    <x v="0"/>
    <n v="0"/>
  </r>
  <r>
    <s v="CUST004777"/>
    <s v="MA"/>
    <s v="25-34"/>
    <x v="4"/>
    <x v="0"/>
    <s v="Good"/>
    <s v="10+ Years"/>
    <n v="240000"/>
    <n v="12"/>
    <n v="700"/>
    <n v="10244.370000000001"/>
    <n v="45936.24"/>
    <n v="56180.61"/>
    <n v="1"/>
    <n v="0"/>
    <n v="0"/>
    <n v="1"/>
    <n v="0"/>
    <x v="0"/>
    <x v="7"/>
    <n v="3"/>
    <x v="4"/>
    <n v="27512.48"/>
    <n v="1446.91"/>
    <n v="107.43"/>
    <n v="42"/>
    <n v="65.430000000000007"/>
    <n v="0.02"/>
    <x v="0"/>
    <n v="0"/>
  </r>
  <r>
    <s v="CUST004778"/>
    <s v="MA"/>
    <s v="25-34"/>
    <x v="4"/>
    <x v="2"/>
    <s v="Good"/>
    <s v="5-10 Years"/>
    <n v="240000"/>
    <n v="7"/>
    <n v="700"/>
    <n v="13191.87"/>
    <n v="56651.33"/>
    <n v="69843.199999999997"/>
    <n v="0"/>
    <n v="0"/>
    <n v="1"/>
    <n v="0"/>
    <n v="0"/>
    <x v="2"/>
    <x v="20"/>
    <n v="1"/>
    <x v="1"/>
    <n v="13807.85"/>
    <n v="0"/>
    <n v="117.72"/>
    <n v="28"/>
    <n v="89.72"/>
    <n v="0.02"/>
    <x v="0"/>
    <n v="0"/>
  </r>
  <r>
    <s v="CUST004779"/>
    <s v="NC"/>
    <s v="45-54"/>
    <x v="2"/>
    <x v="0"/>
    <s v="Good"/>
    <s v="0-1 Years"/>
    <n v="100000"/>
    <n v="0.5"/>
    <n v="700"/>
    <n v="7865.63"/>
    <n v="5082.5200000000004"/>
    <n v="12948.15"/>
    <n v="1"/>
    <n v="0"/>
    <n v="1"/>
    <n v="0"/>
    <n v="0"/>
    <x v="0"/>
    <x v="11"/>
    <n v="0"/>
    <x v="3"/>
    <n v="5089.3599999999997"/>
    <n v="2353.21"/>
    <n v="132.52000000000001"/>
    <n v="18"/>
    <n v="114.52"/>
    <n v="0.1"/>
    <x v="0"/>
    <n v="0"/>
  </r>
  <r>
    <s v="CUST004780"/>
    <s v="VA"/>
    <s v="55-64"/>
    <x v="0"/>
    <x v="1"/>
    <s v="Excellent"/>
    <s v="1-3 Years"/>
    <n v="30000"/>
    <n v="2"/>
    <n v="810"/>
    <n v="3063.32"/>
    <n v="6582.47"/>
    <n v="9645.7900000000009"/>
    <n v="0"/>
    <n v="0"/>
    <n v="0"/>
    <n v="1"/>
    <n v="0"/>
    <x v="2"/>
    <x v="21"/>
    <n v="1"/>
    <x v="3"/>
    <n v="3655.75"/>
    <n v="0"/>
    <n v="59.31"/>
    <n v="22"/>
    <n v="37.31"/>
    <n v="0.08"/>
    <x v="0"/>
    <n v="0"/>
  </r>
  <r>
    <s v="CUST004781"/>
    <s v="NY"/>
    <s v="65+"/>
    <x v="2"/>
    <x v="1"/>
    <s v="Good"/>
    <s v="10+ Years"/>
    <n v="100000"/>
    <n v="12"/>
    <n v="700"/>
    <n v="0"/>
    <n v="5407.8"/>
    <n v="5407.8"/>
    <n v="1"/>
    <n v="1"/>
    <n v="0"/>
    <n v="0"/>
    <n v="0"/>
    <x v="2"/>
    <x v="5"/>
    <n v="4"/>
    <x v="3"/>
    <n v="9882.5"/>
    <n v="3652.92"/>
    <n v="113.46"/>
    <n v="34"/>
    <n v="79.459999999999994"/>
    <n v="0.02"/>
    <x v="0"/>
    <n v="0"/>
  </r>
  <r>
    <s v="CUST004782"/>
    <s v="MD"/>
    <s v="35-44"/>
    <x v="3"/>
    <x v="0"/>
    <s v="Good"/>
    <s v="3-5 Years"/>
    <n v="160000"/>
    <n v="4"/>
    <n v="700"/>
    <n v="5494.25"/>
    <n v="14384.51"/>
    <n v="19878.759999999998"/>
    <n v="1"/>
    <n v="0"/>
    <n v="0"/>
    <n v="0"/>
    <n v="0"/>
    <x v="2"/>
    <x v="11"/>
    <n v="2"/>
    <x v="1"/>
    <n v="19933.77"/>
    <n v="7693.37"/>
    <n v="147.5"/>
    <n v="32"/>
    <n v="115.5"/>
    <n v="0.08"/>
    <x v="0"/>
    <n v="0"/>
  </r>
  <r>
    <s v="CUST004783"/>
    <s v="OR"/>
    <s v="45-54"/>
    <x v="3"/>
    <x v="0"/>
    <s v="Fair"/>
    <s v="3-5 Years"/>
    <n v="160000"/>
    <n v="4"/>
    <n v="630"/>
    <n v="13433.05"/>
    <n v="20499.650000000001"/>
    <n v="33932.699999999997"/>
    <n v="1"/>
    <n v="0"/>
    <n v="0"/>
    <n v="0"/>
    <n v="0"/>
    <x v="2"/>
    <x v="7"/>
    <n v="1"/>
    <x v="1"/>
    <n v="23281.58"/>
    <n v="7195.67"/>
    <n v="144.25"/>
    <n v="28"/>
    <n v="116.25"/>
    <n v="0.08"/>
    <x v="0"/>
    <n v="0"/>
  </r>
  <r>
    <s v="CUST004784"/>
    <s v="FL"/>
    <s v="55-64"/>
    <x v="1"/>
    <x v="1"/>
    <s v="Very Good"/>
    <s v="3-5 Years"/>
    <n v="57500"/>
    <n v="4"/>
    <n v="760"/>
    <n v="3242.07"/>
    <n v="4311.97"/>
    <n v="7554.03"/>
    <n v="1"/>
    <n v="0"/>
    <n v="0"/>
    <n v="0"/>
    <n v="0"/>
    <x v="2"/>
    <x v="10"/>
    <n v="2"/>
    <x v="10"/>
    <n v="5330.67"/>
    <n v="2186.9699999999998"/>
    <n v="42.6"/>
    <n v="74"/>
    <n v="-31.4"/>
    <n v="0.27"/>
    <x v="1"/>
    <n v="1"/>
  </r>
  <r>
    <s v="CUST004785"/>
    <s v="OH"/>
    <s v="35-44"/>
    <x v="1"/>
    <x v="1"/>
    <s v="Very Good"/>
    <s v="0-1 Years"/>
    <n v="57500"/>
    <n v="0.5"/>
    <n v="760"/>
    <n v="2685.23"/>
    <n v="16623.150000000001"/>
    <n v="19308.38"/>
    <n v="1"/>
    <n v="0"/>
    <n v="0"/>
    <n v="0"/>
    <n v="0"/>
    <x v="2"/>
    <x v="9"/>
    <n v="1"/>
    <x v="1"/>
    <n v="3729.78"/>
    <n v="1292.99"/>
    <n v="32.479999999999997"/>
    <n v="28"/>
    <n v="4.4800000000000004"/>
    <n v="0.18"/>
    <x v="1"/>
    <n v="1"/>
  </r>
  <r>
    <s v="CUST004786"/>
    <s v="CO"/>
    <s v="18-24"/>
    <x v="2"/>
    <x v="2"/>
    <s v="Good"/>
    <s v="3-5 Years"/>
    <n v="100000"/>
    <n v="4"/>
    <n v="700"/>
    <n v="4693.84"/>
    <n v="0"/>
    <n v="4693.84"/>
    <n v="0"/>
    <n v="0"/>
    <n v="0"/>
    <n v="1"/>
    <n v="0"/>
    <x v="1"/>
    <x v="7"/>
    <n v="2"/>
    <x v="3"/>
    <n v="8289.9599999999991"/>
    <n v="0"/>
    <n v="56.56"/>
    <n v="26"/>
    <n v="30.56"/>
    <n v="0.08"/>
    <x v="0"/>
    <n v="0"/>
  </r>
  <r>
    <s v="CUST004787"/>
    <s v="WA"/>
    <s v="65+"/>
    <x v="0"/>
    <x v="1"/>
    <s v="Excellent"/>
    <s v="5-10 Years"/>
    <n v="30000"/>
    <n v="7"/>
    <n v="810"/>
    <n v="764.51"/>
    <n v="9685.32"/>
    <n v="10449.83"/>
    <n v="0"/>
    <n v="0"/>
    <n v="1"/>
    <n v="1"/>
    <n v="0"/>
    <x v="0"/>
    <x v="4"/>
    <n v="4"/>
    <x v="1"/>
    <n v="2620.67"/>
    <n v="0"/>
    <n v="145.1"/>
    <n v="40"/>
    <n v="105.1"/>
    <n v="0.02"/>
    <x v="0"/>
    <n v="0"/>
  </r>
  <r>
    <s v="CUST004788"/>
    <s v="OH"/>
    <s v="25-34"/>
    <x v="2"/>
    <x v="0"/>
    <s v="Very Good"/>
    <s v="5-10 Years"/>
    <n v="100000"/>
    <n v="7"/>
    <n v="760"/>
    <n v="4176.8900000000003"/>
    <n v="11243.04"/>
    <n v="15419.94"/>
    <n v="0"/>
    <n v="0"/>
    <n v="0"/>
    <n v="0"/>
    <n v="0"/>
    <x v="1"/>
    <x v="21"/>
    <n v="0"/>
    <x v="1"/>
    <n v="12395.77"/>
    <n v="0"/>
    <n v="7.01"/>
    <n v="24"/>
    <n v="-16.989999999999998"/>
    <n v="0.08"/>
    <x v="0"/>
    <n v="0"/>
  </r>
  <r>
    <s v="CUST004789"/>
    <s v="CA"/>
    <s v="18-24"/>
    <x v="3"/>
    <x v="0"/>
    <s v="Good"/>
    <s v="5-10 Years"/>
    <n v="160000"/>
    <n v="7"/>
    <n v="700"/>
    <n v="3598.49"/>
    <n v="28535.41"/>
    <n v="32133.9"/>
    <n v="0"/>
    <n v="0"/>
    <n v="0"/>
    <n v="0"/>
    <n v="0"/>
    <x v="1"/>
    <x v="14"/>
    <n v="4"/>
    <x v="3"/>
    <n v="7027.44"/>
    <n v="0"/>
    <n v="15.47"/>
    <n v="34"/>
    <n v="-18.53"/>
    <n v="0.08"/>
    <x v="0"/>
    <n v="0"/>
  </r>
  <r>
    <s v="CUST004790"/>
    <s v="PA"/>
    <s v="25-34"/>
    <x v="1"/>
    <x v="0"/>
    <s v="Good"/>
    <s v="5-10 Years"/>
    <n v="57500"/>
    <n v="7"/>
    <n v="700"/>
    <n v="1854.87"/>
    <n v="0"/>
    <n v="1854.87"/>
    <n v="1"/>
    <n v="0"/>
    <n v="0"/>
    <n v="0"/>
    <n v="0"/>
    <x v="1"/>
    <x v="8"/>
    <n v="2"/>
    <x v="3"/>
    <n v="6889.08"/>
    <n v="1422.21"/>
    <n v="26.22"/>
    <n v="26"/>
    <n v="0.22"/>
    <n v="0.02"/>
    <x v="0"/>
    <n v="0"/>
  </r>
  <r>
    <s v="CUST004791"/>
    <s v="TX"/>
    <s v="18-24"/>
    <x v="4"/>
    <x v="0"/>
    <s v="Good"/>
    <s v="0-1 Years"/>
    <n v="240000"/>
    <n v="0.5"/>
    <n v="700"/>
    <n v="17448.21"/>
    <n v="56133.440000000002"/>
    <n v="73581.649999999994"/>
    <n v="0"/>
    <n v="0"/>
    <n v="0"/>
    <n v="0"/>
    <n v="0"/>
    <x v="1"/>
    <x v="10"/>
    <n v="3"/>
    <x v="4"/>
    <n v="18150.14"/>
    <n v="0"/>
    <n v="33.880000000000003"/>
    <n v="42"/>
    <n v="-8.1199999999999992"/>
    <n v="0.24"/>
    <x v="1"/>
    <n v="0"/>
  </r>
  <r>
    <s v="CUST004792"/>
    <s v="MD"/>
    <s v="45-54"/>
    <x v="2"/>
    <x v="0"/>
    <s v="Very Good"/>
    <s v="3-5 Years"/>
    <n v="100000"/>
    <n v="4"/>
    <n v="760"/>
    <n v="6544.65"/>
    <n v="11683.19"/>
    <n v="18227.84"/>
    <n v="0"/>
    <n v="1"/>
    <n v="1"/>
    <n v="0"/>
    <n v="0"/>
    <x v="0"/>
    <x v="11"/>
    <n v="3"/>
    <x v="4"/>
    <n v="8369.0300000000007"/>
    <n v="0"/>
    <n v="138.02000000000001"/>
    <n v="42"/>
    <n v="96.02"/>
    <n v="0.02"/>
    <x v="0"/>
    <n v="0"/>
  </r>
  <r>
    <s v="CUST004793"/>
    <s v="NY"/>
    <s v="25-34"/>
    <x v="0"/>
    <x v="2"/>
    <s v="Good"/>
    <s v="3-5 Years"/>
    <n v="30000"/>
    <n v="4"/>
    <n v="700"/>
    <n v="887.11"/>
    <n v="6309.29"/>
    <n v="7196.4"/>
    <n v="1"/>
    <n v="0"/>
    <n v="0"/>
    <n v="0"/>
    <n v="0"/>
    <x v="2"/>
    <x v="0"/>
    <n v="1"/>
    <x v="3"/>
    <n v="1334.43"/>
    <n v="901.25"/>
    <n v="19.670000000000002"/>
    <n v="22"/>
    <n v="-2.33"/>
    <n v="0.14000000000000001"/>
    <x v="0"/>
    <n v="0"/>
  </r>
  <r>
    <s v="CUST004794"/>
    <s v="TN"/>
    <s v="65+"/>
    <x v="3"/>
    <x v="0"/>
    <s v="Good"/>
    <s v="3-5 Years"/>
    <n v="160000"/>
    <n v="4"/>
    <n v="700"/>
    <n v="5047.8900000000003"/>
    <n v="41232.33"/>
    <n v="46280.21"/>
    <n v="1"/>
    <n v="0"/>
    <n v="1"/>
    <n v="1"/>
    <n v="0"/>
    <x v="3"/>
    <x v="11"/>
    <n v="4"/>
    <x v="3"/>
    <n v="10855.66"/>
    <n v="1662.08"/>
    <n v="192.22"/>
    <n v="34"/>
    <n v="158.22"/>
    <n v="0.02"/>
    <x v="0"/>
    <n v="0"/>
  </r>
  <r>
    <s v="CUST004795"/>
    <s v="TN"/>
    <s v="55-64"/>
    <x v="2"/>
    <x v="2"/>
    <s v="Fair"/>
    <s v="1-3 Years"/>
    <n v="100000"/>
    <n v="2"/>
    <n v="630"/>
    <n v="1385.99"/>
    <n v="0"/>
    <n v="1385.99"/>
    <n v="0"/>
    <n v="0"/>
    <n v="1"/>
    <n v="0"/>
    <n v="0"/>
    <x v="1"/>
    <x v="14"/>
    <n v="3"/>
    <x v="1"/>
    <n v="8529.44"/>
    <n v="0"/>
    <n v="85.46"/>
    <n v="36"/>
    <n v="49.46"/>
    <n v="0.08"/>
    <x v="0"/>
    <n v="0"/>
  </r>
  <r>
    <s v="CUST004796"/>
    <s v="GA"/>
    <s v="55-64"/>
    <x v="1"/>
    <x v="0"/>
    <s v="Fair"/>
    <s v="5-10 Years"/>
    <n v="57500"/>
    <n v="7"/>
    <n v="630"/>
    <n v="0"/>
    <n v="1583.99"/>
    <n v="1583.99"/>
    <n v="0"/>
    <n v="0"/>
    <n v="0"/>
    <n v="0"/>
    <n v="0"/>
    <x v="4"/>
    <x v="14"/>
    <n v="2"/>
    <x v="1"/>
    <n v="8048.59"/>
    <n v="0"/>
    <n v="0.79"/>
    <n v="32"/>
    <n v="-31.21"/>
    <n v="0.2"/>
    <x v="1"/>
    <n v="0"/>
  </r>
  <r>
    <s v="CUST004797"/>
    <s v="OR"/>
    <s v="55-64"/>
    <x v="4"/>
    <x v="0"/>
    <s v="Very Good"/>
    <s v="0-1 Years"/>
    <n v="240000"/>
    <n v="0.5"/>
    <n v="760"/>
    <n v="8574.36"/>
    <n v="10669.53"/>
    <n v="19243.89"/>
    <n v="1"/>
    <n v="0"/>
    <n v="1"/>
    <n v="1"/>
    <n v="0"/>
    <x v="3"/>
    <x v="1"/>
    <n v="2"/>
    <x v="1"/>
    <n v="9326.31"/>
    <n v="10962.26"/>
    <n v="345.51"/>
    <n v="32"/>
    <n v="313.51"/>
    <n v="0.1"/>
    <x v="0"/>
    <n v="0"/>
  </r>
  <r>
    <s v="CUST004798"/>
    <s v="MD"/>
    <s v="18-24"/>
    <x v="0"/>
    <x v="0"/>
    <s v="Good"/>
    <s v="5-10 Years"/>
    <n v="30000"/>
    <n v="7"/>
    <n v="700"/>
    <n v="8.85"/>
    <n v="2764.65"/>
    <n v="2773.51"/>
    <n v="1"/>
    <n v="1"/>
    <n v="0"/>
    <n v="0"/>
    <n v="0"/>
    <x v="0"/>
    <x v="17"/>
    <n v="2"/>
    <x v="3"/>
    <n v="2215.77"/>
    <n v="249.45"/>
    <n v="50.88"/>
    <n v="26"/>
    <n v="24.88"/>
    <n v="0.02"/>
    <x v="0"/>
    <n v="0"/>
  </r>
  <r>
    <s v="CUST004799"/>
    <s v="CO"/>
    <s v="55-64"/>
    <x v="4"/>
    <x v="1"/>
    <s v="Good"/>
    <s v="1-3 Years"/>
    <n v="240000"/>
    <n v="2"/>
    <n v="700"/>
    <n v="18497.099999999999"/>
    <n v="18513.66"/>
    <n v="37010.76"/>
    <n v="1"/>
    <n v="0"/>
    <n v="0"/>
    <n v="0"/>
    <n v="0"/>
    <x v="2"/>
    <x v="0"/>
    <n v="3"/>
    <x v="1"/>
    <n v="14769.95"/>
    <n v="12167.38"/>
    <n v="234.44"/>
    <n v="36"/>
    <n v="198.44"/>
    <n v="0.08"/>
    <x v="0"/>
    <n v="0"/>
  </r>
  <r>
    <s v="CUST004800"/>
    <s v="NY"/>
    <s v="45-54"/>
    <x v="2"/>
    <x v="0"/>
    <s v="Very Good"/>
    <s v="1-3 Years"/>
    <n v="100000"/>
    <n v="2"/>
    <n v="760"/>
    <n v="6849.29"/>
    <n v="16302.51"/>
    <n v="23151.8"/>
    <n v="0"/>
    <n v="0"/>
    <n v="1"/>
    <n v="0"/>
    <n v="0"/>
    <x v="2"/>
    <x v="4"/>
    <n v="2"/>
    <x v="4"/>
    <n v="7173.65"/>
    <n v="0"/>
    <n v="95.43"/>
    <n v="38"/>
    <n v="57.43"/>
    <n v="0.08"/>
    <x v="0"/>
    <n v="0"/>
  </r>
  <r>
    <s v="CUST004801"/>
    <s v="VA"/>
    <s v="35-44"/>
    <x v="2"/>
    <x v="2"/>
    <s v="Very Good"/>
    <s v="0-1 Years"/>
    <n v="100000"/>
    <n v="0.5"/>
    <n v="760"/>
    <n v="5588.79"/>
    <n v="31845.759999999998"/>
    <n v="37434.550000000003"/>
    <n v="0"/>
    <n v="0"/>
    <n v="0"/>
    <n v="1"/>
    <n v="0"/>
    <x v="2"/>
    <x v="15"/>
    <n v="3"/>
    <x v="4"/>
    <n v="5915.03"/>
    <n v="0"/>
    <n v="72.790000000000006"/>
    <n v="42"/>
    <n v="30.79"/>
    <n v="0.18"/>
    <x v="1"/>
    <n v="0"/>
  </r>
  <r>
    <s v="CUST004802"/>
    <s v="TX"/>
    <s v="25-34"/>
    <x v="1"/>
    <x v="1"/>
    <s v="Very Good"/>
    <s v="10+ Years"/>
    <n v="57500"/>
    <n v="12"/>
    <n v="760"/>
    <n v="2617.5300000000002"/>
    <n v="0"/>
    <n v="2617.5300000000002"/>
    <n v="1"/>
    <n v="0"/>
    <n v="1"/>
    <n v="0"/>
    <n v="0"/>
    <x v="2"/>
    <x v="8"/>
    <n v="3"/>
    <x v="3"/>
    <n v="2735.93"/>
    <n v="1506.75"/>
    <n v="112.99"/>
    <n v="30"/>
    <n v="82.99"/>
    <n v="0.02"/>
    <x v="0"/>
    <n v="0"/>
  </r>
  <r>
    <s v="CUST004803"/>
    <s v="MN"/>
    <s v="45-54"/>
    <x v="0"/>
    <x v="2"/>
    <s v="Fair"/>
    <s v="1-3 Years"/>
    <n v="30000"/>
    <n v="2"/>
    <n v="630"/>
    <n v="1400.73"/>
    <n v="5358.38"/>
    <n v="6759.12"/>
    <n v="0"/>
    <n v="0"/>
    <n v="0"/>
    <n v="1"/>
    <n v="0"/>
    <x v="2"/>
    <x v="26"/>
    <n v="3"/>
    <x v="3"/>
    <n v="4392.8999999999996"/>
    <n v="0"/>
    <n v="58.15"/>
    <n v="30"/>
    <n v="28.15"/>
    <n v="0.08"/>
    <x v="0"/>
    <n v="0"/>
  </r>
  <r>
    <s v="CUST004804"/>
    <s v="OR"/>
    <s v="25-34"/>
    <x v="2"/>
    <x v="0"/>
    <s v="Very Good"/>
    <s v="5-10 Years"/>
    <n v="100000"/>
    <n v="7"/>
    <n v="760"/>
    <n v="2581.06"/>
    <n v="16059.12"/>
    <n v="18640.18"/>
    <n v="0"/>
    <n v="0"/>
    <n v="0"/>
    <n v="0"/>
    <n v="0"/>
    <x v="1"/>
    <x v="10"/>
    <n v="6"/>
    <x v="4"/>
    <n v="10289.32"/>
    <n v="0"/>
    <n v="8.89"/>
    <n v="54"/>
    <n v="-45.11"/>
    <n v="0.08"/>
    <x v="0"/>
    <n v="1"/>
  </r>
  <r>
    <s v="CUST004805"/>
    <s v="NJ"/>
    <s v="45-54"/>
    <x v="1"/>
    <x v="1"/>
    <s v="Very Good"/>
    <s v="10+ Years"/>
    <n v="57500"/>
    <n v="12"/>
    <n v="760"/>
    <n v="2092.8200000000002"/>
    <n v="14660.32"/>
    <n v="16753.14"/>
    <n v="1"/>
    <n v="0"/>
    <n v="0"/>
    <n v="0"/>
    <n v="0"/>
    <x v="2"/>
    <x v="4"/>
    <n v="2"/>
    <x v="3"/>
    <n v="8462"/>
    <n v="2483.2199999999998"/>
    <n v="52.73"/>
    <n v="26"/>
    <n v="26.73"/>
    <n v="0.02"/>
    <x v="0"/>
    <n v="0"/>
  </r>
  <r>
    <s v="CUST004806"/>
    <s v="VA"/>
    <s v="35-44"/>
    <x v="1"/>
    <x v="0"/>
    <s v="Fair"/>
    <s v="5-10 Years"/>
    <n v="57500"/>
    <n v="7"/>
    <n v="630"/>
    <n v="2888.05"/>
    <n v="9287.85"/>
    <n v="12175.9"/>
    <n v="1"/>
    <n v="0"/>
    <n v="0"/>
    <n v="0"/>
    <n v="0"/>
    <x v="2"/>
    <x v="15"/>
    <n v="3"/>
    <x v="3"/>
    <n v="9755.08"/>
    <n v="3888.1"/>
    <n v="75.59"/>
    <n v="30"/>
    <n v="45.59"/>
    <n v="0.02"/>
    <x v="0"/>
    <n v="0"/>
  </r>
  <r>
    <s v="CUST004807"/>
    <s v="IL"/>
    <s v="35-44"/>
    <x v="4"/>
    <x v="0"/>
    <s v="Good"/>
    <s v="3-5 Years"/>
    <n v="240000"/>
    <n v="4"/>
    <n v="700"/>
    <n v="9351.5300000000007"/>
    <n v="35111.910000000003"/>
    <n v="44463.44"/>
    <n v="0"/>
    <n v="1"/>
    <n v="1"/>
    <n v="0"/>
    <n v="0"/>
    <x v="0"/>
    <x v="5"/>
    <n v="0"/>
    <x v="2"/>
    <n v="1643.4"/>
    <n v="0"/>
    <n v="150.66999999999999"/>
    <n v="54"/>
    <n v="96.67"/>
    <n v="0.13"/>
    <x v="0"/>
    <n v="0"/>
  </r>
  <r>
    <s v="CUST004808"/>
    <s v="CO"/>
    <s v="65+"/>
    <x v="2"/>
    <x v="0"/>
    <s v="Excellent"/>
    <s v="1-3 Years"/>
    <n v="100000"/>
    <n v="2"/>
    <n v="810"/>
    <n v="3745.43"/>
    <n v="0"/>
    <n v="3745.43"/>
    <n v="0"/>
    <n v="0"/>
    <n v="0"/>
    <n v="0"/>
    <n v="0"/>
    <x v="4"/>
    <x v="12"/>
    <n v="1"/>
    <x v="4"/>
    <n v="9907.99"/>
    <n v="0"/>
    <n v="1.25"/>
    <n v="34"/>
    <n v="-32.75"/>
    <n v="0.26"/>
    <x v="1"/>
    <n v="0"/>
  </r>
  <r>
    <s v="CUST004809"/>
    <s v="TX"/>
    <s v="45-54"/>
    <x v="0"/>
    <x v="1"/>
    <s v="Good"/>
    <s v="10+ Years"/>
    <n v="30000"/>
    <n v="12"/>
    <n v="700"/>
    <n v="314.02999999999997"/>
    <n v="4603.55"/>
    <n v="4917.58"/>
    <n v="1"/>
    <n v="0"/>
    <n v="0"/>
    <n v="0"/>
    <n v="0"/>
    <x v="2"/>
    <x v="8"/>
    <n v="1"/>
    <x v="4"/>
    <n v="3242.11"/>
    <n v="954.26"/>
    <n v="19.579999999999998"/>
    <n v="34"/>
    <n v="-14.42"/>
    <n v="0.08"/>
    <x v="0"/>
    <n v="0"/>
  </r>
  <r>
    <s v="CUST004810"/>
    <s v="MA"/>
    <s v="55-64"/>
    <x v="2"/>
    <x v="2"/>
    <s v="Good"/>
    <s v="0-1 Years"/>
    <n v="100000"/>
    <n v="0.5"/>
    <n v="700"/>
    <n v="2459.1"/>
    <n v="10435"/>
    <n v="12894.1"/>
    <n v="1"/>
    <n v="0"/>
    <n v="1"/>
    <n v="0"/>
    <n v="0"/>
    <x v="0"/>
    <x v="1"/>
    <n v="4"/>
    <x v="3"/>
    <n v="7119.17"/>
    <n v="3394.65"/>
    <n v="152.13999999999999"/>
    <n v="34"/>
    <n v="118.14"/>
    <n v="0.1"/>
    <x v="0"/>
    <n v="0"/>
  </r>
  <r>
    <s v="CUST004811"/>
    <s v="MN"/>
    <s v="35-44"/>
    <x v="2"/>
    <x v="0"/>
    <s v="Fair"/>
    <s v="1-3 Years"/>
    <n v="100000"/>
    <n v="2"/>
    <n v="630"/>
    <n v="0"/>
    <n v="12342.64"/>
    <n v="12342.64"/>
    <n v="0"/>
    <n v="1"/>
    <n v="0"/>
    <n v="0"/>
    <n v="0"/>
    <x v="1"/>
    <x v="14"/>
    <n v="2"/>
    <x v="3"/>
    <n v="6525"/>
    <n v="0"/>
    <n v="51.17"/>
    <n v="26"/>
    <n v="25.17"/>
    <n v="0.08"/>
    <x v="0"/>
    <n v="0"/>
  </r>
  <r>
    <s v="CUST004812"/>
    <s v="VA"/>
    <s v="35-44"/>
    <x v="0"/>
    <x v="2"/>
    <s v="Good"/>
    <s v="3-5 Years"/>
    <n v="30000"/>
    <n v="4"/>
    <n v="700"/>
    <n v="1914.34"/>
    <n v="6183.64"/>
    <n v="8097.98"/>
    <n v="0"/>
    <n v="0"/>
    <n v="0"/>
    <n v="0"/>
    <n v="0"/>
    <x v="1"/>
    <x v="8"/>
    <n v="2"/>
    <x v="9"/>
    <n v="2153.38"/>
    <n v="0"/>
    <n v="3.73"/>
    <n v="56"/>
    <n v="-52.27"/>
    <n v="0.27"/>
    <x v="1"/>
    <n v="0"/>
  </r>
  <r>
    <s v="CUST004813"/>
    <s v="CA"/>
    <s v="25-34"/>
    <x v="2"/>
    <x v="1"/>
    <s v="Poor"/>
    <s v="1-3 Years"/>
    <n v="100000"/>
    <n v="2"/>
    <n v="560"/>
    <n v="5147"/>
    <n v="7793.08"/>
    <n v="12940.08"/>
    <n v="1"/>
    <n v="0"/>
    <n v="0"/>
    <n v="0"/>
    <n v="0"/>
    <x v="2"/>
    <x v="4"/>
    <n v="2"/>
    <x v="3"/>
    <n v="11710.91"/>
    <n v="3856.79"/>
    <n v="75.03"/>
    <n v="26"/>
    <n v="49.03"/>
    <n v="0.08"/>
    <x v="0"/>
    <n v="0"/>
  </r>
  <r>
    <s v="CUST004814"/>
    <s v="IL"/>
    <s v="55-64"/>
    <x v="4"/>
    <x v="2"/>
    <s v="Very Good"/>
    <s v="3-5 Years"/>
    <n v="240000"/>
    <n v="4"/>
    <n v="760"/>
    <n v="11214.76"/>
    <n v="58665.52"/>
    <n v="69880.289999999994"/>
    <n v="0"/>
    <n v="0"/>
    <n v="1"/>
    <n v="0"/>
    <n v="0"/>
    <x v="2"/>
    <x v="3"/>
    <n v="2"/>
    <x v="5"/>
    <n v="21924.73"/>
    <n v="0"/>
    <n v="118.07"/>
    <n v="50"/>
    <n v="68.069999999999993"/>
    <n v="0.21"/>
    <x v="1"/>
    <n v="0"/>
  </r>
  <r>
    <s v="CUST004815"/>
    <s v="NC"/>
    <s v="25-34"/>
    <x v="1"/>
    <x v="1"/>
    <s v="Very Good"/>
    <s v="5-10 Years"/>
    <n v="57500"/>
    <n v="7"/>
    <n v="760"/>
    <n v="1482.21"/>
    <n v="7449.43"/>
    <n v="8931.65"/>
    <n v="0"/>
    <n v="0"/>
    <n v="0"/>
    <n v="1"/>
    <n v="0"/>
    <x v="2"/>
    <x v="6"/>
    <n v="4"/>
    <x v="0"/>
    <n v="7306.21"/>
    <n v="0"/>
    <n v="59.22"/>
    <n v="76"/>
    <n v="-16.78"/>
    <n v="0.21"/>
    <x v="1"/>
    <n v="0"/>
  </r>
  <r>
    <s v="CUST004816"/>
    <s v="FL"/>
    <s v="45-54"/>
    <x v="0"/>
    <x v="1"/>
    <s v="Poor"/>
    <s v="0-1 Years"/>
    <n v="30000"/>
    <n v="0.5"/>
    <n v="560"/>
    <n v="1888.68"/>
    <n v="1750.05"/>
    <n v="3638.73"/>
    <n v="1"/>
    <n v="0"/>
    <n v="0"/>
    <n v="0"/>
    <n v="0"/>
    <x v="2"/>
    <x v="1"/>
    <n v="2"/>
    <x v="5"/>
    <n v="1391.94"/>
    <n v="727.77"/>
    <n v="14.6"/>
    <n v="50"/>
    <n v="-35.4"/>
    <n v="0.37"/>
    <x v="2"/>
    <n v="0"/>
  </r>
  <r>
    <s v="CUST004817"/>
    <s v="NY"/>
    <s v="25-34"/>
    <x v="1"/>
    <x v="0"/>
    <s v="Good"/>
    <s v="5-10 Years"/>
    <n v="57500"/>
    <n v="7"/>
    <n v="700"/>
    <n v="1532.92"/>
    <n v="11402.1"/>
    <n v="12935.01"/>
    <n v="0"/>
    <n v="0"/>
    <n v="0"/>
    <n v="0"/>
    <n v="0"/>
    <x v="1"/>
    <x v="21"/>
    <n v="1"/>
    <x v="1"/>
    <n v="4868.17"/>
    <n v="0"/>
    <n v="6.21"/>
    <n v="28"/>
    <n v="-21.79"/>
    <n v="0.08"/>
    <x v="0"/>
    <n v="0"/>
  </r>
  <r>
    <s v="CUST004818"/>
    <s v="NY"/>
    <s v="45-54"/>
    <x v="2"/>
    <x v="0"/>
    <s v="Good"/>
    <s v="3-5 Years"/>
    <n v="100000"/>
    <n v="4"/>
    <n v="700"/>
    <n v="3090.84"/>
    <n v="16610.86"/>
    <n v="19701.71"/>
    <n v="1"/>
    <n v="0"/>
    <n v="0"/>
    <n v="0"/>
    <n v="0"/>
    <x v="2"/>
    <x v="1"/>
    <n v="3"/>
    <x v="1"/>
    <n v="2391.37"/>
    <n v="2092.4"/>
    <n v="47"/>
    <n v="36"/>
    <n v="11"/>
    <n v="0.08"/>
    <x v="0"/>
    <n v="0"/>
  </r>
  <r>
    <s v="CUST004819"/>
    <s v="IL"/>
    <s v="65+"/>
    <x v="0"/>
    <x v="0"/>
    <s v="Fair"/>
    <s v="1-3 Years"/>
    <n v="30000"/>
    <n v="2"/>
    <n v="630"/>
    <n v="759.7"/>
    <n v="0"/>
    <n v="759.7"/>
    <n v="0"/>
    <n v="0"/>
    <n v="0"/>
    <n v="0"/>
    <n v="0"/>
    <x v="4"/>
    <x v="10"/>
    <n v="6"/>
    <x v="0"/>
    <n v="4586.3900000000003"/>
    <n v="0"/>
    <n v="0.25"/>
    <n v="84"/>
    <n v="-83.75"/>
    <n v="0.44"/>
    <x v="2"/>
    <n v="0"/>
  </r>
  <r>
    <s v="CUST004820"/>
    <s v="MI"/>
    <s v="35-44"/>
    <x v="1"/>
    <x v="2"/>
    <s v="Very Good"/>
    <s v="3-5 Years"/>
    <n v="57500"/>
    <n v="4"/>
    <n v="760"/>
    <n v="3240.19"/>
    <n v="1462.8"/>
    <n v="4702.99"/>
    <n v="1"/>
    <n v="1"/>
    <n v="1"/>
    <n v="0"/>
    <n v="0"/>
    <x v="3"/>
    <x v="0"/>
    <n v="2"/>
    <x v="1"/>
    <n v="5222.9799999999996"/>
    <n v="2436.7399999999998"/>
    <n v="175.67"/>
    <n v="32"/>
    <n v="143.66999999999999"/>
    <n v="0.02"/>
    <x v="0"/>
    <n v="0"/>
  </r>
  <r>
    <s v="CUST004821"/>
    <s v="MD"/>
    <s v="55-64"/>
    <x v="0"/>
    <x v="0"/>
    <s v="Good"/>
    <s v="1-3 Years"/>
    <n v="30000"/>
    <n v="2"/>
    <n v="700"/>
    <n v="1205.3"/>
    <n v="1940.9"/>
    <n v="3146.2"/>
    <n v="1"/>
    <n v="0"/>
    <n v="1"/>
    <n v="0"/>
    <n v="0"/>
    <x v="0"/>
    <x v="10"/>
    <n v="2"/>
    <x v="1"/>
    <n v="1102.32"/>
    <n v="910.92"/>
    <n v="102.77"/>
    <n v="32"/>
    <n v="70.77"/>
    <n v="0.02"/>
    <x v="0"/>
    <n v="0"/>
  </r>
  <r>
    <s v="CUST004822"/>
    <s v="AZ"/>
    <s v="18-24"/>
    <x v="2"/>
    <x v="0"/>
    <s v="Very Good"/>
    <s v="5-10 Years"/>
    <n v="100000"/>
    <n v="7"/>
    <n v="760"/>
    <n v="5447.17"/>
    <n v="33.380000000000003"/>
    <n v="5480.55"/>
    <n v="0"/>
    <n v="0"/>
    <n v="0"/>
    <n v="0"/>
    <n v="0"/>
    <x v="4"/>
    <x v="11"/>
    <n v="0"/>
    <x v="0"/>
    <n v="6238.65"/>
    <n v="0"/>
    <n v="1.83"/>
    <n v="60"/>
    <n v="-58.17"/>
    <n v="0.33"/>
    <x v="1"/>
    <n v="1"/>
  </r>
  <r>
    <s v="CUST004823"/>
    <s v="FL"/>
    <s v="35-44"/>
    <x v="1"/>
    <x v="0"/>
    <s v="Excellent"/>
    <s v="1-3 Years"/>
    <n v="57500"/>
    <n v="2"/>
    <n v="810"/>
    <n v="2165.15"/>
    <n v="5879.25"/>
    <n v="8044.4"/>
    <n v="1"/>
    <n v="0"/>
    <n v="0"/>
    <n v="0"/>
    <n v="0"/>
    <x v="2"/>
    <x v="6"/>
    <n v="2"/>
    <x v="4"/>
    <n v="6687.05"/>
    <n v="1993.9"/>
    <n v="39.549999999999997"/>
    <n v="38"/>
    <n v="1.55"/>
    <n v="0.08"/>
    <x v="0"/>
    <n v="0"/>
  </r>
  <r>
    <s v="CUST004824"/>
    <s v="OH"/>
    <s v="55-64"/>
    <x v="2"/>
    <x v="0"/>
    <s v="Very Good"/>
    <s v="0-1 Years"/>
    <n v="100000"/>
    <n v="0.5"/>
    <n v="760"/>
    <n v="1610.37"/>
    <n v="0"/>
    <n v="1610.37"/>
    <n v="1"/>
    <n v="0"/>
    <n v="0"/>
    <n v="0"/>
    <n v="0"/>
    <x v="1"/>
    <x v="1"/>
    <n v="1"/>
    <x v="4"/>
    <n v="15359.16"/>
    <n v="4343.7299999999996"/>
    <n v="78.72"/>
    <n v="34"/>
    <n v="44.72"/>
    <n v="0.18"/>
    <x v="1"/>
    <n v="0"/>
  </r>
  <r>
    <s v="CUST004825"/>
    <s v="GA"/>
    <s v="25-34"/>
    <x v="1"/>
    <x v="1"/>
    <s v="Fair"/>
    <s v="0-1 Years"/>
    <n v="57500"/>
    <n v="0.5"/>
    <n v="630"/>
    <n v="3294.74"/>
    <n v="6798.46"/>
    <n v="10093.200000000001"/>
    <n v="1"/>
    <n v="0"/>
    <n v="0"/>
    <n v="1"/>
    <n v="0"/>
    <x v="0"/>
    <x v="15"/>
    <n v="3"/>
    <x v="1"/>
    <n v="4311.08"/>
    <n v="2535.64"/>
    <n v="105.14"/>
    <n v="36"/>
    <n v="69.14"/>
    <n v="0.1"/>
    <x v="0"/>
    <n v="1"/>
  </r>
  <r>
    <s v="CUST004826"/>
    <s v="AZ"/>
    <s v="35-44"/>
    <x v="1"/>
    <x v="2"/>
    <s v="Good"/>
    <s v="0-1 Years"/>
    <n v="57500"/>
    <n v="0.5"/>
    <n v="700"/>
    <n v="1192.25"/>
    <n v="14098.09"/>
    <n v="15290.34"/>
    <n v="0"/>
    <n v="0"/>
    <n v="1"/>
    <n v="0"/>
    <n v="0"/>
    <x v="2"/>
    <x v="20"/>
    <n v="2"/>
    <x v="3"/>
    <n v="5180.8"/>
    <n v="0"/>
    <n v="92.45"/>
    <n v="26"/>
    <n v="66.45"/>
    <n v="0.18"/>
    <x v="1"/>
    <n v="1"/>
  </r>
  <r>
    <s v="CUST004827"/>
    <s v="MD"/>
    <s v="25-34"/>
    <x v="1"/>
    <x v="0"/>
    <s v="Good"/>
    <s v="5-10 Years"/>
    <n v="57500"/>
    <n v="7"/>
    <n v="700"/>
    <n v="3005.74"/>
    <n v="3820.66"/>
    <n v="6826.4"/>
    <n v="0"/>
    <n v="0"/>
    <n v="0"/>
    <n v="0"/>
    <n v="0"/>
    <x v="1"/>
    <x v="7"/>
    <n v="1"/>
    <x v="1"/>
    <n v="2613.4299999999998"/>
    <n v="0"/>
    <n v="2.91"/>
    <n v="28"/>
    <n v="-25.09"/>
    <n v="0.08"/>
    <x v="0"/>
    <n v="0"/>
  </r>
  <r>
    <s v="CUST004828"/>
    <s v="AZ"/>
    <s v="55-64"/>
    <x v="1"/>
    <x v="1"/>
    <s v="Fair"/>
    <s v="0-1 Years"/>
    <n v="57500"/>
    <n v="0.5"/>
    <n v="630"/>
    <n v="6014.1"/>
    <n v="9808.3799999999992"/>
    <n v="15822.49"/>
    <n v="0"/>
    <n v="0"/>
    <n v="0"/>
    <n v="0"/>
    <n v="0"/>
    <x v="1"/>
    <x v="12"/>
    <n v="1"/>
    <x v="1"/>
    <n v="7008.43"/>
    <n v="0"/>
    <n v="6.91"/>
    <n v="28"/>
    <n v="-21.09"/>
    <n v="0.24"/>
    <x v="1"/>
    <n v="0"/>
  </r>
  <r>
    <s v="CUST004829"/>
    <s v="AZ"/>
    <s v="55-64"/>
    <x v="0"/>
    <x v="1"/>
    <s v="Poor"/>
    <s v="5-10 Years"/>
    <n v="30000"/>
    <n v="7"/>
    <n v="560"/>
    <n v="704.75"/>
    <n v="2611.09"/>
    <n v="3315.84"/>
    <n v="1"/>
    <n v="1"/>
    <n v="0"/>
    <n v="0"/>
    <n v="0"/>
    <x v="0"/>
    <x v="6"/>
    <n v="0"/>
    <x v="1"/>
    <n v="2063.59"/>
    <n v="644.55999999999995"/>
    <n v="58.14"/>
    <n v="24"/>
    <n v="34.14"/>
    <n v="0.02"/>
    <x v="0"/>
    <n v="0"/>
  </r>
  <r>
    <s v="CUST004830"/>
    <s v="OH"/>
    <s v="18-24"/>
    <x v="1"/>
    <x v="1"/>
    <s v="Very Good"/>
    <s v="3-5 Years"/>
    <n v="57500"/>
    <n v="4"/>
    <n v="760"/>
    <n v="4328.92"/>
    <n v="5573.13"/>
    <n v="9902.0499999999993"/>
    <n v="0"/>
    <n v="0"/>
    <n v="0"/>
    <n v="0"/>
    <n v="0"/>
    <x v="1"/>
    <x v="4"/>
    <n v="3"/>
    <x v="1"/>
    <n v="6982.86"/>
    <n v="0"/>
    <n v="4.2300000000000004"/>
    <n v="36"/>
    <n v="-31.77"/>
    <n v="0.14000000000000001"/>
    <x v="0"/>
    <n v="0"/>
  </r>
  <r>
    <s v="CUST004831"/>
    <s v="OR"/>
    <s v="45-54"/>
    <x v="4"/>
    <x v="2"/>
    <s v="Excellent"/>
    <s v="3-5 Years"/>
    <n v="240000"/>
    <n v="4"/>
    <n v="810"/>
    <n v="2389.9499999999998"/>
    <n v="33513.51"/>
    <n v="35903.46"/>
    <n v="0"/>
    <n v="0"/>
    <n v="0"/>
    <n v="0"/>
    <n v="0"/>
    <x v="1"/>
    <x v="8"/>
    <n v="0"/>
    <x v="4"/>
    <n v="13839.17"/>
    <n v="0"/>
    <n v="17.55"/>
    <n v="30"/>
    <n v="-12.45"/>
    <n v="0.14000000000000001"/>
    <x v="0"/>
    <n v="0"/>
  </r>
  <r>
    <s v="CUST004832"/>
    <s v="VA"/>
    <s v="18-24"/>
    <x v="4"/>
    <x v="0"/>
    <s v="Poor"/>
    <s v="3-5 Years"/>
    <n v="240000"/>
    <n v="4"/>
    <n v="560"/>
    <n v="6953.17"/>
    <n v="44704.46"/>
    <n v="51657.63"/>
    <n v="1"/>
    <n v="0"/>
    <n v="0"/>
    <n v="0"/>
    <n v="0"/>
    <x v="2"/>
    <x v="11"/>
    <n v="0"/>
    <x v="1"/>
    <n v="18229.810000000001"/>
    <n v="1890.36"/>
    <n v="58.7"/>
    <n v="24"/>
    <n v="34.700000000000003"/>
    <n v="0.08"/>
    <x v="0"/>
    <n v="0"/>
  </r>
  <r>
    <s v="CUST004833"/>
    <s v="CO"/>
    <s v="45-54"/>
    <x v="1"/>
    <x v="0"/>
    <s v="Very Good"/>
    <s v="3-5 Years"/>
    <n v="57500"/>
    <n v="4"/>
    <n v="760"/>
    <n v="3150.44"/>
    <n v="7360.65"/>
    <n v="10511.09"/>
    <n v="0"/>
    <n v="0"/>
    <n v="0"/>
    <n v="0"/>
    <n v="0"/>
    <x v="1"/>
    <x v="14"/>
    <n v="2"/>
    <x v="1"/>
    <n v="6594.74"/>
    <n v="0"/>
    <n v="4.7300000000000004"/>
    <n v="32"/>
    <n v="-27.27"/>
    <n v="0.14000000000000001"/>
    <x v="0"/>
    <n v="0"/>
  </r>
  <r>
    <s v="CUST004834"/>
    <s v="NY"/>
    <s v="18-24"/>
    <x v="2"/>
    <x v="3"/>
    <s v="Very Good"/>
    <s v="1-3 Years"/>
    <n v="100000"/>
    <n v="2"/>
    <n v="760"/>
    <n v="1419.25"/>
    <n v="0"/>
    <n v="1419.25"/>
    <n v="1"/>
    <n v="0"/>
    <n v="0"/>
    <n v="1"/>
    <n v="1"/>
    <x v="0"/>
    <x v="15"/>
    <n v="2"/>
    <x v="1"/>
    <n v="8602.2900000000009"/>
    <n v="2802.68"/>
    <n v="180.92"/>
    <n v="32"/>
    <n v="148.91999999999999"/>
    <n v="0.02"/>
    <x v="0"/>
    <n v="0"/>
  </r>
  <r>
    <s v="CUST004835"/>
    <s v="MD"/>
    <s v="25-34"/>
    <x v="3"/>
    <x v="0"/>
    <s v="Very Good"/>
    <s v="3-5 Years"/>
    <n v="160000"/>
    <n v="4"/>
    <n v="760"/>
    <n v="3056.03"/>
    <n v="37620.36"/>
    <n v="40676.39"/>
    <n v="1"/>
    <n v="0"/>
    <n v="1"/>
    <n v="0"/>
    <n v="0"/>
    <x v="0"/>
    <x v="24"/>
    <n v="0"/>
    <x v="4"/>
    <n v="17668.830000000002"/>
    <n v="10921.34"/>
    <n v="301.41000000000003"/>
    <n v="30"/>
    <n v="271.41000000000003"/>
    <n v="0.02"/>
    <x v="0"/>
    <n v="0"/>
  </r>
  <r>
    <s v="CUST004836"/>
    <s v="IL"/>
    <s v="35-44"/>
    <x v="0"/>
    <x v="0"/>
    <s v="Fair"/>
    <s v="0-1 Years"/>
    <n v="30000"/>
    <n v="0.5"/>
    <n v="630"/>
    <n v="2884.49"/>
    <n v="4665.67"/>
    <n v="7550.15"/>
    <n v="0"/>
    <n v="0"/>
    <n v="0"/>
    <n v="0"/>
    <n v="0"/>
    <x v="1"/>
    <x v="15"/>
    <n v="2"/>
    <x v="7"/>
    <n v="2041.72"/>
    <n v="0"/>
    <n v="3.29"/>
    <n v="86"/>
    <n v="-82.71"/>
    <n v="0.37"/>
    <x v="2"/>
    <n v="0"/>
  </r>
  <r>
    <s v="CUST004837"/>
    <s v="CA"/>
    <s v="45-54"/>
    <x v="2"/>
    <x v="2"/>
    <s v="Good"/>
    <s v="5-10 Years"/>
    <n v="100000"/>
    <n v="7"/>
    <n v="700"/>
    <n v="8098.07"/>
    <n v="12406.43"/>
    <n v="20504.5"/>
    <n v="0"/>
    <n v="1"/>
    <n v="1"/>
    <n v="1"/>
    <n v="0"/>
    <x v="3"/>
    <x v="9"/>
    <n v="0"/>
    <x v="1"/>
    <n v="5726.46"/>
    <n v="0"/>
    <n v="193.9"/>
    <n v="24"/>
    <n v="169.9"/>
    <n v="0.02"/>
    <x v="0"/>
    <n v="0"/>
  </r>
  <r>
    <s v="CUST004838"/>
    <s v="TX"/>
    <s v="45-54"/>
    <x v="0"/>
    <x v="2"/>
    <s v="Very Good"/>
    <s v="5-10 Years"/>
    <n v="30000"/>
    <n v="7"/>
    <n v="760"/>
    <n v="550.42999999999995"/>
    <n v="5191.45"/>
    <n v="5741.88"/>
    <n v="0"/>
    <n v="1"/>
    <n v="0"/>
    <n v="0"/>
    <n v="0"/>
    <x v="2"/>
    <x v="14"/>
    <n v="1"/>
    <x v="3"/>
    <n v="3117.1"/>
    <n v="0"/>
    <n v="47.78"/>
    <n v="22"/>
    <n v="25.78"/>
    <n v="0.02"/>
    <x v="0"/>
    <n v="0"/>
  </r>
  <r>
    <s v="CUST004839"/>
    <s v="AZ"/>
    <s v="18-24"/>
    <x v="1"/>
    <x v="0"/>
    <s v="Fair"/>
    <s v="1-3 Years"/>
    <n v="57500"/>
    <n v="2"/>
    <n v="630"/>
    <n v="4252.08"/>
    <n v="7501.28"/>
    <n v="11753.36"/>
    <n v="0"/>
    <n v="0"/>
    <n v="0"/>
    <n v="0"/>
    <n v="0"/>
    <x v="1"/>
    <x v="8"/>
    <n v="3"/>
    <x v="5"/>
    <n v="1904.21"/>
    <n v="0"/>
    <n v="5.17"/>
    <n v="54"/>
    <n v="-48.83"/>
    <n v="0.27"/>
    <x v="1"/>
    <n v="1"/>
  </r>
  <r>
    <s v="CUST004840"/>
    <s v="CO"/>
    <s v="18-24"/>
    <x v="0"/>
    <x v="0"/>
    <s v="Excellent"/>
    <s v="3-5 Years"/>
    <n v="30000"/>
    <n v="4"/>
    <n v="810"/>
    <n v="1711.48"/>
    <n v="2369.1"/>
    <n v="4080.57"/>
    <n v="1"/>
    <n v="0"/>
    <n v="0"/>
    <n v="0"/>
    <n v="0"/>
    <x v="2"/>
    <x v="4"/>
    <n v="2"/>
    <x v="4"/>
    <n v="3180.25"/>
    <n v="541.51"/>
    <n v="11.5"/>
    <n v="38"/>
    <n v="-26.5"/>
    <n v="0.14000000000000001"/>
    <x v="0"/>
    <n v="0"/>
  </r>
  <r>
    <s v="CUST004841"/>
    <s v="TN"/>
    <s v="35-44"/>
    <x v="1"/>
    <x v="0"/>
    <s v="Poor"/>
    <s v="1-3 Years"/>
    <n v="57500"/>
    <n v="2"/>
    <n v="560"/>
    <n v="2119.81"/>
    <n v="11608.08"/>
    <n v="13727.88"/>
    <n v="0"/>
    <n v="0"/>
    <n v="0"/>
    <n v="0"/>
    <n v="0"/>
    <x v="1"/>
    <x v="20"/>
    <n v="3"/>
    <x v="1"/>
    <n v="1737.14"/>
    <n v="0"/>
    <n v="6.51"/>
    <n v="36"/>
    <n v="-29.49"/>
    <n v="0.14000000000000001"/>
    <x v="0"/>
    <n v="0"/>
  </r>
  <r>
    <s v="CUST004842"/>
    <s v="TN"/>
    <s v="35-44"/>
    <x v="2"/>
    <x v="0"/>
    <s v="Good"/>
    <s v="1-3 Years"/>
    <n v="100000"/>
    <n v="2"/>
    <n v="700"/>
    <n v="2331.33"/>
    <n v="17729.099999999999"/>
    <n v="20060.43"/>
    <n v="1"/>
    <n v="0"/>
    <n v="0"/>
    <n v="0"/>
    <n v="0"/>
    <x v="2"/>
    <x v="14"/>
    <n v="3"/>
    <x v="3"/>
    <n v="7602.78"/>
    <n v="283.2"/>
    <n v="14.74"/>
    <n v="30"/>
    <n v="-15.26"/>
    <n v="0.14000000000000001"/>
    <x v="0"/>
    <n v="1"/>
  </r>
  <r>
    <s v="CUST004843"/>
    <s v="MA"/>
    <s v="65+"/>
    <x v="0"/>
    <x v="0"/>
    <s v="Fair"/>
    <s v="5-10 Years"/>
    <n v="30000"/>
    <n v="7"/>
    <n v="630"/>
    <n v="2440.27"/>
    <n v="0"/>
    <n v="2440.27"/>
    <n v="0"/>
    <n v="1"/>
    <n v="0"/>
    <n v="0"/>
    <n v="0"/>
    <x v="1"/>
    <x v="11"/>
    <n v="1"/>
    <x v="3"/>
    <n v="2100.21"/>
    <n v="0"/>
    <n v="45.81"/>
    <n v="22"/>
    <n v="23.81"/>
    <n v="0.02"/>
    <x v="0"/>
    <n v="0"/>
  </r>
  <r>
    <s v="CUST004844"/>
    <s v="NC"/>
    <s v="65+"/>
    <x v="4"/>
    <x v="0"/>
    <s v="Excellent"/>
    <s v="3-5 Years"/>
    <n v="240000"/>
    <n v="4"/>
    <n v="810"/>
    <n v="7977.9"/>
    <n v="0"/>
    <n v="7977.9"/>
    <n v="1"/>
    <n v="0"/>
    <n v="0"/>
    <n v="0"/>
    <n v="0"/>
    <x v="1"/>
    <x v="7"/>
    <n v="1"/>
    <x v="3"/>
    <n v="23080.76"/>
    <n v="9817.69"/>
    <n v="179.38"/>
    <n v="22"/>
    <n v="157.38"/>
    <n v="0.08"/>
    <x v="0"/>
    <n v="0"/>
  </r>
  <r>
    <s v="CUST004845"/>
    <s v="GA"/>
    <s v="25-34"/>
    <x v="2"/>
    <x v="0"/>
    <s v="Good"/>
    <s v="0-1 Years"/>
    <n v="100000"/>
    <n v="0.5"/>
    <n v="700"/>
    <n v="1984.24"/>
    <n v="14285.85"/>
    <n v="16270.09"/>
    <n v="1"/>
    <n v="0"/>
    <n v="0"/>
    <n v="0"/>
    <n v="0"/>
    <x v="2"/>
    <x v="15"/>
    <n v="3"/>
    <x v="4"/>
    <n v="7066.71"/>
    <n v="128.61000000000001"/>
    <n v="10.119999999999999"/>
    <n v="42"/>
    <n v="-31.88"/>
    <n v="0.24"/>
    <x v="1"/>
    <n v="1"/>
  </r>
  <r>
    <s v="CUST004846"/>
    <s v="AZ"/>
    <s v="35-44"/>
    <x v="0"/>
    <x v="0"/>
    <s v="Very Good"/>
    <s v="5-10 Years"/>
    <n v="30000"/>
    <n v="7"/>
    <n v="760"/>
    <n v="630.74"/>
    <n v="3936.59"/>
    <n v="4567.33"/>
    <n v="0"/>
    <n v="0"/>
    <n v="0"/>
    <n v="0"/>
    <n v="0"/>
    <x v="1"/>
    <x v="10"/>
    <n v="1"/>
    <x v="3"/>
    <n v="2942.99"/>
    <n v="0"/>
    <n v="2.1800000000000002"/>
    <n v="22"/>
    <n v="-19.82"/>
    <n v="0.08"/>
    <x v="0"/>
    <n v="0"/>
  </r>
  <r>
    <s v="CUST004847"/>
    <s v="VA"/>
    <s v="55-64"/>
    <x v="4"/>
    <x v="0"/>
    <s v="Very Good"/>
    <s v="1-3 Years"/>
    <n v="240000"/>
    <n v="2"/>
    <n v="760"/>
    <n v="12416.99"/>
    <n v="38123.5"/>
    <n v="50540.49"/>
    <n v="0"/>
    <n v="1"/>
    <n v="1"/>
    <n v="0"/>
    <n v="0"/>
    <x v="0"/>
    <x v="7"/>
    <n v="0"/>
    <x v="1"/>
    <n v="17656.57"/>
    <n v="0"/>
    <n v="153.19999999999999"/>
    <n v="24"/>
    <n v="129.19999999999999"/>
    <n v="0.02"/>
    <x v="0"/>
    <n v="0"/>
  </r>
  <r>
    <s v="CUST004848"/>
    <s v="MI"/>
    <s v="25-34"/>
    <x v="1"/>
    <x v="0"/>
    <s v="Good"/>
    <s v="1-3 Years"/>
    <n v="57500"/>
    <n v="2"/>
    <n v="700"/>
    <n v="456.3"/>
    <n v="1112.52"/>
    <n v="1568.82"/>
    <n v="1"/>
    <n v="0"/>
    <n v="0"/>
    <n v="0"/>
    <n v="0"/>
    <x v="2"/>
    <x v="17"/>
    <n v="0"/>
    <x v="1"/>
    <n v="3378.14"/>
    <n v="1680.85"/>
    <n v="30.96"/>
    <n v="24"/>
    <n v="6.96"/>
    <n v="0.08"/>
    <x v="0"/>
    <n v="0"/>
  </r>
  <r>
    <s v="CUST004849"/>
    <s v="MD"/>
    <s v="35-44"/>
    <x v="2"/>
    <x v="0"/>
    <s v="Poor"/>
    <s v="5-10 Years"/>
    <n v="100000"/>
    <n v="7"/>
    <n v="560"/>
    <n v="2173.6"/>
    <n v="7454.94"/>
    <n v="9628.5400000000009"/>
    <n v="0"/>
    <n v="0"/>
    <n v="1"/>
    <n v="0"/>
    <n v="0"/>
    <x v="2"/>
    <x v="7"/>
    <n v="1"/>
    <x v="4"/>
    <n v="7985.01"/>
    <n v="0"/>
    <n v="89.45"/>
    <n v="34"/>
    <n v="55.45"/>
    <n v="0.02"/>
    <x v="0"/>
    <n v="0"/>
  </r>
  <r>
    <s v="CUST004850"/>
    <s v="AZ"/>
    <s v="25-34"/>
    <x v="1"/>
    <x v="0"/>
    <s v="Very Good"/>
    <s v="0-1 Years"/>
    <n v="57500"/>
    <n v="0.5"/>
    <n v="760"/>
    <n v="1609.01"/>
    <n v="3966.71"/>
    <n v="5575.71"/>
    <n v="0"/>
    <n v="0"/>
    <n v="0"/>
    <n v="0"/>
    <n v="0"/>
    <x v="1"/>
    <x v="12"/>
    <n v="2"/>
    <x v="6"/>
    <n v="7406.99"/>
    <n v="0"/>
    <n v="2.52"/>
    <n v="44"/>
    <n v="-41.48"/>
    <n v="0.24"/>
    <x v="1"/>
    <n v="0"/>
  </r>
  <r>
    <s v="CUST004851"/>
    <s v="FL"/>
    <s v="18-24"/>
    <x v="3"/>
    <x v="0"/>
    <s v="Very Good"/>
    <s v="10+ Years"/>
    <n v="160000"/>
    <n v="12"/>
    <n v="760"/>
    <n v="3417.44"/>
    <n v="17545.97"/>
    <n v="20963.41"/>
    <n v="1"/>
    <n v="0"/>
    <n v="0"/>
    <n v="1"/>
    <n v="0"/>
    <x v="0"/>
    <x v="20"/>
    <n v="4"/>
    <x v="3"/>
    <n v="10901.18"/>
    <n v="0"/>
    <n v="64.91"/>
    <n v="34"/>
    <n v="30.91"/>
    <n v="0.02"/>
    <x v="0"/>
    <n v="0"/>
  </r>
  <r>
    <s v="CUST004852"/>
    <s v="FL"/>
    <s v="35-44"/>
    <x v="0"/>
    <x v="0"/>
    <s v="Very Good"/>
    <s v="0-1 Years"/>
    <n v="30000"/>
    <n v="0.5"/>
    <n v="760"/>
    <n v="431.65"/>
    <n v="2240"/>
    <n v="2671.65"/>
    <n v="1"/>
    <n v="1"/>
    <n v="0"/>
    <n v="0"/>
    <n v="0"/>
    <x v="0"/>
    <x v="14"/>
    <n v="3"/>
    <x v="1"/>
    <n v="3091.49"/>
    <n v="1726.98"/>
    <n v="77.349999999999994"/>
    <n v="36"/>
    <n v="41.35"/>
    <n v="0.1"/>
    <x v="0"/>
    <n v="0"/>
  </r>
  <r>
    <s v="CUST004853"/>
    <s v="TX"/>
    <s v="55-64"/>
    <x v="2"/>
    <x v="0"/>
    <s v="Very Good"/>
    <s v="1-3 Years"/>
    <n v="100000"/>
    <n v="2"/>
    <n v="760"/>
    <n v="3318.54"/>
    <n v="9500.74"/>
    <n v="12819.27"/>
    <n v="0"/>
    <n v="0"/>
    <n v="0"/>
    <n v="0"/>
    <n v="0"/>
    <x v="1"/>
    <x v="0"/>
    <n v="4"/>
    <x v="4"/>
    <n v="16132.32"/>
    <n v="0"/>
    <n v="5.86"/>
    <n v="46"/>
    <n v="-40.14"/>
    <n v="0.14000000000000001"/>
    <x v="0"/>
    <n v="0"/>
  </r>
  <r>
    <s v="CUST004854"/>
    <s v="AZ"/>
    <s v="35-44"/>
    <x v="0"/>
    <x v="0"/>
    <s v="Good"/>
    <s v="5-10 Years"/>
    <n v="30000"/>
    <n v="7"/>
    <n v="700"/>
    <n v="971.74"/>
    <n v="8654.32"/>
    <n v="9626.07"/>
    <n v="0"/>
    <n v="1"/>
    <n v="0"/>
    <n v="0"/>
    <n v="0"/>
    <x v="2"/>
    <x v="15"/>
    <n v="2"/>
    <x v="3"/>
    <n v="4231.6499999999996"/>
    <n v="0"/>
    <n v="49.65"/>
    <n v="26"/>
    <n v="23.65"/>
    <n v="0.02"/>
    <x v="0"/>
    <n v="0"/>
  </r>
  <r>
    <s v="CUST004855"/>
    <s v="IL"/>
    <s v="18-24"/>
    <x v="1"/>
    <x v="1"/>
    <s v="Good"/>
    <s v="0-1 Years"/>
    <n v="57500"/>
    <n v="0.5"/>
    <n v="700"/>
    <n v="3350.52"/>
    <n v="0"/>
    <n v="3350.52"/>
    <n v="1"/>
    <n v="1"/>
    <n v="0"/>
    <n v="0"/>
    <n v="0"/>
    <x v="2"/>
    <x v="12"/>
    <n v="2"/>
    <x v="3"/>
    <n v="4941.8900000000003"/>
    <n v="2344.73"/>
    <n v="88.32"/>
    <n v="26"/>
    <n v="62.32"/>
    <n v="0.18"/>
    <x v="1"/>
    <n v="0"/>
  </r>
  <r>
    <s v="CUST004856"/>
    <s v="OR"/>
    <s v="18-24"/>
    <x v="3"/>
    <x v="1"/>
    <s v="Good"/>
    <s v="10+ Years"/>
    <n v="160000"/>
    <n v="12"/>
    <n v="700"/>
    <n v="8016.55"/>
    <n v="3304.73"/>
    <n v="11321.28"/>
    <n v="1"/>
    <n v="0"/>
    <n v="0"/>
    <n v="0"/>
    <n v="0"/>
    <x v="2"/>
    <x v="14"/>
    <n v="4"/>
    <x v="3"/>
    <n v="10394.370000000001"/>
    <n v="7578.98"/>
    <n v="140.75"/>
    <n v="34"/>
    <n v="106.75"/>
    <n v="0.02"/>
    <x v="0"/>
    <n v="0"/>
  </r>
  <r>
    <s v="CUST004857"/>
    <s v="TX"/>
    <s v="55-64"/>
    <x v="2"/>
    <x v="0"/>
    <s v="Good"/>
    <s v="1-3 Years"/>
    <n v="100000"/>
    <n v="2"/>
    <n v="700"/>
    <n v="2496.5100000000002"/>
    <n v="2139.13"/>
    <n v="4635.6499999999996"/>
    <n v="1"/>
    <n v="0"/>
    <n v="0"/>
    <n v="0"/>
    <n v="0"/>
    <x v="2"/>
    <x v="0"/>
    <n v="6"/>
    <x v="1"/>
    <n v="12031.76"/>
    <n v="1721.28"/>
    <n v="32.880000000000003"/>
    <n v="48"/>
    <n v="-15.12"/>
    <n v="0.14000000000000001"/>
    <x v="0"/>
    <n v="0"/>
  </r>
  <r>
    <s v="CUST004858"/>
    <s v="PA"/>
    <s v="55-64"/>
    <x v="2"/>
    <x v="3"/>
    <s v="Fair"/>
    <s v="5-10 Years"/>
    <n v="100000"/>
    <n v="7"/>
    <n v="630"/>
    <n v="10827.83"/>
    <n v="567.91"/>
    <n v="11395.73"/>
    <n v="1"/>
    <n v="0"/>
    <n v="0"/>
    <n v="1"/>
    <n v="1"/>
    <x v="3"/>
    <x v="20"/>
    <n v="3"/>
    <x v="4"/>
    <n v="6881.57"/>
    <n v="2717.67"/>
    <n v="182.81"/>
    <n v="42"/>
    <n v="140.81"/>
    <n v="0.02"/>
    <x v="0"/>
    <n v="0"/>
  </r>
  <r>
    <s v="CUST004859"/>
    <s v="CA"/>
    <s v="65+"/>
    <x v="2"/>
    <x v="0"/>
    <s v="Very Good"/>
    <s v="5-10 Years"/>
    <n v="100000"/>
    <n v="7"/>
    <n v="760"/>
    <n v="4715.68"/>
    <n v="834.7"/>
    <n v="5550.38"/>
    <n v="0"/>
    <n v="0"/>
    <n v="0"/>
    <n v="0"/>
    <n v="0"/>
    <x v="1"/>
    <x v="20"/>
    <n v="4"/>
    <x v="4"/>
    <n v="9469.0300000000007"/>
    <n v="0"/>
    <n v="1.99"/>
    <n v="46"/>
    <n v="-44.01"/>
    <n v="0.08"/>
    <x v="0"/>
    <n v="1"/>
  </r>
  <r>
    <s v="CUST004860"/>
    <s v="MN"/>
    <s v="45-54"/>
    <x v="0"/>
    <x v="1"/>
    <s v="Very Good"/>
    <s v="3-5 Years"/>
    <n v="30000"/>
    <n v="4"/>
    <n v="760"/>
    <n v="508.3"/>
    <n v="3712.71"/>
    <n v="4221.0200000000004"/>
    <n v="1"/>
    <n v="0"/>
    <n v="0"/>
    <n v="0"/>
    <n v="0"/>
    <x v="2"/>
    <x v="11"/>
    <n v="3"/>
    <x v="4"/>
    <n v="1461.57"/>
    <n v="6.94"/>
    <n v="2.15"/>
    <n v="42"/>
    <n v="-39.85"/>
    <n v="0.14000000000000001"/>
    <x v="0"/>
    <n v="0"/>
  </r>
  <r>
    <s v="CUST004861"/>
    <s v="OH"/>
    <s v="35-44"/>
    <x v="3"/>
    <x v="0"/>
    <s v="Poor"/>
    <s v="3-5 Years"/>
    <n v="160000"/>
    <n v="4"/>
    <n v="560"/>
    <n v="6088.63"/>
    <n v="30965.72"/>
    <n v="37054.35"/>
    <n v="0"/>
    <n v="0"/>
    <n v="0"/>
    <n v="0"/>
    <n v="0"/>
    <x v="1"/>
    <x v="7"/>
    <n v="1"/>
    <x v="1"/>
    <n v="10625.45"/>
    <n v="0"/>
    <n v="17.510000000000002"/>
    <n v="28"/>
    <n v="-10.49"/>
    <n v="0.14000000000000001"/>
    <x v="0"/>
    <n v="0"/>
  </r>
  <r>
    <s v="CUST004862"/>
    <s v="TX"/>
    <s v="35-44"/>
    <x v="3"/>
    <x v="0"/>
    <s v="Poor"/>
    <s v="3-5 Years"/>
    <n v="160000"/>
    <n v="4"/>
    <n v="560"/>
    <n v="5579.04"/>
    <n v="46931.64"/>
    <n v="52510.68"/>
    <n v="0"/>
    <n v="0"/>
    <n v="0"/>
    <n v="0"/>
    <n v="0"/>
    <x v="1"/>
    <x v="5"/>
    <n v="6"/>
    <x v="1"/>
    <n v="3730.45"/>
    <n v="0"/>
    <n v="25.33"/>
    <n v="48"/>
    <n v="-22.67"/>
    <n v="0.14000000000000001"/>
    <x v="0"/>
    <n v="0"/>
  </r>
  <r>
    <s v="CUST004863"/>
    <s v="AZ"/>
    <s v="45-54"/>
    <x v="0"/>
    <x v="2"/>
    <s v="Poor"/>
    <s v="1-3 Years"/>
    <n v="30000"/>
    <n v="2"/>
    <n v="560"/>
    <n v="962.33"/>
    <n v="3967.73"/>
    <n v="4930.0600000000004"/>
    <n v="0"/>
    <n v="0"/>
    <n v="0"/>
    <n v="0"/>
    <n v="0"/>
    <x v="1"/>
    <x v="4"/>
    <n v="3"/>
    <x v="6"/>
    <n v="1963.64"/>
    <n v="0"/>
    <n v="2.2999999999999998"/>
    <n v="48"/>
    <n v="-45.7"/>
    <n v="0.14000000000000001"/>
    <x v="0"/>
    <n v="1"/>
  </r>
  <r>
    <s v="CUST004864"/>
    <s v="FL"/>
    <s v="65+"/>
    <x v="2"/>
    <x v="1"/>
    <s v="Good"/>
    <s v="3-5 Years"/>
    <n v="100000"/>
    <n v="4"/>
    <n v="700"/>
    <n v="3915.48"/>
    <n v="30584.59"/>
    <n v="34500.06"/>
    <n v="1"/>
    <n v="0"/>
    <n v="0"/>
    <n v="0"/>
    <n v="0"/>
    <x v="2"/>
    <x v="1"/>
    <n v="3"/>
    <x v="3"/>
    <n v="10664.1"/>
    <n v="4294.8500000000004"/>
    <n v="93.9"/>
    <n v="30"/>
    <n v="63.9"/>
    <n v="0.08"/>
    <x v="0"/>
    <n v="0"/>
  </r>
  <r>
    <s v="CUST004865"/>
    <s v="CA"/>
    <s v="45-54"/>
    <x v="1"/>
    <x v="0"/>
    <s v="Poor"/>
    <s v="10+ Years"/>
    <n v="57500"/>
    <n v="12"/>
    <n v="560"/>
    <n v="4406.1000000000004"/>
    <n v="1640.96"/>
    <n v="6047.05"/>
    <n v="0"/>
    <n v="0"/>
    <n v="0"/>
    <n v="0"/>
    <n v="0"/>
    <x v="1"/>
    <x v="21"/>
    <n v="2"/>
    <x v="6"/>
    <n v="4032.55"/>
    <n v="0"/>
    <n v="2.29"/>
    <n v="44"/>
    <n v="-41.71"/>
    <n v="0.08"/>
    <x v="0"/>
    <n v="0"/>
  </r>
  <r>
    <s v="CUST004866"/>
    <s v="TX"/>
    <s v="18-24"/>
    <x v="3"/>
    <x v="2"/>
    <s v="Poor"/>
    <s v="3-5 Years"/>
    <n v="160000"/>
    <n v="4"/>
    <n v="560"/>
    <n v="3865.77"/>
    <n v="80105.17"/>
    <n v="83970.94"/>
    <n v="1"/>
    <n v="0"/>
    <n v="0"/>
    <n v="0"/>
    <n v="0"/>
    <x v="2"/>
    <x v="16"/>
    <n v="1"/>
    <x v="3"/>
    <n v="20404.05"/>
    <n v="4356.1400000000003"/>
    <n v="119.75"/>
    <n v="22"/>
    <n v="97.75"/>
    <n v="0.08"/>
    <x v="0"/>
    <n v="0"/>
  </r>
  <r>
    <s v="CUST004867"/>
    <s v="FL"/>
    <s v="35-44"/>
    <x v="2"/>
    <x v="0"/>
    <s v="Fair"/>
    <s v="1-3 Years"/>
    <n v="100000"/>
    <n v="2"/>
    <n v="630"/>
    <n v="1702.04"/>
    <n v="12499.49"/>
    <n v="14201.53"/>
    <n v="1"/>
    <n v="0"/>
    <n v="0"/>
    <n v="0"/>
    <n v="0"/>
    <x v="2"/>
    <x v="14"/>
    <n v="2"/>
    <x v="6"/>
    <n v="7374.45"/>
    <n v="4004.23"/>
    <n v="78.89"/>
    <n v="44"/>
    <n v="34.89"/>
    <n v="0.08"/>
    <x v="0"/>
    <n v="0"/>
  </r>
  <r>
    <s v="CUST004868"/>
    <s v="PA"/>
    <s v="35-44"/>
    <x v="1"/>
    <x v="0"/>
    <s v="Very Good"/>
    <s v="10+ Years"/>
    <n v="57500"/>
    <n v="12"/>
    <n v="760"/>
    <n v="727.05"/>
    <n v="7096.85"/>
    <n v="7823.9"/>
    <n v="0"/>
    <n v="0"/>
    <n v="0"/>
    <n v="0"/>
    <n v="0"/>
    <x v="1"/>
    <x v="8"/>
    <n v="1"/>
    <x v="3"/>
    <n v="9099.48"/>
    <n v="0"/>
    <n v="3.79"/>
    <n v="22"/>
    <n v="-18.21"/>
    <n v="0.08"/>
    <x v="0"/>
    <n v="0"/>
  </r>
  <r>
    <s v="CUST004869"/>
    <s v="MD"/>
    <s v="45-54"/>
    <x v="2"/>
    <x v="0"/>
    <s v="Poor"/>
    <s v="5-10 Years"/>
    <n v="100000"/>
    <n v="7"/>
    <n v="560"/>
    <n v="1643.02"/>
    <n v="13429.18"/>
    <n v="15072.19"/>
    <n v="0"/>
    <n v="0"/>
    <n v="0"/>
    <n v="1"/>
    <n v="0"/>
    <x v="2"/>
    <x v="7"/>
    <n v="0"/>
    <x v="10"/>
    <n v="6909.06"/>
    <n v="0"/>
    <n v="62.26"/>
    <n v="66"/>
    <n v="-3.74"/>
    <n v="0.21"/>
    <x v="1"/>
    <n v="0"/>
  </r>
  <r>
    <s v="CUST004870"/>
    <s v="CO"/>
    <s v="55-64"/>
    <x v="1"/>
    <x v="2"/>
    <s v="Very Good"/>
    <s v="3-5 Years"/>
    <n v="57500"/>
    <n v="4"/>
    <n v="760"/>
    <n v="870.84"/>
    <n v="3612.52"/>
    <n v="4483.3599999999997"/>
    <n v="0"/>
    <n v="0"/>
    <n v="0"/>
    <n v="1"/>
    <n v="0"/>
    <x v="2"/>
    <x v="10"/>
    <n v="0"/>
    <x v="3"/>
    <n v="6315.17"/>
    <n v="0"/>
    <n v="57.1"/>
    <n v="18"/>
    <n v="39.1"/>
    <n v="0.08"/>
    <x v="0"/>
    <n v="0"/>
  </r>
  <r>
    <s v="CUST004871"/>
    <s v="MD"/>
    <s v="45-54"/>
    <x v="2"/>
    <x v="2"/>
    <s v="Good"/>
    <s v="1-3 Years"/>
    <n v="100000"/>
    <n v="2"/>
    <n v="700"/>
    <n v="9337.31"/>
    <n v="14568.63"/>
    <n v="23905.94"/>
    <n v="1"/>
    <n v="0"/>
    <n v="0"/>
    <n v="0"/>
    <n v="0"/>
    <x v="2"/>
    <x v="10"/>
    <n v="2"/>
    <x v="1"/>
    <n v="7270.91"/>
    <n v="1426.84"/>
    <n v="36.08"/>
    <n v="32"/>
    <n v="4.08"/>
    <n v="0.08"/>
    <x v="0"/>
    <n v="0"/>
  </r>
  <r>
    <s v="CUST004872"/>
    <s v="WA"/>
    <s v="35-44"/>
    <x v="2"/>
    <x v="1"/>
    <s v="Good"/>
    <s v="1-3 Years"/>
    <n v="100000"/>
    <n v="2"/>
    <n v="700"/>
    <n v="0"/>
    <n v="10610.17"/>
    <n v="10610.17"/>
    <n v="1"/>
    <n v="0"/>
    <n v="1"/>
    <n v="0"/>
    <n v="0"/>
    <x v="2"/>
    <x v="17"/>
    <n v="0"/>
    <x v="1"/>
    <n v="15140.28"/>
    <n v="2404.65"/>
    <n v="133.59"/>
    <n v="24"/>
    <n v="109.59"/>
    <n v="0.08"/>
    <x v="0"/>
    <n v="0"/>
  </r>
  <r>
    <s v="CUST004873"/>
    <s v="WA"/>
    <s v="35-44"/>
    <x v="1"/>
    <x v="1"/>
    <s v="Very Good"/>
    <s v="5-10 Years"/>
    <n v="57500"/>
    <n v="7"/>
    <n v="760"/>
    <n v="2657.08"/>
    <n v="0"/>
    <n v="2657.08"/>
    <n v="0"/>
    <n v="0"/>
    <n v="0"/>
    <n v="0"/>
    <n v="0"/>
    <x v="4"/>
    <x v="11"/>
    <n v="3"/>
    <x v="3"/>
    <n v="4775.4799999999996"/>
    <n v="0"/>
    <n v="0.89"/>
    <n v="30"/>
    <n v="-29.11"/>
    <n v="0.2"/>
    <x v="1"/>
    <n v="0"/>
  </r>
  <r>
    <s v="CUST004874"/>
    <s v="CO"/>
    <s v="18-24"/>
    <x v="0"/>
    <x v="0"/>
    <s v="Good"/>
    <s v="5-10 Years"/>
    <n v="30000"/>
    <n v="7"/>
    <n v="700"/>
    <n v="331.01"/>
    <n v="1100.05"/>
    <n v="1431.06"/>
    <n v="0"/>
    <n v="0"/>
    <n v="0"/>
    <n v="0"/>
    <n v="0"/>
    <x v="1"/>
    <x v="4"/>
    <n v="2"/>
    <x v="3"/>
    <n v="2434.63"/>
    <n v="0"/>
    <n v="0.66"/>
    <n v="26"/>
    <n v="-25.34"/>
    <n v="0.08"/>
    <x v="0"/>
    <n v="0"/>
  </r>
  <r>
    <s v="CUST004875"/>
    <s v="IL"/>
    <s v="25-34"/>
    <x v="4"/>
    <x v="1"/>
    <s v="Excellent"/>
    <s v="0-1 Years"/>
    <n v="240000"/>
    <n v="0.5"/>
    <n v="810"/>
    <n v="8240.44"/>
    <n v="17981.16"/>
    <n v="26221.61"/>
    <n v="1"/>
    <n v="0"/>
    <n v="0"/>
    <n v="1"/>
    <n v="0"/>
    <x v="0"/>
    <x v="20"/>
    <n v="1"/>
    <x v="3"/>
    <n v="31085.45"/>
    <n v="10275.82"/>
    <n v="251.7"/>
    <n v="22"/>
    <n v="229.7"/>
    <n v="0.1"/>
    <x v="0"/>
    <n v="0"/>
  </r>
  <r>
    <s v="CUST004876"/>
    <s v="AZ"/>
    <s v="25-34"/>
    <x v="3"/>
    <x v="3"/>
    <s v="Very Good"/>
    <s v="10+ Years"/>
    <n v="160000"/>
    <n v="12"/>
    <n v="760"/>
    <n v="22221.55"/>
    <n v="10346.370000000001"/>
    <n v="32567.93"/>
    <n v="1"/>
    <n v="1"/>
    <n v="1"/>
    <n v="0"/>
    <n v="1"/>
    <x v="5"/>
    <x v="20"/>
    <n v="1"/>
    <x v="6"/>
    <n v="12420.26"/>
    <n v="752.64"/>
    <n v="231.13"/>
    <n v="40"/>
    <n v="191.13"/>
    <n v="0.02"/>
    <x v="0"/>
    <n v="0"/>
  </r>
  <r>
    <s v="CUST004877"/>
    <s v="OH"/>
    <s v="55-64"/>
    <x v="1"/>
    <x v="0"/>
    <s v="Very Good"/>
    <s v="5-10 Years"/>
    <n v="57500"/>
    <n v="7"/>
    <n v="760"/>
    <n v="942.45"/>
    <n v="8133.85"/>
    <n v="9076.2999999999993"/>
    <n v="1"/>
    <n v="0"/>
    <n v="0"/>
    <n v="0"/>
    <n v="0"/>
    <x v="2"/>
    <x v="12"/>
    <n v="3"/>
    <x v="6"/>
    <n v="2490.42"/>
    <n v="1766.06"/>
    <n v="36.17"/>
    <n v="48"/>
    <n v="-11.83"/>
    <n v="0.08"/>
    <x v="0"/>
    <n v="0"/>
  </r>
  <r>
    <s v="CUST004878"/>
    <s v="MN"/>
    <s v="35-44"/>
    <x v="2"/>
    <x v="2"/>
    <s v="Very Good"/>
    <s v="0-1 Years"/>
    <n v="100000"/>
    <n v="0.5"/>
    <n v="760"/>
    <n v="2597.35"/>
    <n v="26329.83"/>
    <n v="28927.18"/>
    <n v="0"/>
    <n v="1"/>
    <n v="1"/>
    <n v="0"/>
    <n v="0"/>
    <x v="0"/>
    <x v="23"/>
    <n v="0"/>
    <x v="3"/>
    <n v="15938.76"/>
    <n v="0"/>
    <n v="144.03"/>
    <n v="18"/>
    <n v="126.03"/>
    <n v="0.1"/>
    <x v="0"/>
    <n v="0"/>
  </r>
  <r>
    <s v="CUST004879"/>
    <s v="NY"/>
    <s v="35-44"/>
    <x v="1"/>
    <x v="0"/>
    <s v="Very Good"/>
    <s v="1-3 Years"/>
    <n v="57500"/>
    <n v="2"/>
    <n v="760"/>
    <n v="943.97"/>
    <n v="7035.25"/>
    <n v="7979.22"/>
    <n v="1"/>
    <n v="0"/>
    <n v="0"/>
    <n v="0"/>
    <n v="0"/>
    <x v="2"/>
    <x v="4"/>
    <n v="2"/>
    <x v="1"/>
    <n v="5849.37"/>
    <n v="576.47"/>
    <n v="14.21"/>
    <n v="32"/>
    <n v="-17.79"/>
    <n v="0.14000000000000001"/>
    <x v="0"/>
    <n v="0"/>
  </r>
  <r>
    <s v="CUST004880"/>
    <s v="GA"/>
    <s v="55-64"/>
    <x v="2"/>
    <x v="1"/>
    <s v="Good"/>
    <s v="3-5 Years"/>
    <n v="100000"/>
    <n v="4"/>
    <n v="700"/>
    <n v="0"/>
    <n v="31397.86"/>
    <n v="31397.86"/>
    <n v="1"/>
    <n v="0"/>
    <n v="1"/>
    <n v="0"/>
    <n v="0"/>
    <x v="2"/>
    <x v="1"/>
    <n v="2"/>
    <x v="1"/>
    <n v="8584.42"/>
    <n v="0"/>
    <n v="100.7"/>
    <n v="32"/>
    <n v="68.7"/>
    <n v="0.08"/>
    <x v="0"/>
    <n v="0"/>
  </r>
  <r>
    <s v="CUST004881"/>
    <s v="VA"/>
    <s v="25-34"/>
    <x v="2"/>
    <x v="0"/>
    <s v="Fair"/>
    <s v="5-10 Years"/>
    <n v="100000"/>
    <n v="7"/>
    <n v="630"/>
    <n v="7311.56"/>
    <n v="8550.43"/>
    <n v="15861.99"/>
    <n v="0"/>
    <n v="1"/>
    <n v="0"/>
    <n v="0"/>
    <n v="0"/>
    <x v="2"/>
    <x v="11"/>
    <n v="0"/>
    <x v="4"/>
    <n v="15142.19"/>
    <n v="0"/>
    <n v="51.71"/>
    <n v="30"/>
    <n v="21.71"/>
    <n v="0.02"/>
    <x v="0"/>
    <n v="0"/>
  </r>
  <r>
    <s v="CUST004882"/>
    <s v="GA"/>
    <s v="35-44"/>
    <x v="0"/>
    <x v="1"/>
    <s v="Very Good"/>
    <s v="3-5 Years"/>
    <n v="30000"/>
    <n v="4"/>
    <n v="760"/>
    <n v="1283.23"/>
    <n v="2635.51"/>
    <n v="3918.74"/>
    <n v="1"/>
    <n v="0"/>
    <n v="0"/>
    <n v="0"/>
    <n v="0"/>
    <x v="2"/>
    <x v="11"/>
    <n v="3"/>
    <x v="1"/>
    <n v="2913.72"/>
    <n v="588.74"/>
    <n v="12.34"/>
    <n v="36"/>
    <n v="-23.66"/>
    <n v="0.14000000000000001"/>
    <x v="0"/>
    <n v="0"/>
  </r>
  <r>
    <s v="CUST004883"/>
    <s v="NJ"/>
    <s v="35-44"/>
    <x v="2"/>
    <x v="0"/>
    <s v="Good"/>
    <s v="1-3 Years"/>
    <n v="100000"/>
    <n v="2"/>
    <n v="700"/>
    <n v="6964.17"/>
    <n v="12032.53"/>
    <n v="18996.7"/>
    <n v="0"/>
    <n v="1"/>
    <n v="0"/>
    <n v="1"/>
    <n v="0"/>
    <x v="0"/>
    <x v="4"/>
    <n v="1"/>
    <x v="3"/>
    <n v="10173.379999999999"/>
    <n v="0"/>
    <n v="108.34"/>
    <n v="22"/>
    <n v="86.34"/>
    <n v="0.02"/>
    <x v="0"/>
    <n v="0"/>
  </r>
  <r>
    <s v="CUST004884"/>
    <s v="TX"/>
    <s v="55-64"/>
    <x v="1"/>
    <x v="3"/>
    <s v="Very Good"/>
    <s v="0-1 Years"/>
    <n v="57500"/>
    <n v="0.5"/>
    <n v="760"/>
    <n v="770.99"/>
    <n v="8416.27"/>
    <n v="9187.27"/>
    <n v="1"/>
    <n v="0"/>
    <n v="1"/>
    <n v="0"/>
    <n v="1"/>
    <x v="3"/>
    <x v="10"/>
    <n v="2"/>
    <x v="2"/>
    <n v="5244.5"/>
    <n v="843.78"/>
    <n v="179.65"/>
    <n v="62"/>
    <n v="117.65"/>
    <n v="0.23"/>
    <x v="1"/>
    <n v="0"/>
  </r>
  <r>
    <s v="CUST004885"/>
    <s v="CA"/>
    <s v="18-24"/>
    <x v="4"/>
    <x v="2"/>
    <s v="Good"/>
    <s v="5-10 Years"/>
    <n v="240000"/>
    <n v="7"/>
    <n v="700"/>
    <n v="7633.66"/>
    <n v="103579.33"/>
    <n v="111213"/>
    <n v="0"/>
    <n v="0"/>
    <n v="1"/>
    <n v="1"/>
    <n v="0"/>
    <x v="0"/>
    <x v="20"/>
    <n v="2"/>
    <x v="3"/>
    <n v="19263.400000000001"/>
    <n v="0"/>
    <n v="194.33"/>
    <n v="26"/>
    <n v="168.33"/>
    <n v="0.02"/>
    <x v="0"/>
    <n v="0"/>
  </r>
  <r>
    <s v="CUST004886"/>
    <s v="VA"/>
    <s v="65+"/>
    <x v="1"/>
    <x v="1"/>
    <s v="Excellent"/>
    <s v="5-10 Years"/>
    <n v="57500"/>
    <n v="7"/>
    <n v="810"/>
    <n v="584.37"/>
    <n v="14221.46"/>
    <n v="14805.83"/>
    <n v="1"/>
    <n v="1"/>
    <n v="0"/>
    <n v="0"/>
    <n v="0"/>
    <x v="0"/>
    <x v="12"/>
    <n v="2"/>
    <x v="10"/>
    <n v="5700.32"/>
    <n v="2655.87"/>
    <n v="100.11"/>
    <n v="74"/>
    <n v="26.11"/>
    <n v="7.0000000000000007E-2"/>
    <x v="0"/>
    <n v="0"/>
  </r>
  <r>
    <s v="CUST004887"/>
    <s v="TX"/>
    <s v="45-54"/>
    <x v="3"/>
    <x v="0"/>
    <s v="Good"/>
    <s v="3-5 Years"/>
    <n v="160000"/>
    <n v="4"/>
    <n v="700"/>
    <n v="3249.23"/>
    <n v="32321.71"/>
    <n v="35570.949999999997"/>
    <n v="1"/>
    <n v="0"/>
    <n v="0"/>
    <n v="0"/>
    <n v="0"/>
    <x v="2"/>
    <x v="0"/>
    <n v="0"/>
    <x v="3"/>
    <n v="14350.1"/>
    <n v="8408.5499999999993"/>
    <n v="168.6"/>
    <n v="18"/>
    <n v="150.6"/>
    <n v="0.08"/>
    <x v="0"/>
    <n v="0"/>
  </r>
  <r>
    <s v="CUST004888"/>
    <s v="GA"/>
    <s v="35-44"/>
    <x v="1"/>
    <x v="2"/>
    <s v="Good"/>
    <s v="5-10 Years"/>
    <n v="57500"/>
    <n v="7"/>
    <n v="700"/>
    <n v="3283.73"/>
    <n v="8666.75"/>
    <n v="11950.48"/>
    <n v="0"/>
    <n v="0"/>
    <n v="0"/>
    <n v="0"/>
    <n v="0"/>
    <x v="1"/>
    <x v="6"/>
    <n v="4"/>
    <x v="4"/>
    <n v="0"/>
    <n v="0"/>
    <n v="5.43"/>
    <n v="46"/>
    <n v="-40.57"/>
    <n v="0.08"/>
    <x v="0"/>
    <n v="1"/>
  </r>
  <r>
    <s v="CUST004889"/>
    <s v="FL"/>
    <s v="45-54"/>
    <x v="3"/>
    <x v="0"/>
    <s v="Very Good"/>
    <s v="10+ Years"/>
    <n v="160000"/>
    <n v="12"/>
    <n v="760"/>
    <n v="6125.81"/>
    <n v="11696.14"/>
    <n v="17821.95"/>
    <n v="1"/>
    <n v="0"/>
    <n v="0"/>
    <n v="0"/>
    <n v="0"/>
    <x v="2"/>
    <x v="20"/>
    <n v="1"/>
    <x v="4"/>
    <n v="13714.14"/>
    <n v="5116.7700000000004"/>
    <n v="99.99"/>
    <n v="34"/>
    <n v="65.989999999999995"/>
    <n v="0.02"/>
    <x v="0"/>
    <n v="0"/>
  </r>
  <r>
    <s v="CUST004890"/>
    <s v="FL"/>
    <s v="45-54"/>
    <x v="1"/>
    <x v="0"/>
    <s v="Very Good"/>
    <s v="10+ Years"/>
    <n v="57500"/>
    <n v="12"/>
    <n v="760"/>
    <n v="4518.8500000000004"/>
    <n v="7908.3"/>
    <n v="12427.15"/>
    <n v="1"/>
    <n v="1"/>
    <n v="1"/>
    <n v="1"/>
    <n v="0"/>
    <x v="5"/>
    <x v="17"/>
    <n v="1"/>
    <x v="4"/>
    <n v="5202.55"/>
    <n v="487.44"/>
    <n v="199.23"/>
    <n v="34"/>
    <n v="165.23"/>
    <n v="0.02"/>
    <x v="0"/>
    <n v="0"/>
  </r>
  <r>
    <s v="CUST004891"/>
    <s v="MN"/>
    <s v="18-24"/>
    <x v="3"/>
    <x v="0"/>
    <s v="Very Good"/>
    <s v="5-10 Years"/>
    <n v="160000"/>
    <n v="7"/>
    <n v="760"/>
    <n v="3919.57"/>
    <n v="13937.43"/>
    <n v="17857"/>
    <n v="0"/>
    <n v="0"/>
    <n v="0"/>
    <n v="0"/>
    <n v="0"/>
    <x v="1"/>
    <x v="4"/>
    <n v="2"/>
    <x v="1"/>
    <n v="8763"/>
    <n v="0"/>
    <n v="8.2799999999999994"/>
    <n v="32"/>
    <n v="-23.72"/>
    <n v="0.08"/>
    <x v="0"/>
    <n v="0"/>
  </r>
  <r>
    <s v="CUST004892"/>
    <s v="MD"/>
    <s v="55-64"/>
    <x v="3"/>
    <x v="2"/>
    <s v="Good"/>
    <s v="0-1 Years"/>
    <n v="160000"/>
    <n v="0.5"/>
    <n v="700"/>
    <n v="9849.02"/>
    <n v="11702.63"/>
    <n v="21551.64"/>
    <n v="1"/>
    <n v="0"/>
    <n v="0"/>
    <n v="0"/>
    <n v="0"/>
    <x v="2"/>
    <x v="6"/>
    <n v="4"/>
    <x v="6"/>
    <n v="14407.19"/>
    <n v="864.55"/>
    <n v="24.7"/>
    <n v="52"/>
    <n v="-27.3"/>
    <n v="0.24"/>
    <x v="1"/>
    <n v="1"/>
  </r>
  <r>
    <s v="CUST004893"/>
    <s v="GA"/>
    <s v="25-34"/>
    <x v="0"/>
    <x v="1"/>
    <s v="Good"/>
    <s v="10+ Years"/>
    <n v="30000"/>
    <n v="12"/>
    <n v="700"/>
    <n v="1171.44"/>
    <n v="5456.49"/>
    <n v="6627.93"/>
    <n v="0"/>
    <n v="0"/>
    <n v="0"/>
    <n v="0"/>
    <n v="0"/>
    <x v="1"/>
    <x v="14"/>
    <n v="3"/>
    <x v="1"/>
    <n v="1586.52"/>
    <n v="0"/>
    <n v="3.12"/>
    <n v="36"/>
    <n v="-32.880000000000003"/>
    <n v="0.08"/>
    <x v="0"/>
    <n v="0"/>
  </r>
  <r>
    <s v="CUST004894"/>
    <s v="OR"/>
    <s v="45-54"/>
    <x v="2"/>
    <x v="0"/>
    <s v="Good"/>
    <s v="1-3 Years"/>
    <n v="100000"/>
    <n v="2"/>
    <n v="700"/>
    <n v="3330.11"/>
    <n v="18011.900000000001"/>
    <n v="21342.01"/>
    <n v="1"/>
    <n v="0"/>
    <n v="0"/>
    <n v="1"/>
    <n v="0"/>
    <x v="0"/>
    <x v="20"/>
    <n v="2"/>
    <x v="0"/>
    <n v="6658.91"/>
    <n v="4536.2299999999996"/>
    <n v="146.77000000000001"/>
    <n v="68"/>
    <n v="78.77"/>
    <n v="0.13"/>
    <x v="0"/>
    <n v="0"/>
  </r>
  <r>
    <s v="CUST004895"/>
    <s v="MI"/>
    <s v="25-34"/>
    <x v="1"/>
    <x v="0"/>
    <s v="Very Good"/>
    <s v="10+ Years"/>
    <n v="57500"/>
    <n v="12"/>
    <n v="760"/>
    <n v="2530.11"/>
    <n v="7168.13"/>
    <n v="9698.24"/>
    <n v="0"/>
    <n v="0"/>
    <n v="0"/>
    <n v="0"/>
    <n v="0"/>
    <x v="1"/>
    <x v="17"/>
    <n v="0"/>
    <x v="1"/>
    <n v="2491.02"/>
    <n v="0"/>
    <n v="4.43"/>
    <n v="24"/>
    <n v="-19.57"/>
    <n v="0.08"/>
    <x v="0"/>
    <n v="0"/>
  </r>
  <r>
    <s v="CUST004896"/>
    <s v="MI"/>
    <s v="65+"/>
    <x v="3"/>
    <x v="0"/>
    <s v="Good"/>
    <s v="3-5 Years"/>
    <n v="160000"/>
    <n v="4"/>
    <n v="700"/>
    <n v="5911.89"/>
    <n v="13591.23"/>
    <n v="19503.12"/>
    <n v="1"/>
    <n v="0"/>
    <n v="0"/>
    <n v="0"/>
    <n v="0"/>
    <x v="2"/>
    <x v="14"/>
    <n v="5"/>
    <x v="4"/>
    <n v="15635.09"/>
    <n v="0"/>
    <n v="8.77"/>
    <n v="50"/>
    <n v="-41.23"/>
    <n v="0.14000000000000001"/>
    <x v="0"/>
    <n v="0"/>
  </r>
  <r>
    <s v="CUST004897"/>
    <s v="WA"/>
    <s v="35-44"/>
    <x v="0"/>
    <x v="0"/>
    <s v="Very Good"/>
    <s v="5-10 Years"/>
    <n v="30000"/>
    <n v="7"/>
    <n v="760"/>
    <n v="1575.04"/>
    <n v="0"/>
    <n v="1575.04"/>
    <n v="0"/>
    <n v="0"/>
    <n v="0"/>
    <n v="0"/>
    <n v="0"/>
    <x v="4"/>
    <x v="3"/>
    <n v="3"/>
    <x v="6"/>
    <n v="3200"/>
    <n v="0"/>
    <n v="0.53"/>
    <n v="48"/>
    <n v="-47.47"/>
    <n v="0.2"/>
    <x v="1"/>
    <n v="0"/>
  </r>
  <r>
    <s v="CUST004898"/>
    <s v="MD"/>
    <s v="35-44"/>
    <x v="3"/>
    <x v="2"/>
    <s v="Very Good"/>
    <s v="3-5 Years"/>
    <n v="160000"/>
    <n v="4"/>
    <n v="760"/>
    <n v="4319.13"/>
    <n v="5990.91"/>
    <n v="10310.040000000001"/>
    <n v="1"/>
    <n v="0"/>
    <n v="0"/>
    <n v="0"/>
    <n v="0"/>
    <x v="2"/>
    <x v="7"/>
    <n v="1"/>
    <x v="1"/>
    <n v="4775.96"/>
    <n v="2305.6"/>
    <n v="45.94"/>
    <n v="28"/>
    <n v="17.940000000000001"/>
    <n v="0.08"/>
    <x v="0"/>
    <n v="0"/>
  </r>
  <r>
    <s v="CUST004899"/>
    <s v="GA"/>
    <s v="35-44"/>
    <x v="4"/>
    <x v="0"/>
    <s v="Excellent"/>
    <s v="1-3 Years"/>
    <n v="240000"/>
    <n v="2"/>
    <n v="810"/>
    <n v="11730.46"/>
    <n v="54394.14"/>
    <n v="66124.61"/>
    <n v="0"/>
    <n v="0"/>
    <n v="1"/>
    <n v="0"/>
    <n v="0"/>
    <x v="2"/>
    <x v="0"/>
    <n v="2"/>
    <x v="1"/>
    <n v="20372.43"/>
    <n v="0"/>
    <n v="116.11"/>
    <n v="32"/>
    <n v="84.11"/>
    <n v="0.08"/>
    <x v="0"/>
    <n v="0"/>
  </r>
  <r>
    <s v="CUST004900"/>
    <s v="GA"/>
    <s v="35-44"/>
    <x v="1"/>
    <x v="0"/>
    <s v="Good"/>
    <s v="0-1 Years"/>
    <n v="57500"/>
    <n v="0.5"/>
    <n v="700"/>
    <n v="3206.91"/>
    <n v="5881.41"/>
    <n v="9088.32"/>
    <n v="0"/>
    <n v="0"/>
    <n v="0"/>
    <n v="0"/>
    <n v="0"/>
    <x v="1"/>
    <x v="21"/>
    <n v="2"/>
    <x v="1"/>
    <n v="7045.88"/>
    <n v="0"/>
    <n v="4.01"/>
    <n v="32"/>
    <n v="-27.99"/>
    <n v="0.24"/>
    <x v="1"/>
    <n v="0"/>
  </r>
  <r>
    <s v="CUST004901"/>
    <s v="IL"/>
    <s v="18-24"/>
    <x v="3"/>
    <x v="2"/>
    <s v="Fair"/>
    <s v="10+ Years"/>
    <n v="160000"/>
    <n v="12"/>
    <n v="630"/>
    <n v="2135.46"/>
    <n v="32029.7"/>
    <n v="34165.160000000003"/>
    <n v="0"/>
    <n v="1"/>
    <n v="1"/>
    <n v="0"/>
    <n v="0"/>
    <x v="0"/>
    <x v="20"/>
    <n v="0"/>
    <x v="3"/>
    <n v="23890.3"/>
    <n v="0"/>
    <n v="146.72999999999999"/>
    <n v="18"/>
    <n v="128.72999999999999"/>
    <n v="0.02"/>
    <x v="0"/>
    <n v="0"/>
  </r>
  <r>
    <s v="CUST004902"/>
    <s v="WA"/>
    <s v="35-44"/>
    <x v="3"/>
    <x v="0"/>
    <s v="Good"/>
    <s v="5-10 Years"/>
    <n v="160000"/>
    <n v="7"/>
    <n v="700"/>
    <n v="34.17"/>
    <n v="20493.02"/>
    <n v="20527.189999999999"/>
    <n v="0"/>
    <n v="0"/>
    <n v="0"/>
    <n v="0"/>
    <n v="0"/>
    <x v="1"/>
    <x v="12"/>
    <n v="2"/>
    <x v="3"/>
    <n v="17621.75"/>
    <n v="0"/>
    <n v="10.26"/>
    <n v="26"/>
    <n v="-15.74"/>
    <n v="0.08"/>
    <x v="0"/>
    <n v="0"/>
  </r>
  <r>
    <s v="CUST004903"/>
    <s v="GA"/>
    <s v="45-54"/>
    <x v="1"/>
    <x v="3"/>
    <s v="Excellent"/>
    <s v="3-5 Years"/>
    <n v="57500"/>
    <n v="4"/>
    <n v="810"/>
    <n v="2196.9699999999998"/>
    <n v="0"/>
    <n v="2196.9699999999998"/>
    <n v="1"/>
    <n v="0"/>
    <n v="1"/>
    <n v="1"/>
    <n v="1"/>
    <x v="3"/>
    <x v="0"/>
    <n v="3"/>
    <x v="4"/>
    <n v="5067.47"/>
    <n v="3610.36"/>
    <n v="280.72000000000003"/>
    <n v="42"/>
    <n v="238.72"/>
    <n v="0.02"/>
    <x v="0"/>
    <n v="0"/>
  </r>
  <r>
    <s v="CUST004904"/>
    <s v="MN"/>
    <s v="35-44"/>
    <x v="1"/>
    <x v="1"/>
    <s v="Fair"/>
    <s v="10+ Years"/>
    <n v="57500"/>
    <n v="12"/>
    <n v="630"/>
    <n v="946.87"/>
    <n v="22244.95"/>
    <n v="23191.82"/>
    <n v="1"/>
    <n v="0"/>
    <n v="0"/>
    <n v="0"/>
    <n v="0"/>
    <x v="2"/>
    <x v="4"/>
    <n v="1"/>
    <x v="1"/>
    <n v="6209.35"/>
    <n v="469.18"/>
    <n v="19.88"/>
    <n v="28"/>
    <n v="-8.1199999999999992"/>
    <n v="0.08"/>
    <x v="0"/>
    <n v="0"/>
  </r>
  <r>
    <s v="CUST004905"/>
    <s v="NJ"/>
    <s v="25-34"/>
    <x v="1"/>
    <x v="1"/>
    <s v="Good"/>
    <s v="5-10 Years"/>
    <n v="57500"/>
    <n v="7"/>
    <n v="700"/>
    <n v="0"/>
    <n v="7269.94"/>
    <n v="7269.94"/>
    <n v="1"/>
    <n v="0"/>
    <n v="0"/>
    <n v="0"/>
    <n v="0"/>
    <x v="1"/>
    <x v="17"/>
    <n v="3"/>
    <x v="4"/>
    <n v="5893.18"/>
    <n v="2964.07"/>
    <n v="56.99"/>
    <n v="42"/>
    <n v="14.99"/>
    <n v="0.02"/>
    <x v="0"/>
    <n v="0"/>
  </r>
  <r>
    <s v="CUST004906"/>
    <s v="OH"/>
    <s v="35-44"/>
    <x v="3"/>
    <x v="0"/>
    <s v="Good"/>
    <s v="3-5 Years"/>
    <n v="160000"/>
    <n v="4"/>
    <n v="700"/>
    <n v="386.82"/>
    <n v="19737.919999999998"/>
    <n v="20124.740000000002"/>
    <n v="1"/>
    <n v="0"/>
    <n v="0"/>
    <n v="0"/>
    <n v="0"/>
    <x v="2"/>
    <x v="10"/>
    <n v="3"/>
    <x v="5"/>
    <n v="16067.84"/>
    <n v="0"/>
    <n v="10"/>
    <n v="54"/>
    <n v="-44"/>
    <n v="0.27"/>
    <x v="1"/>
    <n v="0"/>
  </r>
  <r>
    <s v="CUST004907"/>
    <s v="CO"/>
    <s v="25-34"/>
    <x v="0"/>
    <x v="2"/>
    <s v="Excellent"/>
    <s v="0-1 Years"/>
    <n v="30000"/>
    <n v="0.5"/>
    <n v="810"/>
    <n v="2306.62"/>
    <n v="0"/>
    <n v="2306.62"/>
    <n v="1"/>
    <n v="0"/>
    <n v="0"/>
    <n v="1"/>
    <n v="0"/>
    <x v="2"/>
    <x v="18"/>
    <n v="0"/>
    <x v="3"/>
    <n v="1123.3800000000001"/>
    <n v="885.99"/>
    <n v="71.72"/>
    <n v="18"/>
    <n v="53.72"/>
    <n v="0.18"/>
    <x v="1"/>
    <n v="0"/>
  </r>
  <r>
    <s v="CUST004908"/>
    <s v="PA"/>
    <s v="18-24"/>
    <x v="1"/>
    <x v="1"/>
    <s v="Good"/>
    <s v="10+ Years"/>
    <n v="57500"/>
    <n v="12"/>
    <n v="700"/>
    <n v="1249.54"/>
    <n v="5723.56"/>
    <n v="6973.1"/>
    <n v="0"/>
    <n v="0"/>
    <n v="0"/>
    <n v="1"/>
    <n v="0"/>
    <x v="2"/>
    <x v="7"/>
    <n v="3"/>
    <x v="3"/>
    <n v="3773.74"/>
    <n v="0"/>
    <n v="58.28"/>
    <n v="30"/>
    <n v="28.28"/>
    <n v="0.02"/>
    <x v="0"/>
    <n v="0"/>
  </r>
  <r>
    <s v="CUST004909"/>
    <s v="PA"/>
    <s v="25-34"/>
    <x v="0"/>
    <x v="1"/>
    <s v="Good"/>
    <s v="10+ Years"/>
    <n v="30000"/>
    <n v="12"/>
    <n v="700"/>
    <n v="0"/>
    <n v="6993.44"/>
    <n v="6993.44"/>
    <n v="0"/>
    <n v="0"/>
    <n v="0"/>
    <n v="0"/>
    <n v="0"/>
    <x v="4"/>
    <x v="14"/>
    <n v="2"/>
    <x v="1"/>
    <n v="2145.42"/>
    <n v="0"/>
    <n v="3.5"/>
    <n v="32"/>
    <n v="-28.5"/>
    <n v="0.2"/>
    <x v="1"/>
    <n v="0"/>
  </r>
  <r>
    <s v="CUST004910"/>
    <s v="MI"/>
    <s v="25-34"/>
    <x v="1"/>
    <x v="0"/>
    <s v="Very Good"/>
    <s v="5-10 Years"/>
    <n v="57500"/>
    <n v="7"/>
    <n v="760"/>
    <n v="2209.38"/>
    <n v="0"/>
    <n v="2209.38"/>
    <n v="1"/>
    <n v="0"/>
    <n v="0"/>
    <n v="0"/>
    <n v="0"/>
    <x v="1"/>
    <x v="17"/>
    <n v="3"/>
    <x v="3"/>
    <n v="9804.26"/>
    <n v="0"/>
    <n v="0.74"/>
    <n v="30"/>
    <n v="-29.26"/>
    <n v="0.08"/>
    <x v="0"/>
    <n v="0"/>
  </r>
  <r>
    <s v="CUST004911"/>
    <s v="NJ"/>
    <s v="18-24"/>
    <x v="1"/>
    <x v="1"/>
    <s v="Good"/>
    <s v="3-5 Years"/>
    <n v="57500"/>
    <n v="4"/>
    <n v="700"/>
    <n v="3027.72"/>
    <n v="0"/>
    <n v="3027.72"/>
    <n v="0"/>
    <n v="1"/>
    <n v="1"/>
    <n v="1"/>
    <n v="0"/>
    <x v="0"/>
    <x v="11"/>
    <n v="4"/>
    <x v="1"/>
    <n v="6683.93"/>
    <n v="0"/>
    <n v="186.01"/>
    <n v="40"/>
    <n v="146.01"/>
    <n v="0.02"/>
    <x v="0"/>
    <n v="0"/>
  </r>
  <r>
    <s v="CUST004912"/>
    <s v="IL"/>
    <s v="35-44"/>
    <x v="3"/>
    <x v="1"/>
    <s v="Fair"/>
    <s v="5-10 Years"/>
    <n v="160000"/>
    <n v="7"/>
    <n v="630"/>
    <n v="3095.76"/>
    <n v="42755.87"/>
    <n v="45851.63"/>
    <n v="1"/>
    <n v="0"/>
    <n v="0"/>
    <n v="0"/>
    <n v="0"/>
    <x v="2"/>
    <x v="7"/>
    <n v="2"/>
    <x v="3"/>
    <n v="11953.86"/>
    <n v="6877.55"/>
    <n v="146.21"/>
    <n v="26"/>
    <n v="120.21"/>
    <n v="0.02"/>
    <x v="0"/>
    <n v="0"/>
  </r>
  <r>
    <s v="CUST004913"/>
    <s v="TN"/>
    <s v="35-44"/>
    <x v="0"/>
    <x v="0"/>
    <s v="Fair"/>
    <s v="10+ Years"/>
    <n v="30000"/>
    <n v="12"/>
    <n v="630"/>
    <n v="38.54"/>
    <n v="3151.99"/>
    <n v="3190.53"/>
    <n v="0"/>
    <n v="0"/>
    <n v="0"/>
    <n v="0"/>
    <n v="0"/>
    <x v="1"/>
    <x v="14"/>
    <n v="2"/>
    <x v="3"/>
    <n v="3132.36"/>
    <n v="0"/>
    <n v="1.59"/>
    <n v="26"/>
    <n v="-24.41"/>
    <n v="0.08"/>
    <x v="0"/>
    <n v="0"/>
  </r>
  <r>
    <s v="CUST004914"/>
    <s v="NC"/>
    <s v="45-54"/>
    <x v="0"/>
    <x v="0"/>
    <s v="Poor"/>
    <s v="5-10 Years"/>
    <n v="30000"/>
    <n v="7"/>
    <n v="560"/>
    <n v="1144.4100000000001"/>
    <n v="6702.7"/>
    <n v="7847.11"/>
    <n v="1"/>
    <n v="1"/>
    <n v="0"/>
    <n v="0"/>
    <n v="0"/>
    <x v="0"/>
    <x v="32"/>
    <n v="2"/>
    <x v="3"/>
    <n v="2018.45"/>
    <n v="956.87"/>
    <n v="65.959999999999994"/>
    <n v="26"/>
    <n v="39.96"/>
    <n v="0.02"/>
    <x v="0"/>
    <n v="0"/>
  </r>
  <r>
    <s v="CUST004915"/>
    <s v="AZ"/>
    <s v="35-44"/>
    <x v="3"/>
    <x v="0"/>
    <s v="Good"/>
    <s v="1-3 Years"/>
    <n v="160000"/>
    <n v="2"/>
    <n v="700"/>
    <n v="4944.58"/>
    <n v="12012.22"/>
    <n v="16956.8"/>
    <n v="0"/>
    <n v="0"/>
    <n v="0"/>
    <n v="0"/>
    <n v="0"/>
    <x v="1"/>
    <x v="20"/>
    <n v="1"/>
    <x v="5"/>
    <n v="9637.36"/>
    <n v="0"/>
    <n v="7.65"/>
    <n v="46"/>
    <n v="-38.35"/>
    <n v="0.27"/>
    <x v="1"/>
    <n v="0"/>
  </r>
  <r>
    <s v="CUST004916"/>
    <s v="TN"/>
    <s v="35-44"/>
    <x v="3"/>
    <x v="0"/>
    <s v="Excellent"/>
    <s v="1-3 Years"/>
    <n v="160000"/>
    <n v="2"/>
    <n v="810"/>
    <n v="6374.04"/>
    <n v="12414.25"/>
    <n v="18788.29"/>
    <n v="1"/>
    <n v="0"/>
    <n v="0"/>
    <n v="0"/>
    <n v="0"/>
    <x v="2"/>
    <x v="14"/>
    <n v="3"/>
    <x v="3"/>
    <n v="6690.88"/>
    <n v="3869.23"/>
    <n v="77.98"/>
    <n v="30"/>
    <n v="47.98"/>
    <n v="0.08"/>
    <x v="0"/>
    <n v="0"/>
  </r>
  <r>
    <s v="CUST004917"/>
    <s v="MN"/>
    <s v="45-54"/>
    <x v="0"/>
    <x v="0"/>
    <s v="Excellent"/>
    <s v="10+ Years"/>
    <n v="30000"/>
    <n v="12"/>
    <n v="810"/>
    <n v="1619.71"/>
    <n v="5928.29"/>
    <n v="7547.99"/>
    <n v="1"/>
    <n v="1"/>
    <n v="1"/>
    <n v="0"/>
    <n v="0"/>
    <x v="3"/>
    <x v="0"/>
    <n v="4"/>
    <x v="3"/>
    <n v="3559.32"/>
    <n v="0"/>
    <n v="133.5"/>
    <n v="34"/>
    <n v="99.5"/>
    <n v="0.02"/>
    <x v="0"/>
    <n v="0"/>
  </r>
  <r>
    <s v="CUST004918"/>
    <s v="MD"/>
    <s v="45-54"/>
    <x v="1"/>
    <x v="1"/>
    <s v="Excellent"/>
    <s v="1-3 Years"/>
    <n v="57500"/>
    <n v="2"/>
    <n v="810"/>
    <n v="1051.3499999999999"/>
    <n v="0"/>
    <n v="1051.3499999999999"/>
    <n v="0"/>
    <n v="1"/>
    <n v="0"/>
    <n v="0"/>
    <n v="0"/>
    <x v="1"/>
    <x v="0"/>
    <n v="0"/>
    <x v="4"/>
    <n v="7431.33"/>
    <n v="0"/>
    <n v="45.35"/>
    <n v="30"/>
    <n v="15.35"/>
    <n v="0.08"/>
    <x v="0"/>
    <n v="0"/>
  </r>
  <r>
    <s v="CUST004919"/>
    <s v="TN"/>
    <s v="25-34"/>
    <x v="2"/>
    <x v="1"/>
    <s v="Good"/>
    <s v="1-3 Years"/>
    <n v="100000"/>
    <n v="2"/>
    <n v="700"/>
    <n v="3992.89"/>
    <n v="29699.89"/>
    <n v="33692.78"/>
    <n v="0"/>
    <n v="0"/>
    <n v="1"/>
    <n v="0"/>
    <n v="0"/>
    <x v="2"/>
    <x v="3"/>
    <n v="1"/>
    <x v="1"/>
    <n v="6194.24"/>
    <n v="0"/>
    <n v="101.18"/>
    <n v="28"/>
    <n v="73.180000000000007"/>
    <n v="0.08"/>
    <x v="0"/>
    <n v="0"/>
  </r>
  <r>
    <s v="CUST004920"/>
    <s v="NY"/>
    <s v="35-44"/>
    <x v="0"/>
    <x v="1"/>
    <s v="Good"/>
    <s v="1-3 Years"/>
    <n v="30000"/>
    <n v="2"/>
    <n v="700"/>
    <n v="1401.99"/>
    <n v="2955.23"/>
    <n v="4357.22"/>
    <n v="0"/>
    <n v="0"/>
    <n v="0"/>
    <n v="0"/>
    <n v="0"/>
    <x v="1"/>
    <x v="14"/>
    <n v="4"/>
    <x v="5"/>
    <n v="1825.31"/>
    <n v="0"/>
    <n v="1.94"/>
    <n v="58"/>
    <n v="-56.06"/>
    <n v="0.27"/>
    <x v="1"/>
    <n v="0"/>
  </r>
  <r>
    <s v="CUST004921"/>
    <s v="MD"/>
    <s v="35-44"/>
    <x v="0"/>
    <x v="0"/>
    <s v="Fair"/>
    <s v="5-10 Years"/>
    <n v="30000"/>
    <n v="7"/>
    <n v="630"/>
    <n v="453.45"/>
    <n v="2858.31"/>
    <n v="3311.76"/>
    <n v="0"/>
    <n v="0"/>
    <n v="0"/>
    <n v="0"/>
    <n v="0"/>
    <x v="1"/>
    <x v="20"/>
    <n v="5"/>
    <x v="4"/>
    <n v="1651.47"/>
    <n v="0"/>
    <n v="1.58"/>
    <n v="50"/>
    <n v="-48.42"/>
    <n v="0.08"/>
    <x v="0"/>
    <n v="0"/>
  </r>
  <r>
    <s v="CUST004922"/>
    <s v="WA"/>
    <s v="35-44"/>
    <x v="3"/>
    <x v="0"/>
    <s v="Very Good"/>
    <s v="5-10 Years"/>
    <n v="160000"/>
    <n v="7"/>
    <n v="760"/>
    <n v="4088.18"/>
    <n v="8507.57"/>
    <n v="12595.75"/>
    <n v="0"/>
    <n v="0"/>
    <n v="1"/>
    <n v="0"/>
    <n v="0"/>
    <x v="2"/>
    <x v="12"/>
    <n v="1"/>
    <x v="3"/>
    <n v="7199.4"/>
    <n v="0"/>
    <n v="90.62"/>
    <n v="22"/>
    <n v="68.62"/>
    <n v="0.02"/>
    <x v="0"/>
    <n v="0"/>
  </r>
  <r>
    <s v="CUST004923"/>
    <s v="MN"/>
    <s v="25-34"/>
    <x v="0"/>
    <x v="0"/>
    <s v="Excellent"/>
    <s v="10+ Years"/>
    <n v="30000"/>
    <n v="12"/>
    <n v="810"/>
    <n v="362.26"/>
    <n v="5579.42"/>
    <n v="5941.68"/>
    <n v="0"/>
    <n v="0"/>
    <n v="0"/>
    <n v="0"/>
    <n v="0"/>
    <x v="1"/>
    <x v="11"/>
    <n v="0"/>
    <x v="4"/>
    <n v="1691.43"/>
    <n v="0"/>
    <n v="2.91"/>
    <n v="30"/>
    <n v="-27.09"/>
    <n v="0.08"/>
    <x v="0"/>
    <n v="0"/>
  </r>
  <r>
    <s v="CUST004924"/>
    <s v="TN"/>
    <s v="35-44"/>
    <x v="1"/>
    <x v="1"/>
    <s v="Excellent"/>
    <s v="5-10 Years"/>
    <n v="57500"/>
    <n v="7"/>
    <n v="810"/>
    <n v="2294.4699999999998"/>
    <n v="21906.32"/>
    <n v="24200.79"/>
    <n v="1"/>
    <n v="0"/>
    <n v="0"/>
    <n v="0"/>
    <n v="0"/>
    <x v="2"/>
    <x v="10"/>
    <n v="2"/>
    <x v="4"/>
    <n v="4920.42"/>
    <n v="479.99"/>
    <n v="20.36"/>
    <n v="38"/>
    <n v="-17.64"/>
    <n v="0.08"/>
    <x v="0"/>
    <n v="0"/>
  </r>
  <r>
    <s v="CUST004925"/>
    <s v="MI"/>
    <s v="35-44"/>
    <x v="1"/>
    <x v="0"/>
    <s v="Very Good"/>
    <s v="1-3 Years"/>
    <n v="57500"/>
    <n v="2"/>
    <n v="760"/>
    <n v="623.01"/>
    <n v="83.88"/>
    <n v="706.9"/>
    <n v="0"/>
    <n v="0"/>
    <n v="0"/>
    <n v="1"/>
    <n v="0"/>
    <x v="1"/>
    <x v="0"/>
    <n v="6"/>
    <x v="6"/>
    <n v="4281.29"/>
    <n v="0"/>
    <n v="55.25"/>
    <n v="60"/>
    <n v="-4.75"/>
    <n v="0.19"/>
    <x v="1"/>
    <n v="0"/>
  </r>
  <r>
    <s v="CUST004926"/>
    <s v="MA"/>
    <s v="25-34"/>
    <x v="1"/>
    <x v="0"/>
    <s v="Poor"/>
    <s v="1-3 Years"/>
    <n v="57500"/>
    <n v="2"/>
    <n v="560"/>
    <n v="2014.28"/>
    <n v="12889.17"/>
    <n v="14903.45"/>
    <n v="1"/>
    <n v="0"/>
    <n v="0"/>
    <n v="0"/>
    <n v="0"/>
    <x v="2"/>
    <x v="16"/>
    <n v="0"/>
    <x v="1"/>
    <n v="5415.98"/>
    <n v="1981.7"/>
    <n v="42.79"/>
    <n v="24"/>
    <n v="18.79"/>
    <n v="0.08"/>
    <x v="0"/>
    <n v="0"/>
  </r>
  <r>
    <s v="CUST004927"/>
    <s v="CA"/>
    <s v="35-44"/>
    <x v="3"/>
    <x v="0"/>
    <s v="Fair"/>
    <s v="1-3 Years"/>
    <n v="160000"/>
    <n v="2"/>
    <n v="630"/>
    <n v="14797.27"/>
    <n v="4078.6"/>
    <n v="18875.87"/>
    <n v="0"/>
    <n v="0"/>
    <n v="0"/>
    <n v="0"/>
    <n v="0"/>
    <x v="1"/>
    <x v="17"/>
    <n v="3"/>
    <x v="4"/>
    <n v="20406.150000000001"/>
    <n v="0"/>
    <n v="6.97"/>
    <n v="42"/>
    <n v="-35.03"/>
    <n v="0.14000000000000001"/>
    <x v="0"/>
    <n v="0"/>
  </r>
  <r>
    <s v="CUST004928"/>
    <s v="GA"/>
    <s v="65+"/>
    <x v="0"/>
    <x v="0"/>
    <s v="Good"/>
    <s v="5-10 Years"/>
    <n v="30000"/>
    <n v="7"/>
    <n v="700"/>
    <n v="443.35"/>
    <n v="4290.5600000000004"/>
    <n v="4733.91"/>
    <n v="0"/>
    <n v="0"/>
    <n v="0"/>
    <n v="0"/>
    <n v="0"/>
    <x v="1"/>
    <x v="12"/>
    <n v="2"/>
    <x v="3"/>
    <n v="3014.09"/>
    <n v="0"/>
    <n v="2.29"/>
    <n v="26"/>
    <n v="-23.71"/>
    <n v="0.08"/>
    <x v="0"/>
    <n v="0"/>
  </r>
  <r>
    <s v="CUST004929"/>
    <s v="NJ"/>
    <s v="45-54"/>
    <x v="1"/>
    <x v="2"/>
    <s v="Very Good"/>
    <s v="10+ Years"/>
    <n v="57500"/>
    <n v="12"/>
    <n v="760"/>
    <n v="0"/>
    <n v="12287.58"/>
    <n v="12287.58"/>
    <n v="1"/>
    <n v="0"/>
    <n v="0"/>
    <n v="1"/>
    <n v="0"/>
    <x v="2"/>
    <x v="11"/>
    <n v="2"/>
    <x v="4"/>
    <n v="6879.02"/>
    <n v="1030.6600000000001"/>
    <n v="79.7"/>
    <n v="38"/>
    <n v="41.7"/>
    <n v="0.02"/>
    <x v="0"/>
    <n v="0"/>
  </r>
  <r>
    <s v="CUST004930"/>
    <s v="CO"/>
    <s v="35-44"/>
    <x v="1"/>
    <x v="0"/>
    <s v="Fair"/>
    <s v="5-10 Years"/>
    <n v="57500"/>
    <n v="7"/>
    <n v="630"/>
    <n v="2142.58"/>
    <n v="9745.2099999999991"/>
    <n v="11887.78"/>
    <n v="1"/>
    <n v="0"/>
    <n v="0"/>
    <n v="0"/>
    <n v="0"/>
    <x v="2"/>
    <x v="12"/>
    <n v="3"/>
    <x v="2"/>
    <n v="1763.87"/>
    <n v="1329.32"/>
    <n v="29.51"/>
    <n v="66"/>
    <n v="-36.49"/>
    <n v="0.21"/>
    <x v="1"/>
    <n v="0"/>
  </r>
  <r>
    <s v="CUST004931"/>
    <s v="MN"/>
    <s v="35-44"/>
    <x v="2"/>
    <x v="0"/>
    <s v="Fair"/>
    <s v="1-3 Years"/>
    <n v="100000"/>
    <n v="2"/>
    <n v="630"/>
    <n v="0"/>
    <n v="4254.9799999999996"/>
    <n v="4254.9799999999996"/>
    <n v="0"/>
    <n v="0"/>
    <n v="0"/>
    <n v="0"/>
    <n v="0"/>
    <x v="4"/>
    <x v="10"/>
    <n v="5"/>
    <x v="3"/>
    <n v="14808.36"/>
    <n v="0"/>
    <n v="2.13"/>
    <n v="38"/>
    <n v="-35.869999999999997"/>
    <n v="0.26"/>
    <x v="1"/>
    <n v="0"/>
  </r>
  <r>
    <s v="CUST004932"/>
    <s v="PA"/>
    <s v="35-44"/>
    <x v="2"/>
    <x v="0"/>
    <s v="Excellent"/>
    <s v="5-10 Years"/>
    <n v="100000"/>
    <n v="7"/>
    <n v="810"/>
    <n v="7425.93"/>
    <n v="11883.87"/>
    <n v="19309.8"/>
    <n v="1"/>
    <n v="1"/>
    <n v="0"/>
    <n v="0"/>
    <n v="0"/>
    <x v="0"/>
    <x v="1"/>
    <n v="3"/>
    <x v="1"/>
    <n v="8097.51"/>
    <n v="6074.81"/>
    <n v="162.76"/>
    <n v="36"/>
    <n v="126.76"/>
    <n v="0.02"/>
    <x v="0"/>
    <n v="0"/>
  </r>
  <r>
    <s v="CUST004933"/>
    <s v="CO"/>
    <s v="45-54"/>
    <x v="2"/>
    <x v="0"/>
    <s v="Good"/>
    <s v="5-10 Years"/>
    <n v="100000"/>
    <n v="7"/>
    <n v="700"/>
    <n v="6083.25"/>
    <n v="9392.49"/>
    <n v="15475.74"/>
    <n v="0"/>
    <n v="0"/>
    <n v="1"/>
    <n v="1"/>
    <n v="0"/>
    <x v="0"/>
    <x v="7"/>
    <n v="0"/>
    <x v="1"/>
    <n v="8230.3799999999992"/>
    <n v="0"/>
    <n v="146.72"/>
    <n v="24"/>
    <n v="122.72"/>
    <n v="0.02"/>
    <x v="0"/>
    <n v="0"/>
  </r>
  <r>
    <s v="CUST004934"/>
    <s v="FL"/>
    <s v="65+"/>
    <x v="0"/>
    <x v="1"/>
    <s v="Very Good"/>
    <s v="0-1 Years"/>
    <n v="30000"/>
    <n v="0.5"/>
    <n v="760"/>
    <n v="2356.4299999999998"/>
    <n v="5277.18"/>
    <n v="7633.61"/>
    <n v="0"/>
    <n v="0"/>
    <n v="0"/>
    <n v="0"/>
    <n v="0"/>
    <x v="1"/>
    <x v="3"/>
    <n v="0"/>
    <x v="4"/>
    <n v="2007.23"/>
    <n v="0"/>
    <n v="3.42"/>
    <n v="30"/>
    <n v="-26.58"/>
    <n v="0.24"/>
    <x v="1"/>
    <n v="0"/>
  </r>
  <r>
    <s v="CUST004935"/>
    <s v="PA"/>
    <s v="35-44"/>
    <x v="1"/>
    <x v="2"/>
    <s v="Good"/>
    <s v="5-10 Years"/>
    <n v="57500"/>
    <n v="7"/>
    <n v="700"/>
    <n v="0"/>
    <n v="0"/>
    <n v="0"/>
    <n v="0"/>
    <n v="0"/>
    <n v="0"/>
    <n v="0"/>
    <n v="0"/>
    <x v="6"/>
    <x v="15"/>
    <n v="1"/>
    <x v="5"/>
    <n v="2705.54"/>
    <n v="0"/>
    <n v="0"/>
    <n v="46"/>
    <n v="-46"/>
    <n v="0.38"/>
    <x v="2"/>
    <n v="1"/>
  </r>
  <r>
    <s v="CUST004936"/>
    <s v="NC"/>
    <s v="65+"/>
    <x v="3"/>
    <x v="2"/>
    <s v="Excellent"/>
    <s v="5-10 Years"/>
    <n v="160000"/>
    <n v="7"/>
    <n v="810"/>
    <n v="74.790000000000006"/>
    <n v="58943.68"/>
    <n v="59018.47"/>
    <n v="0"/>
    <n v="1"/>
    <n v="0"/>
    <n v="1"/>
    <n v="0"/>
    <x v="0"/>
    <x v="2"/>
    <n v="3"/>
    <x v="6"/>
    <n v="18354.64"/>
    <n v="0"/>
    <n v="129.5"/>
    <n v="48"/>
    <n v="81.5"/>
    <n v="0.02"/>
    <x v="0"/>
    <n v="0"/>
  </r>
  <r>
    <s v="CUST004937"/>
    <s v="NJ"/>
    <s v="25-34"/>
    <x v="1"/>
    <x v="3"/>
    <s v="Good"/>
    <s v="10+ Years"/>
    <n v="57500"/>
    <n v="12"/>
    <n v="700"/>
    <n v="2958.56"/>
    <n v="21751.33"/>
    <n v="24709.89"/>
    <n v="0"/>
    <n v="0"/>
    <n v="0"/>
    <n v="0"/>
    <n v="1"/>
    <x v="2"/>
    <x v="20"/>
    <n v="1"/>
    <x v="6"/>
    <n v="7743.41"/>
    <n v="0"/>
    <n v="86.86"/>
    <n v="40"/>
    <n v="46.86"/>
    <n v="0.02"/>
    <x v="0"/>
    <n v="0"/>
  </r>
  <r>
    <s v="CUST004938"/>
    <s v="CO"/>
    <s v="55-64"/>
    <x v="1"/>
    <x v="1"/>
    <s v="Good"/>
    <s v="10+ Years"/>
    <n v="57500"/>
    <n v="12"/>
    <n v="700"/>
    <n v="2411.7800000000002"/>
    <n v="8706.39"/>
    <n v="11118.17"/>
    <n v="1"/>
    <n v="0"/>
    <n v="0"/>
    <n v="0"/>
    <n v="0"/>
    <x v="2"/>
    <x v="12"/>
    <n v="1"/>
    <x v="1"/>
    <n v="3191.92"/>
    <n v="2597.5"/>
    <n v="51.91"/>
    <n v="28"/>
    <n v="23.91"/>
    <n v="0.02"/>
    <x v="0"/>
    <n v="0"/>
  </r>
  <r>
    <s v="CUST004939"/>
    <s v="MA"/>
    <s v="25-34"/>
    <x v="1"/>
    <x v="1"/>
    <s v="Excellent"/>
    <s v="1-3 Years"/>
    <n v="57500"/>
    <n v="2"/>
    <n v="810"/>
    <n v="1495.77"/>
    <n v="14441.93"/>
    <n v="15937.7"/>
    <n v="1"/>
    <n v="1"/>
    <n v="0"/>
    <n v="0"/>
    <n v="0"/>
    <x v="0"/>
    <x v="8"/>
    <n v="1"/>
    <x v="2"/>
    <n v="2169.35"/>
    <n v="0"/>
    <n v="52.72"/>
    <n v="58"/>
    <n v="-5.28"/>
    <n v="0.19"/>
    <x v="1"/>
    <n v="0"/>
  </r>
  <r>
    <s v="CUST004940"/>
    <s v="AZ"/>
    <s v="25-34"/>
    <x v="4"/>
    <x v="0"/>
    <s v="Excellent"/>
    <s v="1-3 Years"/>
    <n v="240000"/>
    <n v="2"/>
    <n v="810"/>
    <n v="7375.46"/>
    <n v="6347.84"/>
    <n v="13723.3"/>
    <n v="1"/>
    <n v="0"/>
    <n v="0"/>
    <n v="0"/>
    <n v="0"/>
    <x v="2"/>
    <x v="3"/>
    <n v="1"/>
    <x v="1"/>
    <n v="24378.63"/>
    <n v="10673.75"/>
    <n v="197.76"/>
    <n v="28"/>
    <n v="169.76"/>
    <n v="0.08"/>
    <x v="0"/>
    <n v="0"/>
  </r>
  <r>
    <s v="CUST004941"/>
    <s v="WA"/>
    <s v="35-44"/>
    <x v="1"/>
    <x v="0"/>
    <s v="Fair"/>
    <s v="10+ Years"/>
    <n v="57500"/>
    <n v="12"/>
    <n v="630"/>
    <n v="492.86"/>
    <n v="0"/>
    <n v="492.86"/>
    <n v="1"/>
    <n v="0"/>
    <n v="0"/>
    <n v="0"/>
    <n v="0"/>
    <x v="1"/>
    <x v="15"/>
    <n v="0"/>
    <x v="1"/>
    <n v="7485.02"/>
    <n v="1502.58"/>
    <n v="27.21"/>
    <n v="24"/>
    <n v="3.21"/>
    <n v="7.0000000000000007E-2"/>
    <x v="0"/>
    <n v="0"/>
  </r>
  <r>
    <s v="CUST004942"/>
    <s v="MA"/>
    <s v="25-34"/>
    <x v="2"/>
    <x v="0"/>
    <s v="Good"/>
    <s v="5-10 Years"/>
    <n v="100000"/>
    <n v="7"/>
    <n v="700"/>
    <n v="8055.06"/>
    <n v="15019.55"/>
    <n v="23074.62"/>
    <n v="0"/>
    <n v="0"/>
    <n v="1"/>
    <n v="0"/>
    <n v="0"/>
    <x v="2"/>
    <x v="15"/>
    <n v="2"/>
    <x v="1"/>
    <n v="7958.6"/>
    <n v="0"/>
    <n v="95.19"/>
    <n v="32"/>
    <n v="63.19"/>
    <n v="0.02"/>
    <x v="0"/>
    <n v="0"/>
  </r>
  <r>
    <s v="CUST004943"/>
    <s v="VA"/>
    <s v="18-24"/>
    <x v="3"/>
    <x v="2"/>
    <s v="Fair"/>
    <s v="5-10 Years"/>
    <n v="160000"/>
    <n v="7"/>
    <n v="630"/>
    <n v="6927.53"/>
    <n v="13149.57"/>
    <n v="20077.099999999999"/>
    <n v="0"/>
    <n v="0"/>
    <n v="0"/>
    <n v="0"/>
    <n v="0"/>
    <x v="1"/>
    <x v="3"/>
    <n v="0"/>
    <x v="3"/>
    <n v="16963.55"/>
    <n v="0"/>
    <n v="8.8800000000000008"/>
    <n v="18"/>
    <n v="-9.1199999999999992"/>
    <n v="0.08"/>
    <x v="0"/>
    <n v="0"/>
  </r>
  <r>
    <s v="CUST004944"/>
    <s v="NY"/>
    <s v="45-54"/>
    <x v="2"/>
    <x v="2"/>
    <s v="Excellent"/>
    <s v="3-5 Years"/>
    <n v="100000"/>
    <n v="4"/>
    <n v="810"/>
    <n v="5769.87"/>
    <n v="12537.4"/>
    <n v="18307.27"/>
    <n v="0"/>
    <n v="0"/>
    <n v="1"/>
    <n v="1"/>
    <n v="0"/>
    <x v="0"/>
    <x v="4"/>
    <n v="1"/>
    <x v="3"/>
    <n v="12307.57"/>
    <n v="0"/>
    <n v="148.19"/>
    <n v="22"/>
    <n v="126.19"/>
    <n v="0.02"/>
    <x v="0"/>
    <n v="0"/>
  </r>
  <r>
    <s v="CUST004945"/>
    <s v="FL"/>
    <s v="35-44"/>
    <x v="0"/>
    <x v="0"/>
    <s v="Good"/>
    <s v="0-1 Years"/>
    <n v="30000"/>
    <n v="0.5"/>
    <n v="700"/>
    <n v="799.29"/>
    <n v="812.66"/>
    <n v="1611.95"/>
    <n v="1"/>
    <n v="0"/>
    <n v="0"/>
    <n v="0"/>
    <n v="0"/>
    <x v="2"/>
    <x v="17"/>
    <n v="0"/>
    <x v="4"/>
    <n v="2081.77"/>
    <n v="329.9"/>
    <n v="6.61"/>
    <n v="30"/>
    <n v="-23.39"/>
    <n v="0.24"/>
    <x v="1"/>
    <n v="0"/>
  </r>
  <r>
    <s v="CUST004946"/>
    <s v="TX"/>
    <s v="65+"/>
    <x v="0"/>
    <x v="2"/>
    <s v="Fair"/>
    <s v="3-5 Years"/>
    <n v="30000"/>
    <n v="4"/>
    <n v="630"/>
    <n v="559.1"/>
    <n v="9819.89"/>
    <n v="10379"/>
    <n v="0"/>
    <n v="1"/>
    <n v="1"/>
    <n v="0"/>
    <n v="0"/>
    <x v="0"/>
    <x v="10"/>
    <n v="1"/>
    <x v="3"/>
    <n v="2010.09"/>
    <n v="0"/>
    <n v="135.1"/>
    <n v="22"/>
    <n v="113.1"/>
    <n v="0.02"/>
    <x v="0"/>
    <n v="0"/>
  </r>
  <r>
    <s v="CUST004947"/>
    <s v="TN"/>
    <s v="25-34"/>
    <x v="4"/>
    <x v="0"/>
    <s v="Excellent"/>
    <s v="1-3 Years"/>
    <n v="240000"/>
    <n v="2"/>
    <n v="810"/>
    <n v="5102.62"/>
    <n v="49218.03"/>
    <n v="54320.65"/>
    <n v="0"/>
    <n v="0"/>
    <n v="1"/>
    <n v="0"/>
    <n v="0"/>
    <x v="2"/>
    <x v="10"/>
    <n v="1"/>
    <x v="1"/>
    <n v="18807.82"/>
    <n v="0"/>
    <n v="111.31"/>
    <n v="28"/>
    <n v="83.31"/>
    <n v="0.08"/>
    <x v="0"/>
    <n v="0"/>
  </r>
  <r>
    <s v="CUST004948"/>
    <s v="TN"/>
    <s v="25-34"/>
    <x v="1"/>
    <x v="0"/>
    <s v="Poor"/>
    <s v="10+ Years"/>
    <n v="57500"/>
    <n v="12"/>
    <n v="560"/>
    <n v="2106.92"/>
    <n v="4596.46"/>
    <n v="6703.39"/>
    <n v="0"/>
    <n v="0"/>
    <n v="0"/>
    <n v="0"/>
    <n v="0"/>
    <x v="1"/>
    <x v="3"/>
    <n v="2"/>
    <x v="3"/>
    <n v="5165.3599999999997"/>
    <n v="0"/>
    <n v="3"/>
    <n v="26"/>
    <n v="-23"/>
    <n v="0.08"/>
    <x v="0"/>
    <n v="0"/>
  </r>
  <r>
    <s v="CUST004949"/>
    <s v="IL"/>
    <s v="55-64"/>
    <x v="0"/>
    <x v="0"/>
    <s v="Poor"/>
    <s v="0-1 Years"/>
    <n v="30000"/>
    <n v="0.5"/>
    <n v="560"/>
    <n v="2229.94"/>
    <n v="1333"/>
    <n v="3562.95"/>
    <n v="1"/>
    <n v="1"/>
    <n v="0"/>
    <n v="0"/>
    <n v="0"/>
    <x v="0"/>
    <x v="4"/>
    <n v="0"/>
    <x v="4"/>
    <n v="3445.63"/>
    <n v="0"/>
    <n v="46.41"/>
    <n v="30"/>
    <n v="16.41"/>
    <n v="0.1"/>
    <x v="0"/>
    <n v="0"/>
  </r>
  <r>
    <s v="CUST004950"/>
    <s v="FL"/>
    <s v="25-34"/>
    <x v="1"/>
    <x v="2"/>
    <s v="Good"/>
    <s v="3-5 Years"/>
    <n v="57500"/>
    <n v="4"/>
    <n v="700"/>
    <n v="3320.58"/>
    <n v="0"/>
    <n v="3320.58"/>
    <n v="1"/>
    <n v="0"/>
    <n v="0"/>
    <n v="1"/>
    <n v="0"/>
    <x v="2"/>
    <x v="20"/>
    <n v="1"/>
    <x v="4"/>
    <n v="4373.09"/>
    <n v="3282.3"/>
    <n v="115.19"/>
    <n v="34"/>
    <n v="81.19"/>
    <n v="0.08"/>
    <x v="0"/>
    <n v="0"/>
  </r>
  <r>
    <s v="CUST004951"/>
    <s v="VA"/>
    <s v="45-54"/>
    <x v="1"/>
    <x v="0"/>
    <s v="Very Good"/>
    <s v="0-1 Years"/>
    <n v="57500"/>
    <n v="0.5"/>
    <n v="760"/>
    <n v="2610.2399999999998"/>
    <n v="0"/>
    <n v="2610.2399999999998"/>
    <n v="0"/>
    <n v="0"/>
    <n v="0"/>
    <n v="0"/>
    <n v="0"/>
    <x v="4"/>
    <x v="11"/>
    <n v="4"/>
    <x v="3"/>
    <n v="3976.17"/>
    <n v="0"/>
    <n v="0.87"/>
    <n v="34"/>
    <n v="-33.130000000000003"/>
    <n v="0.36"/>
    <x v="2"/>
    <n v="0"/>
  </r>
  <r>
    <s v="CUST004952"/>
    <s v="OR"/>
    <s v="65+"/>
    <x v="1"/>
    <x v="0"/>
    <s v="Very Good"/>
    <s v="3-5 Years"/>
    <n v="57500"/>
    <n v="4"/>
    <n v="760"/>
    <n v="1968.12"/>
    <n v="11197.57"/>
    <n v="13165.68"/>
    <n v="1"/>
    <n v="0"/>
    <n v="0"/>
    <n v="0"/>
    <n v="0"/>
    <x v="2"/>
    <x v="11"/>
    <n v="2"/>
    <x v="3"/>
    <n v="5776.59"/>
    <n v="728"/>
    <n v="19.36"/>
    <n v="26"/>
    <n v="-6.64"/>
    <n v="0.14000000000000001"/>
    <x v="0"/>
    <n v="0"/>
  </r>
  <r>
    <s v="CUST004953"/>
    <s v="OR"/>
    <s v="45-54"/>
    <x v="1"/>
    <x v="3"/>
    <s v="Good"/>
    <s v="1-3 Years"/>
    <n v="57500"/>
    <n v="2"/>
    <n v="700"/>
    <n v="7506.85"/>
    <n v="11390.01"/>
    <n v="18896.86"/>
    <n v="1"/>
    <n v="0"/>
    <n v="0"/>
    <n v="1"/>
    <n v="0"/>
    <x v="0"/>
    <x v="0"/>
    <n v="2"/>
    <x v="1"/>
    <n v="7124.17"/>
    <n v="159.69"/>
    <n v="66.069999999999993"/>
    <n v="32"/>
    <n v="34.07"/>
    <n v="0.02"/>
    <x v="0"/>
    <n v="0"/>
  </r>
  <r>
    <s v="CUST004954"/>
    <s v="OH"/>
    <s v="35-44"/>
    <x v="1"/>
    <x v="2"/>
    <s v="Good"/>
    <s v="5-10 Years"/>
    <n v="57500"/>
    <n v="7"/>
    <n v="700"/>
    <n v="1501.69"/>
    <n v="8089.38"/>
    <n v="9591.07"/>
    <n v="0"/>
    <n v="1"/>
    <n v="0"/>
    <n v="0"/>
    <n v="0"/>
    <x v="2"/>
    <x v="0"/>
    <n v="3"/>
    <x v="1"/>
    <n v="1044.72"/>
    <n v="0"/>
    <n v="49.55"/>
    <n v="36"/>
    <n v="13.55"/>
    <n v="0.02"/>
    <x v="0"/>
    <n v="0"/>
  </r>
  <r>
    <s v="CUST004955"/>
    <s v="NC"/>
    <s v="25-34"/>
    <x v="2"/>
    <x v="0"/>
    <s v="Fair"/>
    <s v="3-5 Years"/>
    <n v="100000"/>
    <n v="4"/>
    <n v="630"/>
    <n v="5153.2"/>
    <n v="12925.27"/>
    <n v="18078.46"/>
    <n v="1"/>
    <n v="1"/>
    <n v="0"/>
    <n v="1"/>
    <n v="0"/>
    <x v="3"/>
    <x v="12"/>
    <n v="4"/>
    <x v="3"/>
    <n v="8589.75"/>
    <n v="728.82"/>
    <n v="121.3"/>
    <n v="34"/>
    <n v="87.3"/>
    <n v="0.02"/>
    <x v="0"/>
    <n v="0"/>
  </r>
  <r>
    <s v="CUST004956"/>
    <s v="FL"/>
    <s v="55-64"/>
    <x v="2"/>
    <x v="1"/>
    <s v="Excellent"/>
    <s v="5-10 Years"/>
    <n v="100000"/>
    <n v="7"/>
    <n v="810"/>
    <n v="1869.33"/>
    <n v="0"/>
    <n v="1869.33"/>
    <n v="0"/>
    <n v="0"/>
    <n v="0"/>
    <n v="0"/>
    <n v="0"/>
    <x v="4"/>
    <x v="8"/>
    <n v="1"/>
    <x v="1"/>
    <n v="11134.06"/>
    <n v="0"/>
    <n v="0.62"/>
    <n v="28"/>
    <n v="-27.38"/>
    <n v="0.2"/>
    <x v="1"/>
    <n v="0"/>
  </r>
  <r>
    <s v="CUST004957"/>
    <s v="CO"/>
    <s v="45-54"/>
    <x v="2"/>
    <x v="0"/>
    <s v="Very Good"/>
    <s v="0-1 Years"/>
    <n v="100000"/>
    <n v="0.5"/>
    <n v="760"/>
    <n v="2872.88"/>
    <n v="18674"/>
    <n v="21546.880000000001"/>
    <n v="1"/>
    <n v="1"/>
    <n v="0"/>
    <n v="0"/>
    <n v="0"/>
    <x v="0"/>
    <x v="12"/>
    <n v="1"/>
    <x v="3"/>
    <n v="10685.82"/>
    <n v="5511.49"/>
    <n v="154.5"/>
    <n v="22"/>
    <n v="132.5"/>
    <n v="0.1"/>
    <x v="0"/>
    <n v="1"/>
  </r>
  <r>
    <s v="CUST004958"/>
    <s v="CA"/>
    <s v="55-64"/>
    <x v="2"/>
    <x v="1"/>
    <s v="Good"/>
    <s v="5-10 Years"/>
    <n v="100000"/>
    <n v="7"/>
    <n v="700"/>
    <n v="5189.25"/>
    <n v="32320.23"/>
    <n v="37509.480000000003"/>
    <n v="1"/>
    <n v="0"/>
    <n v="0"/>
    <n v="0"/>
    <n v="0"/>
    <x v="2"/>
    <x v="21"/>
    <n v="2"/>
    <x v="3"/>
    <n v="9793.51"/>
    <n v="2454.08"/>
    <n v="62.06"/>
    <n v="26"/>
    <n v="36.06"/>
    <n v="0.02"/>
    <x v="0"/>
    <n v="0"/>
  </r>
  <r>
    <s v="CUST004959"/>
    <s v="CA"/>
    <s v="35-44"/>
    <x v="1"/>
    <x v="2"/>
    <s v="Very Good"/>
    <s v="5-10 Years"/>
    <n v="57500"/>
    <n v="7"/>
    <n v="760"/>
    <n v="2492.4499999999998"/>
    <n v="0"/>
    <n v="2492.4499999999998"/>
    <n v="1"/>
    <n v="0"/>
    <n v="0"/>
    <n v="0"/>
    <n v="0"/>
    <x v="1"/>
    <x v="10"/>
    <n v="4"/>
    <x v="3"/>
    <n v="1741.06"/>
    <n v="534.62"/>
    <n v="10.45"/>
    <n v="34"/>
    <n v="-23.55"/>
    <n v="0.08"/>
    <x v="0"/>
    <n v="0"/>
  </r>
  <r>
    <s v="CUST004960"/>
    <s v="NY"/>
    <s v="25-34"/>
    <x v="3"/>
    <x v="0"/>
    <s v="Very Good"/>
    <s v="1-3 Years"/>
    <n v="160000"/>
    <n v="2"/>
    <n v="760"/>
    <n v="8307.1299999999992"/>
    <n v="10393.06"/>
    <n v="18700.18"/>
    <n v="0"/>
    <n v="1"/>
    <n v="0"/>
    <n v="0"/>
    <n v="0"/>
    <x v="2"/>
    <x v="20"/>
    <n v="0"/>
    <x v="1"/>
    <n v="10597.1"/>
    <n v="0"/>
    <n v="52.97"/>
    <n v="24"/>
    <n v="28.97"/>
    <n v="0.08"/>
    <x v="0"/>
    <n v="0"/>
  </r>
  <r>
    <s v="CUST004961"/>
    <s v="MD"/>
    <s v="55-64"/>
    <x v="0"/>
    <x v="2"/>
    <s v="Fair"/>
    <s v="5-10 Years"/>
    <n v="30000"/>
    <n v="7"/>
    <n v="630"/>
    <n v="728.64"/>
    <n v="11235.09"/>
    <n v="11963.73"/>
    <n v="1"/>
    <n v="0"/>
    <n v="0"/>
    <n v="0"/>
    <n v="0"/>
    <x v="2"/>
    <x v="11"/>
    <n v="2"/>
    <x v="9"/>
    <n v="2489.35"/>
    <n v="1081.21"/>
    <n v="25.32"/>
    <n v="56"/>
    <n v="-30.68"/>
    <n v="0.21"/>
    <x v="1"/>
    <n v="0"/>
  </r>
  <r>
    <s v="CUST004962"/>
    <s v="NC"/>
    <s v="55-64"/>
    <x v="1"/>
    <x v="0"/>
    <s v="Very Good"/>
    <s v="3-5 Years"/>
    <n v="57500"/>
    <n v="4"/>
    <n v="760"/>
    <n v="3110.96"/>
    <n v="5424.51"/>
    <n v="8535.4699999999993"/>
    <n v="0"/>
    <n v="0"/>
    <n v="0"/>
    <n v="0"/>
    <n v="0"/>
    <x v="1"/>
    <x v="5"/>
    <n v="0"/>
    <x v="3"/>
    <n v="3277.99"/>
    <n v="0"/>
    <n v="3.75"/>
    <n v="18"/>
    <n v="-14.25"/>
    <n v="0.14000000000000001"/>
    <x v="0"/>
    <n v="0"/>
  </r>
  <r>
    <s v="CUST004963"/>
    <s v="CA"/>
    <s v="65+"/>
    <x v="0"/>
    <x v="1"/>
    <s v="Very Good"/>
    <s v="1-3 Years"/>
    <n v="30000"/>
    <n v="2"/>
    <n v="760"/>
    <n v="1328.68"/>
    <n v="3517.86"/>
    <n v="4846.54"/>
    <n v="1"/>
    <n v="0"/>
    <n v="0"/>
    <n v="0"/>
    <n v="0"/>
    <x v="2"/>
    <x v="0"/>
    <n v="1"/>
    <x v="3"/>
    <n v="3590.37"/>
    <n v="1170.43"/>
    <n v="23.27"/>
    <n v="22"/>
    <n v="1.27"/>
    <n v="0.08"/>
    <x v="0"/>
    <n v="0"/>
  </r>
  <r>
    <s v="CUST004964"/>
    <s v="WA"/>
    <s v="55-64"/>
    <x v="2"/>
    <x v="0"/>
    <s v="Excellent"/>
    <s v="0-1 Years"/>
    <n v="100000"/>
    <n v="0.5"/>
    <n v="810"/>
    <n v="5877.71"/>
    <n v="7183.83"/>
    <n v="13061.54"/>
    <n v="1"/>
    <n v="0"/>
    <n v="0"/>
    <n v="0"/>
    <n v="0"/>
    <x v="2"/>
    <x v="0"/>
    <n v="4"/>
    <x v="1"/>
    <n v="10440.83"/>
    <n v="4310.7700000000004"/>
    <n v="83.14"/>
    <n v="40"/>
    <n v="43.14"/>
    <n v="0.18"/>
    <x v="1"/>
    <n v="0"/>
  </r>
  <r>
    <s v="CUST004965"/>
    <s v="MA"/>
    <s v="45-54"/>
    <x v="4"/>
    <x v="0"/>
    <s v="Good"/>
    <s v="5-10 Years"/>
    <n v="240000"/>
    <n v="7"/>
    <n v="700"/>
    <n v="15037.67"/>
    <n v="19833.73"/>
    <n v="34871.4"/>
    <n v="1"/>
    <n v="0"/>
    <n v="0"/>
    <n v="0"/>
    <n v="0"/>
    <x v="2"/>
    <x v="6"/>
    <n v="1"/>
    <x v="3"/>
    <n v="19308.580000000002"/>
    <n v="6188.23"/>
    <n v="126.32"/>
    <n v="22"/>
    <n v="104.32"/>
    <n v="0.02"/>
    <x v="0"/>
    <n v="0"/>
  </r>
  <r>
    <s v="CUST004966"/>
    <s v="NY"/>
    <s v="45-54"/>
    <x v="0"/>
    <x v="1"/>
    <s v="Fair"/>
    <s v="3-5 Years"/>
    <n v="30000"/>
    <n v="4"/>
    <n v="630"/>
    <n v="1519.74"/>
    <n v="3282.6"/>
    <n v="4802.34"/>
    <n v="0"/>
    <n v="0"/>
    <n v="0"/>
    <n v="1"/>
    <n v="0"/>
    <x v="2"/>
    <x v="14"/>
    <n v="2"/>
    <x v="3"/>
    <n v="2912.52"/>
    <n v="0"/>
    <n v="57.15"/>
    <n v="26"/>
    <n v="31.15"/>
    <n v="0.08"/>
    <x v="0"/>
    <n v="0"/>
  </r>
  <r>
    <s v="CUST004967"/>
    <s v="OR"/>
    <s v="35-44"/>
    <x v="3"/>
    <x v="0"/>
    <s v="Good"/>
    <s v="1-3 Years"/>
    <n v="160000"/>
    <n v="2"/>
    <n v="700"/>
    <n v="4096.6400000000003"/>
    <n v="43906.38"/>
    <n v="48003.02"/>
    <n v="0"/>
    <n v="1"/>
    <n v="0"/>
    <n v="0"/>
    <n v="0"/>
    <x v="2"/>
    <x v="27"/>
    <n v="2"/>
    <x v="1"/>
    <n v="6833.58"/>
    <n v="0"/>
    <n v="68.319999999999993"/>
    <n v="32"/>
    <n v="36.32"/>
    <n v="0.08"/>
    <x v="0"/>
    <n v="0"/>
  </r>
  <r>
    <s v="CUST004968"/>
    <s v="CA"/>
    <s v="18-24"/>
    <x v="0"/>
    <x v="2"/>
    <s v="Good"/>
    <s v="10+ Years"/>
    <n v="30000"/>
    <n v="12"/>
    <n v="700"/>
    <n v="0"/>
    <n v="4125.9799999999996"/>
    <n v="4125.9799999999996"/>
    <n v="1"/>
    <n v="0"/>
    <n v="0"/>
    <n v="1"/>
    <n v="0"/>
    <x v="2"/>
    <x v="15"/>
    <n v="1"/>
    <x v="1"/>
    <n v="2445.54"/>
    <n v="568.62"/>
    <n v="67.3"/>
    <n v="28"/>
    <n v="39.299999999999997"/>
    <n v="0.02"/>
    <x v="0"/>
    <n v="0"/>
  </r>
  <r>
    <s v="CUST004969"/>
    <s v="MA"/>
    <s v="25-34"/>
    <x v="3"/>
    <x v="0"/>
    <s v="Fair"/>
    <s v="1-3 Years"/>
    <n v="160000"/>
    <n v="2"/>
    <n v="630"/>
    <n v="8985.8700000000008"/>
    <n v="12008.44"/>
    <n v="20994.3"/>
    <n v="1"/>
    <n v="0"/>
    <n v="0"/>
    <n v="0"/>
    <n v="0"/>
    <x v="2"/>
    <x v="1"/>
    <n v="1"/>
    <x v="1"/>
    <n v="11668.81"/>
    <n v="7290.46"/>
    <n v="140.22999999999999"/>
    <n v="28"/>
    <n v="112.23"/>
    <n v="0.08"/>
    <x v="0"/>
    <n v="0"/>
  </r>
  <r>
    <s v="CUST004970"/>
    <s v="NC"/>
    <s v="18-24"/>
    <x v="3"/>
    <x v="0"/>
    <s v="Excellent"/>
    <s v="0-1 Years"/>
    <n v="160000"/>
    <n v="0.5"/>
    <n v="810"/>
    <n v="0"/>
    <n v="27812.36"/>
    <n v="27812.36"/>
    <n v="1"/>
    <n v="0"/>
    <n v="0"/>
    <n v="1"/>
    <n v="0"/>
    <x v="2"/>
    <x v="10"/>
    <n v="4"/>
    <x v="1"/>
    <n v="1747.43"/>
    <n v="1141.07"/>
    <n v="89.45"/>
    <n v="40"/>
    <n v="49.45"/>
    <n v="0.18"/>
    <x v="1"/>
    <n v="0"/>
  </r>
  <r>
    <s v="CUST004971"/>
    <s v="MI"/>
    <s v="45-54"/>
    <x v="2"/>
    <x v="0"/>
    <s v="Very Good"/>
    <s v="5-10 Years"/>
    <n v="100000"/>
    <n v="7"/>
    <n v="760"/>
    <n v="8388.66"/>
    <n v="169.14"/>
    <n v="8557.7999999999993"/>
    <n v="0"/>
    <n v="0"/>
    <n v="0"/>
    <n v="0"/>
    <n v="0"/>
    <x v="4"/>
    <x v="11"/>
    <n v="1"/>
    <x v="8"/>
    <n v="6942.57"/>
    <n v="0"/>
    <n v="2.88"/>
    <n v="76"/>
    <n v="-73.12"/>
    <n v="0.33"/>
    <x v="1"/>
    <n v="1"/>
  </r>
  <r>
    <s v="CUST004972"/>
    <s v="CO"/>
    <s v="18-24"/>
    <x v="1"/>
    <x v="1"/>
    <s v="Very Good"/>
    <s v="5-10 Years"/>
    <n v="57500"/>
    <n v="7"/>
    <n v="760"/>
    <n v="2095.27"/>
    <n v="8503.1299999999992"/>
    <n v="10598.41"/>
    <n v="1"/>
    <n v="0"/>
    <n v="0"/>
    <n v="0"/>
    <n v="0"/>
    <x v="2"/>
    <x v="15"/>
    <n v="2"/>
    <x v="9"/>
    <n v="6415.09"/>
    <n v="1527.61"/>
    <n v="32.450000000000003"/>
    <n v="56"/>
    <n v="-23.55"/>
    <n v="0.21"/>
    <x v="1"/>
    <n v="1"/>
  </r>
  <r>
    <s v="CUST004973"/>
    <s v="TX"/>
    <s v="35-44"/>
    <x v="1"/>
    <x v="0"/>
    <s v="Fair"/>
    <s v="5-10 Years"/>
    <n v="57500"/>
    <n v="7"/>
    <n v="630"/>
    <n v="0"/>
    <n v="4836.51"/>
    <n v="4836.51"/>
    <n v="0"/>
    <n v="0"/>
    <n v="0"/>
    <n v="0"/>
    <n v="0"/>
    <x v="4"/>
    <x v="10"/>
    <n v="2"/>
    <x v="6"/>
    <n v="4573.84"/>
    <n v="0"/>
    <n v="2.42"/>
    <n v="44"/>
    <n v="-41.58"/>
    <n v="0.2"/>
    <x v="1"/>
    <n v="0"/>
  </r>
  <r>
    <s v="CUST004974"/>
    <s v="IL"/>
    <s v="55-64"/>
    <x v="0"/>
    <x v="1"/>
    <s v="Very Good"/>
    <s v="10+ Years"/>
    <n v="30000"/>
    <n v="12"/>
    <n v="760"/>
    <n v="0"/>
    <n v="5488.44"/>
    <n v="5488.44"/>
    <n v="1"/>
    <n v="1"/>
    <n v="0"/>
    <n v="0"/>
    <n v="0"/>
    <x v="2"/>
    <x v="12"/>
    <n v="2"/>
    <x v="4"/>
    <n v="2032.93"/>
    <n v="448.14"/>
    <n v="55.81"/>
    <n v="38"/>
    <n v="17.809999999999999"/>
    <n v="0.02"/>
    <x v="0"/>
    <n v="0"/>
  </r>
  <r>
    <s v="CUST004975"/>
    <s v="TN"/>
    <s v="35-44"/>
    <x v="4"/>
    <x v="0"/>
    <s v="Good"/>
    <s v="10+ Years"/>
    <n v="240000"/>
    <n v="12"/>
    <n v="700"/>
    <n v="8743.3700000000008"/>
    <n v="62971.59"/>
    <n v="71714.97"/>
    <n v="0"/>
    <n v="0"/>
    <n v="0"/>
    <n v="0"/>
    <n v="0"/>
    <x v="1"/>
    <x v="6"/>
    <n v="1"/>
    <x v="1"/>
    <n v="10259.469999999999"/>
    <n v="0"/>
    <n v="34.4"/>
    <n v="28"/>
    <n v="6.4"/>
    <n v="0.02"/>
    <x v="0"/>
    <n v="0"/>
  </r>
  <r>
    <s v="CUST004976"/>
    <s v="MN"/>
    <s v="18-24"/>
    <x v="2"/>
    <x v="3"/>
    <s v="Poor"/>
    <s v="3-5 Years"/>
    <n v="100000"/>
    <n v="4"/>
    <n v="560"/>
    <n v="10760.44"/>
    <n v="0"/>
    <n v="10760.44"/>
    <n v="1"/>
    <n v="0"/>
    <n v="0"/>
    <n v="0"/>
    <n v="0"/>
    <x v="1"/>
    <x v="12"/>
    <n v="3"/>
    <x v="3"/>
    <n v="8166.43"/>
    <n v="1637.25"/>
    <n v="33.06"/>
    <n v="30"/>
    <n v="3.06"/>
    <n v="0.08"/>
    <x v="0"/>
    <n v="0"/>
  </r>
  <r>
    <s v="CUST004977"/>
    <s v="IL"/>
    <s v="45-54"/>
    <x v="2"/>
    <x v="1"/>
    <s v="Good"/>
    <s v="1-3 Years"/>
    <n v="100000"/>
    <n v="2"/>
    <n v="700"/>
    <n v="2954.35"/>
    <n v="4647.72"/>
    <n v="7602.07"/>
    <n v="0"/>
    <n v="0"/>
    <n v="1"/>
    <n v="0"/>
    <n v="0"/>
    <x v="2"/>
    <x v="20"/>
    <n v="4"/>
    <x v="3"/>
    <n v="4665.83"/>
    <n v="0"/>
    <n v="88.31"/>
    <n v="34"/>
    <n v="54.31"/>
    <n v="0.08"/>
    <x v="0"/>
    <n v="0"/>
  </r>
  <r>
    <s v="CUST004978"/>
    <s v="FL"/>
    <s v="25-34"/>
    <x v="2"/>
    <x v="1"/>
    <s v="Excellent"/>
    <s v="0-1 Years"/>
    <n v="100000"/>
    <n v="0.5"/>
    <n v="810"/>
    <n v="4388.91"/>
    <n v="5851.1"/>
    <n v="10240.01"/>
    <n v="0"/>
    <n v="1"/>
    <n v="0"/>
    <n v="0"/>
    <n v="0"/>
    <x v="2"/>
    <x v="3"/>
    <n v="1"/>
    <x v="3"/>
    <n v="6824.52"/>
    <n v="0"/>
    <n v="49.39"/>
    <n v="22"/>
    <n v="27.39"/>
    <n v="0.18"/>
    <x v="1"/>
    <n v="0"/>
  </r>
  <r>
    <s v="CUST004979"/>
    <s v="IL"/>
    <s v="18-24"/>
    <x v="1"/>
    <x v="0"/>
    <s v="Excellent"/>
    <s v="5-10 Years"/>
    <n v="57500"/>
    <n v="7"/>
    <n v="810"/>
    <n v="1681.26"/>
    <n v="4220.78"/>
    <n v="5902.04"/>
    <n v="1"/>
    <n v="0"/>
    <n v="0"/>
    <n v="0"/>
    <n v="0"/>
    <x v="2"/>
    <x v="0"/>
    <n v="3"/>
    <x v="3"/>
    <n v="3973.42"/>
    <n v="344.38"/>
    <n v="8.8699999999999992"/>
    <n v="30"/>
    <n v="-21.13"/>
    <n v="0.08"/>
    <x v="0"/>
    <n v="0"/>
  </r>
  <r>
    <s v="CUST004980"/>
    <s v="OH"/>
    <s v="18-24"/>
    <x v="4"/>
    <x v="0"/>
    <s v="Good"/>
    <s v="10+ Years"/>
    <n v="240000"/>
    <n v="12"/>
    <n v="700"/>
    <n v="12982.6"/>
    <n v="38229.31"/>
    <n v="51211.91"/>
    <n v="1"/>
    <n v="1"/>
    <n v="0"/>
    <n v="0"/>
    <n v="0"/>
    <x v="0"/>
    <x v="12"/>
    <n v="4"/>
    <x v="3"/>
    <n v="27877.42"/>
    <n v="5168.91"/>
    <n v="161.47999999999999"/>
    <n v="34"/>
    <n v="127.48"/>
    <n v="0.02"/>
    <x v="0"/>
    <n v="0"/>
  </r>
  <r>
    <s v="CUST004981"/>
    <s v="CA"/>
    <s v="35-44"/>
    <x v="4"/>
    <x v="3"/>
    <s v="Very Good"/>
    <s v="5-10 Years"/>
    <n v="240000"/>
    <n v="7"/>
    <n v="760"/>
    <n v="17985.27"/>
    <n v="23181.75"/>
    <n v="41167.019999999997"/>
    <n v="0"/>
    <n v="0"/>
    <n v="1"/>
    <n v="1"/>
    <n v="0"/>
    <x v="0"/>
    <x v="9"/>
    <n v="2"/>
    <x v="1"/>
    <n v="24317.34"/>
    <n v="0"/>
    <n v="157.59"/>
    <n v="32"/>
    <n v="125.59"/>
    <n v="0.02"/>
    <x v="0"/>
    <n v="0"/>
  </r>
  <r>
    <s v="CUST004982"/>
    <s v="OR"/>
    <s v="65+"/>
    <x v="0"/>
    <x v="2"/>
    <s v="Fair"/>
    <s v="3-5 Years"/>
    <n v="30000"/>
    <n v="4"/>
    <n v="630"/>
    <n v="1597.12"/>
    <n v="8124.94"/>
    <n v="9722.0499999999993"/>
    <n v="1"/>
    <n v="0"/>
    <n v="0"/>
    <n v="0"/>
    <n v="0"/>
    <x v="2"/>
    <x v="0"/>
    <n v="0"/>
    <x v="1"/>
    <n v="3480.73"/>
    <n v="253.68"/>
    <n v="9.16"/>
    <n v="24"/>
    <n v="-14.84"/>
    <n v="0.14000000000000001"/>
    <x v="0"/>
    <n v="0"/>
  </r>
  <r>
    <s v="CUST004983"/>
    <s v="VA"/>
    <s v="18-24"/>
    <x v="0"/>
    <x v="0"/>
    <s v="Very Good"/>
    <s v="1-3 Years"/>
    <n v="30000"/>
    <n v="2"/>
    <n v="760"/>
    <n v="247.34"/>
    <n v="8751.36"/>
    <n v="8998.7000000000007"/>
    <n v="0"/>
    <n v="0"/>
    <n v="0"/>
    <n v="0"/>
    <n v="0"/>
    <x v="1"/>
    <x v="2"/>
    <n v="1"/>
    <x v="1"/>
    <n v="2139.88"/>
    <n v="0"/>
    <n v="4.46"/>
    <n v="28"/>
    <n v="-23.54"/>
    <n v="0.14000000000000001"/>
    <x v="0"/>
    <n v="0"/>
  </r>
  <r>
    <s v="CUST004984"/>
    <s v="PA"/>
    <s v="55-64"/>
    <x v="0"/>
    <x v="0"/>
    <s v="Fair"/>
    <s v="1-3 Years"/>
    <n v="30000"/>
    <n v="2"/>
    <n v="630"/>
    <n v="1744.85"/>
    <n v="3510.9"/>
    <n v="5255.75"/>
    <n v="1"/>
    <n v="0"/>
    <n v="0"/>
    <n v="0"/>
    <n v="0"/>
    <x v="2"/>
    <x v="3"/>
    <n v="0"/>
    <x v="1"/>
    <n v="2995.11"/>
    <n v="1259.1099999999999"/>
    <n v="25"/>
    <n v="24"/>
    <n v="1"/>
    <n v="0.08"/>
    <x v="0"/>
    <n v="0"/>
  </r>
  <r>
    <s v="CUST004985"/>
    <s v="CA"/>
    <s v="25-34"/>
    <x v="3"/>
    <x v="1"/>
    <s v="Good"/>
    <s v="10+ Years"/>
    <n v="160000"/>
    <n v="12"/>
    <n v="700"/>
    <n v="4703.24"/>
    <n v="32686.01"/>
    <n v="37389.25"/>
    <n v="0"/>
    <n v="1"/>
    <n v="0"/>
    <n v="0"/>
    <n v="0"/>
    <x v="2"/>
    <x v="20"/>
    <n v="3"/>
    <x v="1"/>
    <n v="20419.25"/>
    <n v="0"/>
    <n v="62.91"/>
    <n v="36"/>
    <n v="26.91"/>
    <n v="0.02"/>
    <x v="0"/>
    <n v="0"/>
  </r>
  <r>
    <s v="CUST004986"/>
    <s v="MI"/>
    <s v="25-34"/>
    <x v="1"/>
    <x v="1"/>
    <s v="Good"/>
    <s v="5-10 Years"/>
    <n v="57500"/>
    <n v="7"/>
    <n v="700"/>
    <n v="1483.17"/>
    <n v="0"/>
    <n v="1483.17"/>
    <n v="0"/>
    <n v="0"/>
    <n v="0"/>
    <n v="0"/>
    <n v="0"/>
    <x v="4"/>
    <x v="15"/>
    <n v="2"/>
    <x v="3"/>
    <n v="2932.36"/>
    <n v="0"/>
    <n v="0.49"/>
    <n v="26"/>
    <n v="-25.51"/>
    <n v="0.2"/>
    <x v="1"/>
    <n v="0"/>
  </r>
  <r>
    <s v="CUST004987"/>
    <s v="FL"/>
    <s v="35-44"/>
    <x v="2"/>
    <x v="0"/>
    <s v="Very Good"/>
    <s v="5-10 Years"/>
    <n v="100000"/>
    <n v="7"/>
    <n v="760"/>
    <n v="2529.73"/>
    <n v="8816.67"/>
    <n v="11346.4"/>
    <n v="0"/>
    <n v="0"/>
    <n v="1"/>
    <n v="0"/>
    <n v="0"/>
    <x v="2"/>
    <x v="1"/>
    <n v="2"/>
    <x v="9"/>
    <n v="6100.18"/>
    <n v="0"/>
    <n v="90.25"/>
    <n v="56"/>
    <n v="34.25"/>
    <n v="0.15"/>
    <x v="0"/>
    <n v="0"/>
  </r>
  <r>
    <s v="CUST004988"/>
    <s v="IL"/>
    <s v="25-34"/>
    <x v="3"/>
    <x v="1"/>
    <s v="Fair"/>
    <s v="3-5 Years"/>
    <n v="160000"/>
    <n v="4"/>
    <n v="630"/>
    <n v="356.73"/>
    <n v="0"/>
    <n v="356.73"/>
    <n v="0"/>
    <n v="1"/>
    <n v="0"/>
    <n v="0"/>
    <n v="0"/>
    <x v="1"/>
    <x v="4"/>
    <n v="1"/>
    <x v="1"/>
    <n v="10934.86"/>
    <n v="0"/>
    <n v="45.12"/>
    <n v="28"/>
    <n v="17.12"/>
    <n v="0.13"/>
    <x v="0"/>
    <n v="0"/>
  </r>
  <r>
    <s v="CUST004989"/>
    <s v="NY"/>
    <s v="45-54"/>
    <x v="4"/>
    <x v="0"/>
    <s v="Poor"/>
    <s v="5-10 Years"/>
    <n v="240000"/>
    <n v="7"/>
    <n v="560"/>
    <n v="14983.35"/>
    <n v="20100.46"/>
    <n v="35083.82"/>
    <n v="1"/>
    <n v="0"/>
    <n v="1"/>
    <n v="0"/>
    <n v="0"/>
    <x v="0"/>
    <x v="15"/>
    <n v="0"/>
    <x v="4"/>
    <n v="16008.99"/>
    <n v="432.84"/>
    <n v="107.84"/>
    <n v="30"/>
    <n v="77.84"/>
    <n v="0.02"/>
    <x v="0"/>
    <n v="0"/>
  </r>
  <r>
    <s v="CUST004990"/>
    <s v="IL"/>
    <s v="25-34"/>
    <x v="3"/>
    <x v="1"/>
    <s v="Excellent"/>
    <s v="10+ Years"/>
    <n v="160000"/>
    <n v="12"/>
    <n v="810"/>
    <n v="0"/>
    <n v="26586"/>
    <n v="26586"/>
    <n v="1"/>
    <n v="0"/>
    <n v="1"/>
    <n v="0"/>
    <n v="0"/>
    <x v="2"/>
    <x v="20"/>
    <n v="1"/>
    <x v="1"/>
    <n v="23684.37"/>
    <n v="6065.17"/>
    <n v="207.47"/>
    <n v="28"/>
    <n v="179.47"/>
    <n v="0.02"/>
    <x v="0"/>
    <n v="0"/>
  </r>
  <r>
    <s v="CUST004991"/>
    <s v="OH"/>
    <s v="45-54"/>
    <x v="2"/>
    <x v="0"/>
    <s v="Very Good"/>
    <s v="0-1 Years"/>
    <n v="100000"/>
    <n v="0.5"/>
    <n v="760"/>
    <n v="5806.94"/>
    <n v="4950.72"/>
    <n v="10757.66"/>
    <n v="1"/>
    <n v="1"/>
    <n v="0"/>
    <n v="0"/>
    <n v="0"/>
    <x v="0"/>
    <x v="0"/>
    <n v="0"/>
    <x v="8"/>
    <n v="7510.91"/>
    <n v="3848.35"/>
    <n v="118.68"/>
    <n v="72"/>
    <n v="46.68"/>
    <n v="0.23"/>
    <x v="1"/>
    <n v="0"/>
  </r>
  <r>
    <s v="CUST004992"/>
    <s v="MD"/>
    <s v="55-64"/>
    <x v="0"/>
    <x v="0"/>
    <s v="Very Good"/>
    <s v="3-5 Years"/>
    <n v="30000"/>
    <n v="4"/>
    <n v="760"/>
    <n v="0"/>
    <n v="2335.5700000000002"/>
    <n v="2335.5700000000002"/>
    <n v="1"/>
    <n v="0"/>
    <n v="0"/>
    <n v="0"/>
    <n v="0"/>
    <x v="1"/>
    <x v="6"/>
    <n v="0"/>
    <x v="6"/>
    <n v="3919.46"/>
    <n v="223.01"/>
    <n v="5.18"/>
    <n v="36"/>
    <n v="-30.82"/>
    <n v="0.14000000000000001"/>
    <x v="0"/>
    <n v="0"/>
  </r>
  <r>
    <s v="CUST004993"/>
    <s v="FL"/>
    <s v="55-64"/>
    <x v="4"/>
    <x v="0"/>
    <s v="Very Good"/>
    <s v="10+ Years"/>
    <n v="240000"/>
    <n v="12"/>
    <n v="760"/>
    <n v="8411.35"/>
    <n v="9258.73"/>
    <n v="17670.080000000002"/>
    <n v="0"/>
    <n v="0"/>
    <n v="0"/>
    <n v="0"/>
    <n v="0"/>
    <x v="1"/>
    <x v="20"/>
    <n v="2"/>
    <x v="4"/>
    <n v="28563.46"/>
    <n v="0"/>
    <n v="7.43"/>
    <n v="38"/>
    <n v="-30.57"/>
    <n v="0.08"/>
    <x v="0"/>
    <n v="0"/>
  </r>
  <r>
    <s v="CUST004994"/>
    <s v="VA"/>
    <s v="65+"/>
    <x v="1"/>
    <x v="1"/>
    <s v="Poor"/>
    <s v="3-5 Years"/>
    <n v="57500"/>
    <n v="4"/>
    <n v="560"/>
    <n v="3182.1"/>
    <n v="3001.2"/>
    <n v="6183.3"/>
    <n v="1"/>
    <n v="0"/>
    <n v="0"/>
    <n v="0"/>
    <n v="0"/>
    <x v="2"/>
    <x v="15"/>
    <n v="3"/>
    <x v="1"/>
    <n v="3743.92"/>
    <n v="2721.25"/>
    <n v="51.54"/>
    <n v="36"/>
    <n v="15.54"/>
    <n v="0.08"/>
    <x v="0"/>
    <n v="1"/>
  </r>
  <r>
    <s v="CUST004995"/>
    <s v="GA"/>
    <s v="35-44"/>
    <x v="0"/>
    <x v="0"/>
    <s v="Good"/>
    <s v="10+ Years"/>
    <n v="30000"/>
    <n v="12"/>
    <n v="700"/>
    <n v="563.30999999999995"/>
    <n v="6621.3"/>
    <n v="7184.61"/>
    <n v="1"/>
    <n v="1"/>
    <n v="0"/>
    <n v="0"/>
    <n v="0"/>
    <x v="0"/>
    <x v="15"/>
    <n v="2"/>
    <x v="1"/>
    <n v="4099.55"/>
    <n v="1141.08"/>
    <n v="69.040000000000006"/>
    <n v="32"/>
    <n v="37.04"/>
    <n v="0.02"/>
    <x v="0"/>
    <n v="0"/>
  </r>
  <r>
    <s v="CUST004996"/>
    <s v="MA"/>
    <s v="45-54"/>
    <x v="2"/>
    <x v="0"/>
    <s v="Fair"/>
    <s v="1-3 Years"/>
    <n v="100000"/>
    <n v="2"/>
    <n v="630"/>
    <n v="4051.98"/>
    <n v="5292.43"/>
    <n v="9344.4"/>
    <n v="0"/>
    <n v="0"/>
    <n v="1"/>
    <n v="0"/>
    <n v="0"/>
    <x v="2"/>
    <x v="12"/>
    <n v="2"/>
    <x v="1"/>
    <n v="3509.07"/>
    <n v="0"/>
    <n v="89"/>
    <n v="32"/>
    <n v="57"/>
    <n v="0.08"/>
    <x v="0"/>
    <n v="0"/>
  </r>
  <r>
    <s v="CUST004997"/>
    <s v="TN"/>
    <s v="55-64"/>
    <x v="1"/>
    <x v="2"/>
    <s v="Very Good"/>
    <s v="1-3 Years"/>
    <n v="57500"/>
    <n v="2"/>
    <n v="760"/>
    <n v="655.84"/>
    <n v="9532.7199999999993"/>
    <n v="10188.549999999999"/>
    <n v="1"/>
    <n v="0"/>
    <n v="1"/>
    <n v="0"/>
    <n v="0"/>
    <x v="0"/>
    <x v="4"/>
    <n v="2"/>
    <x v="7"/>
    <n v="1718.08"/>
    <n v="292.58"/>
    <n v="95.25"/>
    <n v="86"/>
    <n v="9.25"/>
    <n v="0.13"/>
    <x v="0"/>
    <n v="0"/>
  </r>
  <r>
    <s v="CUST004998"/>
    <s v="VA"/>
    <s v="45-54"/>
    <x v="2"/>
    <x v="1"/>
    <s v="Very Good"/>
    <s v="1-3 Years"/>
    <n v="100000"/>
    <n v="2"/>
    <n v="760"/>
    <n v="4633.3999999999996"/>
    <n v="10221.31"/>
    <n v="14854.71"/>
    <n v="0"/>
    <n v="1"/>
    <n v="0"/>
    <n v="0"/>
    <n v="0"/>
    <x v="2"/>
    <x v="4"/>
    <n v="3"/>
    <x v="1"/>
    <n v="9887.32"/>
    <n v="0"/>
    <n v="51.66"/>
    <n v="36"/>
    <n v="15.66"/>
    <n v="0.08"/>
    <x v="0"/>
    <n v="0"/>
  </r>
  <r>
    <s v="CUST004999"/>
    <s v="VA"/>
    <s v="45-54"/>
    <x v="0"/>
    <x v="0"/>
    <s v="Fair"/>
    <s v="3-5 Years"/>
    <n v="30000"/>
    <n v="4"/>
    <n v="630"/>
    <n v="1517.22"/>
    <n v="6759.05"/>
    <n v="8276.27"/>
    <n v="1"/>
    <n v="0"/>
    <n v="0"/>
    <n v="0"/>
    <n v="0"/>
    <x v="2"/>
    <x v="10"/>
    <n v="2"/>
    <x v="1"/>
    <n v="1954.85"/>
    <n v="602.14"/>
    <n v="14.72"/>
    <n v="32"/>
    <n v="-17.28"/>
    <n v="0.14000000000000001"/>
    <x v="0"/>
    <n v="1"/>
  </r>
  <r>
    <s v="CUST005000"/>
    <s v="GA"/>
    <s v="65+"/>
    <x v="3"/>
    <x v="0"/>
    <s v="Good"/>
    <s v="10+ Years"/>
    <n v="160000"/>
    <n v="12"/>
    <n v="700"/>
    <n v="0"/>
    <n v="0"/>
    <n v="0"/>
    <n v="0"/>
    <n v="0"/>
    <n v="1"/>
    <n v="0"/>
    <n v="0"/>
    <x v="4"/>
    <x v="11"/>
    <n v="2"/>
    <x v="1"/>
    <n v="10877.54"/>
    <n v="0"/>
    <n v="85"/>
    <n v="32"/>
    <n v="53"/>
    <n v="0.19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A2E5C-B477-4CBD-8396-E9F0900F69DF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14:U20" firstHeaderRow="0" firstDataRow="1" firstDataCol="1"/>
  <pivotFields count="30">
    <pivotField dataField="1"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customer_id" fld="0" subtotal="count" baseField="0" baseItem="0"/>
    <dataField name="Average of total_balance" fld="12" subtotal="average" baseField="3" baseItem="0"/>
    <dataField name="Sum of monthly_revenue" fld="24" baseField="0" baseItem="0"/>
    <dataField name="Sum of monthly_profit" fld="26" baseField="0" baseItem="0"/>
    <dataField name="Average of product_count" fld="18" subtotal="average" baseField="3" baseItem="0"/>
    <dataField name="Average of churned" fld="29" subtotal="average" baseField="3" baseItem="0" numFmtId="9"/>
  </dataFields>
  <formats count="1">
    <format dxfId="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7D63E-6172-4E4C-B049-88CCCACA6801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4:M21" firstHeaderRow="0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2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ustomer_id" fld="0" subtotal="count" baseField="0" baseItem="0"/>
    <dataField name="Average of monthly_profit" fld="26" subtotal="average" baseField="21" baseItem="3"/>
    <dataField name="Average of product_count" fld="18" subtotal="average" baseField="21" baseItem="3"/>
    <dataField name="Average of digital_logins_90d" fld="19" subtotal="average" baseField="21" baseItem="3"/>
    <dataField name="Average of churned" fld="29" subtotal="average" baseField="21" baseItem="3" numFmtId="9"/>
  </dataFields>
  <formats count="1"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A369B-93A5-4330-B627-929CEE5130C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F19" firstHeaderRow="0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ustomer_id" fld="0" subtotal="count" baseField="0" baseItem="0"/>
    <dataField name="Average of monthly_profit" fld="26" subtotal="average" baseField="19" baseItem="3"/>
    <dataField name="Average of product_count" fld="18" subtotal="average" baseField="19" baseItem="3"/>
    <dataField name="Average of support_calls_90d" fld="21" subtotal="average" baseField="19" baseItem="3"/>
    <dataField name="Average of churned" fld="29" subtotal="average" baseField="19" baseItem="3" numFmtId="9"/>
  </dataFields>
  <formats count="1">
    <format dxfId="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75F14-F611-4D06-B980-48F356BBE241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R1:V9" firstHeaderRow="0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6"/>
        <item x="4"/>
        <item x="1"/>
        <item x="2"/>
        <item x="0"/>
        <item x="3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ustomer_id" fld="0" subtotal="count" baseField="0" baseItem="0"/>
    <dataField name="Average of total_balance" fld="12" subtotal="average" baseField="18" baseItem="4"/>
    <dataField name="Average of monthly_profit" fld="26" subtotal="average" baseField="18" baseItem="4"/>
    <dataField name="Average of churned" fld="29" subtotal="average" baseField="18" baseItem="4" numFmtId="9"/>
  </dataFields>
  <formats count="1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8F09D-266F-42DB-B672-6E1D0C1F75B2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:P5" firstHeaderRow="0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customer_id" fld="0" subtotal="count" baseField="0" baseItem="0"/>
    <dataField name="Average of total_balance" fld="12" subtotal="average" baseField="28" baseItem="0"/>
    <dataField name="Average of monthly_profit" fld="26" subtotal="average" baseField="28" baseItem="0"/>
    <dataField name="Average of product_count" fld="18" subtotal="average" baseField="28" baseItem="0"/>
    <dataField name="Average of support_calls_90d" fld="21" subtotal="average" baseField="28" baseItem="0"/>
    <dataField name="Average of digital_logins_90d" fld="19" subtotal="average" baseField="28" baseItem="0"/>
    <dataField name="Average of churned" fld="29" subtotal="average" baseField="28" baseItem="0" numFmtId="9"/>
  </dataFields>
  <formats count="1">
    <format dxfId="2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F4437-ACAF-45C8-A299-4BC63DF14012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G6" firstHeaderRow="0" firstDataRow="1" firstDataCol="1"/>
  <pivotFields count="30"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customer_id" fld="0" subtotal="count" baseField="0" baseItem="0"/>
    <dataField name="Sum of total_balance" fld="12" baseField="0" baseItem="0"/>
    <dataField name="Sum of monthly_revenue" fld="24" baseField="0" baseItem="0"/>
    <dataField name="Sum of monthly_profit" fld="26" baseField="0" baseItem="0"/>
    <dataField name="Average of product_count" fld="18" subtotal="average" baseField="4" baseItem="0"/>
    <dataField name="Average of churned" fld="29" subtotal="average" baseField="4" baseItem="0" numFmtId="9"/>
  </dataFields>
  <formats count="2">
    <format dxfId="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7724D-3952-4D97-9BE6-EA4163A1E43E}" name="BankingData" displayName="BankingData" ref="A1:AD5001" totalsRowShown="0">
  <autoFilter ref="A1:AD5001" xr:uid="{4B57724D-3952-4D97-9BE6-EA4163A1E43E}"/>
  <tableColumns count="30">
    <tableColumn id="1" xr3:uid="{67C8423D-5621-4286-B830-CA8DA287176F}" name="customer_id"/>
    <tableColumn id="2" xr3:uid="{50E8AF64-0E51-4CB6-AB46-B1F4DD83BE6B}" name="state"/>
    <tableColumn id="3" xr3:uid="{BD371BF5-77CB-4A02-B4AE-082B994E9E5E}" name="age_group"/>
    <tableColumn id="4" xr3:uid="{6A8A5335-0A8F-4C36-B1E2-074582ECC57B}" name="income_band"/>
    <tableColumn id="5" xr3:uid="{80EC9271-64EF-495F-BDC9-2C9ADE112A0A}" name="customer_segment"/>
    <tableColumn id="6" xr3:uid="{07D3C1F0-7BC2-43C6-8394-825AFC4C7EA7}" name="credit_score_band"/>
    <tableColumn id="7" xr3:uid="{F8FFCC80-7A5A-4775-871D-30AB826EC4D9}" name="tenure_band"/>
    <tableColumn id="8" xr3:uid="{0852E146-F200-425C-B3BD-9926DF84CE37}" name="estimated_income"/>
    <tableColumn id="9" xr3:uid="{2E45BF3B-2252-4805-9150-D0C3240C25EE}" name="tenure_years"/>
    <tableColumn id="10" xr3:uid="{447EEE5A-012E-4E78-8F5A-9D5EC06219A8}" name="estimated_credit_score"/>
    <tableColumn id="11" xr3:uid="{B99AA8D6-D7CA-4908-9556-FB3D5C371D79}" name="checking_balance"/>
    <tableColumn id="12" xr3:uid="{56C42A72-84CB-4541-AD3C-FDC67E0F9FDA}" name="savings_balance"/>
    <tableColumn id="13" xr3:uid="{C0C38618-A160-45E8-A2B7-C0D7A96DA2A4}" name="total_balance"/>
    <tableColumn id="14" xr3:uid="{ED763845-5A04-4C4C-8365-BF35C2002156}" name="has_credit_card"/>
    <tableColumn id="15" xr3:uid="{A914B1BA-CB09-42EC-8510-8D7337EB1AB3}" name="has_personal_loan"/>
    <tableColumn id="16" xr3:uid="{1D5FFB12-02F7-4230-A076-4E5AD65ABDCC}" name="has_mortgage"/>
    <tableColumn id="17" xr3:uid="{491CCCAE-703B-41BE-AF3C-05D6AE63854C}" name="has_investment_account"/>
    <tableColumn id="18" xr3:uid="{2073AD6A-AF6D-41D8-8063-4FAEDA5E9586}" name="has_business_account"/>
    <tableColumn id="19" xr3:uid="{F0C58AE5-3057-4FFC-9B7F-742C8415BC02}" name="product_count"/>
    <tableColumn id="20" xr3:uid="{FD5FCD3C-40CA-40B2-9D72-E4F8B803CA93}" name="digital_logins_90d"/>
    <tableColumn id="21" xr3:uid="{3E7E5001-4B61-44C9-9E4D-BF55B0586D40}" name="branch_visits_90d"/>
    <tableColumn id="22" xr3:uid="{30E60539-B644-4092-A7CC-ABFFDB5BD749}" name="support_calls_90d"/>
    <tableColumn id="23" xr3:uid="{8E007936-2E19-4300-A9DF-CBBED1D61BAD}" name="monthly_deposits"/>
    <tableColumn id="24" xr3:uid="{345DCC8F-66D5-4846-9BC7-D1BBDBE034E6}" name="monthly_card_spend"/>
    <tableColumn id="25" xr3:uid="{ACF523B2-6630-4DE5-9277-220FC230E245}" name="monthly_revenue"/>
    <tableColumn id="26" xr3:uid="{F63BC4D4-BA6D-4C78-8489-47C9A73AFDBF}" name="servicing_cost"/>
    <tableColumn id="27" xr3:uid="{DA068766-150E-4EA4-9A4C-4E7338563FF7}" name="monthly_profit"/>
    <tableColumn id="28" xr3:uid="{193BFFA5-3230-44B2-836F-47485B0368AF}" name="churn_probability"/>
    <tableColumn id="29" xr3:uid="{3B057D6E-EB38-4B6D-BF0C-7835EEBF9FE9}" name="churn_risk_band"/>
    <tableColumn id="30" xr3:uid="{67E41792-285F-4A7E-A3C5-02A9DDD17B01}" name="ch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C83C-9235-4D9D-B4D7-0376046C348E}">
  <dimension ref="A1:AD5001"/>
  <sheetViews>
    <sheetView topLeftCell="A2" workbookViewId="0">
      <selection activeCell="D10" sqref="D10"/>
    </sheetView>
  </sheetViews>
  <sheetFormatPr defaultRowHeight="14.4" x14ac:dyDescent="0.3"/>
  <cols>
    <col min="1" max="1" width="13.33203125" customWidth="1"/>
    <col min="3" max="3" width="11.88671875" customWidth="1"/>
    <col min="4" max="4" width="14.44140625" customWidth="1"/>
    <col min="5" max="5" width="19" customWidth="1"/>
    <col min="6" max="6" width="18.44140625" customWidth="1"/>
    <col min="7" max="7" width="13.77734375" customWidth="1"/>
    <col min="8" max="8" width="18.44140625" customWidth="1"/>
    <col min="9" max="9" width="13.88671875" customWidth="1"/>
    <col min="10" max="10" width="22.44140625" customWidth="1"/>
    <col min="11" max="11" width="17.88671875" customWidth="1"/>
    <col min="12" max="12" width="16.5546875" customWidth="1"/>
    <col min="13" max="13" width="14.33203125" customWidth="1"/>
    <col min="14" max="14" width="16.21875" customWidth="1"/>
    <col min="15" max="15" width="18.6640625" customWidth="1"/>
    <col min="16" max="16" width="14.88671875" customWidth="1"/>
    <col min="17" max="17" width="24" customWidth="1"/>
    <col min="18" max="18" width="21.6640625" customWidth="1"/>
    <col min="19" max="19" width="15.44140625" customWidth="1"/>
    <col min="20" max="21" width="18" customWidth="1"/>
    <col min="22" max="22" width="18.109375" customWidth="1"/>
    <col min="23" max="23" width="18" customWidth="1"/>
    <col min="24" max="24" width="20.77734375" customWidth="1"/>
    <col min="25" max="25" width="17.88671875" customWidth="1"/>
    <col min="26" max="26" width="14.6640625" customWidth="1"/>
    <col min="27" max="27" width="15.6640625" customWidth="1"/>
    <col min="28" max="28" width="17.88671875" customWidth="1"/>
    <col min="29" max="29" width="17" customWidth="1"/>
    <col min="30" max="30" width="9.88671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30000</v>
      </c>
      <c r="I2">
        <v>7</v>
      </c>
      <c r="J2">
        <v>630</v>
      </c>
      <c r="K2">
        <v>1422.54</v>
      </c>
      <c r="L2">
        <v>2668.17</v>
      </c>
      <c r="M2">
        <v>4090.7</v>
      </c>
      <c r="N2">
        <v>1</v>
      </c>
      <c r="O2">
        <v>0</v>
      </c>
      <c r="P2">
        <v>1</v>
      </c>
      <c r="Q2">
        <v>0</v>
      </c>
      <c r="R2">
        <v>0</v>
      </c>
      <c r="S2">
        <v>5</v>
      </c>
      <c r="T2">
        <v>25</v>
      </c>
      <c r="U2">
        <v>1</v>
      </c>
      <c r="V2">
        <v>7</v>
      </c>
      <c r="W2">
        <v>2779.04</v>
      </c>
      <c r="X2">
        <v>1295.68</v>
      </c>
      <c r="Y2">
        <v>110.13</v>
      </c>
      <c r="Z2">
        <v>64</v>
      </c>
      <c r="AA2">
        <v>46.13</v>
      </c>
      <c r="AB2">
        <v>7.0000000000000007E-2</v>
      </c>
      <c r="AC2" t="s">
        <v>37</v>
      </c>
      <c r="AD2">
        <v>0</v>
      </c>
    </row>
    <row r="3" spans="1:30" x14ac:dyDescent="0.3">
      <c r="A3" t="s">
        <v>38</v>
      </c>
      <c r="B3" t="s">
        <v>39</v>
      </c>
      <c r="C3" t="s">
        <v>40</v>
      </c>
      <c r="D3" t="s">
        <v>41</v>
      </c>
      <c r="E3" t="s">
        <v>34</v>
      </c>
      <c r="F3" t="s">
        <v>35</v>
      </c>
      <c r="G3" t="s">
        <v>42</v>
      </c>
      <c r="H3">
        <v>57500</v>
      </c>
      <c r="I3">
        <v>4</v>
      </c>
      <c r="J3">
        <v>630</v>
      </c>
      <c r="K3">
        <v>1177.49</v>
      </c>
      <c r="L3">
        <v>3334.22</v>
      </c>
      <c r="M3">
        <v>4511.71</v>
      </c>
      <c r="N3">
        <v>0</v>
      </c>
      <c r="O3">
        <v>0</v>
      </c>
      <c r="P3">
        <v>0</v>
      </c>
      <c r="Q3">
        <v>0</v>
      </c>
      <c r="R3">
        <v>0</v>
      </c>
      <c r="S3">
        <v>3</v>
      </c>
      <c r="T3">
        <v>17</v>
      </c>
      <c r="U3">
        <v>2</v>
      </c>
      <c r="V3">
        <v>1</v>
      </c>
      <c r="W3">
        <v>3051.29</v>
      </c>
      <c r="X3">
        <v>0</v>
      </c>
      <c r="Y3">
        <v>2.06</v>
      </c>
      <c r="Z3">
        <v>32</v>
      </c>
      <c r="AA3">
        <v>-29.94</v>
      </c>
      <c r="AB3">
        <v>0.14000000000000001</v>
      </c>
      <c r="AC3" t="s">
        <v>37</v>
      </c>
      <c r="AD3">
        <v>0</v>
      </c>
    </row>
    <row r="4" spans="1:30" x14ac:dyDescent="0.3">
      <c r="A4" t="s">
        <v>43</v>
      </c>
      <c r="B4" t="s">
        <v>44</v>
      </c>
      <c r="C4" t="s">
        <v>32</v>
      </c>
      <c r="D4" t="s">
        <v>45</v>
      </c>
      <c r="E4" t="s">
        <v>46</v>
      </c>
      <c r="F4" t="s">
        <v>47</v>
      </c>
      <c r="G4" t="s">
        <v>42</v>
      </c>
      <c r="H4">
        <v>100000</v>
      </c>
      <c r="I4">
        <v>4</v>
      </c>
      <c r="J4">
        <v>700</v>
      </c>
      <c r="K4">
        <v>0</v>
      </c>
      <c r="L4">
        <v>29329.01</v>
      </c>
      <c r="M4">
        <v>29329.01</v>
      </c>
      <c r="N4">
        <v>1</v>
      </c>
      <c r="O4">
        <v>0</v>
      </c>
      <c r="P4">
        <v>0</v>
      </c>
      <c r="Q4">
        <v>0</v>
      </c>
      <c r="R4">
        <v>0</v>
      </c>
      <c r="S4">
        <v>3</v>
      </c>
      <c r="T4">
        <v>17</v>
      </c>
      <c r="U4">
        <v>1</v>
      </c>
      <c r="V4">
        <v>1</v>
      </c>
      <c r="W4">
        <v>7580.75</v>
      </c>
      <c r="X4">
        <v>1418.85</v>
      </c>
      <c r="Y4">
        <v>40.200000000000003</v>
      </c>
      <c r="Z4">
        <v>28</v>
      </c>
      <c r="AA4">
        <v>12.2</v>
      </c>
      <c r="AB4">
        <v>0.08</v>
      </c>
      <c r="AC4" t="s">
        <v>37</v>
      </c>
      <c r="AD4">
        <v>0</v>
      </c>
    </row>
    <row r="5" spans="1:30" x14ac:dyDescent="0.3">
      <c r="A5" t="s">
        <v>48</v>
      </c>
      <c r="B5" t="s">
        <v>49</v>
      </c>
      <c r="C5" t="s">
        <v>50</v>
      </c>
      <c r="D5" t="s">
        <v>33</v>
      </c>
      <c r="E5" t="s">
        <v>51</v>
      </c>
      <c r="F5" t="s">
        <v>52</v>
      </c>
      <c r="G5" t="s">
        <v>53</v>
      </c>
      <c r="H5">
        <v>30000</v>
      </c>
      <c r="I5">
        <v>2</v>
      </c>
      <c r="J5">
        <v>760</v>
      </c>
      <c r="K5">
        <v>831.23</v>
      </c>
      <c r="L5">
        <v>2800.63</v>
      </c>
      <c r="M5">
        <v>3631.86</v>
      </c>
      <c r="N5">
        <v>1</v>
      </c>
      <c r="O5">
        <v>0</v>
      </c>
      <c r="P5">
        <v>0</v>
      </c>
      <c r="Q5">
        <v>1</v>
      </c>
      <c r="R5">
        <v>0</v>
      </c>
      <c r="S5">
        <v>5</v>
      </c>
      <c r="T5">
        <v>15</v>
      </c>
      <c r="U5">
        <v>0</v>
      </c>
      <c r="V5">
        <v>6</v>
      </c>
      <c r="W5">
        <v>4352.28</v>
      </c>
      <c r="X5">
        <v>66.84</v>
      </c>
      <c r="Y5">
        <v>57.88</v>
      </c>
      <c r="Z5">
        <v>54</v>
      </c>
      <c r="AA5">
        <v>3.88</v>
      </c>
      <c r="AB5">
        <v>0.13</v>
      </c>
      <c r="AC5" t="s">
        <v>37</v>
      </c>
      <c r="AD5">
        <v>0</v>
      </c>
    </row>
    <row r="6" spans="1:30" x14ac:dyDescent="0.3">
      <c r="A6" t="s">
        <v>54</v>
      </c>
      <c r="B6" t="s">
        <v>55</v>
      </c>
      <c r="C6" t="s">
        <v>56</v>
      </c>
      <c r="D6" t="s">
        <v>45</v>
      </c>
      <c r="E6" t="s">
        <v>34</v>
      </c>
      <c r="F6" t="s">
        <v>47</v>
      </c>
      <c r="G6" t="s">
        <v>53</v>
      </c>
      <c r="H6">
        <v>100000</v>
      </c>
      <c r="I6">
        <v>2</v>
      </c>
      <c r="J6">
        <v>700</v>
      </c>
      <c r="K6">
        <v>6229.98</v>
      </c>
      <c r="L6">
        <v>32226.5</v>
      </c>
      <c r="M6">
        <v>38456.480000000003</v>
      </c>
      <c r="N6">
        <v>1</v>
      </c>
      <c r="O6">
        <v>0</v>
      </c>
      <c r="P6">
        <v>0</v>
      </c>
      <c r="Q6">
        <v>0</v>
      </c>
      <c r="R6">
        <v>0</v>
      </c>
      <c r="S6">
        <v>4</v>
      </c>
      <c r="T6">
        <v>29</v>
      </c>
      <c r="U6">
        <v>1</v>
      </c>
      <c r="V6">
        <v>0</v>
      </c>
      <c r="W6">
        <v>12312.13</v>
      </c>
      <c r="X6">
        <v>2291.83</v>
      </c>
      <c r="Y6">
        <v>59.44</v>
      </c>
      <c r="Z6">
        <v>22</v>
      </c>
      <c r="AA6">
        <v>37.44</v>
      </c>
      <c r="AB6">
        <v>0.08</v>
      </c>
      <c r="AC6" t="s">
        <v>37</v>
      </c>
      <c r="AD6">
        <v>0</v>
      </c>
    </row>
    <row r="7" spans="1:30" x14ac:dyDescent="0.3">
      <c r="A7" t="s">
        <v>57</v>
      </c>
      <c r="B7" t="s">
        <v>58</v>
      </c>
      <c r="C7" t="s">
        <v>32</v>
      </c>
      <c r="D7" t="s">
        <v>59</v>
      </c>
      <c r="E7" t="s">
        <v>46</v>
      </c>
      <c r="F7" t="s">
        <v>47</v>
      </c>
      <c r="G7" t="s">
        <v>60</v>
      </c>
      <c r="H7">
        <v>160000</v>
      </c>
      <c r="I7">
        <v>12</v>
      </c>
      <c r="J7">
        <v>700</v>
      </c>
      <c r="K7">
        <v>4395.59</v>
      </c>
      <c r="L7">
        <v>0</v>
      </c>
      <c r="M7">
        <v>4395.59</v>
      </c>
      <c r="N7">
        <v>1</v>
      </c>
      <c r="O7">
        <v>0</v>
      </c>
      <c r="P7">
        <v>0</v>
      </c>
      <c r="Q7">
        <v>1</v>
      </c>
      <c r="R7">
        <v>0</v>
      </c>
      <c r="S7">
        <v>4</v>
      </c>
      <c r="T7">
        <v>27</v>
      </c>
      <c r="U7">
        <v>2</v>
      </c>
      <c r="V7">
        <v>1</v>
      </c>
      <c r="W7">
        <v>9494.16</v>
      </c>
      <c r="X7">
        <v>5676.51</v>
      </c>
      <c r="Y7">
        <v>158.63999999999999</v>
      </c>
      <c r="Z7">
        <v>32</v>
      </c>
      <c r="AA7">
        <v>126.64</v>
      </c>
      <c r="AB7">
        <v>0.02</v>
      </c>
      <c r="AC7" t="s">
        <v>37</v>
      </c>
      <c r="AD7">
        <v>0</v>
      </c>
    </row>
    <row r="8" spans="1:30" x14ac:dyDescent="0.3">
      <c r="A8" t="s">
        <v>61</v>
      </c>
      <c r="B8" t="s">
        <v>62</v>
      </c>
      <c r="C8" t="s">
        <v>40</v>
      </c>
      <c r="D8" t="s">
        <v>41</v>
      </c>
      <c r="E8" t="s">
        <v>46</v>
      </c>
      <c r="F8" t="s">
        <v>63</v>
      </c>
      <c r="G8" t="s">
        <v>53</v>
      </c>
      <c r="H8">
        <v>57500</v>
      </c>
      <c r="I8">
        <v>2</v>
      </c>
      <c r="J8">
        <v>810</v>
      </c>
      <c r="K8">
        <v>3288.64</v>
      </c>
      <c r="L8">
        <v>13316.3</v>
      </c>
      <c r="M8">
        <v>16604.939999999999</v>
      </c>
      <c r="N8">
        <v>1</v>
      </c>
      <c r="O8">
        <v>0</v>
      </c>
      <c r="P8">
        <v>1</v>
      </c>
      <c r="Q8">
        <v>0</v>
      </c>
      <c r="R8">
        <v>0</v>
      </c>
      <c r="S8">
        <v>5</v>
      </c>
      <c r="T8">
        <v>14</v>
      </c>
      <c r="U8">
        <v>0</v>
      </c>
      <c r="V8">
        <v>2</v>
      </c>
      <c r="W8">
        <v>6238.75</v>
      </c>
      <c r="X8">
        <v>1253.55</v>
      </c>
      <c r="Y8">
        <v>115.32</v>
      </c>
      <c r="Z8">
        <v>30</v>
      </c>
      <c r="AA8">
        <v>85.32</v>
      </c>
      <c r="AB8">
        <v>0.02</v>
      </c>
      <c r="AC8" t="s">
        <v>37</v>
      </c>
      <c r="AD8">
        <v>0</v>
      </c>
    </row>
    <row r="9" spans="1:30" x14ac:dyDescent="0.3">
      <c r="A9" t="s">
        <v>64</v>
      </c>
      <c r="B9" t="s">
        <v>65</v>
      </c>
      <c r="C9" t="s">
        <v>32</v>
      </c>
      <c r="D9" t="s">
        <v>33</v>
      </c>
      <c r="E9" t="s">
        <v>34</v>
      </c>
      <c r="F9" t="s">
        <v>47</v>
      </c>
      <c r="G9" t="s">
        <v>66</v>
      </c>
      <c r="H9">
        <v>30000</v>
      </c>
      <c r="I9">
        <v>0.5</v>
      </c>
      <c r="J9">
        <v>700</v>
      </c>
      <c r="K9">
        <v>742.21</v>
      </c>
      <c r="L9">
        <v>5831.32</v>
      </c>
      <c r="M9">
        <v>6573.53</v>
      </c>
      <c r="N9">
        <v>1</v>
      </c>
      <c r="O9">
        <v>1</v>
      </c>
      <c r="P9">
        <v>0</v>
      </c>
      <c r="Q9">
        <v>0</v>
      </c>
      <c r="R9">
        <v>0</v>
      </c>
      <c r="S9">
        <v>5</v>
      </c>
      <c r="T9">
        <v>22</v>
      </c>
      <c r="U9">
        <v>4</v>
      </c>
      <c r="V9">
        <v>4</v>
      </c>
      <c r="W9">
        <v>1601.79</v>
      </c>
      <c r="X9">
        <v>797.01</v>
      </c>
      <c r="Y9">
        <v>62.51</v>
      </c>
      <c r="Z9">
        <v>58</v>
      </c>
      <c r="AA9">
        <v>4.51</v>
      </c>
      <c r="AB9">
        <v>0.23</v>
      </c>
      <c r="AC9" t="s">
        <v>67</v>
      </c>
      <c r="AD9">
        <v>1</v>
      </c>
    </row>
    <row r="10" spans="1:30" x14ac:dyDescent="0.3">
      <c r="A10" t="s">
        <v>68</v>
      </c>
      <c r="B10" t="s">
        <v>55</v>
      </c>
      <c r="C10" t="s">
        <v>50</v>
      </c>
      <c r="D10" t="s">
        <v>41</v>
      </c>
      <c r="E10" t="s">
        <v>34</v>
      </c>
      <c r="F10" t="s">
        <v>52</v>
      </c>
      <c r="G10" t="s">
        <v>53</v>
      </c>
      <c r="H10">
        <v>57500</v>
      </c>
      <c r="I10">
        <v>2</v>
      </c>
      <c r="J10">
        <v>760</v>
      </c>
      <c r="K10">
        <v>1582.68</v>
      </c>
      <c r="L10">
        <v>6172.1</v>
      </c>
      <c r="M10">
        <v>7754.78</v>
      </c>
      <c r="N10">
        <v>0</v>
      </c>
      <c r="O10">
        <v>0</v>
      </c>
      <c r="P10">
        <v>1</v>
      </c>
      <c r="Q10">
        <v>0</v>
      </c>
      <c r="R10">
        <v>0</v>
      </c>
      <c r="S10">
        <v>4</v>
      </c>
      <c r="T10">
        <v>29</v>
      </c>
      <c r="U10">
        <v>2</v>
      </c>
      <c r="V10">
        <v>0</v>
      </c>
      <c r="W10">
        <v>982.16</v>
      </c>
      <c r="X10">
        <v>0</v>
      </c>
      <c r="Y10">
        <v>88.61</v>
      </c>
      <c r="Z10">
        <v>26</v>
      </c>
      <c r="AA10">
        <v>62.61</v>
      </c>
      <c r="AB10">
        <v>0.08</v>
      </c>
      <c r="AC10" t="s">
        <v>37</v>
      </c>
      <c r="AD10">
        <v>0</v>
      </c>
    </row>
    <row r="11" spans="1:30" x14ac:dyDescent="0.3">
      <c r="A11" t="s">
        <v>69</v>
      </c>
      <c r="B11" t="s">
        <v>70</v>
      </c>
      <c r="C11" t="s">
        <v>56</v>
      </c>
      <c r="D11" t="s">
        <v>41</v>
      </c>
      <c r="E11" t="s">
        <v>51</v>
      </c>
      <c r="F11" t="s">
        <v>52</v>
      </c>
      <c r="G11" t="s">
        <v>36</v>
      </c>
      <c r="H11">
        <v>57500</v>
      </c>
      <c r="I11">
        <v>7</v>
      </c>
      <c r="J11">
        <v>760</v>
      </c>
      <c r="K11">
        <v>850.29</v>
      </c>
      <c r="L11">
        <v>6195.45</v>
      </c>
      <c r="M11">
        <v>7045.74</v>
      </c>
      <c r="N11">
        <v>0</v>
      </c>
      <c r="O11">
        <v>0</v>
      </c>
      <c r="P11">
        <v>0</v>
      </c>
      <c r="Q11">
        <v>1</v>
      </c>
      <c r="R11">
        <v>0</v>
      </c>
      <c r="S11">
        <v>4</v>
      </c>
      <c r="T11">
        <v>24</v>
      </c>
      <c r="U11">
        <v>2</v>
      </c>
      <c r="V11">
        <v>3</v>
      </c>
      <c r="W11">
        <v>4299.79</v>
      </c>
      <c r="X11">
        <v>0</v>
      </c>
      <c r="Y11">
        <v>58.38</v>
      </c>
      <c r="Z11">
        <v>44</v>
      </c>
      <c r="AA11">
        <v>14.38</v>
      </c>
      <c r="AB11">
        <v>0.02</v>
      </c>
      <c r="AC11" t="s">
        <v>37</v>
      </c>
      <c r="AD11">
        <v>0</v>
      </c>
    </row>
    <row r="12" spans="1:30" x14ac:dyDescent="0.3">
      <c r="A12" t="s">
        <v>71</v>
      </c>
      <c r="B12" t="s">
        <v>31</v>
      </c>
      <c r="C12" t="s">
        <v>72</v>
      </c>
      <c r="D12" t="s">
        <v>41</v>
      </c>
      <c r="E12" t="s">
        <v>34</v>
      </c>
      <c r="F12" t="s">
        <v>47</v>
      </c>
      <c r="G12" t="s">
        <v>60</v>
      </c>
      <c r="H12">
        <v>57500</v>
      </c>
      <c r="I12">
        <v>12</v>
      </c>
      <c r="J12">
        <v>700</v>
      </c>
      <c r="K12">
        <v>1483.75</v>
      </c>
      <c r="L12">
        <v>11609.17</v>
      </c>
      <c r="M12">
        <v>13092.93</v>
      </c>
      <c r="N12">
        <v>1</v>
      </c>
      <c r="O12">
        <v>0</v>
      </c>
      <c r="P12">
        <v>0</v>
      </c>
      <c r="Q12">
        <v>0</v>
      </c>
      <c r="R12">
        <v>0</v>
      </c>
      <c r="S12">
        <v>4</v>
      </c>
      <c r="T12">
        <v>28</v>
      </c>
      <c r="U12">
        <v>2</v>
      </c>
      <c r="V12">
        <v>7</v>
      </c>
      <c r="W12">
        <v>4232.09</v>
      </c>
      <c r="X12">
        <v>1906.29</v>
      </c>
      <c r="Y12">
        <v>40.61</v>
      </c>
      <c r="Z12">
        <v>68</v>
      </c>
      <c r="AA12">
        <v>-27.39</v>
      </c>
      <c r="AB12">
        <v>0.21</v>
      </c>
      <c r="AC12" t="s">
        <v>67</v>
      </c>
      <c r="AD12">
        <v>0</v>
      </c>
    </row>
    <row r="13" spans="1:30" x14ac:dyDescent="0.3">
      <c r="A13" t="s">
        <v>73</v>
      </c>
      <c r="B13" t="s">
        <v>74</v>
      </c>
      <c r="C13" t="s">
        <v>56</v>
      </c>
      <c r="D13" t="s">
        <v>41</v>
      </c>
      <c r="E13" t="s">
        <v>46</v>
      </c>
      <c r="F13" t="s">
        <v>75</v>
      </c>
      <c r="G13" t="s">
        <v>36</v>
      </c>
      <c r="H13">
        <v>57500</v>
      </c>
      <c r="I13">
        <v>7</v>
      </c>
      <c r="J13">
        <v>560</v>
      </c>
      <c r="K13">
        <v>1773.79</v>
      </c>
      <c r="L13">
        <v>9097.27</v>
      </c>
      <c r="M13">
        <v>10871.06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25</v>
      </c>
      <c r="U13">
        <v>3</v>
      </c>
      <c r="V13">
        <v>0</v>
      </c>
      <c r="W13">
        <v>915.56</v>
      </c>
      <c r="X13">
        <v>0</v>
      </c>
      <c r="Y13">
        <v>5.14</v>
      </c>
      <c r="Z13">
        <v>30</v>
      </c>
      <c r="AA13">
        <v>-24.86</v>
      </c>
      <c r="AB13">
        <v>0.08</v>
      </c>
      <c r="AC13" t="s">
        <v>37</v>
      </c>
      <c r="AD13">
        <v>0</v>
      </c>
    </row>
    <row r="14" spans="1:30" x14ac:dyDescent="0.3">
      <c r="A14" t="s">
        <v>76</v>
      </c>
      <c r="B14" t="s">
        <v>62</v>
      </c>
      <c r="C14" t="s">
        <v>72</v>
      </c>
      <c r="D14" t="s">
        <v>33</v>
      </c>
      <c r="E14" t="s">
        <v>51</v>
      </c>
      <c r="F14" t="s">
        <v>47</v>
      </c>
      <c r="G14" t="s">
        <v>36</v>
      </c>
      <c r="H14">
        <v>30000</v>
      </c>
      <c r="I14">
        <v>7</v>
      </c>
      <c r="J14">
        <v>700</v>
      </c>
      <c r="K14">
        <v>1095.17</v>
      </c>
      <c r="L14">
        <v>16041.21</v>
      </c>
      <c r="M14">
        <v>17136.38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12</v>
      </c>
      <c r="U14">
        <v>2</v>
      </c>
      <c r="V14">
        <v>2</v>
      </c>
      <c r="W14">
        <v>3642.82</v>
      </c>
      <c r="X14">
        <v>0</v>
      </c>
      <c r="Y14">
        <v>8.39</v>
      </c>
      <c r="Z14">
        <v>38</v>
      </c>
      <c r="AA14">
        <v>-29.61</v>
      </c>
      <c r="AB14">
        <v>0.08</v>
      </c>
      <c r="AC14" t="s">
        <v>37</v>
      </c>
      <c r="AD14">
        <v>0</v>
      </c>
    </row>
    <row r="15" spans="1:30" x14ac:dyDescent="0.3">
      <c r="A15" t="s">
        <v>77</v>
      </c>
      <c r="B15" t="s">
        <v>65</v>
      </c>
      <c r="C15" t="s">
        <v>32</v>
      </c>
      <c r="D15" t="s">
        <v>41</v>
      </c>
      <c r="E15" t="s">
        <v>51</v>
      </c>
      <c r="F15" t="s">
        <v>47</v>
      </c>
      <c r="G15" t="s">
        <v>53</v>
      </c>
      <c r="H15">
        <v>57500</v>
      </c>
      <c r="I15">
        <v>2</v>
      </c>
      <c r="J15">
        <v>700</v>
      </c>
      <c r="K15">
        <v>3093.4</v>
      </c>
      <c r="L15">
        <v>16899.740000000002</v>
      </c>
      <c r="M15">
        <v>19993.150000000001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20</v>
      </c>
      <c r="U15">
        <v>2</v>
      </c>
      <c r="V15">
        <v>1</v>
      </c>
      <c r="W15">
        <v>3048.67</v>
      </c>
      <c r="X15">
        <v>0</v>
      </c>
      <c r="Y15">
        <v>9.48</v>
      </c>
      <c r="Z15">
        <v>32</v>
      </c>
      <c r="AA15">
        <v>-22.52</v>
      </c>
      <c r="AB15">
        <v>0.14000000000000001</v>
      </c>
      <c r="AC15" t="s">
        <v>37</v>
      </c>
      <c r="AD15">
        <v>0</v>
      </c>
    </row>
    <row r="16" spans="1:30" x14ac:dyDescent="0.3">
      <c r="A16" t="s">
        <v>78</v>
      </c>
      <c r="B16" t="s">
        <v>55</v>
      </c>
      <c r="C16" t="s">
        <v>32</v>
      </c>
      <c r="D16" t="s">
        <v>45</v>
      </c>
      <c r="E16" t="s">
        <v>46</v>
      </c>
      <c r="F16" t="s">
        <v>47</v>
      </c>
      <c r="G16" t="s">
        <v>42</v>
      </c>
      <c r="H16">
        <v>100000</v>
      </c>
      <c r="I16">
        <v>4</v>
      </c>
      <c r="J16">
        <v>700</v>
      </c>
      <c r="K16">
        <v>7766.51</v>
      </c>
      <c r="L16">
        <v>22934.77</v>
      </c>
      <c r="M16">
        <v>30701.279999999999</v>
      </c>
      <c r="N16">
        <v>1</v>
      </c>
      <c r="O16">
        <v>0</v>
      </c>
      <c r="P16">
        <v>1</v>
      </c>
      <c r="Q16">
        <v>0</v>
      </c>
      <c r="R16">
        <v>0</v>
      </c>
      <c r="S16">
        <v>5</v>
      </c>
      <c r="T16">
        <v>18</v>
      </c>
      <c r="U16">
        <v>1</v>
      </c>
      <c r="V16">
        <v>1</v>
      </c>
      <c r="W16">
        <v>7039.12</v>
      </c>
      <c r="X16">
        <v>906.08</v>
      </c>
      <c r="Y16">
        <v>115.37</v>
      </c>
      <c r="Z16">
        <v>28</v>
      </c>
      <c r="AA16">
        <v>87.37</v>
      </c>
      <c r="AB16">
        <v>0.02</v>
      </c>
      <c r="AC16" t="s">
        <v>37</v>
      </c>
      <c r="AD16">
        <v>0</v>
      </c>
    </row>
    <row r="17" spans="1:30" x14ac:dyDescent="0.3">
      <c r="A17" t="s">
        <v>79</v>
      </c>
      <c r="B17" t="s">
        <v>80</v>
      </c>
      <c r="C17" t="s">
        <v>56</v>
      </c>
      <c r="D17" t="s">
        <v>81</v>
      </c>
      <c r="E17" t="s">
        <v>34</v>
      </c>
      <c r="F17" t="s">
        <v>35</v>
      </c>
      <c r="G17" t="s">
        <v>66</v>
      </c>
      <c r="H17">
        <v>240000</v>
      </c>
      <c r="I17">
        <v>0.5</v>
      </c>
      <c r="J17">
        <v>630</v>
      </c>
      <c r="K17">
        <v>6259.53</v>
      </c>
      <c r="L17">
        <v>34677.54</v>
      </c>
      <c r="M17">
        <v>40937.07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24</v>
      </c>
      <c r="U17">
        <v>2</v>
      </c>
      <c r="V17">
        <v>0</v>
      </c>
      <c r="W17">
        <v>8479.67</v>
      </c>
      <c r="X17">
        <v>0</v>
      </c>
      <c r="Y17">
        <v>19.43</v>
      </c>
      <c r="Z17">
        <v>26</v>
      </c>
      <c r="AA17">
        <v>-6.57</v>
      </c>
      <c r="AB17">
        <v>0.24</v>
      </c>
      <c r="AC17" t="s">
        <v>67</v>
      </c>
      <c r="AD17">
        <v>0</v>
      </c>
    </row>
    <row r="18" spans="1:30" x14ac:dyDescent="0.3">
      <c r="A18" t="s">
        <v>82</v>
      </c>
      <c r="B18" t="s">
        <v>83</v>
      </c>
      <c r="C18" t="s">
        <v>56</v>
      </c>
      <c r="D18" t="s">
        <v>33</v>
      </c>
      <c r="E18" t="s">
        <v>46</v>
      </c>
      <c r="F18" t="s">
        <v>47</v>
      </c>
      <c r="G18" t="s">
        <v>53</v>
      </c>
      <c r="H18">
        <v>30000</v>
      </c>
      <c r="I18">
        <v>2</v>
      </c>
      <c r="J18">
        <v>700</v>
      </c>
      <c r="K18">
        <v>1943.05</v>
      </c>
      <c r="L18">
        <v>8260.0499999999993</v>
      </c>
      <c r="M18">
        <v>10203.09</v>
      </c>
      <c r="N18">
        <v>1</v>
      </c>
      <c r="O18">
        <v>0</v>
      </c>
      <c r="P18">
        <v>1</v>
      </c>
      <c r="Q18">
        <v>1</v>
      </c>
      <c r="R18">
        <v>0</v>
      </c>
      <c r="S18">
        <v>6</v>
      </c>
      <c r="T18">
        <v>26</v>
      </c>
      <c r="U18">
        <v>0</v>
      </c>
      <c r="V18">
        <v>0</v>
      </c>
      <c r="W18">
        <v>1632.85</v>
      </c>
      <c r="X18">
        <v>872.2</v>
      </c>
      <c r="Y18">
        <v>160.47999999999999</v>
      </c>
      <c r="Z18">
        <v>18</v>
      </c>
      <c r="AA18">
        <v>142.47999999999999</v>
      </c>
      <c r="AB18">
        <v>0.02</v>
      </c>
      <c r="AC18" t="s">
        <v>37</v>
      </c>
      <c r="AD18">
        <v>0</v>
      </c>
    </row>
    <row r="19" spans="1:30" x14ac:dyDescent="0.3">
      <c r="A19" t="s">
        <v>84</v>
      </c>
      <c r="B19" t="s">
        <v>80</v>
      </c>
      <c r="C19" t="s">
        <v>85</v>
      </c>
      <c r="D19" t="s">
        <v>45</v>
      </c>
      <c r="E19" t="s">
        <v>86</v>
      </c>
      <c r="F19" t="s">
        <v>63</v>
      </c>
      <c r="G19" t="s">
        <v>66</v>
      </c>
      <c r="H19">
        <v>100000</v>
      </c>
      <c r="I19">
        <v>0.5</v>
      </c>
      <c r="J19">
        <v>810</v>
      </c>
      <c r="K19">
        <v>12360.71</v>
      </c>
      <c r="L19">
        <v>14818.26</v>
      </c>
      <c r="M19">
        <v>27178.97</v>
      </c>
      <c r="N19">
        <v>0</v>
      </c>
      <c r="O19">
        <v>1</v>
      </c>
      <c r="P19">
        <v>0</v>
      </c>
      <c r="Q19">
        <v>0</v>
      </c>
      <c r="R19">
        <v>0</v>
      </c>
      <c r="S19">
        <v>4</v>
      </c>
      <c r="T19">
        <v>25</v>
      </c>
      <c r="U19">
        <v>2</v>
      </c>
      <c r="V19">
        <v>0</v>
      </c>
      <c r="W19">
        <v>4277.1499999999996</v>
      </c>
      <c r="X19">
        <v>0</v>
      </c>
      <c r="Y19">
        <v>56.53</v>
      </c>
      <c r="Z19">
        <v>26</v>
      </c>
      <c r="AA19">
        <v>30.53</v>
      </c>
      <c r="AB19">
        <v>0.18</v>
      </c>
      <c r="AC19" t="s">
        <v>67</v>
      </c>
      <c r="AD19">
        <v>0</v>
      </c>
    </row>
    <row r="20" spans="1:30" x14ac:dyDescent="0.3">
      <c r="A20" t="s">
        <v>87</v>
      </c>
      <c r="B20" t="s">
        <v>88</v>
      </c>
      <c r="C20" t="s">
        <v>32</v>
      </c>
      <c r="D20" t="s">
        <v>45</v>
      </c>
      <c r="E20" t="s">
        <v>34</v>
      </c>
      <c r="F20" t="s">
        <v>52</v>
      </c>
      <c r="G20" t="s">
        <v>66</v>
      </c>
      <c r="H20">
        <v>100000</v>
      </c>
      <c r="I20">
        <v>0.5</v>
      </c>
      <c r="J20">
        <v>760</v>
      </c>
      <c r="K20">
        <v>5424.94</v>
      </c>
      <c r="L20">
        <v>20147.12</v>
      </c>
      <c r="M20">
        <v>25572.06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28</v>
      </c>
      <c r="U20">
        <v>1</v>
      </c>
      <c r="V20">
        <v>0</v>
      </c>
      <c r="W20">
        <v>5368.29</v>
      </c>
      <c r="X20">
        <v>0</v>
      </c>
      <c r="Y20">
        <v>11.88</v>
      </c>
      <c r="Z20">
        <v>22</v>
      </c>
      <c r="AA20">
        <v>-10.119999999999999</v>
      </c>
      <c r="AB20">
        <v>0.24</v>
      </c>
      <c r="AC20" t="s">
        <v>67</v>
      </c>
      <c r="AD20">
        <v>0</v>
      </c>
    </row>
    <row r="21" spans="1:30" x14ac:dyDescent="0.3">
      <c r="A21" t="s">
        <v>89</v>
      </c>
      <c r="B21" t="s">
        <v>70</v>
      </c>
      <c r="C21" t="s">
        <v>56</v>
      </c>
      <c r="D21" t="s">
        <v>33</v>
      </c>
      <c r="E21" t="s">
        <v>46</v>
      </c>
      <c r="F21" t="s">
        <v>52</v>
      </c>
      <c r="G21" t="s">
        <v>60</v>
      </c>
      <c r="H21">
        <v>30000</v>
      </c>
      <c r="I21">
        <v>12</v>
      </c>
      <c r="J21">
        <v>760</v>
      </c>
      <c r="K21">
        <v>438.14</v>
      </c>
      <c r="L21">
        <v>3800.19</v>
      </c>
      <c r="M21">
        <v>4238.33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29</v>
      </c>
      <c r="U21">
        <v>3</v>
      </c>
      <c r="V21">
        <v>0</v>
      </c>
      <c r="W21">
        <v>2841.15</v>
      </c>
      <c r="X21">
        <v>0</v>
      </c>
      <c r="Y21">
        <v>2.0499999999999998</v>
      </c>
      <c r="Z21">
        <v>30</v>
      </c>
      <c r="AA21">
        <v>-27.95</v>
      </c>
      <c r="AB21">
        <v>0.08</v>
      </c>
      <c r="AC21" t="s">
        <v>37</v>
      </c>
      <c r="AD21">
        <v>0</v>
      </c>
    </row>
    <row r="22" spans="1:30" x14ac:dyDescent="0.3">
      <c r="A22" t="s">
        <v>90</v>
      </c>
      <c r="B22" t="s">
        <v>62</v>
      </c>
      <c r="C22" t="s">
        <v>72</v>
      </c>
      <c r="D22" t="s">
        <v>33</v>
      </c>
      <c r="E22" t="s">
        <v>46</v>
      </c>
      <c r="F22" t="s">
        <v>52</v>
      </c>
      <c r="G22" t="s">
        <v>42</v>
      </c>
      <c r="H22">
        <v>30000</v>
      </c>
      <c r="I22">
        <v>4</v>
      </c>
      <c r="J22">
        <v>760</v>
      </c>
      <c r="K22">
        <v>327.74</v>
      </c>
      <c r="L22">
        <v>7216.06</v>
      </c>
      <c r="M22">
        <v>7543.8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20</v>
      </c>
      <c r="U22">
        <v>5</v>
      </c>
      <c r="V22">
        <v>1</v>
      </c>
      <c r="W22">
        <v>1573.95</v>
      </c>
      <c r="X22">
        <v>0</v>
      </c>
      <c r="Y22">
        <v>3.72</v>
      </c>
      <c r="Z22">
        <v>44</v>
      </c>
      <c r="AA22">
        <v>-40.28</v>
      </c>
      <c r="AB22">
        <v>0.14000000000000001</v>
      </c>
      <c r="AC22" t="s">
        <v>37</v>
      </c>
      <c r="AD22">
        <v>0</v>
      </c>
    </row>
    <row r="23" spans="1:30" x14ac:dyDescent="0.3">
      <c r="A23" t="s">
        <v>91</v>
      </c>
      <c r="B23" t="s">
        <v>39</v>
      </c>
      <c r="C23" t="s">
        <v>56</v>
      </c>
      <c r="D23" t="s">
        <v>45</v>
      </c>
      <c r="E23" t="s">
        <v>34</v>
      </c>
      <c r="F23" t="s">
        <v>52</v>
      </c>
      <c r="G23" t="s">
        <v>42</v>
      </c>
      <c r="H23">
        <v>100000</v>
      </c>
      <c r="I23">
        <v>4</v>
      </c>
      <c r="J23">
        <v>760</v>
      </c>
      <c r="K23">
        <v>2217.59</v>
      </c>
      <c r="L23">
        <v>15680.87</v>
      </c>
      <c r="M23">
        <v>17898.46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25</v>
      </c>
      <c r="U23">
        <v>0</v>
      </c>
      <c r="V23">
        <v>10</v>
      </c>
      <c r="W23">
        <v>8641.6</v>
      </c>
      <c r="X23">
        <v>0</v>
      </c>
      <c r="Y23">
        <v>8.58</v>
      </c>
      <c r="Z23">
        <v>78</v>
      </c>
      <c r="AA23">
        <v>-69.42</v>
      </c>
      <c r="AB23">
        <v>0.27</v>
      </c>
      <c r="AC23" t="s">
        <v>67</v>
      </c>
      <c r="AD23">
        <v>0</v>
      </c>
    </row>
    <row r="24" spans="1:30" x14ac:dyDescent="0.3">
      <c r="A24" t="s">
        <v>92</v>
      </c>
      <c r="B24" t="s">
        <v>93</v>
      </c>
      <c r="C24" t="s">
        <v>32</v>
      </c>
      <c r="D24" t="s">
        <v>41</v>
      </c>
      <c r="E24" t="s">
        <v>34</v>
      </c>
      <c r="F24" t="s">
        <v>47</v>
      </c>
      <c r="G24" t="s">
        <v>60</v>
      </c>
      <c r="H24">
        <v>57500</v>
      </c>
      <c r="I24">
        <v>12</v>
      </c>
      <c r="J24">
        <v>700</v>
      </c>
      <c r="K24">
        <v>3532.55</v>
      </c>
      <c r="L24">
        <v>5986.26</v>
      </c>
      <c r="M24">
        <v>9518.81</v>
      </c>
      <c r="N24">
        <v>1</v>
      </c>
      <c r="O24">
        <v>0</v>
      </c>
      <c r="P24">
        <v>1</v>
      </c>
      <c r="Q24">
        <v>0</v>
      </c>
      <c r="R24">
        <v>0</v>
      </c>
      <c r="S24">
        <v>5</v>
      </c>
      <c r="T24">
        <v>25</v>
      </c>
      <c r="U24">
        <v>2</v>
      </c>
      <c r="V24">
        <v>4</v>
      </c>
      <c r="W24">
        <v>7546.6</v>
      </c>
      <c r="X24">
        <v>1445.06</v>
      </c>
      <c r="Y24">
        <v>115.18</v>
      </c>
      <c r="Z24">
        <v>50</v>
      </c>
      <c r="AA24">
        <v>65.180000000000007</v>
      </c>
      <c r="AB24">
        <v>7.0000000000000007E-2</v>
      </c>
      <c r="AC24" t="s">
        <v>37</v>
      </c>
      <c r="AD24">
        <v>0</v>
      </c>
    </row>
    <row r="25" spans="1:30" x14ac:dyDescent="0.3">
      <c r="A25" t="s">
        <v>94</v>
      </c>
      <c r="B25" t="s">
        <v>95</v>
      </c>
      <c r="C25" t="s">
        <v>56</v>
      </c>
      <c r="D25" t="s">
        <v>41</v>
      </c>
      <c r="E25" t="s">
        <v>34</v>
      </c>
      <c r="F25" t="s">
        <v>75</v>
      </c>
      <c r="G25" t="s">
        <v>36</v>
      </c>
      <c r="H25">
        <v>57500</v>
      </c>
      <c r="I25">
        <v>7</v>
      </c>
      <c r="J25">
        <v>560</v>
      </c>
      <c r="K25">
        <v>3925.64</v>
      </c>
      <c r="L25">
        <v>10295.73</v>
      </c>
      <c r="M25">
        <v>14221.37</v>
      </c>
      <c r="N25">
        <v>0</v>
      </c>
      <c r="O25">
        <v>0</v>
      </c>
      <c r="P25">
        <v>1</v>
      </c>
      <c r="Q25">
        <v>0</v>
      </c>
      <c r="R25">
        <v>0</v>
      </c>
      <c r="S25">
        <v>4</v>
      </c>
      <c r="T25">
        <v>20</v>
      </c>
      <c r="U25">
        <v>0</v>
      </c>
      <c r="V25">
        <v>1</v>
      </c>
      <c r="W25">
        <v>9228.1</v>
      </c>
      <c r="X25">
        <v>0</v>
      </c>
      <c r="Y25">
        <v>91.46</v>
      </c>
      <c r="Z25">
        <v>24</v>
      </c>
      <c r="AA25">
        <v>67.459999999999994</v>
      </c>
      <c r="AB25">
        <v>0.02</v>
      </c>
      <c r="AC25" t="s">
        <v>37</v>
      </c>
      <c r="AD25">
        <v>0</v>
      </c>
    </row>
    <row r="26" spans="1:30" x14ac:dyDescent="0.3">
      <c r="A26" t="s">
        <v>96</v>
      </c>
      <c r="B26" t="s">
        <v>70</v>
      </c>
      <c r="C26" t="s">
        <v>85</v>
      </c>
      <c r="D26" t="s">
        <v>45</v>
      </c>
      <c r="E26" t="s">
        <v>34</v>
      </c>
      <c r="F26" t="s">
        <v>52</v>
      </c>
      <c r="G26" t="s">
        <v>60</v>
      </c>
      <c r="H26">
        <v>100000</v>
      </c>
      <c r="I26">
        <v>12</v>
      </c>
      <c r="J26">
        <v>760</v>
      </c>
      <c r="K26">
        <v>0</v>
      </c>
      <c r="L26">
        <v>15490.08</v>
      </c>
      <c r="M26">
        <v>15490.08</v>
      </c>
      <c r="N26">
        <v>1</v>
      </c>
      <c r="O26">
        <v>0</v>
      </c>
      <c r="P26">
        <v>0</v>
      </c>
      <c r="Q26">
        <v>0</v>
      </c>
      <c r="R26">
        <v>0</v>
      </c>
      <c r="S26">
        <v>3</v>
      </c>
      <c r="T26">
        <v>8</v>
      </c>
      <c r="U26">
        <v>2</v>
      </c>
      <c r="V26">
        <v>10</v>
      </c>
      <c r="W26">
        <v>2957.61</v>
      </c>
      <c r="X26">
        <v>1185.3399999999999</v>
      </c>
      <c r="Y26">
        <v>29.08</v>
      </c>
      <c r="Z26">
        <v>86</v>
      </c>
      <c r="AA26">
        <v>-56.92</v>
      </c>
      <c r="AB26">
        <v>0.21</v>
      </c>
      <c r="AC26" t="s">
        <v>67</v>
      </c>
      <c r="AD26">
        <v>0</v>
      </c>
    </row>
    <row r="27" spans="1:30" x14ac:dyDescent="0.3">
      <c r="A27" t="s">
        <v>97</v>
      </c>
      <c r="B27" t="s">
        <v>62</v>
      </c>
      <c r="C27" t="s">
        <v>56</v>
      </c>
      <c r="D27" t="s">
        <v>59</v>
      </c>
      <c r="E27" t="s">
        <v>34</v>
      </c>
      <c r="F27" t="s">
        <v>35</v>
      </c>
      <c r="G27" t="s">
        <v>42</v>
      </c>
      <c r="H27">
        <v>160000</v>
      </c>
      <c r="I27">
        <v>4</v>
      </c>
      <c r="J27">
        <v>630</v>
      </c>
      <c r="K27">
        <v>6465.83</v>
      </c>
      <c r="L27">
        <v>16583.32</v>
      </c>
      <c r="M27">
        <v>23049.15</v>
      </c>
      <c r="N27">
        <v>0</v>
      </c>
      <c r="O27">
        <v>0</v>
      </c>
      <c r="P27">
        <v>0</v>
      </c>
      <c r="Q27">
        <v>0</v>
      </c>
      <c r="R27">
        <v>0</v>
      </c>
      <c r="S27">
        <v>3</v>
      </c>
      <c r="T27">
        <v>22</v>
      </c>
      <c r="U27">
        <v>3</v>
      </c>
      <c r="V27">
        <v>1</v>
      </c>
      <c r="W27">
        <v>9858.1299999999992</v>
      </c>
      <c r="X27">
        <v>0</v>
      </c>
      <c r="Y27">
        <v>10.45</v>
      </c>
      <c r="Z27">
        <v>36</v>
      </c>
      <c r="AA27">
        <v>-25.55</v>
      </c>
      <c r="AB27">
        <v>0.14000000000000001</v>
      </c>
      <c r="AC27" t="s">
        <v>37</v>
      </c>
      <c r="AD27">
        <v>0</v>
      </c>
    </row>
    <row r="28" spans="1:30" x14ac:dyDescent="0.3">
      <c r="A28" t="s">
        <v>98</v>
      </c>
      <c r="B28" t="s">
        <v>99</v>
      </c>
      <c r="C28" t="s">
        <v>32</v>
      </c>
      <c r="D28" t="s">
        <v>41</v>
      </c>
      <c r="E28" t="s">
        <v>46</v>
      </c>
      <c r="F28" t="s">
        <v>47</v>
      </c>
      <c r="G28" t="s">
        <v>60</v>
      </c>
      <c r="H28">
        <v>57500</v>
      </c>
      <c r="I28">
        <v>12</v>
      </c>
      <c r="J28">
        <v>700</v>
      </c>
      <c r="K28">
        <v>873.25</v>
      </c>
      <c r="L28">
        <v>7049.99</v>
      </c>
      <c r="M28">
        <v>7923.24</v>
      </c>
      <c r="N28">
        <v>1</v>
      </c>
      <c r="O28">
        <v>0</v>
      </c>
      <c r="P28">
        <v>0</v>
      </c>
      <c r="Q28">
        <v>1</v>
      </c>
      <c r="R28">
        <v>0</v>
      </c>
      <c r="S28">
        <v>5</v>
      </c>
      <c r="T28">
        <v>27</v>
      </c>
      <c r="U28">
        <v>1</v>
      </c>
      <c r="V28">
        <v>0</v>
      </c>
      <c r="W28">
        <v>5400.72</v>
      </c>
      <c r="X28">
        <v>0</v>
      </c>
      <c r="Y28">
        <v>58.82</v>
      </c>
      <c r="Z28">
        <v>22</v>
      </c>
      <c r="AA28">
        <v>36.82</v>
      </c>
      <c r="AB28">
        <v>0.02</v>
      </c>
      <c r="AC28" t="s">
        <v>37</v>
      </c>
      <c r="AD28">
        <v>0</v>
      </c>
    </row>
    <row r="29" spans="1:30" x14ac:dyDescent="0.3">
      <c r="A29" t="s">
        <v>100</v>
      </c>
      <c r="B29" t="s">
        <v>65</v>
      </c>
      <c r="C29" t="s">
        <v>56</v>
      </c>
      <c r="D29" t="s">
        <v>41</v>
      </c>
      <c r="E29" t="s">
        <v>34</v>
      </c>
      <c r="F29" t="s">
        <v>47</v>
      </c>
      <c r="G29" t="s">
        <v>53</v>
      </c>
      <c r="H29">
        <v>57500</v>
      </c>
      <c r="I29">
        <v>2</v>
      </c>
      <c r="J29">
        <v>700</v>
      </c>
      <c r="K29">
        <v>3371.49</v>
      </c>
      <c r="L29">
        <v>11575.47</v>
      </c>
      <c r="M29">
        <v>14946.96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25</v>
      </c>
      <c r="U29">
        <v>2</v>
      </c>
      <c r="V29">
        <v>0</v>
      </c>
      <c r="W29">
        <v>4336.67</v>
      </c>
      <c r="X29">
        <v>0</v>
      </c>
      <c r="Y29">
        <v>6.91</v>
      </c>
      <c r="Z29">
        <v>26</v>
      </c>
      <c r="AA29">
        <v>-19.09</v>
      </c>
      <c r="AB29">
        <v>0.14000000000000001</v>
      </c>
      <c r="AC29" t="s">
        <v>37</v>
      </c>
      <c r="AD29">
        <v>0</v>
      </c>
    </row>
    <row r="30" spans="1:30" x14ac:dyDescent="0.3">
      <c r="A30" t="s">
        <v>101</v>
      </c>
      <c r="B30" t="s">
        <v>74</v>
      </c>
      <c r="C30" t="s">
        <v>40</v>
      </c>
      <c r="D30" t="s">
        <v>45</v>
      </c>
      <c r="E30" t="s">
        <v>34</v>
      </c>
      <c r="F30" t="s">
        <v>75</v>
      </c>
      <c r="G30" t="s">
        <v>66</v>
      </c>
      <c r="H30">
        <v>100000</v>
      </c>
      <c r="I30">
        <v>0.5</v>
      </c>
      <c r="J30">
        <v>560</v>
      </c>
      <c r="K30">
        <v>8180.01</v>
      </c>
      <c r="L30">
        <v>9844.4599999999991</v>
      </c>
      <c r="M30">
        <v>18024.48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22</v>
      </c>
      <c r="U30">
        <v>2</v>
      </c>
      <c r="V30">
        <v>1</v>
      </c>
      <c r="W30">
        <v>5224.6899999999996</v>
      </c>
      <c r="X30">
        <v>0</v>
      </c>
      <c r="Y30">
        <v>7.65</v>
      </c>
      <c r="Z30">
        <v>32</v>
      </c>
      <c r="AA30">
        <v>-24.35</v>
      </c>
      <c r="AB30">
        <v>0.24</v>
      </c>
      <c r="AC30" t="s">
        <v>67</v>
      </c>
      <c r="AD30">
        <v>0</v>
      </c>
    </row>
    <row r="31" spans="1:30" x14ac:dyDescent="0.3">
      <c r="A31" t="s">
        <v>102</v>
      </c>
      <c r="B31" t="s">
        <v>103</v>
      </c>
      <c r="C31" t="s">
        <v>40</v>
      </c>
      <c r="D31" t="s">
        <v>41</v>
      </c>
      <c r="E31" t="s">
        <v>46</v>
      </c>
      <c r="F31" t="s">
        <v>35</v>
      </c>
      <c r="G31" t="s">
        <v>66</v>
      </c>
      <c r="H31">
        <v>57500</v>
      </c>
      <c r="I31">
        <v>0.5</v>
      </c>
      <c r="J31">
        <v>630</v>
      </c>
      <c r="K31">
        <v>4084.33</v>
      </c>
      <c r="L31">
        <v>0</v>
      </c>
      <c r="M31">
        <v>4084.33</v>
      </c>
      <c r="N31">
        <v>0</v>
      </c>
      <c r="O31">
        <v>1</v>
      </c>
      <c r="P31">
        <v>0</v>
      </c>
      <c r="Q31">
        <v>0</v>
      </c>
      <c r="R31">
        <v>0</v>
      </c>
      <c r="S31">
        <v>3</v>
      </c>
      <c r="T31">
        <v>22</v>
      </c>
      <c r="U31">
        <v>1</v>
      </c>
      <c r="V31">
        <v>0</v>
      </c>
      <c r="W31">
        <v>4403.62</v>
      </c>
      <c r="X31">
        <v>0</v>
      </c>
      <c r="Y31">
        <v>46.36</v>
      </c>
      <c r="Z31">
        <v>22</v>
      </c>
      <c r="AA31">
        <v>24.36</v>
      </c>
      <c r="AB31">
        <v>0.18</v>
      </c>
      <c r="AC31" t="s">
        <v>67</v>
      </c>
      <c r="AD31">
        <v>0</v>
      </c>
    </row>
    <row r="32" spans="1:30" x14ac:dyDescent="0.3">
      <c r="A32" t="s">
        <v>104</v>
      </c>
      <c r="B32" t="s">
        <v>88</v>
      </c>
      <c r="C32" t="s">
        <v>32</v>
      </c>
      <c r="D32" t="s">
        <v>41</v>
      </c>
      <c r="E32" t="s">
        <v>34</v>
      </c>
      <c r="F32" t="s">
        <v>47</v>
      </c>
      <c r="G32" t="s">
        <v>66</v>
      </c>
      <c r="H32">
        <v>57500</v>
      </c>
      <c r="I32">
        <v>0.5</v>
      </c>
      <c r="J32">
        <v>700</v>
      </c>
      <c r="K32">
        <v>2100.04</v>
      </c>
      <c r="L32">
        <v>8726.9500000000007</v>
      </c>
      <c r="M32">
        <v>10826.99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23</v>
      </c>
      <c r="U32">
        <v>4</v>
      </c>
      <c r="V32">
        <v>2</v>
      </c>
      <c r="W32">
        <v>5033.3500000000004</v>
      </c>
      <c r="X32">
        <v>0</v>
      </c>
      <c r="Y32">
        <v>5.0599999999999996</v>
      </c>
      <c r="Z32">
        <v>46</v>
      </c>
      <c r="AA32">
        <v>-40.94</v>
      </c>
      <c r="AB32">
        <v>0.24</v>
      </c>
      <c r="AC32" t="s">
        <v>67</v>
      </c>
      <c r="AD32">
        <v>0</v>
      </c>
    </row>
    <row r="33" spans="1:30" x14ac:dyDescent="0.3">
      <c r="A33" t="s">
        <v>105</v>
      </c>
      <c r="B33" t="s">
        <v>80</v>
      </c>
      <c r="C33" t="s">
        <v>72</v>
      </c>
      <c r="D33" t="s">
        <v>41</v>
      </c>
      <c r="E33" t="s">
        <v>51</v>
      </c>
      <c r="F33" t="s">
        <v>75</v>
      </c>
      <c r="G33" t="s">
        <v>36</v>
      </c>
      <c r="H33">
        <v>57500</v>
      </c>
      <c r="I33">
        <v>7</v>
      </c>
      <c r="J33">
        <v>560</v>
      </c>
      <c r="K33">
        <v>1313.25</v>
      </c>
      <c r="L33">
        <v>12068.91</v>
      </c>
      <c r="M33">
        <v>13382.17</v>
      </c>
      <c r="N33">
        <v>1</v>
      </c>
      <c r="O33">
        <v>0</v>
      </c>
      <c r="P33">
        <v>0</v>
      </c>
      <c r="Q33">
        <v>1</v>
      </c>
      <c r="R33">
        <v>0</v>
      </c>
      <c r="S33">
        <v>5</v>
      </c>
      <c r="T33">
        <v>19</v>
      </c>
      <c r="U33">
        <v>0</v>
      </c>
      <c r="V33">
        <v>1</v>
      </c>
      <c r="W33">
        <v>5475.95</v>
      </c>
      <c r="X33">
        <v>720.34</v>
      </c>
      <c r="Y33">
        <v>74.44</v>
      </c>
      <c r="Z33">
        <v>24</v>
      </c>
      <c r="AA33">
        <v>50.44</v>
      </c>
      <c r="AB33">
        <v>0.02</v>
      </c>
      <c r="AC33" t="s">
        <v>37</v>
      </c>
      <c r="AD33">
        <v>0</v>
      </c>
    </row>
    <row r="34" spans="1:30" x14ac:dyDescent="0.3">
      <c r="A34" t="s">
        <v>106</v>
      </c>
      <c r="B34" t="s">
        <v>31</v>
      </c>
      <c r="C34" t="s">
        <v>40</v>
      </c>
      <c r="D34" t="s">
        <v>45</v>
      </c>
      <c r="E34" t="s">
        <v>51</v>
      </c>
      <c r="F34" t="s">
        <v>35</v>
      </c>
      <c r="G34" t="s">
        <v>53</v>
      </c>
      <c r="H34">
        <v>100000</v>
      </c>
      <c r="I34">
        <v>2</v>
      </c>
      <c r="J34">
        <v>630</v>
      </c>
      <c r="K34">
        <v>5749</v>
      </c>
      <c r="L34">
        <v>22425.11</v>
      </c>
      <c r="M34">
        <v>28174.11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25</v>
      </c>
      <c r="U34">
        <v>1</v>
      </c>
      <c r="V34">
        <v>3</v>
      </c>
      <c r="W34">
        <v>12592.22</v>
      </c>
      <c r="X34">
        <v>0</v>
      </c>
      <c r="Y34">
        <v>13.13</v>
      </c>
      <c r="Z34">
        <v>40</v>
      </c>
      <c r="AA34">
        <v>-26.87</v>
      </c>
      <c r="AB34">
        <v>0.14000000000000001</v>
      </c>
      <c r="AC34" t="s">
        <v>37</v>
      </c>
      <c r="AD34">
        <v>0</v>
      </c>
    </row>
    <row r="35" spans="1:30" x14ac:dyDescent="0.3">
      <c r="A35" t="s">
        <v>107</v>
      </c>
      <c r="B35" t="s">
        <v>99</v>
      </c>
      <c r="C35" t="s">
        <v>72</v>
      </c>
      <c r="D35" t="s">
        <v>41</v>
      </c>
      <c r="E35" t="s">
        <v>34</v>
      </c>
      <c r="F35" t="s">
        <v>35</v>
      </c>
      <c r="G35" t="s">
        <v>60</v>
      </c>
      <c r="H35">
        <v>57500</v>
      </c>
      <c r="I35">
        <v>12</v>
      </c>
      <c r="J35">
        <v>630</v>
      </c>
      <c r="K35">
        <v>1162.1199999999999</v>
      </c>
      <c r="L35">
        <v>8266.65</v>
      </c>
      <c r="M35">
        <v>9428.76</v>
      </c>
      <c r="N35">
        <v>0</v>
      </c>
      <c r="O35">
        <v>1</v>
      </c>
      <c r="P35">
        <v>0</v>
      </c>
      <c r="Q35">
        <v>0</v>
      </c>
      <c r="R35">
        <v>0</v>
      </c>
      <c r="S35">
        <v>4</v>
      </c>
      <c r="T35">
        <v>28</v>
      </c>
      <c r="U35">
        <v>2</v>
      </c>
      <c r="V35">
        <v>9</v>
      </c>
      <c r="W35">
        <v>4404.13</v>
      </c>
      <c r="X35">
        <v>0</v>
      </c>
      <c r="Y35">
        <v>49.52</v>
      </c>
      <c r="Z35">
        <v>80</v>
      </c>
      <c r="AA35">
        <v>-30.48</v>
      </c>
      <c r="AB35">
        <v>0.21</v>
      </c>
      <c r="AC35" t="s">
        <v>67</v>
      </c>
      <c r="AD35">
        <v>1</v>
      </c>
    </row>
    <row r="36" spans="1:30" x14ac:dyDescent="0.3">
      <c r="A36" t="s">
        <v>108</v>
      </c>
      <c r="B36" t="s">
        <v>39</v>
      </c>
      <c r="C36" t="s">
        <v>50</v>
      </c>
      <c r="D36" t="s">
        <v>59</v>
      </c>
      <c r="E36" t="s">
        <v>34</v>
      </c>
      <c r="F36" t="s">
        <v>52</v>
      </c>
      <c r="G36" t="s">
        <v>42</v>
      </c>
      <c r="H36">
        <v>160000</v>
      </c>
      <c r="I36">
        <v>4</v>
      </c>
      <c r="J36">
        <v>760</v>
      </c>
      <c r="K36">
        <v>4643.1000000000004</v>
      </c>
      <c r="L36">
        <v>26930.880000000001</v>
      </c>
      <c r="M36">
        <v>31573.98</v>
      </c>
      <c r="N36">
        <v>1</v>
      </c>
      <c r="O36">
        <v>0</v>
      </c>
      <c r="P36">
        <v>1</v>
      </c>
      <c r="Q36">
        <v>0</v>
      </c>
      <c r="R36">
        <v>0</v>
      </c>
      <c r="S36">
        <v>5</v>
      </c>
      <c r="T36">
        <v>14</v>
      </c>
      <c r="U36">
        <v>5</v>
      </c>
      <c r="V36">
        <v>0</v>
      </c>
      <c r="W36">
        <v>19509.919999999998</v>
      </c>
      <c r="X36">
        <v>6279.99</v>
      </c>
      <c r="Y36">
        <v>213.05</v>
      </c>
      <c r="Z36">
        <v>38</v>
      </c>
      <c r="AA36">
        <v>175.05</v>
      </c>
      <c r="AB36">
        <v>0.02</v>
      </c>
      <c r="AC36" t="s">
        <v>37</v>
      </c>
      <c r="AD36">
        <v>0</v>
      </c>
    </row>
    <row r="37" spans="1:30" x14ac:dyDescent="0.3">
      <c r="A37" t="s">
        <v>109</v>
      </c>
      <c r="B37" t="s">
        <v>62</v>
      </c>
      <c r="C37" t="s">
        <v>85</v>
      </c>
      <c r="D37" t="s">
        <v>59</v>
      </c>
      <c r="E37" t="s">
        <v>51</v>
      </c>
      <c r="F37" t="s">
        <v>35</v>
      </c>
      <c r="G37" t="s">
        <v>42</v>
      </c>
      <c r="H37">
        <v>160000</v>
      </c>
      <c r="I37">
        <v>4</v>
      </c>
      <c r="J37">
        <v>630</v>
      </c>
      <c r="K37">
        <v>8096.48</v>
      </c>
      <c r="L37">
        <v>43277.08</v>
      </c>
      <c r="M37">
        <v>51373.56</v>
      </c>
      <c r="N37">
        <v>1</v>
      </c>
      <c r="O37">
        <v>0</v>
      </c>
      <c r="P37">
        <v>0</v>
      </c>
      <c r="Q37">
        <v>1</v>
      </c>
      <c r="R37">
        <v>0</v>
      </c>
      <c r="S37">
        <v>5</v>
      </c>
      <c r="T37">
        <v>14</v>
      </c>
      <c r="U37">
        <v>0</v>
      </c>
      <c r="V37">
        <v>1</v>
      </c>
      <c r="W37">
        <v>11684.84</v>
      </c>
      <c r="X37">
        <v>6314.98</v>
      </c>
      <c r="Y37">
        <v>193.01</v>
      </c>
      <c r="Z37">
        <v>24</v>
      </c>
      <c r="AA37">
        <v>169.01</v>
      </c>
      <c r="AB37">
        <v>0.02</v>
      </c>
      <c r="AC37" t="s">
        <v>37</v>
      </c>
      <c r="AD37">
        <v>0</v>
      </c>
    </row>
    <row r="38" spans="1:30" x14ac:dyDescent="0.3">
      <c r="A38" t="s">
        <v>110</v>
      </c>
      <c r="B38" t="s">
        <v>99</v>
      </c>
      <c r="C38" t="s">
        <v>50</v>
      </c>
      <c r="D38" t="s">
        <v>59</v>
      </c>
      <c r="E38" t="s">
        <v>34</v>
      </c>
      <c r="F38" t="s">
        <v>75</v>
      </c>
      <c r="G38" t="s">
        <v>42</v>
      </c>
      <c r="H38">
        <v>160000</v>
      </c>
      <c r="I38">
        <v>4</v>
      </c>
      <c r="J38">
        <v>560</v>
      </c>
      <c r="K38">
        <v>8055.37</v>
      </c>
      <c r="L38">
        <v>33380.870000000003</v>
      </c>
      <c r="M38">
        <v>41436.239999999998</v>
      </c>
      <c r="N38">
        <v>0</v>
      </c>
      <c r="O38">
        <v>0</v>
      </c>
      <c r="P38">
        <v>0</v>
      </c>
      <c r="Q38">
        <v>0</v>
      </c>
      <c r="R38">
        <v>0</v>
      </c>
      <c r="S38">
        <v>3</v>
      </c>
      <c r="T38">
        <v>15</v>
      </c>
      <c r="U38">
        <v>1</v>
      </c>
      <c r="V38">
        <v>2</v>
      </c>
      <c r="W38">
        <v>5610.22</v>
      </c>
      <c r="X38">
        <v>0</v>
      </c>
      <c r="Y38">
        <v>19.38</v>
      </c>
      <c r="Z38">
        <v>34</v>
      </c>
      <c r="AA38">
        <v>-14.62</v>
      </c>
      <c r="AB38">
        <v>0.14000000000000001</v>
      </c>
      <c r="AC38" t="s">
        <v>37</v>
      </c>
      <c r="AD38">
        <v>0</v>
      </c>
    </row>
    <row r="39" spans="1:30" x14ac:dyDescent="0.3">
      <c r="A39" t="s">
        <v>111</v>
      </c>
      <c r="B39" t="s">
        <v>112</v>
      </c>
      <c r="C39" t="s">
        <v>56</v>
      </c>
      <c r="D39" t="s">
        <v>45</v>
      </c>
      <c r="E39" t="s">
        <v>46</v>
      </c>
      <c r="F39" t="s">
        <v>52</v>
      </c>
      <c r="G39" t="s">
        <v>36</v>
      </c>
      <c r="H39">
        <v>100000</v>
      </c>
      <c r="I39">
        <v>7</v>
      </c>
      <c r="J39">
        <v>760</v>
      </c>
      <c r="K39">
        <v>0</v>
      </c>
      <c r="L39">
        <v>5740.8</v>
      </c>
      <c r="M39">
        <v>5740.8</v>
      </c>
      <c r="N39">
        <v>1</v>
      </c>
      <c r="O39">
        <v>0</v>
      </c>
      <c r="P39">
        <v>0</v>
      </c>
      <c r="Q39">
        <v>0</v>
      </c>
      <c r="R39">
        <v>0</v>
      </c>
      <c r="S39">
        <v>3</v>
      </c>
      <c r="T39">
        <v>26</v>
      </c>
      <c r="U39">
        <v>2</v>
      </c>
      <c r="V39">
        <v>1</v>
      </c>
      <c r="W39">
        <v>7621.84</v>
      </c>
      <c r="X39">
        <v>1271.78</v>
      </c>
      <c r="Y39">
        <v>25.76</v>
      </c>
      <c r="Z39">
        <v>32</v>
      </c>
      <c r="AA39">
        <v>-6.24</v>
      </c>
      <c r="AB39">
        <v>0.08</v>
      </c>
      <c r="AC39" t="s">
        <v>37</v>
      </c>
      <c r="AD39">
        <v>0</v>
      </c>
    </row>
    <row r="40" spans="1:30" x14ac:dyDescent="0.3">
      <c r="A40" t="s">
        <v>113</v>
      </c>
      <c r="B40" t="s">
        <v>74</v>
      </c>
      <c r="C40" t="s">
        <v>56</v>
      </c>
      <c r="D40" t="s">
        <v>41</v>
      </c>
      <c r="E40" t="s">
        <v>86</v>
      </c>
      <c r="F40" t="s">
        <v>47</v>
      </c>
      <c r="G40" t="s">
        <v>42</v>
      </c>
      <c r="H40">
        <v>57500</v>
      </c>
      <c r="I40">
        <v>4</v>
      </c>
      <c r="J40">
        <v>700</v>
      </c>
      <c r="K40">
        <v>4275.08</v>
      </c>
      <c r="L40">
        <v>15076.41</v>
      </c>
      <c r="M40">
        <v>19351.490000000002</v>
      </c>
      <c r="N40">
        <v>0</v>
      </c>
      <c r="O40">
        <v>0</v>
      </c>
      <c r="P40">
        <v>0</v>
      </c>
      <c r="Q40">
        <v>0</v>
      </c>
      <c r="R40">
        <v>1</v>
      </c>
      <c r="S40">
        <v>4</v>
      </c>
      <c r="T40">
        <v>20</v>
      </c>
      <c r="U40">
        <v>3</v>
      </c>
      <c r="V40">
        <v>1</v>
      </c>
      <c r="W40">
        <v>6269.15</v>
      </c>
      <c r="X40">
        <v>0</v>
      </c>
      <c r="Y40">
        <v>83.96</v>
      </c>
      <c r="Z40">
        <v>36</v>
      </c>
      <c r="AA40">
        <v>47.96</v>
      </c>
      <c r="AB40">
        <v>0.08</v>
      </c>
      <c r="AC40" t="s">
        <v>37</v>
      </c>
      <c r="AD40">
        <v>0</v>
      </c>
    </row>
    <row r="41" spans="1:30" x14ac:dyDescent="0.3">
      <c r="A41" t="s">
        <v>114</v>
      </c>
      <c r="B41" t="s">
        <v>115</v>
      </c>
      <c r="C41" t="s">
        <v>40</v>
      </c>
      <c r="D41" t="s">
        <v>45</v>
      </c>
      <c r="E41" t="s">
        <v>34</v>
      </c>
      <c r="F41" t="s">
        <v>63</v>
      </c>
      <c r="G41" t="s">
        <v>53</v>
      </c>
      <c r="H41">
        <v>100000</v>
      </c>
      <c r="I41">
        <v>2</v>
      </c>
      <c r="J41">
        <v>810</v>
      </c>
      <c r="K41">
        <v>3674.13</v>
      </c>
      <c r="L41">
        <v>17868.03</v>
      </c>
      <c r="M41">
        <v>21542.17</v>
      </c>
      <c r="N41">
        <v>1</v>
      </c>
      <c r="O41">
        <v>0</v>
      </c>
      <c r="P41">
        <v>0</v>
      </c>
      <c r="Q41">
        <v>0</v>
      </c>
      <c r="R41">
        <v>0</v>
      </c>
      <c r="S41">
        <v>4</v>
      </c>
      <c r="T41">
        <v>22</v>
      </c>
      <c r="U41">
        <v>3</v>
      </c>
      <c r="V41">
        <v>1</v>
      </c>
      <c r="W41">
        <v>7963.56</v>
      </c>
      <c r="X41">
        <v>4257.3599999999997</v>
      </c>
      <c r="Y41">
        <v>86.79</v>
      </c>
      <c r="Z41">
        <v>36</v>
      </c>
      <c r="AA41">
        <v>50.79</v>
      </c>
      <c r="AB41">
        <v>0.08</v>
      </c>
      <c r="AC41" t="s">
        <v>37</v>
      </c>
      <c r="AD41">
        <v>0</v>
      </c>
    </row>
    <row r="42" spans="1:30" x14ac:dyDescent="0.3">
      <c r="A42" t="s">
        <v>116</v>
      </c>
      <c r="B42" t="s">
        <v>80</v>
      </c>
      <c r="C42" t="s">
        <v>40</v>
      </c>
      <c r="D42" t="s">
        <v>33</v>
      </c>
      <c r="E42" t="s">
        <v>46</v>
      </c>
      <c r="F42" t="s">
        <v>52</v>
      </c>
      <c r="G42" t="s">
        <v>53</v>
      </c>
      <c r="H42">
        <v>30000</v>
      </c>
      <c r="I42">
        <v>2</v>
      </c>
      <c r="J42">
        <v>760</v>
      </c>
      <c r="K42">
        <v>0</v>
      </c>
      <c r="L42">
        <v>6590.18</v>
      </c>
      <c r="M42">
        <v>6590.18</v>
      </c>
      <c r="N42">
        <v>1</v>
      </c>
      <c r="O42">
        <v>0</v>
      </c>
      <c r="P42">
        <v>0</v>
      </c>
      <c r="Q42">
        <v>0</v>
      </c>
      <c r="R42">
        <v>0</v>
      </c>
      <c r="S42">
        <v>3</v>
      </c>
      <c r="T42">
        <v>17</v>
      </c>
      <c r="U42">
        <v>2</v>
      </c>
      <c r="V42">
        <v>3</v>
      </c>
      <c r="W42">
        <v>3450.42</v>
      </c>
      <c r="X42">
        <v>438.47</v>
      </c>
      <c r="Y42">
        <v>11.19</v>
      </c>
      <c r="Z42">
        <v>44</v>
      </c>
      <c r="AA42">
        <v>-32.81</v>
      </c>
      <c r="AB42">
        <v>0.14000000000000001</v>
      </c>
      <c r="AC42" t="s">
        <v>37</v>
      </c>
      <c r="AD42">
        <v>0</v>
      </c>
    </row>
    <row r="43" spans="1:30" x14ac:dyDescent="0.3">
      <c r="A43" t="s">
        <v>117</v>
      </c>
      <c r="B43" t="s">
        <v>103</v>
      </c>
      <c r="C43" t="s">
        <v>85</v>
      </c>
      <c r="D43" t="s">
        <v>45</v>
      </c>
      <c r="E43" t="s">
        <v>34</v>
      </c>
      <c r="F43" t="s">
        <v>75</v>
      </c>
      <c r="G43" t="s">
        <v>66</v>
      </c>
      <c r="H43">
        <v>100000</v>
      </c>
      <c r="I43">
        <v>0.5</v>
      </c>
      <c r="J43">
        <v>560</v>
      </c>
      <c r="K43">
        <v>1253.96</v>
      </c>
      <c r="L43">
        <v>13935.35</v>
      </c>
      <c r="M43">
        <v>15189.32</v>
      </c>
      <c r="N43">
        <v>0</v>
      </c>
      <c r="O43">
        <v>0</v>
      </c>
      <c r="P43">
        <v>1</v>
      </c>
      <c r="Q43">
        <v>0</v>
      </c>
      <c r="R43">
        <v>0</v>
      </c>
      <c r="S43">
        <v>4</v>
      </c>
      <c r="T43">
        <v>32</v>
      </c>
      <c r="U43">
        <v>4</v>
      </c>
      <c r="V43">
        <v>0</v>
      </c>
      <c r="W43">
        <v>12264.8</v>
      </c>
      <c r="X43">
        <v>0</v>
      </c>
      <c r="Y43">
        <v>92.39</v>
      </c>
      <c r="Z43">
        <v>34</v>
      </c>
      <c r="AA43">
        <v>58.39</v>
      </c>
      <c r="AB43">
        <v>0.18</v>
      </c>
      <c r="AC43" t="s">
        <v>67</v>
      </c>
      <c r="AD43">
        <v>1</v>
      </c>
    </row>
    <row r="44" spans="1:30" x14ac:dyDescent="0.3">
      <c r="A44" t="s">
        <v>118</v>
      </c>
      <c r="B44" t="s">
        <v>44</v>
      </c>
      <c r="C44" t="s">
        <v>32</v>
      </c>
      <c r="D44" t="s">
        <v>41</v>
      </c>
      <c r="E44" t="s">
        <v>34</v>
      </c>
      <c r="F44" t="s">
        <v>52</v>
      </c>
      <c r="G44" t="s">
        <v>53</v>
      </c>
      <c r="H44">
        <v>57500</v>
      </c>
      <c r="I44">
        <v>2</v>
      </c>
      <c r="J44">
        <v>760</v>
      </c>
      <c r="K44">
        <v>1338.06</v>
      </c>
      <c r="L44">
        <v>0</v>
      </c>
      <c r="M44">
        <v>1338.06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27</v>
      </c>
      <c r="U44">
        <v>1</v>
      </c>
      <c r="V44">
        <v>0</v>
      </c>
      <c r="W44">
        <v>7386.59</v>
      </c>
      <c r="X44">
        <v>0</v>
      </c>
      <c r="Y44">
        <v>0.45</v>
      </c>
      <c r="Z44">
        <v>22</v>
      </c>
      <c r="AA44">
        <v>-21.55</v>
      </c>
      <c r="AB44">
        <v>0.26</v>
      </c>
      <c r="AC44" t="s">
        <v>67</v>
      </c>
      <c r="AD44">
        <v>0</v>
      </c>
    </row>
    <row r="45" spans="1:30" x14ac:dyDescent="0.3">
      <c r="A45" t="s">
        <v>119</v>
      </c>
      <c r="B45" t="s">
        <v>95</v>
      </c>
      <c r="C45" t="s">
        <v>72</v>
      </c>
      <c r="D45" t="s">
        <v>45</v>
      </c>
      <c r="E45" t="s">
        <v>34</v>
      </c>
      <c r="F45" t="s">
        <v>47</v>
      </c>
      <c r="G45" t="s">
        <v>36</v>
      </c>
      <c r="H45">
        <v>100000</v>
      </c>
      <c r="I45">
        <v>7</v>
      </c>
      <c r="J45">
        <v>700</v>
      </c>
      <c r="K45">
        <v>4148.47</v>
      </c>
      <c r="L45">
        <v>12418.79</v>
      </c>
      <c r="M45">
        <v>16567.259999999998</v>
      </c>
      <c r="N45">
        <v>0</v>
      </c>
      <c r="O45">
        <v>0</v>
      </c>
      <c r="P45">
        <v>0</v>
      </c>
      <c r="Q45">
        <v>1</v>
      </c>
      <c r="R45">
        <v>0</v>
      </c>
      <c r="S45">
        <v>4</v>
      </c>
      <c r="T45">
        <v>23</v>
      </c>
      <c r="U45">
        <v>3</v>
      </c>
      <c r="V45">
        <v>0</v>
      </c>
      <c r="W45">
        <v>8734.32</v>
      </c>
      <c r="X45">
        <v>0</v>
      </c>
      <c r="Y45">
        <v>62.59</v>
      </c>
      <c r="Z45">
        <v>30</v>
      </c>
      <c r="AA45">
        <v>32.590000000000003</v>
      </c>
      <c r="AB45">
        <v>0.02</v>
      </c>
      <c r="AC45" t="s">
        <v>37</v>
      </c>
      <c r="AD45">
        <v>1</v>
      </c>
    </row>
    <row r="46" spans="1:30" x14ac:dyDescent="0.3">
      <c r="A46" t="s">
        <v>120</v>
      </c>
      <c r="B46" t="s">
        <v>115</v>
      </c>
      <c r="C46" t="s">
        <v>40</v>
      </c>
      <c r="D46" t="s">
        <v>45</v>
      </c>
      <c r="E46" t="s">
        <v>34</v>
      </c>
      <c r="F46" t="s">
        <v>35</v>
      </c>
      <c r="G46" t="s">
        <v>42</v>
      </c>
      <c r="H46">
        <v>100000</v>
      </c>
      <c r="I46">
        <v>4</v>
      </c>
      <c r="J46">
        <v>630</v>
      </c>
      <c r="K46">
        <v>4786.1000000000004</v>
      </c>
      <c r="L46">
        <v>15692.92</v>
      </c>
      <c r="M46">
        <v>20479.02</v>
      </c>
      <c r="N46">
        <v>0</v>
      </c>
      <c r="O46">
        <v>1</v>
      </c>
      <c r="P46">
        <v>0</v>
      </c>
      <c r="Q46">
        <v>0</v>
      </c>
      <c r="R46">
        <v>0</v>
      </c>
      <c r="S46">
        <v>4</v>
      </c>
      <c r="T46">
        <v>24</v>
      </c>
      <c r="U46">
        <v>0</v>
      </c>
      <c r="V46">
        <v>1</v>
      </c>
      <c r="W46">
        <v>4584.53</v>
      </c>
      <c r="X46">
        <v>0</v>
      </c>
      <c r="Y46">
        <v>54.44</v>
      </c>
      <c r="Z46">
        <v>24</v>
      </c>
      <c r="AA46">
        <v>30.44</v>
      </c>
      <c r="AB46">
        <v>0.08</v>
      </c>
      <c r="AC46" t="s">
        <v>37</v>
      </c>
      <c r="AD46">
        <v>0</v>
      </c>
    </row>
    <row r="47" spans="1:30" x14ac:dyDescent="0.3">
      <c r="A47" t="s">
        <v>121</v>
      </c>
      <c r="B47" t="s">
        <v>70</v>
      </c>
      <c r="C47" t="s">
        <v>56</v>
      </c>
      <c r="D47" t="s">
        <v>59</v>
      </c>
      <c r="E47" t="s">
        <v>51</v>
      </c>
      <c r="F47" t="s">
        <v>63</v>
      </c>
      <c r="G47" t="s">
        <v>53</v>
      </c>
      <c r="H47">
        <v>160000</v>
      </c>
      <c r="I47">
        <v>2</v>
      </c>
      <c r="J47">
        <v>810</v>
      </c>
      <c r="K47">
        <v>6059.45</v>
      </c>
      <c r="L47">
        <v>64541.1</v>
      </c>
      <c r="M47">
        <v>70600.539999999994</v>
      </c>
      <c r="N47">
        <v>1</v>
      </c>
      <c r="O47">
        <v>0</v>
      </c>
      <c r="P47">
        <v>1</v>
      </c>
      <c r="Q47">
        <v>1</v>
      </c>
      <c r="R47">
        <v>0</v>
      </c>
      <c r="S47">
        <v>6</v>
      </c>
      <c r="T47">
        <v>28</v>
      </c>
      <c r="U47">
        <v>3</v>
      </c>
      <c r="V47">
        <v>0</v>
      </c>
      <c r="W47">
        <v>16775.34</v>
      </c>
      <c r="X47">
        <v>7941.66</v>
      </c>
      <c r="Y47">
        <v>317.24</v>
      </c>
      <c r="Z47">
        <v>30</v>
      </c>
      <c r="AA47">
        <v>287.24</v>
      </c>
      <c r="AB47">
        <v>0.02</v>
      </c>
      <c r="AC47" t="s">
        <v>37</v>
      </c>
      <c r="AD47">
        <v>0</v>
      </c>
    </row>
    <row r="48" spans="1:30" x14ac:dyDescent="0.3">
      <c r="A48" t="s">
        <v>122</v>
      </c>
      <c r="B48" t="s">
        <v>115</v>
      </c>
      <c r="C48" t="s">
        <v>72</v>
      </c>
      <c r="D48" t="s">
        <v>45</v>
      </c>
      <c r="E48" t="s">
        <v>34</v>
      </c>
      <c r="F48" t="s">
        <v>63</v>
      </c>
      <c r="G48" t="s">
        <v>36</v>
      </c>
      <c r="H48">
        <v>100000</v>
      </c>
      <c r="I48">
        <v>7</v>
      </c>
      <c r="J48">
        <v>810</v>
      </c>
      <c r="K48">
        <v>1087.69</v>
      </c>
      <c r="L48">
        <v>15488.41</v>
      </c>
      <c r="M48">
        <v>16576.099999999999</v>
      </c>
      <c r="N48">
        <v>1</v>
      </c>
      <c r="O48">
        <v>0</v>
      </c>
      <c r="P48">
        <v>0</v>
      </c>
      <c r="Q48">
        <v>0</v>
      </c>
      <c r="R48">
        <v>0</v>
      </c>
      <c r="S48">
        <v>4</v>
      </c>
      <c r="T48">
        <v>16</v>
      </c>
      <c r="U48">
        <v>2</v>
      </c>
      <c r="V48">
        <v>2</v>
      </c>
      <c r="W48">
        <v>13341.19</v>
      </c>
      <c r="X48">
        <v>2633.37</v>
      </c>
      <c r="Y48">
        <v>55.51</v>
      </c>
      <c r="Z48">
        <v>38</v>
      </c>
      <c r="AA48">
        <v>17.510000000000002</v>
      </c>
      <c r="AB48">
        <v>0.02</v>
      </c>
      <c r="AC48" t="s">
        <v>37</v>
      </c>
      <c r="AD48">
        <v>0</v>
      </c>
    </row>
    <row r="49" spans="1:30" x14ac:dyDescent="0.3">
      <c r="A49" t="s">
        <v>123</v>
      </c>
      <c r="B49" t="s">
        <v>49</v>
      </c>
      <c r="C49" t="s">
        <v>40</v>
      </c>
      <c r="D49" t="s">
        <v>59</v>
      </c>
      <c r="E49" t="s">
        <v>34</v>
      </c>
      <c r="F49" t="s">
        <v>52</v>
      </c>
      <c r="G49" t="s">
        <v>60</v>
      </c>
      <c r="H49">
        <v>160000</v>
      </c>
      <c r="I49">
        <v>12</v>
      </c>
      <c r="J49">
        <v>760</v>
      </c>
      <c r="K49">
        <v>12114.46</v>
      </c>
      <c r="L49">
        <v>0</v>
      </c>
      <c r="M49">
        <v>12114.46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22</v>
      </c>
      <c r="U49">
        <v>3</v>
      </c>
      <c r="V49">
        <v>1</v>
      </c>
      <c r="W49">
        <v>15288.52</v>
      </c>
      <c r="X49">
        <v>0</v>
      </c>
      <c r="Y49">
        <v>4.04</v>
      </c>
      <c r="Z49">
        <v>36</v>
      </c>
      <c r="AA49">
        <v>-31.96</v>
      </c>
      <c r="AB49">
        <v>0.2</v>
      </c>
      <c r="AC49" t="s">
        <v>67</v>
      </c>
      <c r="AD49">
        <v>0</v>
      </c>
    </row>
    <row r="50" spans="1:30" x14ac:dyDescent="0.3">
      <c r="A50" t="s">
        <v>124</v>
      </c>
      <c r="B50" t="s">
        <v>62</v>
      </c>
      <c r="C50" t="s">
        <v>56</v>
      </c>
      <c r="D50" t="s">
        <v>59</v>
      </c>
      <c r="E50" t="s">
        <v>46</v>
      </c>
      <c r="F50" t="s">
        <v>35</v>
      </c>
      <c r="G50" t="s">
        <v>53</v>
      </c>
      <c r="H50">
        <v>160000</v>
      </c>
      <c r="I50">
        <v>2</v>
      </c>
      <c r="J50">
        <v>630</v>
      </c>
      <c r="K50">
        <v>1840.48</v>
      </c>
      <c r="L50">
        <v>12720.38</v>
      </c>
      <c r="M50">
        <v>14560.86</v>
      </c>
      <c r="N50">
        <v>0</v>
      </c>
      <c r="O50">
        <v>0</v>
      </c>
      <c r="P50">
        <v>0</v>
      </c>
      <c r="Q50">
        <v>1</v>
      </c>
      <c r="R50">
        <v>0</v>
      </c>
      <c r="S50">
        <v>4</v>
      </c>
      <c r="T50">
        <v>29</v>
      </c>
      <c r="U50">
        <v>1</v>
      </c>
      <c r="V50">
        <v>0</v>
      </c>
      <c r="W50">
        <v>7684.19</v>
      </c>
      <c r="X50">
        <v>0</v>
      </c>
      <c r="Y50">
        <v>61.97</v>
      </c>
      <c r="Z50">
        <v>22</v>
      </c>
      <c r="AA50">
        <v>39.97</v>
      </c>
      <c r="AB50">
        <v>0.08</v>
      </c>
      <c r="AC50" t="s">
        <v>37</v>
      </c>
      <c r="AD50">
        <v>0</v>
      </c>
    </row>
    <row r="51" spans="1:30" x14ac:dyDescent="0.3">
      <c r="A51" t="s">
        <v>125</v>
      </c>
      <c r="B51" t="s">
        <v>126</v>
      </c>
      <c r="C51" t="s">
        <v>32</v>
      </c>
      <c r="D51" t="s">
        <v>41</v>
      </c>
      <c r="E51" t="s">
        <v>46</v>
      </c>
      <c r="F51" t="s">
        <v>47</v>
      </c>
      <c r="G51" t="s">
        <v>42</v>
      </c>
      <c r="H51">
        <v>57500</v>
      </c>
      <c r="I51">
        <v>4</v>
      </c>
      <c r="J51">
        <v>700</v>
      </c>
      <c r="K51">
        <v>840.22</v>
      </c>
      <c r="L51">
        <v>4290.95</v>
      </c>
      <c r="M51">
        <v>5131.17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14</v>
      </c>
      <c r="U51">
        <v>1</v>
      </c>
      <c r="V51">
        <v>0</v>
      </c>
      <c r="W51">
        <v>8557.39</v>
      </c>
      <c r="X51">
        <v>0</v>
      </c>
      <c r="Y51">
        <v>2.4300000000000002</v>
      </c>
      <c r="Z51">
        <v>22</v>
      </c>
      <c r="AA51">
        <v>-19.57</v>
      </c>
      <c r="AB51">
        <v>0.14000000000000001</v>
      </c>
      <c r="AC51" t="s">
        <v>37</v>
      </c>
      <c r="AD51">
        <v>1</v>
      </c>
    </row>
    <row r="52" spans="1:30" x14ac:dyDescent="0.3">
      <c r="A52" t="s">
        <v>127</v>
      </c>
      <c r="B52" t="s">
        <v>44</v>
      </c>
      <c r="C52" t="s">
        <v>40</v>
      </c>
      <c r="D52" t="s">
        <v>41</v>
      </c>
      <c r="E52" t="s">
        <v>34</v>
      </c>
      <c r="F52" t="s">
        <v>75</v>
      </c>
      <c r="G52" t="s">
        <v>36</v>
      </c>
      <c r="H52">
        <v>57500</v>
      </c>
      <c r="I52">
        <v>7</v>
      </c>
      <c r="J52">
        <v>560</v>
      </c>
      <c r="K52">
        <v>2063.19</v>
      </c>
      <c r="L52">
        <v>2531.2600000000002</v>
      </c>
      <c r="M52">
        <v>4594.45</v>
      </c>
      <c r="N52">
        <v>0</v>
      </c>
      <c r="O52">
        <v>0</v>
      </c>
      <c r="P52">
        <v>0</v>
      </c>
      <c r="Q52">
        <v>0</v>
      </c>
      <c r="R52">
        <v>0</v>
      </c>
      <c r="S52">
        <v>3</v>
      </c>
      <c r="T52">
        <v>13</v>
      </c>
      <c r="U52">
        <v>2</v>
      </c>
      <c r="V52">
        <v>0</v>
      </c>
      <c r="W52">
        <v>5201.79</v>
      </c>
      <c r="X52">
        <v>0</v>
      </c>
      <c r="Y52">
        <v>1.95</v>
      </c>
      <c r="Z52">
        <v>26</v>
      </c>
      <c r="AA52">
        <v>-24.05</v>
      </c>
      <c r="AB52">
        <v>0.08</v>
      </c>
      <c r="AC52" t="s">
        <v>37</v>
      </c>
      <c r="AD52">
        <v>0</v>
      </c>
    </row>
    <row r="53" spans="1:30" x14ac:dyDescent="0.3">
      <c r="A53" t="s">
        <v>128</v>
      </c>
      <c r="B53" t="s">
        <v>49</v>
      </c>
      <c r="C53" t="s">
        <v>56</v>
      </c>
      <c r="D53" t="s">
        <v>41</v>
      </c>
      <c r="E53" t="s">
        <v>46</v>
      </c>
      <c r="F53" t="s">
        <v>47</v>
      </c>
      <c r="G53" t="s">
        <v>66</v>
      </c>
      <c r="H53">
        <v>57500</v>
      </c>
      <c r="I53">
        <v>0.5</v>
      </c>
      <c r="J53">
        <v>700</v>
      </c>
      <c r="K53">
        <v>1617.11</v>
      </c>
      <c r="L53">
        <v>0</v>
      </c>
      <c r="M53">
        <v>1617.11</v>
      </c>
      <c r="N53">
        <v>1</v>
      </c>
      <c r="O53">
        <v>0</v>
      </c>
      <c r="P53">
        <v>0</v>
      </c>
      <c r="Q53">
        <v>0</v>
      </c>
      <c r="R53">
        <v>0</v>
      </c>
      <c r="S53">
        <v>3</v>
      </c>
      <c r="T53">
        <v>24</v>
      </c>
      <c r="U53">
        <v>2</v>
      </c>
      <c r="V53">
        <v>4</v>
      </c>
      <c r="W53">
        <v>5896.73</v>
      </c>
      <c r="X53">
        <v>1759.64</v>
      </c>
      <c r="Y53">
        <v>32.21</v>
      </c>
      <c r="Z53">
        <v>50</v>
      </c>
      <c r="AA53">
        <v>-17.79</v>
      </c>
      <c r="AB53">
        <v>0.37</v>
      </c>
      <c r="AC53" t="s">
        <v>129</v>
      </c>
      <c r="AD53">
        <v>0</v>
      </c>
    </row>
    <row r="54" spans="1:30" x14ac:dyDescent="0.3">
      <c r="A54" t="s">
        <v>130</v>
      </c>
      <c r="B54" t="s">
        <v>93</v>
      </c>
      <c r="C54" t="s">
        <v>72</v>
      </c>
      <c r="D54" t="s">
        <v>59</v>
      </c>
      <c r="E54" t="s">
        <v>46</v>
      </c>
      <c r="F54" t="s">
        <v>35</v>
      </c>
      <c r="G54" t="s">
        <v>66</v>
      </c>
      <c r="H54">
        <v>160000</v>
      </c>
      <c r="I54">
        <v>0.5</v>
      </c>
      <c r="J54">
        <v>630</v>
      </c>
      <c r="K54">
        <v>17915.52</v>
      </c>
      <c r="L54">
        <v>40946.25</v>
      </c>
      <c r="M54">
        <v>58861.78</v>
      </c>
      <c r="N54">
        <v>1</v>
      </c>
      <c r="O54">
        <v>0</v>
      </c>
      <c r="P54">
        <v>0</v>
      </c>
      <c r="Q54">
        <v>0</v>
      </c>
      <c r="R54">
        <v>0</v>
      </c>
      <c r="S54">
        <v>4</v>
      </c>
      <c r="T54">
        <v>15</v>
      </c>
      <c r="U54">
        <v>1</v>
      </c>
      <c r="V54">
        <v>0</v>
      </c>
      <c r="W54">
        <v>12336.51</v>
      </c>
      <c r="X54">
        <v>3862.36</v>
      </c>
      <c r="Y54">
        <v>95.97</v>
      </c>
      <c r="Z54">
        <v>22</v>
      </c>
      <c r="AA54">
        <v>73.97</v>
      </c>
      <c r="AB54">
        <v>0.18</v>
      </c>
      <c r="AC54" t="s">
        <v>67</v>
      </c>
      <c r="AD54">
        <v>0</v>
      </c>
    </row>
    <row r="55" spans="1:30" x14ac:dyDescent="0.3">
      <c r="A55" t="s">
        <v>131</v>
      </c>
      <c r="B55" t="s">
        <v>65</v>
      </c>
      <c r="C55" t="s">
        <v>72</v>
      </c>
      <c r="D55" t="s">
        <v>59</v>
      </c>
      <c r="E55" t="s">
        <v>86</v>
      </c>
      <c r="F55" t="s">
        <v>75</v>
      </c>
      <c r="G55" t="s">
        <v>53</v>
      </c>
      <c r="H55">
        <v>160000</v>
      </c>
      <c r="I55">
        <v>2</v>
      </c>
      <c r="J55">
        <v>560</v>
      </c>
      <c r="K55">
        <v>2980.89</v>
      </c>
      <c r="L55">
        <v>9911.23</v>
      </c>
      <c r="M55">
        <v>12892.12</v>
      </c>
      <c r="N55">
        <v>1</v>
      </c>
      <c r="O55">
        <v>0</v>
      </c>
      <c r="P55">
        <v>0</v>
      </c>
      <c r="Q55">
        <v>0</v>
      </c>
      <c r="R55">
        <v>1</v>
      </c>
      <c r="S55">
        <v>5</v>
      </c>
      <c r="T55">
        <v>19</v>
      </c>
      <c r="U55">
        <v>5</v>
      </c>
      <c r="V55">
        <v>1</v>
      </c>
      <c r="W55">
        <v>10983.98</v>
      </c>
      <c r="X55">
        <v>8556.27</v>
      </c>
      <c r="Y55">
        <v>234.96</v>
      </c>
      <c r="Z55">
        <v>44</v>
      </c>
      <c r="AA55">
        <v>190.96</v>
      </c>
      <c r="AB55">
        <v>0.02</v>
      </c>
      <c r="AC55" t="s">
        <v>37</v>
      </c>
      <c r="AD55">
        <v>0</v>
      </c>
    </row>
    <row r="56" spans="1:30" x14ac:dyDescent="0.3">
      <c r="A56" t="s">
        <v>132</v>
      </c>
      <c r="B56" t="s">
        <v>49</v>
      </c>
      <c r="C56" t="s">
        <v>32</v>
      </c>
      <c r="D56" t="s">
        <v>41</v>
      </c>
      <c r="E56" t="s">
        <v>34</v>
      </c>
      <c r="F56" t="s">
        <v>63</v>
      </c>
      <c r="G56" t="s">
        <v>60</v>
      </c>
      <c r="H56">
        <v>57500</v>
      </c>
      <c r="I56">
        <v>12</v>
      </c>
      <c r="J56">
        <v>810</v>
      </c>
      <c r="K56">
        <v>1454.65</v>
      </c>
      <c r="L56">
        <v>2675.35</v>
      </c>
      <c r="M56">
        <v>4130</v>
      </c>
      <c r="N56">
        <v>0</v>
      </c>
      <c r="O56">
        <v>0</v>
      </c>
      <c r="P56">
        <v>1</v>
      </c>
      <c r="Q56">
        <v>0</v>
      </c>
      <c r="R56">
        <v>0</v>
      </c>
      <c r="S56">
        <v>4</v>
      </c>
      <c r="T56">
        <v>20</v>
      </c>
      <c r="U56">
        <v>3</v>
      </c>
      <c r="V56">
        <v>0</v>
      </c>
      <c r="W56">
        <v>3544.6</v>
      </c>
      <c r="X56">
        <v>0</v>
      </c>
      <c r="Y56">
        <v>86.82</v>
      </c>
      <c r="Z56">
        <v>30</v>
      </c>
      <c r="AA56">
        <v>56.82</v>
      </c>
      <c r="AB56">
        <v>0.02</v>
      </c>
      <c r="AC56" t="s">
        <v>37</v>
      </c>
      <c r="AD56">
        <v>0</v>
      </c>
    </row>
    <row r="57" spans="1:30" x14ac:dyDescent="0.3">
      <c r="A57" t="s">
        <v>133</v>
      </c>
      <c r="B57" t="s">
        <v>88</v>
      </c>
      <c r="C57" t="s">
        <v>85</v>
      </c>
      <c r="D57" t="s">
        <v>41</v>
      </c>
      <c r="E57" t="s">
        <v>34</v>
      </c>
      <c r="F57" t="s">
        <v>52</v>
      </c>
      <c r="G57" t="s">
        <v>53</v>
      </c>
      <c r="H57">
        <v>57500</v>
      </c>
      <c r="I57">
        <v>2</v>
      </c>
      <c r="J57">
        <v>760</v>
      </c>
      <c r="K57">
        <v>1312.26</v>
      </c>
      <c r="L57">
        <v>3024.99</v>
      </c>
      <c r="M57">
        <v>4337.25</v>
      </c>
      <c r="N57">
        <v>1</v>
      </c>
      <c r="O57">
        <v>1</v>
      </c>
      <c r="P57">
        <v>0</v>
      </c>
      <c r="Q57">
        <v>0</v>
      </c>
      <c r="R57">
        <v>0</v>
      </c>
      <c r="S57">
        <v>5</v>
      </c>
      <c r="T57">
        <v>14</v>
      </c>
      <c r="U57">
        <v>2</v>
      </c>
      <c r="V57">
        <v>2</v>
      </c>
      <c r="W57">
        <v>3135.68</v>
      </c>
      <c r="X57">
        <v>840.54</v>
      </c>
      <c r="Y57">
        <v>62.08</v>
      </c>
      <c r="Z57">
        <v>38</v>
      </c>
      <c r="AA57">
        <v>24.08</v>
      </c>
      <c r="AB57">
        <v>0.02</v>
      </c>
      <c r="AC57" t="s">
        <v>37</v>
      </c>
      <c r="AD57">
        <v>0</v>
      </c>
    </row>
    <row r="58" spans="1:30" x14ac:dyDescent="0.3">
      <c r="A58" t="s">
        <v>134</v>
      </c>
      <c r="B58" t="s">
        <v>65</v>
      </c>
      <c r="C58" t="s">
        <v>40</v>
      </c>
      <c r="D58" t="s">
        <v>45</v>
      </c>
      <c r="E58" t="s">
        <v>34</v>
      </c>
      <c r="F58" t="s">
        <v>63</v>
      </c>
      <c r="G58" t="s">
        <v>36</v>
      </c>
      <c r="H58">
        <v>100000</v>
      </c>
      <c r="I58">
        <v>7</v>
      </c>
      <c r="J58">
        <v>810</v>
      </c>
      <c r="K58">
        <v>5388.48</v>
      </c>
      <c r="L58">
        <v>14007.34</v>
      </c>
      <c r="M58">
        <v>19395.82</v>
      </c>
      <c r="N58">
        <v>1</v>
      </c>
      <c r="O58">
        <v>0</v>
      </c>
      <c r="P58">
        <v>0</v>
      </c>
      <c r="Q58">
        <v>0</v>
      </c>
      <c r="R58">
        <v>0</v>
      </c>
      <c r="S58">
        <v>4</v>
      </c>
      <c r="T58">
        <v>31</v>
      </c>
      <c r="U58">
        <v>2</v>
      </c>
      <c r="V58">
        <v>3</v>
      </c>
      <c r="W58">
        <v>5074.82</v>
      </c>
      <c r="X58">
        <v>1126.1300000000001</v>
      </c>
      <c r="Y58">
        <v>29.07</v>
      </c>
      <c r="Z58">
        <v>44</v>
      </c>
      <c r="AA58">
        <v>-14.93</v>
      </c>
      <c r="AB58">
        <v>0.08</v>
      </c>
      <c r="AC58" t="s">
        <v>37</v>
      </c>
      <c r="AD58">
        <v>0</v>
      </c>
    </row>
    <row r="59" spans="1:30" x14ac:dyDescent="0.3">
      <c r="A59" t="s">
        <v>135</v>
      </c>
      <c r="B59" t="s">
        <v>65</v>
      </c>
      <c r="C59" t="s">
        <v>56</v>
      </c>
      <c r="D59" t="s">
        <v>45</v>
      </c>
      <c r="E59" t="s">
        <v>34</v>
      </c>
      <c r="F59" t="s">
        <v>63</v>
      </c>
      <c r="G59" t="s">
        <v>60</v>
      </c>
      <c r="H59">
        <v>100000</v>
      </c>
      <c r="I59">
        <v>12</v>
      </c>
      <c r="J59">
        <v>810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2</v>
      </c>
      <c r="T59">
        <v>15</v>
      </c>
      <c r="U59">
        <v>2</v>
      </c>
      <c r="V59">
        <v>1</v>
      </c>
      <c r="W59">
        <v>8493.6200000000008</v>
      </c>
      <c r="X59">
        <v>2232.61</v>
      </c>
      <c r="Y59">
        <v>40.19</v>
      </c>
      <c r="Z59">
        <v>32</v>
      </c>
      <c r="AA59">
        <v>8.19</v>
      </c>
      <c r="AB59">
        <v>0.19</v>
      </c>
      <c r="AC59" t="s">
        <v>67</v>
      </c>
      <c r="AD59">
        <v>0</v>
      </c>
    </row>
    <row r="60" spans="1:30" x14ac:dyDescent="0.3">
      <c r="A60" t="s">
        <v>136</v>
      </c>
      <c r="B60" t="s">
        <v>65</v>
      </c>
      <c r="C60" t="s">
        <v>56</v>
      </c>
      <c r="D60" t="s">
        <v>59</v>
      </c>
      <c r="E60" t="s">
        <v>34</v>
      </c>
      <c r="F60" t="s">
        <v>52</v>
      </c>
      <c r="G60" t="s">
        <v>60</v>
      </c>
      <c r="H60">
        <v>160000</v>
      </c>
      <c r="I60">
        <v>12</v>
      </c>
      <c r="J60">
        <v>760</v>
      </c>
      <c r="K60">
        <v>3970.16</v>
      </c>
      <c r="L60">
        <v>8294.7999999999993</v>
      </c>
      <c r="M60">
        <v>12264.96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25</v>
      </c>
      <c r="U60">
        <v>2</v>
      </c>
      <c r="V60">
        <v>0</v>
      </c>
      <c r="W60">
        <v>17388.009999999998</v>
      </c>
      <c r="X60">
        <v>0</v>
      </c>
      <c r="Y60">
        <v>5.47</v>
      </c>
      <c r="Z60">
        <v>26</v>
      </c>
      <c r="AA60">
        <v>-20.53</v>
      </c>
      <c r="AB60">
        <v>0.08</v>
      </c>
      <c r="AC60" t="s">
        <v>37</v>
      </c>
      <c r="AD60">
        <v>0</v>
      </c>
    </row>
    <row r="61" spans="1:30" x14ac:dyDescent="0.3">
      <c r="A61" t="s">
        <v>137</v>
      </c>
      <c r="B61" t="s">
        <v>44</v>
      </c>
      <c r="C61" t="s">
        <v>40</v>
      </c>
      <c r="D61" t="s">
        <v>33</v>
      </c>
      <c r="E61" t="s">
        <v>34</v>
      </c>
      <c r="F61" t="s">
        <v>63</v>
      </c>
      <c r="G61" t="s">
        <v>60</v>
      </c>
      <c r="H61">
        <v>30000</v>
      </c>
      <c r="I61">
        <v>12</v>
      </c>
      <c r="J61">
        <v>810</v>
      </c>
      <c r="K61">
        <v>1177.3</v>
      </c>
      <c r="L61">
        <v>3214.55</v>
      </c>
      <c r="M61">
        <v>4391.84</v>
      </c>
      <c r="N61">
        <v>0</v>
      </c>
      <c r="O61">
        <v>0</v>
      </c>
      <c r="P61">
        <v>1</v>
      </c>
      <c r="Q61">
        <v>0</v>
      </c>
      <c r="R61">
        <v>0</v>
      </c>
      <c r="S61">
        <v>4</v>
      </c>
      <c r="T61">
        <v>17</v>
      </c>
      <c r="U61">
        <v>3</v>
      </c>
      <c r="V61">
        <v>1</v>
      </c>
      <c r="W61">
        <v>2181.52</v>
      </c>
      <c r="X61">
        <v>0</v>
      </c>
      <c r="Y61">
        <v>87</v>
      </c>
      <c r="Z61">
        <v>36</v>
      </c>
      <c r="AA61">
        <v>51</v>
      </c>
      <c r="AB61">
        <v>0.02</v>
      </c>
      <c r="AC61" t="s">
        <v>37</v>
      </c>
      <c r="AD61">
        <v>0</v>
      </c>
    </row>
    <row r="62" spans="1:30" x14ac:dyDescent="0.3">
      <c r="A62" t="s">
        <v>138</v>
      </c>
      <c r="B62" t="s">
        <v>39</v>
      </c>
      <c r="C62" t="s">
        <v>72</v>
      </c>
      <c r="D62" t="s">
        <v>41</v>
      </c>
      <c r="E62" t="s">
        <v>46</v>
      </c>
      <c r="F62" t="s">
        <v>52</v>
      </c>
      <c r="G62" t="s">
        <v>53</v>
      </c>
      <c r="H62">
        <v>57500</v>
      </c>
      <c r="I62">
        <v>2</v>
      </c>
      <c r="J62">
        <v>760</v>
      </c>
      <c r="K62">
        <v>1553.86</v>
      </c>
      <c r="L62">
        <v>11137.53</v>
      </c>
      <c r="M62">
        <v>12691.39</v>
      </c>
      <c r="N62">
        <v>1</v>
      </c>
      <c r="O62">
        <v>0</v>
      </c>
      <c r="P62">
        <v>0</v>
      </c>
      <c r="Q62">
        <v>0</v>
      </c>
      <c r="R62">
        <v>0</v>
      </c>
      <c r="S62">
        <v>4</v>
      </c>
      <c r="T62">
        <v>22</v>
      </c>
      <c r="U62">
        <v>3</v>
      </c>
      <c r="V62">
        <v>1</v>
      </c>
      <c r="W62">
        <v>6775.27</v>
      </c>
      <c r="X62">
        <v>2525.9</v>
      </c>
      <c r="Y62">
        <v>51.55</v>
      </c>
      <c r="Z62">
        <v>36</v>
      </c>
      <c r="AA62">
        <v>15.55</v>
      </c>
      <c r="AB62">
        <v>0.08</v>
      </c>
      <c r="AC62" t="s">
        <v>37</v>
      </c>
      <c r="AD62">
        <v>0</v>
      </c>
    </row>
    <row r="63" spans="1:30" x14ac:dyDescent="0.3">
      <c r="A63" t="s">
        <v>139</v>
      </c>
      <c r="B63" t="s">
        <v>80</v>
      </c>
      <c r="C63" t="s">
        <v>56</v>
      </c>
      <c r="D63" t="s">
        <v>81</v>
      </c>
      <c r="E63" t="s">
        <v>34</v>
      </c>
      <c r="F63" t="s">
        <v>63</v>
      </c>
      <c r="G63" t="s">
        <v>53</v>
      </c>
      <c r="H63">
        <v>240000</v>
      </c>
      <c r="I63">
        <v>2</v>
      </c>
      <c r="J63">
        <v>810</v>
      </c>
      <c r="K63">
        <v>3338.73</v>
      </c>
      <c r="L63">
        <v>0</v>
      </c>
      <c r="M63">
        <v>3338.73</v>
      </c>
      <c r="N63">
        <v>1</v>
      </c>
      <c r="O63">
        <v>0</v>
      </c>
      <c r="P63">
        <v>0</v>
      </c>
      <c r="Q63">
        <v>0</v>
      </c>
      <c r="R63">
        <v>0</v>
      </c>
      <c r="S63">
        <v>3</v>
      </c>
      <c r="T63">
        <v>29</v>
      </c>
      <c r="U63">
        <v>3</v>
      </c>
      <c r="V63">
        <v>2</v>
      </c>
      <c r="W63">
        <v>20128.43</v>
      </c>
      <c r="X63">
        <v>7462.3</v>
      </c>
      <c r="Y63">
        <v>135.43</v>
      </c>
      <c r="Z63">
        <v>42</v>
      </c>
      <c r="AA63">
        <v>93.43</v>
      </c>
      <c r="AB63">
        <v>0.08</v>
      </c>
      <c r="AC63" t="s">
        <v>37</v>
      </c>
      <c r="AD63">
        <v>0</v>
      </c>
    </row>
    <row r="64" spans="1:30" x14ac:dyDescent="0.3">
      <c r="A64" t="s">
        <v>140</v>
      </c>
      <c r="B64" t="s">
        <v>80</v>
      </c>
      <c r="C64" t="s">
        <v>32</v>
      </c>
      <c r="D64" t="s">
        <v>41</v>
      </c>
      <c r="E64" t="s">
        <v>46</v>
      </c>
      <c r="F64" t="s">
        <v>47</v>
      </c>
      <c r="G64" t="s">
        <v>60</v>
      </c>
      <c r="H64">
        <v>57500</v>
      </c>
      <c r="I64">
        <v>12</v>
      </c>
      <c r="J64">
        <v>700</v>
      </c>
      <c r="K64">
        <v>1415.52</v>
      </c>
      <c r="L64">
        <v>11692.08</v>
      </c>
      <c r="M64">
        <v>13107.6</v>
      </c>
      <c r="N64">
        <v>0</v>
      </c>
      <c r="O64">
        <v>0</v>
      </c>
      <c r="P64">
        <v>0</v>
      </c>
      <c r="Q64">
        <v>0</v>
      </c>
      <c r="R64">
        <v>0</v>
      </c>
      <c r="S64">
        <v>3</v>
      </c>
      <c r="T64">
        <v>16</v>
      </c>
      <c r="U64">
        <v>2</v>
      </c>
      <c r="V64">
        <v>3</v>
      </c>
      <c r="W64">
        <v>9143.83</v>
      </c>
      <c r="X64">
        <v>0</v>
      </c>
      <c r="Y64">
        <v>6.32</v>
      </c>
      <c r="Z64">
        <v>44</v>
      </c>
      <c r="AA64">
        <v>-37.68</v>
      </c>
      <c r="AB64">
        <v>0.08</v>
      </c>
      <c r="AC64" t="s">
        <v>37</v>
      </c>
      <c r="AD64">
        <v>0</v>
      </c>
    </row>
    <row r="65" spans="1:30" x14ac:dyDescent="0.3">
      <c r="A65" t="s">
        <v>141</v>
      </c>
      <c r="B65" t="s">
        <v>31</v>
      </c>
      <c r="C65" t="s">
        <v>72</v>
      </c>
      <c r="D65" t="s">
        <v>45</v>
      </c>
      <c r="E65" t="s">
        <v>34</v>
      </c>
      <c r="F65" t="s">
        <v>52</v>
      </c>
      <c r="G65" t="s">
        <v>66</v>
      </c>
      <c r="H65">
        <v>100000</v>
      </c>
      <c r="I65">
        <v>0.5</v>
      </c>
      <c r="J65">
        <v>760</v>
      </c>
      <c r="K65">
        <v>6717.44</v>
      </c>
      <c r="L65">
        <v>6442.9</v>
      </c>
      <c r="M65">
        <v>13160.34</v>
      </c>
      <c r="N65">
        <v>1</v>
      </c>
      <c r="O65">
        <v>0</v>
      </c>
      <c r="P65">
        <v>1</v>
      </c>
      <c r="Q65">
        <v>0</v>
      </c>
      <c r="R65">
        <v>0</v>
      </c>
      <c r="S65">
        <v>5</v>
      </c>
      <c r="T65">
        <v>16</v>
      </c>
      <c r="U65">
        <v>4</v>
      </c>
      <c r="V65">
        <v>0</v>
      </c>
      <c r="W65">
        <v>4805.38</v>
      </c>
      <c r="X65">
        <v>1576.75</v>
      </c>
      <c r="Y65">
        <v>118.84</v>
      </c>
      <c r="Z65">
        <v>34</v>
      </c>
      <c r="AA65">
        <v>84.84</v>
      </c>
      <c r="AB65">
        <v>0.1</v>
      </c>
      <c r="AC65" t="s">
        <v>37</v>
      </c>
      <c r="AD65">
        <v>0</v>
      </c>
    </row>
    <row r="66" spans="1:30" x14ac:dyDescent="0.3">
      <c r="A66" t="s">
        <v>142</v>
      </c>
      <c r="B66" t="s">
        <v>74</v>
      </c>
      <c r="C66" t="s">
        <v>32</v>
      </c>
      <c r="D66" t="s">
        <v>81</v>
      </c>
      <c r="E66" t="s">
        <v>46</v>
      </c>
      <c r="F66" t="s">
        <v>35</v>
      </c>
      <c r="G66" t="s">
        <v>42</v>
      </c>
      <c r="H66">
        <v>240000</v>
      </c>
      <c r="I66">
        <v>4</v>
      </c>
      <c r="J66">
        <v>630</v>
      </c>
      <c r="K66">
        <v>9423.57</v>
      </c>
      <c r="L66">
        <v>54057.86</v>
      </c>
      <c r="M66">
        <v>63481.42</v>
      </c>
      <c r="N66">
        <v>1</v>
      </c>
      <c r="O66">
        <v>0</v>
      </c>
      <c r="P66">
        <v>0</v>
      </c>
      <c r="Q66">
        <v>0</v>
      </c>
      <c r="R66">
        <v>0</v>
      </c>
      <c r="S66">
        <v>4</v>
      </c>
      <c r="T66">
        <v>21</v>
      </c>
      <c r="U66">
        <v>2</v>
      </c>
      <c r="V66">
        <v>4</v>
      </c>
      <c r="W66">
        <v>20875.16</v>
      </c>
      <c r="X66">
        <v>9135.31</v>
      </c>
      <c r="Y66">
        <v>194.61</v>
      </c>
      <c r="Z66">
        <v>50</v>
      </c>
      <c r="AA66">
        <v>144.61000000000001</v>
      </c>
      <c r="AB66">
        <v>0.21</v>
      </c>
      <c r="AC66" t="s">
        <v>67</v>
      </c>
      <c r="AD66">
        <v>1</v>
      </c>
    </row>
    <row r="67" spans="1:30" x14ac:dyDescent="0.3">
      <c r="A67" t="s">
        <v>143</v>
      </c>
      <c r="B67" t="s">
        <v>88</v>
      </c>
      <c r="C67" t="s">
        <v>32</v>
      </c>
      <c r="D67" t="s">
        <v>45</v>
      </c>
      <c r="E67" t="s">
        <v>34</v>
      </c>
      <c r="F67" t="s">
        <v>63</v>
      </c>
      <c r="G67" t="s">
        <v>42</v>
      </c>
      <c r="H67">
        <v>100000</v>
      </c>
      <c r="I67">
        <v>4</v>
      </c>
      <c r="J67">
        <v>810</v>
      </c>
      <c r="K67">
        <v>4702.5200000000004</v>
      </c>
      <c r="L67">
        <v>11791.07</v>
      </c>
      <c r="M67">
        <v>16493.599999999999</v>
      </c>
      <c r="N67">
        <v>1</v>
      </c>
      <c r="O67">
        <v>1</v>
      </c>
      <c r="P67">
        <v>1</v>
      </c>
      <c r="Q67">
        <v>0</v>
      </c>
      <c r="R67">
        <v>0</v>
      </c>
      <c r="S67">
        <v>6</v>
      </c>
      <c r="T67">
        <v>25</v>
      </c>
      <c r="U67">
        <v>3</v>
      </c>
      <c r="V67">
        <v>3</v>
      </c>
      <c r="W67">
        <v>8519.08</v>
      </c>
      <c r="X67">
        <v>4469.54</v>
      </c>
      <c r="Y67">
        <v>217.91</v>
      </c>
      <c r="Z67">
        <v>48</v>
      </c>
      <c r="AA67">
        <v>169.91</v>
      </c>
      <c r="AB67">
        <v>0.02</v>
      </c>
      <c r="AC67" t="s">
        <v>37</v>
      </c>
      <c r="AD67">
        <v>0</v>
      </c>
    </row>
    <row r="68" spans="1:30" x14ac:dyDescent="0.3">
      <c r="A68" t="s">
        <v>144</v>
      </c>
      <c r="B68" t="s">
        <v>58</v>
      </c>
      <c r="C68" t="s">
        <v>72</v>
      </c>
      <c r="D68" t="s">
        <v>45</v>
      </c>
      <c r="E68" t="s">
        <v>34</v>
      </c>
      <c r="F68" t="s">
        <v>35</v>
      </c>
      <c r="G68" t="s">
        <v>36</v>
      </c>
      <c r="H68">
        <v>100000</v>
      </c>
      <c r="I68">
        <v>7</v>
      </c>
      <c r="J68">
        <v>630</v>
      </c>
      <c r="K68">
        <v>0</v>
      </c>
      <c r="L68">
        <v>22236.400000000001</v>
      </c>
      <c r="M68">
        <v>22236.400000000001</v>
      </c>
      <c r="N68">
        <v>0</v>
      </c>
      <c r="O68">
        <v>0</v>
      </c>
      <c r="P68">
        <v>1</v>
      </c>
      <c r="Q68">
        <v>0</v>
      </c>
      <c r="R68">
        <v>0</v>
      </c>
      <c r="S68">
        <v>3</v>
      </c>
      <c r="T68">
        <v>12</v>
      </c>
      <c r="U68">
        <v>1</v>
      </c>
      <c r="V68">
        <v>0</v>
      </c>
      <c r="W68">
        <v>11174.15</v>
      </c>
      <c r="X68">
        <v>0</v>
      </c>
      <c r="Y68">
        <v>96.12</v>
      </c>
      <c r="Z68">
        <v>22</v>
      </c>
      <c r="AA68">
        <v>74.12</v>
      </c>
      <c r="AB68">
        <v>0.02</v>
      </c>
      <c r="AC68" t="s">
        <v>37</v>
      </c>
      <c r="AD68">
        <v>0</v>
      </c>
    </row>
    <row r="69" spans="1:30" x14ac:dyDescent="0.3">
      <c r="A69" t="s">
        <v>145</v>
      </c>
      <c r="B69" t="s">
        <v>39</v>
      </c>
      <c r="C69" t="s">
        <v>32</v>
      </c>
      <c r="D69" t="s">
        <v>59</v>
      </c>
      <c r="E69" t="s">
        <v>46</v>
      </c>
      <c r="F69" t="s">
        <v>47</v>
      </c>
      <c r="G69" t="s">
        <v>42</v>
      </c>
      <c r="H69">
        <v>160000</v>
      </c>
      <c r="I69">
        <v>4</v>
      </c>
      <c r="J69">
        <v>700</v>
      </c>
      <c r="K69">
        <v>0</v>
      </c>
      <c r="L69">
        <v>17627.68</v>
      </c>
      <c r="M69">
        <v>17627.68</v>
      </c>
      <c r="N69">
        <v>1</v>
      </c>
      <c r="O69">
        <v>1</v>
      </c>
      <c r="P69">
        <v>0</v>
      </c>
      <c r="Q69">
        <v>0</v>
      </c>
      <c r="R69">
        <v>0</v>
      </c>
      <c r="S69">
        <v>4</v>
      </c>
      <c r="T69">
        <v>20</v>
      </c>
      <c r="U69">
        <v>1</v>
      </c>
      <c r="V69">
        <v>1</v>
      </c>
      <c r="W69">
        <v>16683.41</v>
      </c>
      <c r="X69">
        <v>3980.84</v>
      </c>
      <c r="Y69">
        <v>125.47</v>
      </c>
      <c r="Z69">
        <v>28</v>
      </c>
      <c r="AA69">
        <v>97.47</v>
      </c>
      <c r="AB69">
        <v>0.08</v>
      </c>
      <c r="AC69" t="s">
        <v>37</v>
      </c>
      <c r="AD69">
        <v>1</v>
      </c>
    </row>
    <row r="70" spans="1:30" x14ac:dyDescent="0.3">
      <c r="A70" t="s">
        <v>146</v>
      </c>
      <c r="B70" t="s">
        <v>99</v>
      </c>
      <c r="C70" t="s">
        <v>56</v>
      </c>
      <c r="D70" t="s">
        <v>41</v>
      </c>
      <c r="E70" t="s">
        <v>46</v>
      </c>
      <c r="F70" t="s">
        <v>52</v>
      </c>
      <c r="G70" t="s">
        <v>53</v>
      </c>
      <c r="H70">
        <v>57500</v>
      </c>
      <c r="I70">
        <v>2</v>
      </c>
      <c r="J70">
        <v>760</v>
      </c>
      <c r="K70">
        <v>116.23</v>
      </c>
      <c r="L70">
        <v>12758.07</v>
      </c>
      <c r="M70">
        <v>12874.3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20</v>
      </c>
      <c r="U70">
        <v>1</v>
      </c>
      <c r="V70">
        <v>1</v>
      </c>
      <c r="W70">
        <v>4490.34</v>
      </c>
      <c r="X70">
        <v>0</v>
      </c>
      <c r="Y70">
        <v>6.42</v>
      </c>
      <c r="Z70">
        <v>28</v>
      </c>
      <c r="AA70">
        <v>-21.58</v>
      </c>
      <c r="AB70">
        <v>0.14000000000000001</v>
      </c>
      <c r="AC70" t="s">
        <v>37</v>
      </c>
      <c r="AD70">
        <v>0</v>
      </c>
    </row>
    <row r="71" spans="1:30" x14ac:dyDescent="0.3">
      <c r="A71" t="s">
        <v>147</v>
      </c>
      <c r="B71" t="s">
        <v>70</v>
      </c>
      <c r="C71" t="s">
        <v>72</v>
      </c>
      <c r="D71" t="s">
        <v>41</v>
      </c>
      <c r="E71" t="s">
        <v>34</v>
      </c>
      <c r="F71" t="s">
        <v>63</v>
      </c>
      <c r="G71" t="s">
        <v>36</v>
      </c>
      <c r="H71">
        <v>57500</v>
      </c>
      <c r="I71">
        <v>7</v>
      </c>
      <c r="J71">
        <v>810</v>
      </c>
      <c r="K71">
        <v>863.78</v>
      </c>
      <c r="L71">
        <v>4993.1400000000003</v>
      </c>
      <c r="M71">
        <v>5856.91</v>
      </c>
      <c r="N71">
        <v>0</v>
      </c>
      <c r="O71">
        <v>0</v>
      </c>
      <c r="P71">
        <v>0</v>
      </c>
      <c r="Q71">
        <v>0</v>
      </c>
      <c r="R71">
        <v>0</v>
      </c>
      <c r="S71">
        <v>3</v>
      </c>
      <c r="T71">
        <v>23</v>
      </c>
      <c r="U71">
        <v>3</v>
      </c>
      <c r="V71">
        <v>0</v>
      </c>
      <c r="W71">
        <v>4728.8900000000003</v>
      </c>
      <c r="X71">
        <v>0</v>
      </c>
      <c r="Y71">
        <v>2.78</v>
      </c>
      <c r="Z71">
        <v>30</v>
      </c>
      <c r="AA71">
        <v>-27.22</v>
      </c>
      <c r="AB71">
        <v>0.08</v>
      </c>
      <c r="AC71" t="s">
        <v>37</v>
      </c>
      <c r="AD71">
        <v>0</v>
      </c>
    </row>
    <row r="72" spans="1:30" x14ac:dyDescent="0.3">
      <c r="A72" t="s">
        <v>148</v>
      </c>
      <c r="B72" t="s">
        <v>65</v>
      </c>
      <c r="C72" t="s">
        <v>32</v>
      </c>
      <c r="D72" t="s">
        <v>41</v>
      </c>
      <c r="E72" t="s">
        <v>46</v>
      </c>
      <c r="F72" t="s">
        <v>52</v>
      </c>
      <c r="G72" t="s">
        <v>66</v>
      </c>
      <c r="H72">
        <v>57500</v>
      </c>
      <c r="I72">
        <v>0.5</v>
      </c>
      <c r="J72">
        <v>760</v>
      </c>
      <c r="K72">
        <v>1231.33</v>
      </c>
      <c r="L72">
        <v>3335.73</v>
      </c>
      <c r="M72">
        <v>4567.05</v>
      </c>
      <c r="N72">
        <v>1</v>
      </c>
      <c r="O72">
        <v>0</v>
      </c>
      <c r="P72">
        <v>0</v>
      </c>
      <c r="Q72">
        <v>0</v>
      </c>
      <c r="R72">
        <v>0</v>
      </c>
      <c r="S72">
        <v>4</v>
      </c>
      <c r="T72">
        <v>26</v>
      </c>
      <c r="U72">
        <v>2</v>
      </c>
      <c r="V72">
        <v>1</v>
      </c>
      <c r="W72">
        <v>4995.66</v>
      </c>
      <c r="X72">
        <v>1737.49</v>
      </c>
      <c r="Y72">
        <v>33.35</v>
      </c>
      <c r="Z72">
        <v>32</v>
      </c>
      <c r="AA72">
        <v>1.35</v>
      </c>
      <c r="AB72">
        <v>0.18</v>
      </c>
      <c r="AC72" t="s">
        <v>67</v>
      </c>
      <c r="AD72">
        <v>0</v>
      </c>
    </row>
    <row r="73" spans="1:30" x14ac:dyDescent="0.3">
      <c r="A73" t="s">
        <v>149</v>
      </c>
      <c r="B73" t="s">
        <v>112</v>
      </c>
      <c r="C73" t="s">
        <v>32</v>
      </c>
      <c r="D73" t="s">
        <v>41</v>
      </c>
      <c r="E73" t="s">
        <v>34</v>
      </c>
      <c r="F73" t="s">
        <v>75</v>
      </c>
      <c r="G73" t="s">
        <v>53</v>
      </c>
      <c r="H73">
        <v>57500</v>
      </c>
      <c r="I73">
        <v>2</v>
      </c>
      <c r="J73">
        <v>560</v>
      </c>
      <c r="K73">
        <v>1646.19</v>
      </c>
      <c r="L73">
        <v>5060.5600000000004</v>
      </c>
      <c r="M73">
        <v>6706.76</v>
      </c>
      <c r="N73">
        <v>1</v>
      </c>
      <c r="O73">
        <v>0</v>
      </c>
      <c r="P73">
        <v>0</v>
      </c>
      <c r="Q73">
        <v>0</v>
      </c>
      <c r="R73">
        <v>0</v>
      </c>
      <c r="S73">
        <v>4</v>
      </c>
      <c r="T73">
        <v>19</v>
      </c>
      <c r="U73">
        <v>1</v>
      </c>
      <c r="V73">
        <v>5</v>
      </c>
      <c r="W73">
        <v>5803.22</v>
      </c>
      <c r="X73">
        <v>2405.9299999999998</v>
      </c>
      <c r="Y73">
        <v>46.39</v>
      </c>
      <c r="Z73">
        <v>52</v>
      </c>
      <c r="AA73">
        <v>-5.61</v>
      </c>
      <c r="AB73">
        <v>0.27</v>
      </c>
      <c r="AC73" t="s">
        <v>67</v>
      </c>
      <c r="AD73">
        <v>0</v>
      </c>
    </row>
    <row r="74" spans="1:30" x14ac:dyDescent="0.3">
      <c r="A74" t="s">
        <v>150</v>
      </c>
      <c r="B74" t="s">
        <v>58</v>
      </c>
      <c r="C74" t="s">
        <v>32</v>
      </c>
      <c r="D74" t="s">
        <v>45</v>
      </c>
      <c r="E74" t="s">
        <v>34</v>
      </c>
      <c r="F74" t="s">
        <v>63</v>
      </c>
      <c r="G74" t="s">
        <v>42</v>
      </c>
      <c r="H74">
        <v>100000</v>
      </c>
      <c r="I74">
        <v>4</v>
      </c>
      <c r="J74">
        <v>810</v>
      </c>
      <c r="K74">
        <v>6678.89</v>
      </c>
      <c r="L74">
        <v>15773.38</v>
      </c>
      <c r="M74">
        <v>22452.26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27</v>
      </c>
      <c r="U74">
        <v>2</v>
      </c>
      <c r="V74">
        <v>0</v>
      </c>
      <c r="W74">
        <v>4569.83</v>
      </c>
      <c r="X74">
        <v>0</v>
      </c>
      <c r="Y74">
        <v>10.11</v>
      </c>
      <c r="Z74">
        <v>26</v>
      </c>
      <c r="AA74">
        <v>-15.89</v>
      </c>
      <c r="AB74">
        <v>0.14000000000000001</v>
      </c>
      <c r="AC74" t="s">
        <v>37</v>
      </c>
      <c r="AD74">
        <v>0</v>
      </c>
    </row>
    <row r="75" spans="1:30" x14ac:dyDescent="0.3">
      <c r="A75" t="s">
        <v>151</v>
      </c>
      <c r="B75" t="s">
        <v>80</v>
      </c>
      <c r="C75" t="s">
        <v>72</v>
      </c>
      <c r="D75" t="s">
        <v>41</v>
      </c>
      <c r="E75" t="s">
        <v>46</v>
      </c>
      <c r="F75" t="s">
        <v>75</v>
      </c>
      <c r="G75" t="s">
        <v>36</v>
      </c>
      <c r="H75">
        <v>57500</v>
      </c>
      <c r="I75">
        <v>7</v>
      </c>
      <c r="J75">
        <v>560</v>
      </c>
      <c r="K75">
        <v>3034.5</v>
      </c>
      <c r="L75">
        <v>10521.38</v>
      </c>
      <c r="M75">
        <v>13555.88</v>
      </c>
      <c r="N75">
        <v>0</v>
      </c>
      <c r="O75">
        <v>0</v>
      </c>
      <c r="P75">
        <v>0</v>
      </c>
      <c r="Q75">
        <v>1</v>
      </c>
      <c r="R75">
        <v>0</v>
      </c>
      <c r="S75">
        <v>4</v>
      </c>
      <c r="T75">
        <v>27</v>
      </c>
      <c r="U75">
        <v>2</v>
      </c>
      <c r="V75">
        <v>1</v>
      </c>
      <c r="W75">
        <v>1591.26</v>
      </c>
      <c r="X75">
        <v>0</v>
      </c>
      <c r="Y75">
        <v>61.27</v>
      </c>
      <c r="Z75">
        <v>32</v>
      </c>
      <c r="AA75">
        <v>29.27</v>
      </c>
      <c r="AB75">
        <v>0.02</v>
      </c>
      <c r="AC75" t="s">
        <v>37</v>
      </c>
      <c r="AD75">
        <v>0</v>
      </c>
    </row>
    <row r="76" spans="1:30" x14ac:dyDescent="0.3">
      <c r="A76" t="s">
        <v>152</v>
      </c>
      <c r="B76" t="s">
        <v>31</v>
      </c>
      <c r="C76" t="s">
        <v>50</v>
      </c>
      <c r="D76" t="s">
        <v>41</v>
      </c>
      <c r="E76" t="s">
        <v>51</v>
      </c>
      <c r="F76" t="s">
        <v>52</v>
      </c>
      <c r="G76" t="s">
        <v>42</v>
      </c>
      <c r="H76">
        <v>57500</v>
      </c>
      <c r="I76">
        <v>4</v>
      </c>
      <c r="J76">
        <v>760</v>
      </c>
      <c r="K76">
        <v>4549.24</v>
      </c>
      <c r="L76">
        <v>70.37</v>
      </c>
      <c r="M76">
        <v>4619.6099999999997</v>
      </c>
      <c r="N76">
        <v>1</v>
      </c>
      <c r="O76">
        <v>0</v>
      </c>
      <c r="P76">
        <v>0</v>
      </c>
      <c r="Q76">
        <v>1</v>
      </c>
      <c r="R76">
        <v>0</v>
      </c>
      <c r="S76">
        <v>4</v>
      </c>
      <c r="T76">
        <v>20</v>
      </c>
      <c r="U76">
        <v>2</v>
      </c>
      <c r="V76">
        <v>1</v>
      </c>
      <c r="W76">
        <v>3227.08</v>
      </c>
      <c r="X76">
        <v>1655.9</v>
      </c>
      <c r="Y76">
        <v>86.36</v>
      </c>
      <c r="Z76">
        <v>32</v>
      </c>
      <c r="AA76">
        <v>54.36</v>
      </c>
      <c r="AB76">
        <v>0.08</v>
      </c>
      <c r="AC76" t="s">
        <v>37</v>
      </c>
      <c r="AD76">
        <v>0</v>
      </c>
    </row>
    <row r="77" spans="1:30" x14ac:dyDescent="0.3">
      <c r="A77" t="s">
        <v>153</v>
      </c>
      <c r="B77" t="s">
        <v>31</v>
      </c>
      <c r="C77" t="s">
        <v>56</v>
      </c>
      <c r="D77" t="s">
        <v>59</v>
      </c>
      <c r="E77" t="s">
        <v>34</v>
      </c>
      <c r="F77" t="s">
        <v>52</v>
      </c>
      <c r="G77" t="s">
        <v>36</v>
      </c>
      <c r="H77">
        <v>160000</v>
      </c>
      <c r="I77">
        <v>7</v>
      </c>
      <c r="J77">
        <v>760</v>
      </c>
      <c r="K77">
        <v>5213.1499999999996</v>
      </c>
      <c r="L77">
        <v>9025.0400000000009</v>
      </c>
      <c r="M77">
        <v>14238.18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28</v>
      </c>
      <c r="U77">
        <v>3</v>
      </c>
      <c r="V77">
        <v>0</v>
      </c>
      <c r="W77">
        <v>15462.06</v>
      </c>
      <c r="X77">
        <v>0</v>
      </c>
      <c r="Y77">
        <v>6.25</v>
      </c>
      <c r="Z77">
        <v>30</v>
      </c>
      <c r="AA77">
        <v>-23.75</v>
      </c>
      <c r="AB77">
        <v>0.08</v>
      </c>
      <c r="AC77" t="s">
        <v>37</v>
      </c>
      <c r="AD77">
        <v>0</v>
      </c>
    </row>
    <row r="78" spans="1:30" x14ac:dyDescent="0.3">
      <c r="A78" t="s">
        <v>154</v>
      </c>
      <c r="B78" t="s">
        <v>115</v>
      </c>
      <c r="C78" t="s">
        <v>32</v>
      </c>
      <c r="D78" t="s">
        <v>81</v>
      </c>
      <c r="E78" t="s">
        <v>51</v>
      </c>
      <c r="F78" t="s">
        <v>52</v>
      </c>
      <c r="G78" t="s">
        <v>36</v>
      </c>
      <c r="H78">
        <v>240000</v>
      </c>
      <c r="I78">
        <v>7</v>
      </c>
      <c r="J78">
        <v>760</v>
      </c>
      <c r="K78">
        <v>21331.439999999999</v>
      </c>
      <c r="L78">
        <v>66433.210000000006</v>
      </c>
      <c r="M78">
        <v>87764.65</v>
      </c>
      <c r="N78">
        <v>1</v>
      </c>
      <c r="O78">
        <v>0</v>
      </c>
      <c r="P78">
        <v>0</v>
      </c>
      <c r="Q78">
        <v>0</v>
      </c>
      <c r="R78">
        <v>0</v>
      </c>
      <c r="S78">
        <v>4</v>
      </c>
      <c r="T78">
        <v>18</v>
      </c>
      <c r="U78">
        <v>3</v>
      </c>
      <c r="V78">
        <v>0</v>
      </c>
      <c r="W78">
        <v>21566.76</v>
      </c>
      <c r="X78">
        <v>1773.43</v>
      </c>
      <c r="Y78">
        <v>72.25</v>
      </c>
      <c r="Z78">
        <v>30</v>
      </c>
      <c r="AA78">
        <v>42.25</v>
      </c>
      <c r="AB78">
        <v>0.02</v>
      </c>
      <c r="AC78" t="s">
        <v>37</v>
      </c>
      <c r="AD78">
        <v>0</v>
      </c>
    </row>
    <row r="79" spans="1:30" x14ac:dyDescent="0.3">
      <c r="A79" t="s">
        <v>155</v>
      </c>
      <c r="B79" t="s">
        <v>99</v>
      </c>
      <c r="C79" t="s">
        <v>72</v>
      </c>
      <c r="D79" t="s">
        <v>59</v>
      </c>
      <c r="E79" t="s">
        <v>34</v>
      </c>
      <c r="F79" t="s">
        <v>35</v>
      </c>
      <c r="G79" t="s">
        <v>60</v>
      </c>
      <c r="H79">
        <v>160000</v>
      </c>
      <c r="I79">
        <v>12</v>
      </c>
      <c r="J79">
        <v>630</v>
      </c>
      <c r="K79">
        <v>7233.01</v>
      </c>
      <c r="L79">
        <v>0</v>
      </c>
      <c r="M79">
        <v>7233.01</v>
      </c>
      <c r="N79">
        <v>1</v>
      </c>
      <c r="O79">
        <v>0</v>
      </c>
      <c r="P79">
        <v>0</v>
      </c>
      <c r="Q79">
        <v>0</v>
      </c>
      <c r="R79">
        <v>0</v>
      </c>
      <c r="S79">
        <v>3</v>
      </c>
      <c r="T79">
        <v>24</v>
      </c>
      <c r="U79">
        <v>1</v>
      </c>
      <c r="V79">
        <v>0</v>
      </c>
      <c r="W79">
        <v>21976.18</v>
      </c>
      <c r="X79">
        <v>8523.02</v>
      </c>
      <c r="Y79">
        <v>155.83000000000001</v>
      </c>
      <c r="Z79">
        <v>22</v>
      </c>
      <c r="AA79">
        <v>133.83000000000001</v>
      </c>
      <c r="AB79">
        <v>0.02</v>
      </c>
      <c r="AC79" t="s">
        <v>37</v>
      </c>
      <c r="AD79">
        <v>0</v>
      </c>
    </row>
    <row r="80" spans="1:30" x14ac:dyDescent="0.3">
      <c r="A80" t="s">
        <v>156</v>
      </c>
      <c r="B80" t="s">
        <v>65</v>
      </c>
      <c r="C80" t="s">
        <v>56</v>
      </c>
      <c r="D80" t="s">
        <v>41</v>
      </c>
      <c r="E80" t="s">
        <v>46</v>
      </c>
      <c r="F80" t="s">
        <v>52</v>
      </c>
      <c r="G80" t="s">
        <v>42</v>
      </c>
      <c r="H80">
        <v>57500</v>
      </c>
      <c r="I80">
        <v>4</v>
      </c>
      <c r="J80">
        <v>760</v>
      </c>
      <c r="K80">
        <v>569.6</v>
      </c>
      <c r="L80">
        <v>10931.44</v>
      </c>
      <c r="M80">
        <v>11501.04</v>
      </c>
      <c r="N80">
        <v>1</v>
      </c>
      <c r="O80">
        <v>0</v>
      </c>
      <c r="P80">
        <v>1</v>
      </c>
      <c r="Q80">
        <v>1</v>
      </c>
      <c r="R80">
        <v>0</v>
      </c>
      <c r="S80">
        <v>6</v>
      </c>
      <c r="T80">
        <v>30</v>
      </c>
      <c r="U80">
        <v>2</v>
      </c>
      <c r="V80">
        <v>0</v>
      </c>
      <c r="W80">
        <v>4124.6400000000003</v>
      </c>
      <c r="X80">
        <v>1643.01</v>
      </c>
      <c r="Y80">
        <v>175.23</v>
      </c>
      <c r="Z80">
        <v>26</v>
      </c>
      <c r="AA80">
        <v>149.22999999999999</v>
      </c>
      <c r="AB80">
        <v>0.02</v>
      </c>
      <c r="AC80" t="s">
        <v>37</v>
      </c>
      <c r="AD80">
        <v>0</v>
      </c>
    </row>
    <row r="81" spans="1:30" x14ac:dyDescent="0.3">
      <c r="A81" t="s">
        <v>157</v>
      </c>
      <c r="B81" t="s">
        <v>31</v>
      </c>
      <c r="C81" t="s">
        <v>56</v>
      </c>
      <c r="D81" t="s">
        <v>33</v>
      </c>
      <c r="E81" t="s">
        <v>34</v>
      </c>
      <c r="F81" t="s">
        <v>47</v>
      </c>
      <c r="G81" t="s">
        <v>53</v>
      </c>
      <c r="H81">
        <v>30000</v>
      </c>
      <c r="I81">
        <v>2</v>
      </c>
      <c r="J81">
        <v>700</v>
      </c>
      <c r="K81">
        <v>0</v>
      </c>
      <c r="L81">
        <v>4394.45</v>
      </c>
      <c r="M81">
        <v>4394.45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20</v>
      </c>
      <c r="U81">
        <v>2</v>
      </c>
      <c r="V81">
        <v>1</v>
      </c>
      <c r="W81">
        <v>2993.32</v>
      </c>
      <c r="X81">
        <v>0</v>
      </c>
      <c r="Y81">
        <v>2.2000000000000002</v>
      </c>
      <c r="Z81">
        <v>32</v>
      </c>
      <c r="AA81">
        <v>-29.8</v>
      </c>
      <c r="AB81">
        <v>0.26</v>
      </c>
      <c r="AC81" t="s">
        <v>67</v>
      </c>
      <c r="AD81">
        <v>0</v>
      </c>
    </row>
    <row r="82" spans="1:30" x14ac:dyDescent="0.3">
      <c r="A82" t="s">
        <v>158</v>
      </c>
      <c r="B82" t="s">
        <v>88</v>
      </c>
      <c r="C82" t="s">
        <v>40</v>
      </c>
      <c r="D82" t="s">
        <v>33</v>
      </c>
      <c r="E82" t="s">
        <v>34</v>
      </c>
      <c r="F82" t="s">
        <v>35</v>
      </c>
      <c r="G82" t="s">
        <v>53</v>
      </c>
      <c r="H82">
        <v>30000</v>
      </c>
      <c r="I82">
        <v>2</v>
      </c>
      <c r="J82">
        <v>630</v>
      </c>
      <c r="K82">
        <v>1188.6300000000001</v>
      </c>
      <c r="L82">
        <v>939.94</v>
      </c>
      <c r="M82">
        <v>2128.5700000000002</v>
      </c>
      <c r="N82">
        <v>1</v>
      </c>
      <c r="O82">
        <v>0</v>
      </c>
      <c r="P82">
        <v>1</v>
      </c>
      <c r="Q82">
        <v>0</v>
      </c>
      <c r="R82">
        <v>0</v>
      </c>
      <c r="S82">
        <v>5</v>
      </c>
      <c r="T82">
        <v>23</v>
      </c>
      <c r="U82">
        <v>2</v>
      </c>
      <c r="V82">
        <v>1</v>
      </c>
      <c r="W82">
        <v>3200.31</v>
      </c>
      <c r="X82">
        <v>847.12</v>
      </c>
      <c r="Y82">
        <v>101.11</v>
      </c>
      <c r="Z82">
        <v>32</v>
      </c>
      <c r="AA82">
        <v>69.11</v>
      </c>
      <c r="AB82">
        <v>0.02</v>
      </c>
      <c r="AC82" t="s">
        <v>37</v>
      </c>
      <c r="AD82">
        <v>0</v>
      </c>
    </row>
    <row r="83" spans="1:30" x14ac:dyDescent="0.3">
      <c r="A83" t="s">
        <v>159</v>
      </c>
      <c r="B83" t="s">
        <v>103</v>
      </c>
      <c r="C83" t="s">
        <v>72</v>
      </c>
      <c r="D83" t="s">
        <v>45</v>
      </c>
      <c r="E83" t="s">
        <v>34</v>
      </c>
      <c r="F83" t="s">
        <v>35</v>
      </c>
      <c r="G83" t="s">
        <v>42</v>
      </c>
      <c r="H83">
        <v>100000</v>
      </c>
      <c r="I83">
        <v>4</v>
      </c>
      <c r="J83">
        <v>630</v>
      </c>
      <c r="K83">
        <v>2662.87</v>
      </c>
      <c r="L83">
        <v>25800.22</v>
      </c>
      <c r="M83">
        <v>28463.09</v>
      </c>
      <c r="N83">
        <v>0</v>
      </c>
      <c r="O83">
        <v>0</v>
      </c>
      <c r="P83">
        <v>1</v>
      </c>
      <c r="Q83">
        <v>0</v>
      </c>
      <c r="R83">
        <v>0</v>
      </c>
      <c r="S83">
        <v>4</v>
      </c>
      <c r="T83">
        <v>21</v>
      </c>
      <c r="U83">
        <v>3</v>
      </c>
      <c r="V83">
        <v>1</v>
      </c>
      <c r="W83">
        <v>8175.78</v>
      </c>
      <c r="X83">
        <v>0</v>
      </c>
      <c r="Y83">
        <v>98.79</v>
      </c>
      <c r="Z83">
        <v>36</v>
      </c>
      <c r="AA83">
        <v>62.79</v>
      </c>
      <c r="AB83">
        <v>0.08</v>
      </c>
      <c r="AC83" t="s">
        <v>37</v>
      </c>
      <c r="AD83">
        <v>0</v>
      </c>
    </row>
    <row r="84" spans="1:30" x14ac:dyDescent="0.3">
      <c r="A84" t="s">
        <v>160</v>
      </c>
      <c r="B84" t="s">
        <v>55</v>
      </c>
      <c r="C84" t="s">
        <v>85</v>
      </c>
      <c r="D84" t="s">
        <v>33</v>
      </c>
      <c r="E84" t="s">
        <v>51</v>
      </c>
      <c r="F84" t="s">
        <v>47</v>
      </c>
      <c r="G84" t="s">
        <v>42</v>
      </c>
      <c r="H84">
        <v>30000</v>
      </c>
      <c r="I84">
        <v>4</v>
      </c>
      <c r="J84">
        <v>700</v>
      </c>
      <c r="K84">
        <v>60.49</v>
      </c>
      <c r="L84">
        <v>4422.62</v>
      </c>
      <c r="M84">
        <v>4483.1099999999997</v>
      </c>
      <c r="N84">
        <v>0</v>
      </c>
      <c r="O84">
        <v>0</v>
      </c>
      <c r="P84">
        <v>0</v>
      </c>
      <c r="Q84">
        <v>1</v>
      </c>
      <c r="R84">
        <v>0</v>
      </c>
      <c r="S84">
        <v>4</v>
      </c>
      <c r="T84">
        <v>23</v>
      </c>
      <c r="U84">
        <v>5</v>
      </c>
      <c r="V84">
        <v>1</v>
      </c>
      <c r="W84">
        <v>3318.48</v>
      </c>
      <c r="X84">
        <v>0</v>
      </c>
      <c r="Y84">
        <v>57.23</v>
      </c>
      <c r="Z84">
        <v>44</v>
      </c>
      <c r="AA84">
        <v>13.23</v>
      </c>
      <c r="AB84">
        <v>0.08</v>
      </c>
      <c r="AC84" t="s">
        <v>37</v>
      </c>
      <c r="AD84">
        <v>0</v>
      </c>
    </row>
    <row r="85" spans="1:30" x14ac:dyDescent="0.3">
      <c r="A85" t="s">
        <v>161</v>
      </c>
      <c r="B85" t="s">
        <v>31</v>
      </c>
      <c r="C85" t="s">
        <v>56</v>
      </c>
      <c r="D85" t="s">
        <v>41</v>
      </c>
      <c r="E85" t="s">
        <v>51</v>
      </c>
      <c r="F85" t="s">
        <v>52</v>
      </c>
      <c r="G85" t="s">
        <v>42</v>
      </c>
      <c r="H85">
        <v>57500</v>
      </c>
      <c r="I85">
        <v>4</v>
      </c>
      <c r="J85">
        <v>760</v>
      </c>
      <c r="K85">
        <v>2204.91</v>
      </c>
      <c r="L85">
        <v>14048.18</v>
      </c>
      <c r="M85">
        <v>16253.08</v>
      </c>
      <c r="N85">
        <v>1</v>
      </c>
      <c r="O85">
        <v>1</v>
      </c>
      <c r="P85">
        <v>0</v>
      </c>
      <c r="Q85">
        <v>0</v>
      </c>
      <c r="R85">
        <v>0</v>
      </c>
      <c r="S85">
        <v>5</v>
      </c>
      <c r="T85">
        <v>22</v>
      </c>
      <c r="U85">
        <v>3</v>
      </c>
      <c r="V85">
        <v>1</v>
      </c>
      <c r="W85">
        <v>4382.8900000000003</v>
      </c>
      <c r="X85">
        <v>358.53</v>
      </c>
      <c r="Y85">
        <v>59.21</v>
      </c>
      <c r="Z85">
        <v>36</v>
      </c>
      <c r="AA85">
        <v>23.21</v>
      </c>
      <c r="AB85">
        <v>0.02</v>
      </c>
      <c r="AC85" t="s">
        <v>37</v>
      </c>
      <c r="AD85">
        <v>0</v>
      </c>
    </row>
    <row r="86" spans="1:30" x14ac:dyDescent="0.3">
      <c r="A86" t="s">
        <v>162</v>
      </c>
      <c r="B86" t="s">
        <v>58</v>
      </c>
      <c r="C86" t="s">
        <v>50</v>
      </c>
      <c r="D86" t="s">
        <v>59</v>
      </c>
      <c r="E86" t="s">
        <v>34</v>
      </c>
      <c r="F86" t="s">
        <v>47</v>
      </c>
      <c r="G86" t="s">
        <v>42</v>
      </c>
      <c r="H86">
        <v>160000</v>
      </c>
      <c r="I86">
        <v>4</v>
      </c>
      <c r="J86">
        <v>700</v>
      </c>
      <c r="K86">
        <v>10711.71</v>
      </c>
      <c r="L86">
        <v>12658.85</v>
      </c>
      <c r="M86">
        <v>23370.560000000001</v>
      </c>
      <c r="N86">
        <v>1</v>
      </c>
      <c r="O86">
        <v>0</v>
      </c>
      <c r="P86">
        <v>0</v>
      </c>
      <c r="Q86">
        <v>0</v>
      </c>
      <c r="R86">
        <v>0</v>
      </c>
      <c r="S86">
        <v>4</v>
      </c>
      <c r="T86">
        <v>19</v>
      </c>
      <c r="U86">
        <v>4</v>
      </c>
      <c r="V86">
        <v>0</v>
      </c>
      <c r="W86">
        <v>14053.25</v>
      </c>
      <c r="X86">
        <v>6054.59</v>
      </c>
      <c r="Y86">
        <v>118.88</v>
      </c>
      <c r="Z86">
        <v>34</v>
      </c>
      <c r="AA86">
        <v>84.88</v>
      </c>
      <c r="AB86">
        <v>0.08</v>
      </c>
      <c r="AC86" t="s">
        <v>37</v>
      </c>
      <c r="AD86">
        <v>0</v>
      </c>
    </row>
    <row r="87" spans="1:30" x14ac:dyDescent="0.3">
      <c r="A87" t="s">
        <v>163</v>
      </c>
      <c r="B87" t="s">
        <v>49</v>
      </c>
      <c r="C87" t="s">
        <v>72</v>
      </c>
      <c r="D87" t="s">
        <v>45</v>
      </c>
      <c r="E87" t="s">
        <v>34</v>
      </c>
      <c r="F87" t="s">
        <v>35</v>
      </c>
      <c r="G87" t="s">
        <v>42</v>
      </c>
      <c r="H87">
        <v>100000</v>
      </c>
      <c r="I87">
        <v>4</v>
      </c>
      <c r="J87">
        <v>630</v>
      </c>
      <c r="K87">
        <v>3617.54</v>
      </c>
      <c r="L87">
        <v>19785.37</v>
      </c>
      <c r="M87">
        <v>23402.91</v>
      </c>
      <c r="N87">
        <v>0</v>
      </c>
      <c r="O87">
        <v>0</v>
      </c>
      <c r="P87">
        <v>0</v>
      </c>
      <c r="Q87">
        <v>0</v>
      </c>
      <c r="R87">
        <v>0</v>
      </c>
      <c r="S87">
        <v>3</v>
      </c>
      <c r="T87">
        <v>21</v>
      </c>
      <c r="U87">
        <v>5</v>
      </c>
      <c r="V87">
        <v>1</v>
      </c>
      <c r="W87">
        <v>6055.23</v>
      </c>
      <c r="X87">
        <v>0</v>
      </c>
      <c r="Y87">
        <v>11.1</v>
      </c>
      <c r="Z87">
        <v>44</v>
      </c>
      <c r="AA87">
        <v>-32.9</v>
      </c>
      <c r="AB87">
        <v>0.14000000000000001</v>
      </c>
      <c r="AC87" t="s">
        <v>37</v>
      </c>
      <c r="AD87">
        <v>0</v>
      </c>
    </row>
    <row r="88" spans="1:30" x14ac:dyDescent="0.3">
      <c r="A88" t="s">
        <v>164</v>
      </c>
      <c r="B88" t="s">
        <v>95</v>
      </c>
      <c r="C88" t="s">
        <v>85</v>
      </c>
      <c r="D88" t="s">
        <v>45</v>
      </c>
      <c r="E88" t="s">
        <v>51</v>
      </c>
      <c r="F88" t="s">
        <v>47</v>
      </c>
      <c r="G88" t="s">
        <v>36</v>
      </c>
      <c r="H88">
        <v>100000</v>
      </c>
      <c r="I88">
        <v>7</v>
      </c>
      <c r="J88">
        <v>700</v>
      </c>
      <c r="K88">
        <v>2749.1</v>
      </c>
      <c r="L88">
        <v>6411.07</v>
      </c>
      <c r="M88">
        <v>9160.17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19</v>
      </c>
      <c r="U88">
        <v>1</v>
      </c>
      <c r="V88">
        <v>0</v>
      </c>
      <c r="W88">
        <v>8217.7199999999993</v>
      </c>
      <c r="X88">
        <v>0</v>
      </c>
      <c r="Y88">
        <v>4.12</v>
      </c>
      <c r="Z88">
        <v>22</v>
      </c>
      <c r="AA88">
        <v>-17.88</v>
      </c>
      <c r="AB88">
        <v>0.08</v>
      </c>
      <c r="AC88" t="s">
        <v>37</v>
      </c>
      <c r="AD88">
        <v>0</v>
      </c>
    </row>
    <row r="89" spans="1:30" x14ac:dyDescent="0.3">
      <c r="A89" t="s">
        <v>165</v>
      </c>
      <c r="B89" t="s">
        <v>62</v>
      </c>
      <c r="C89" t="s">
        <v>32</v>
      </c>
      <c r="D89" t="s">
        <v>33</v>
      </c>
      <c r="E89" t="s">
        <v>34</v>
      </c>
      <c r="F89" t="s">
        <v>75</v>
      </c>
      <c r="G89" t="s">
        <v>53</v>
      </c>
      <c r="H89">
        <v>30000</v>
      </c>
      <c r="I89">
        <v>2</v>
      </c>
      <c r="J89">
        <v>560</v>
      </c>
      <c r="K89">
        <v>1225.6600000000001</v>
      </c>
      <c r="L89">
        <v>6721.2</v>
      </c>
      <c r="M89">
        <v>7946.86</v>
      </c>
      <c r="N89">
        <v>0</v>
      </c>
      <c r="O89">
        <v>0</v>
      </c>
      <c r="P89">
        <v>0</v>
      </c>
      <c r="Q89">
        <v>0</v>
      </c>
      <c r="R89">
        <v>0</v>
      </c>
      <c r="S89">
        <v>3</v>
      </c>
      <c r="T89">
        <v>26</v>
      </c>
      <c r="U89">
        <v>4</v>
      </c>
      <c r="V89">
        <v>0</v>
      </c>
      <c r="W89">
        <v>1501.65</v>
      </c>
      <c r="X89">
        <v>0</v>
      </c>
      <c r="Y89">
        <v>3.77</v>
      </c>
      <c r="Z89">
        <v>34</v>
      </c>
      <c r="AA89">
        <v>-30.23</v>
      </c>
      <c r="AB89">
        <v>0.14000000000000001</v>
      </c>
      <c r="AC89" t="s">
        <v>37</v>
      </c>
      <c r="AD89">
        <v>0</v>
      </c>
    </row>
    <row r="90" spans="1:30" x14ac:dyDescent="0.3">
      <c r="A90" t="s">
        <v>166</v>
      </c>
      <c r="B90" t="s">
        <v>88</v>
      </c>
      <c r="C90" t="s">
        <v>72</v>
      </c>
      <c r="D90" t="s">
        <v>41</v>
      </c>
      <c r="E90" t="s">
        <v>51</v>
      </c>
      <c r="F90" t="s">
        <v>47</v>
      </c>
      <c r="G90" t="s">
        <v>60</v>
      </c>
      <c r="H90">
        <v>57500</v>
      </c>
      <c r="I90">
        <v>12</v>
      </c>
      <c r="J90">
        <v>700</v>
      </c>
      <c r="K90">
        <v>2251.7800000000002</v>
      </c>
      <c r="L90">
        <v>14427.5</v>
      </c>
      <c r="M90">
        <v>16679.27</v>
      </c>
      <c r="N90">
        <v>1</v>
      </c>
      <c r="O90">
        <v>0</v>
      </c>
      <c r="P90">
        <v>1</v>
      </c>
      <c r="Q90">
        <v>0</v>
      </c>
      <c r="R90">
        <v>0</v>
      </c>
      <c r="S90">
        <v>5</v>
      </c>
      <c r="T90">
        <v>23</v>
      </c>
      <c r="U90">
        <v>1</v>
      </c>
      <c r="V90">
        <v>0</v>
      </c>
      <c r="W90">
        <v>5856.14</v>
      </c>
      <c r="X90">
        <v>792.83</v>
      </c>
      <c r="Y90">
        <v>107.24</v>
      </c>
      <c r="Z90">
        <v>22</v>
      </c>
      <c r="AA90">
        <v>85.24</v>
      </c>
      <c r="AB90">
        <v>0.02</v>
      </c>
      <c r="AC90" t="s">
        <v>37</v>
      </c>
      <c r="AD90">
        <v>0</v>
      </c>
    </row>
    <row r="91" spans="1:30" x14ac:dyDescent="0.3">
      <c r="A91" t="s">
        <v>167</v>
      </c>
      <c r="B91" t="s">
        <v>55</v>
      </c>
      <c r="C91" t="s">
        <v>56</v>
      </c>
      <c r="D91" t="s">
        <v>33</v>
      </c>
      <c r="E91" t="s">
        <v>34</v>
      </c>
      <c r="F91" t="s">
        <v>47</v>
      </c>
      <c r="G91" t="s">
        <v>60</v>
      </c>
      <c r="H91">
        <v>30000</v>
      </c>
      <c r="I91">
        <v>12</v>
      </c>
      <c r="J91">
        <v>700</v>
      </c>
      <c r="K91">
        <v>678.02</v>
      </c>
      <c r="L91">
        <v>2596.52</v>
      </c>
      <c r="M91">
        <v>3274.55</v>
      </c>
      <c r="N91">
        <v>0</v>
      </c>
      <c r="O91">
        <v>0</v>
      </c>
      <c r="P91">
        <v>0</v>
      </c>
      <c r="Q91">
        <v>0</v>
      </c>
      <c r="R91">
        <v>0</v>
      </c>
      <c r="S91">
        <v>3</v>
      </c>
      <c r="T91">
        <v>17</v>
      </c>
      <c r="U91">
        <v>2</v>
      </c>
      <c r="V91">
        <v>1</v>
      </c>
      <c r="W91">
        <v>2702.92</v>
      </c>
      <c r="X91">
        <v>0</v>
      </c>
      <c r="Y91">
        <v>1.52</v>
      </c>
      <c r="Z91">
        <v>32</v>
      </c>
      <c r="AA91">
        <v>-30.48</v>
      </c>
      <c r="AB91">
        <v>0.08</v>
      </c>
      <c r="AC91" t="s">
        <v>37</v>
      </c>
      <c r="AD91">
        <v>0</v>
      </c>
    </row>
    <row r="92" spans="1:30" x14ac:dyDescent="0.3">
      <c r="A92" t="s">
        <v>168</v>
      </c>
      <c r="B92" t="s">
        <v>65</v>
      </c>
      <c r="C92" t="s">
        <v>56</v>
      </c>
      <c r="D92" t="s">
        <v>33</v>
      </c>
      <c r="E92" t="s">
        <v>86</v>
      </c>
      <c r="F92" t="s">
        <v>75</v>
      </c>
      <c r="G92" t="s">
        <v>66</v>
      </c>
      <c r="H92">
        <v>30000</v>
      </c>
      <c r="I92">
        <v>0.5</v>
      </c>
      <c r="J92">
        <v>560</v>
      </c>
      <c r="K92">
        <v>0</v>
      </c>
      <c r="L92">
        <v>8728.2199999999993</v>
      </c>
      <c r="M92">
        <v>8728.2199999999993</v>
      </c>
      <c r="N92">
        <v>1</v>
      </c>
      <c r="O92">
        <v>1</v>
      </c>
      <c r="P92">
        <v>0</v>
      </c>
      <c r="Q92">
        <v>0</v>
      </c>
      <c r="R92">
        <v>1</v>
      </c>
      <c r="S92">
        <v>5</v>
      </c>
      <c r="T92">
        <v>18</v>
      </c>
      <c r="U92">
        <v>6</v>
      </c>
      <c r="V92">
        <v>1</v>
      </c>
      <c r="W92">
        <v>4295.88</v>
      </c>
      <c r="X92">
        <v>1227.4100000000001</v>
      </c>
      <c r="Y92">
        <v>146.46</v>
      </c>
      <c r="Z92">
        <v>48</v>
      </c>
      <c r="AA92">
        <v>98.46</v>
      </c>
      <c r="AB92">
        <v>0.1</v>
      </c>
      <c r="AC92" t="s">
        <v>37</v>
      </c>
      <c r="AD92">
        <v>0</v>
      </c>
    </row>
    <row r="93" spans="1:30" x14ac:dyDescent="0.3">
      <c r="A93" t="s">
        <v>169</v>
      </c>
      <c r="B93" t="s">
        <v>103</v>
      </c>
      <c r="C93" t="s">
        <v>56</v>
      </c>
      <c r="D93" t="s">
        <v>33</v>
      </c>
      <c r="E93" t="s">
        <v>34</v>
      </c>
      <c r="F93" t="s">
        <v>35</v>
      </c>
      <c r="G93" t="s">
        <v>36</v>
      </c>
      <c r="H93">
        <v>30000</v>
      </c>
      <c r="I93">
        <v>7</v>
      </c>
      <c r="J93">
        <v>630</v>
      </c>
      <c r="K93">
        <v>336.99</v>
      </c>
      <c r="L93">
        <v>981.82</v>
      </c>
      <c r="M93">
        <v>1318.81</v>
      </c>
      <c r="N93">
        <v>0</v>
      </c>
      <c r="O93">
        <v>0</v>
      </c>
      <c r="P93">
        <v>0</v>
      </c>
      <c r="Q93">
        <v>0</v>
      </c>
      <c r="R93">
        <v>0</v>
      </c>
      <c r="S93">
        <v>3</v>
      </c>
      <c r="T93">
        <v>18</v>
      </c>
      <c r="U93">
        <v>0</v>
      </c>
      <c r="V93">
        <v>2</v>
      </c>
      <c r="W93">
        <v>2491.7199999999998</v>
      </c>
      <c r="X93">
        <v>0</v>
      </c>
      <c r="Y93">
        <v>0.6</v>
      </c>
      <c r="Z93">
        <v>30</v>
      </c>
      <c r="AA93">
        <v>-29.4</v>
      </c>
      <c r="AB93">
        <v>0.08</v>
      </c>
      <c r="AC93" t="s">
        <v>37</v>
      </c>
      <c r="AD93">
        <v>1</v>
      </c>
    </row>
    <row r="94" spans="1:30" x14ac:dyDescent="0.3">
      <c r="A94" t="s">
        <v>170</v>
      </c>
      <c r="B94" t="s">
        <v>80</v>
      </c>
      <c r="C94" t="s">
        <v>85</v>
      </c>
      <c r="D94" t="s">
        <v>41</v>
      </c>
      <c r="E94" t="s">
        <v>34</v>
      </c>
      <c r="F94" t="s">
        <v>47</v>
      </c>
      <c r="G94" t="s">
        <v>36</v>
      </c>
      <c r="H94">
        <v>57500</v>
      </c>
      <c r="I94">
        <v>7</v>
      </c>
      <c r="J94">
        <v>700</v>
      </c>
      <c r="K94">
        <v>3745.59</v>
      </c>
      <c r="L94">
        <v>7328.42</v>
      </c>
      <c r="M94">
        <v>11074.01</v>
      </c>
      <c r="N94">
        <v>1</v>
      </c>
      <c r="O94">
        <v>0</v>
      </c>
      <c r="P94">
        <v>0</v>
      </c>
      <c r="Q94">
        <v>0</v>
      </c>
      <c r="R94">
        <v>0</v>
      </c>
      <c r="S94">
        <v>4</v>
      </c>
      <c r="T94">
        <v>20</v>
      </c>
      <c r="U94">
        <v>2</v>
      </c>
      <c r="V94">
        <v>4</v>
      </c>
      <c r="W94">
        <v>5754.63</v>
      </c>
      <c r="X94">
        <v>2324.96</v>
      </c>
      <c r="Y94">
        <v>46.76</v>
      </c>
      <c r="Z94">
        <v>50</v>
      </c>
      <c r="AA94">
        <v>-3.24</v>
      </c>
      <c r="AB94">
        <v>0.21</v>
      </c>
      <c r="AC94" t="s">
        <v>67</v>
      </c>
      <c r="AD94">
        <v>0</v>
      </c>
    </row>
    <row r="95" spans="1:30" x14ac:dyDescent="0.3">
      <c r="A95" t="s">
        <v>171</v>
      </c>
      <c r="B95" t="s">
        <v>103</v>
      </c>
      <c r="C95" t="s">
        <v>50</v>
      </c>
      <c r="D95" t="s">
        <v>33</v>
      </c>
      <c r="E95" t="s">
        <v>34</v>
      </c>
      <c r="F95" t="s">
        <v>47</v>
      </c>
      <c r="G95" t="s">
        <v>60</v>
      </c>
      <c r="H95">
        <v>30000</v>
      </c>
      <c r="I95">
        <v>12</v>
      </c>
      <c r="J95">
        <v>700</v>
      </c>
      <c r="K95">
        <v>1806.39</v>
      </c>
      <c r="L95">
        <v>6676.05</v>
      </c>
      <c r="M95">
        <v>8482.44</v>
      </c>
      <c r="N95">
        <v>1</v>
      </c>
      <c r="O95">
        <v>0</v>
      </c>
      <c r="P95">
        <v>0</v>
      </c>
      <c r="Q95">
        <v>0</v>
      </c>
      <c r="R95">
        <v>0</v>
      </c>
      <c r="S95">
        <v>4</v>
      </c>
      <c r="T95">
        <v>26</v>
      </c>
      <c r="U95">
        <v>2</v>
      </c>
      <c r="V95">
        <v>1</v>
      </c>
      <c r="W95">
        <v>3706.51</v>
      </c>
      <c r="X95">
        <v>308.85000000000002</v>
      </c>
      <c r="Y95">
        <v>9.5</v>
      </c>
      <c r="Z95">
        <v>32</v>
      </c>
      <c r="AA95">
        <v>-22.5</v>
      </c>
      <c r="AB95">
        <v>0.08</v>
      </c>
      <c r="AC95" t="s">
        <v>37</v>
      </c>
      <c r="AD95">
        <v>0</v>
      </c>
    </row>
    <row r="96" spans="1:30" x14ac:dyDescent="0.3">
      <c r="A96" t="s">
        <v>172</v>
      </c>
      <c r="B96" t="s">
        <v>65</v>
      </c>
      <c r="C96" t="s">
        <v>32</v>
      </c>
      <c r="D96" t="s">
        <v>81</v>
      </c>
      <c r="E96" t="s">
        <v>34</v>
      </c>
      <c r="F96" t="s">
        <v>52</v>
      </c>
      <c r="G96" t="s">
        <v>66</v>
      </c>
      <c r="H96">
        <v>240000</v>
      </c>
      <c r="I96">
        <v>0.5</v>
      </c>
      <c r="J96">
        <v>760</v>
      </c>
      <c r="K96">
        <v>10612.04</v>
      </c>
      <c r="L96">
        <v>16447.89</v>
      </c>
      <c r="M96">
        <v>27059.93</v>
      </c>
      <c r="N96">
        <v>0</v>
      </c>
      <c r="O96">
        <v>0</v>
      </c>
      <c r="P96">
        <v>0</v>
      </c>
      <c r="Q96">
        <v>0</v>
      </c>
      <c r="R96">
        <v>0</v>
      </c>
      <c r="S96">
        <v>3</v>
      </c>
      <c r="T96">
        <v>27</v>
      </c>
      <c r="U96">
        <v>0</v>
      </c>
      <c r="V96">
        <v>0</v>
      </c>
      <c r="W96">
        <v>21528.79</v>
      </c>
      <c r="X96">
        <v>0</v>
      </c>
      <c r="Y96">
        <v>11.76</v>
      </c>
      <c r="Z96">
        <v>18</v>
      </c>
      <c r="AA96">
        <v>-6.24</v>
      </c>
      <c r="AB96">
        <v>0.24</v>
      </c>
      <c r="AC96" t="s">
        <v>67</v>
      </c>
      <c r="AD96">
        <v>0</v>
      </c>
    </row>
    <row r="97" spans="1:30" x14ac:dyDescent="0.3">
      <c r="A97" t="s">
        <v>173</v>
      </c>
      <c r="B97" t="s">
        <v>103</v>
      </c>
      <c r="C97" t="s">
        <v>56</v>
      </c>
      <c r="D97" t="s">
        <v>45</v>
      </c>
      <c r="E97" t="s">
        <v>51</v>
      </c>
      <c r="F97" t="s">
        <v>52</v>
      </c>
      <c r="G97" t="s">
        <v>66</v>
      </c>
      <c r="H97">
        <v>100000</v>
      </c>
      <c r="I97">
        <v>0.5</v>
      </c>
      <c r="J97">
        <v>760</v>
      </c>
      <c r="K97">
        <v>3616.09</v>
      </c>
      <c r="L97">
        <v>0</v>
      </c>
      <c r="M97">
        <v>3616.09</v>
      </c>
      <c r="N97">
        <v>0</v>
      </c>
      <c r="O97">
        <v>0</v>
      </c>
      <c r="P97">
        <v>1</v>
      </c>
      <c r="Q97">
        <v>0</v>
      </c>
      <c r="R97">
        <v>0</v>
      </c>
      <c r="S97">
        <v>3</v>
      </c>
      <c r="T97">
        <v>24</v>
      </c>
      <c r="U97">
        <v>1</v>
      </c>
      <c r="V97">
        <v>3</v>
      </c>
      <c r="W97">
        <v>10820.85</v>
      </c>
      <c r="X97">
        <v>0</v>
      </c>
      <c r="Y97">
        <v>86.21</v>
      </c>
      <c r="Z97">
        <v>40</v>
      </c>
      <c r="AA97">
        <v>46.21</v>
      </c>
      <c r="AB97">
        <v>0.18</v>
      </c>
      <c r="AC97" t="s">
        <v>67</v>
      </c>
      <c r="AD97">
        <v>1</v>
      </c>
    </row>
    <row r="98" spans="1:30" x14ac:dyDescent="0.3">
      <c r="A98" t="s">
        <v>174</v>
      </c>
      <c r="B98" t="s">
        <v>74</v>
      </c>
      <c r="C98" t="s">
        <v>50</v>
      </c>
      <c r="D98" t="s">
        <v>41</v>
      </c>
      <c r="E98" t="s">
        <v>34</v>
      </c>
      <c r="F98" t="s">
        <v>47</v>
      </c>
      <c r="G98" t="s">
        <v>42</v>
      </c>
      <c r="H98">
        <v>57500</v>
      </c>
      <c r="I98">
        <v>4</v>
      </c>
      <c r="J98">
        <v>700</v>
      </c>
      <c r="K98">
        <v>2886.35</v>
      </c>
      <c r="L98">
        <v>6608.4</v>
      </c>
      <c r="M98">
        <v>9494.75</v>
      </c>
      <c r="N98">
        <v>1</v>
      </c>
      <c r="O98">
        <v>1</v>
      </c>
      <c r="P98">
        <v>1</v>
      </c>
      <c r="Q98">
        <v>0</v>
      </c>
      <c r="R98">
        <v>0</v>
      </c>
      <c r="S98">
        <v>6</v>
      </c>
      <c r="T98">
        <v>25</v>
      </c>
      <c r="U98">
        <v>2</v>
      </c>
      <c r="V98">
        <v>1</v>
      </c>
      <c r="W98">
        <v>3871.41</v>
      </c>
      <c r="X98">
        <v>1569.78</v>
      </c>
      <c r="Y98">
        <v>162.52000000000001</v>
      </c>
      <c r="Z98">
        <v>32</v>
      </c>
      <c r="AA98">
        <v>130.52000000000001</v>
      </c>
      <c r="AB98">
        <v>0.02</v>
      </c>
      <c r="AC98" t="s">
        <v>37</v>
      </c>
      <c r="AD98">
        <v>0</v>
      </c>
    </row>
    <row r="99" spans="1:30" x14ac:dyDescent="0.3">
      <c r="A99" t="s">
        <v>175</v>
      </c>
      <c r="B99" t="s">
        <v>99</v>
      </c>
      <c r="C99" t="s">
        <v>40</v>
      </c>
      <c r="D99" t="s">
        <v>41</v>
      </c>
      <c r="E99" t="s">
        <v>34</v>
      </c>
      <c r="F99" t="s">
        <v>47</v>
      </c>
      <c r="G99" t="s">
        <v>53</v>
      </c>
      <c r="H99">
        <v>57500</v>
      </c>
      <c r="I99">
        <v>2</v>
      </c>
      <c r="J99">
        <v>700</v>
      </c>
      <c r="K99">
        <v>2540.21</v>
      </c>
      <c r="L99">
        <v>3331.3</v>
      </c>
      <c r="M99">
        <v>5871.5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19</v>
      </c>
      <c r="U99">
        <v>3</v>
      </c>
      <c r="V99">
        <v>2</v>
      </c>
      <c r="W99">
        <v>5635.03</v>
      </c>
      <c r="X99">
        <v>0</v>
      </c>
      <c r="Y99">
        <v>2.5099999999999998</v>
      </c>
      <c r="Z99">
        <v>42</v>
      </c>
      <c r="AA99">
        <v>-39.49</v>
      </c>
      <c r="AB99">
        <v>0.14000000000000001</v>
      </c>
      <c r="AC99" t="s">
        <v>37</v>
      </c>
      <c r="AD99">
        <v>0</v>
      </c>
    </row>
    <row r="100" spans="1:30" x14ac:dyDescent="0.3">
      <c r="A100" t="s">
        <v>176</v>
      </c>
      <c r="B100" t="s">
        <v>31</v>
      </c>
      <c r="C100" t="s">
        <v>32</v>
      </c>
      <c r="D100" t="s">
        <v>41</v>
      </c>
      <c r="E100" t="s">
        <v>46</v>
      </c>
      <c r="F100" t="s">
        <v>63</v>
      </c>
      <c r="G100" t="s">
        <v>53</v>
      </c>
      <c r="H100">
        <v>57500</v>
      </c>
      <c r="I100">
        <v>2</v>
      </c>
      <c r="J100">
        <v>810</v>
      </c>
      <c r="K100">
        <v>1290.8</v>
      </c>
      <c r="L100">
        <v>1420.64</v>
      </c>
      <c r="M100">
        <v>2711.44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5</v>
      </c>
      <c r="T100">
        <v>14</v>
      </c>
      <c r="U100">
        <v>3</v>
      </c>
      <c r="V100">
        <v>2</v>
      </c>
      <c r="W100">
        <v>6149.35</v>
      </c>
      <c r="X100">
        <v>167.29</v>
      </c>
      <c r="Y100">
        <v>59.15</v>
      </c>
      <c r="Z100">
        <v>42</v>
      </c>
      <c r="AA100">
        <v>17.149999999999999</v>
      </c>
      <c r="AB100">
        <v>0.02</v>
      </c>
      <c r="AC100" t="s">
        <v>37</v>
      </c>
      <c r="AD100">
        <v>0</v>
      </c>
    </row>
    <row r="101" spans="1:30" x14ac:dyDescent="0.3">
      <c r="A101" t="s">
        <v>177</v>
      </c>
      <c r="B101" t="s">
        <v>65</v>
      </c>
      <c r="C101" t="s">
        <v>50</v>
      </c>
      <c r="D101" t="s">
        <v>41</v>
      </c>
      <c r="E101" t="s">
        <v>51</v>
      </c>
      <c r="F101" t="s">
        <v>47</v>
      </c>
      <c r="G101" t="s">
        <v>53</v>
      </c>
      <c r="H101">
        <v>57500</v>
      </c>
      <c r="I101">
        <v>2</v>
      </c>
      <c r="J101">
        <v>700</v>
      </c>
      <c r="K101">
        <v>4398.95</v>
      </c>
      <c r="L101">
        <v>17784.52</v>
      </c>
      <c r="M101">
        <v>22183.46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18</v>
      </c>
      <c r="U101">
        <v>0</v>
      </c>
      <c r="V101">
        <v>1</v>
      </c>
      <c r="W101">
        <v>4395.75</v>
      </c>
      <c r="X101">
        <v>0</v>
      </c>
      <c r="Y101">
        <v>10.36</v>
      </c>
      <c r="Z101">
        <v>24</v>
      </c>
      <c r="AA101">
        <v>-13.64</v>
      </c>
      <c r="AB101">
        <v>0.14000000000000001</v>
      </c>
      <c r="AC101" t="s">
        <v>37</v>
      </c>
      <c r="AD101">
        <v>1</v>
      </c>
    </row>
    <row r="102" spans="1:30" x14ac:dyDescent="0.3">
      <c r="A102" t="s">
        <v>178</v>
      </c>
      <c r="B102" t="s">
        <v>83</v>
      </c>
      <c r="C102" t="s">
        <v>50</v>
      </c>
      <c r="D102" t="s">
        <v>33</v>
      </c>
      <c r="E102" t="s">
        <v>51</v>
      </c>
      <c r="F102" t="s">
        <v>35</v>
      </c>
      <c r="G102" t="s">
        <v>42</v>
      </c>
      <c r="H102">
        <v>30000</v>
      </c>
      <c r="I102">
        <v>4</v>
      </c>
      <c r="J102">
        <v>630</v>
      </c>
      <c r="K102">
        <v>988.39</v>
      </c>
      <c r="L102">
        <v>10226.719999999999</v>
      </c>
      <c r="M102">
        <v>11215.1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6</v>
      </c>
      <c r="T102">
        <v>36</v>
      </c>
      <c r="U102">
        <v>6</v>
      </c>
      <c r="V102">
        <v>0</v>
      </c>
      <c r="W102">
        <v>2696.52</v>
      </c>
      <c r="X102">
        <v>1132.8599999999999</v>
      </c>
      <c r="Y102">
        <v>165.83</v>
      </c>
      <c r="Z102">
        <v>42</v>
      </c>
      <c r="AA102">
        <v>123.83</v>
      </c>
      <c r="AB102">
        <v>0.02</v>
      </c>
      <c r="AC102" t="s">
        <v>37</v>
      </c>
      <c r="AD102">
        <v>1</v>
      </c>
    </row>
    <row r="103" spans="1:30" x14ac:dyDescent="0.3">
      <c r="A103" t="s">
        <v>179</v>
      </c>
      <c r="B103" t="s">
        <v>55</v>
      </c>
      <c r="C103" t="s">
        <v>32</v>
      </c>
      <c r="D103" t="s">
        <v>41</v>
      </c>
      <c r="E103" t="s">
        <v>34</v>
      </c>
      <c r="F103" t="s">
        <v>47</v>
      </c>
      <c r="G103" t="s">
        <v>42</v>
      </c>
      <c r="H103">
        <v>57500</v>
      </c>
      <c r="I103">
        <v>4</v>
      </c>
      <c r="J103">
        <v>700</v>
      </c>
      <c r="K103">
        <v>1883.5</v>
      </c>
      <c r="L103">
        <v>12374.54</v>
      </c>
      <c r="M103">
        <v>14258.04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4</v>
      </c>
      <c r="T103">
        <v>15</v>
      </c>
      <c r="U103">
        <v>2</v>
      </c>
      <c r="V103">
        <v>1</v>
      </c>
      <c r="W103">
        <v>1741.47</v>
      </c>
      <c r="X103">
        <v>2021.97</v>
      </c>
      <c r="Y103">
        <v>43.21</v>
      </c>
      <c r="Z103">
        <v>32</v>
      </c>
      <c r="AA103">
        <v>11.21</v>
      </c>
      <c r="AB103">
        <v>0.08</v>
      </c>
      <c r="AC103" t="s">
        <v>37</v>
      </c>
      <c r="AD103">
        <v>0</v>
      </c>
    </row>
    <row r="104" spans="1:30" x14ac:dyDescent="0.3">
      <c r="A104" t="s">
        <v>180</v>
      </c>
      <c r="B104" t="s">
        <v>39</v>
      </c>
      <c r="C104" t="s">
        <v>50</v>
      </c>
      <c r="D104" t="s">
        <v>41</v>
      </c>
      <c r="E104" t="s">
        <v>51</v>
      </c>
      <c r="F104" t="s">
        <v>52</v>
      </c>
      <c r="G104" t="s">
        <v>53</v>
      </c>
      <c r="H104">
        <v>57500</v>
      </c>
      <c r="I104">
        <v>2</v>
      </c>
      <c r="J104">
        <v>760</v>
      </c>
      <c r="K104">
        <v>1100.26</v>
      </c>
      <c r="L104">
        <v>18594.830000000002</v>
      </c>
      <c r="M104">
        <v>19695.080000000002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4</v>
      </c>
      <c r="T104">
        <v>21</v>
      </c>
      <c r="U104">
        <v>0</v>
      </c>
      <c r="V104">
        <v>1</v>
      </c>
      <c r="W104">
        <v>1755.85</v>
      </c>
      <c r="X104">
        <v>0</v>
      </c>
      <c r="Y104">
        <v>54.66</v>
      </c>
      <c r="Z104">
        <v>24</v>
      </c>
      <c r="AA104">
        <v>30.66</v>
      </c>
      <c r="AB104">
        <v>0.08</v>
      </c>
      <c r="AC104" t="s">
        <v>37</v>
      </c>
      <c r="AD104">
        <v>0</v>
      </c>
    </row>
    <row r="105" spans="1:30" x14ac:dyDescent="0.3">
      <c r="A105" t="s">
        <v>181</v>
      </c>
      <c r="B105" t="s">
        <v>65</v>
      </c>
      <c r="C105" t="s">
        <v>72</v>
      </c>
      <c r="D105" t="s">
        <v>33</v>
      </c>
      <c r="E105" t="s">
        <v>34</v>
      </c>
      <c r="F105" t="s">
        <v>47</v>
      </c>
      <c r="G105" t="s">
        <v>42</v>
      </c>
      <c r="H105">
        <v>30000</v>
      </c>
      <c r="I105">
        <v>4</v>
      </c>
      <c r="J105">
        <v>700</v>
      </c>
      <c r="K105">
        <v>1620.31</v>
      </c>
      <c r="L105">
        <v>4885.92</v>
      </c>
      <c r="M105">
        <v>6506.23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4</v>
      </c>
      <c r="T105">
        <v>26</v>
      </c>
      <c r="U105">
        <v>1</v>
      </c>
      <c r="V105">
        <v>0</v>
      </c>
      <c r="W105">
        <v>2925.46</v>
      </c>
      <c r="X105">
        <v>0</v>
      </c>
      <c r="Y105">
        <v>47.98</v>
      </c>
      <c r="Z105">
        <v>22</v>
      </c>
      <c r="AA105">
        <v>25.98</v>
      </c>
      <c r="AB105">
        <v>0.08</v>
      </c>
      <c r="AC105" t="s">
        <v>37</v>
      </c>
      <c r="AD105">
        <v>0</v>
      </c>
    </row>
    <row r="106" spans="1:30" x14ac:dyDescent="0.3">
      <c r="A106" t="s">
        <v>182</v>
      </c>
      <c r="B106" t="s">
        <v>65</v>
      </c>
      <c r="C106" t="s">
        <v>32</v>
      </c>
      <c r="D106" t="s">
        <v>45</v>
      </c>
      <c r="E106" t="s">
        <v>34</v>
      </c>
      <c r="F106" t="s">
        <v>52</v>
      </c>
      <c r="G106" t="s">
        <v>66</v>
      </c>
      <c r="H106">
        <v>100000</v>
      </c>
      <c r="I106">
        <v>0.5</v>
      </c>
      <c r="J106">
        <v>760</v>
      </c>
      <c r="K106">
        <v>9505.07</v>
      </c>
      <c r="L106">
        <v>9819.18</v>
      </c>
      <c r="M106">
        <v>19324.240000000002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4</v>
      </c>
      <c r="T106">
        <v>25</v>
      </c>
      <c r="U106">
        <v>0</v>
      </c>
      <c r="V106">
        <v>0</v>
      </c>
      <c r="W106">
        <v>5412.27</v>
      </c>
      <c r="X106">
        <v>2567.79</v>
      </c>
      <c r="Y106">
        <v>54.3</v>
      </c>
      <c r="Z106">
        <v>18</v>
      </c>
      <c r="AA106">
        <v>36.299999999999997</v>
      </c>
      <c r="AB106">
        <v>0.18</v>
      </c>
      <c r="AC106" t="s">
        <v>67</v>
      </c>
      <c r="AD106">
        <v>0</v>
      </c>
    </row>
    <row r="107" spans="1:30" x14ac:dyDescent="0.3">
      <c r="A107" t="s">
        <v>183</v>
      </c>
      <c r="B107" t="s">
        <v>55</v>
      </c>
      <c r="C107" t="s">
        <v>72</v>
      </c>
      <c r="D107" t="s">
        <v>41</v>
      </c>
      <c r="E107" t="s">
        <v>46</v>
      </c>
      <c r="F107" t="s">
        <v>47</v>
      </c>
      <c r="G107" t="s">
        <v>42</v>
      </c>
      <c r="H107">
        <v>57500</v>
      </c>
      <c r="I107">
        <v>4</v>
      </c>
      <c r="J107">
        <v>700</v>
      </c>
      <c r="K107">
        <v>1625.54</v>
      </c>
      <c r="L107">
        <v>7227.58</v>
      </c>
      <c r="M107">
        <v>8853.1299999999992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5</v>
      </c>
      <c r="T107">
        <v>14</v>
      </c>
      <c r="U107">
        <v>0</v>
      </c>
      <c r="V107">
        <v>2</v>
      </c>
      <c r="W107">
        <v>3845.86</v>
      </c>
      <c r="X107">
        <v>976.94</v>
      </c>
      <c r="Y107">
        <v>66.739999999999995</v>
      </c>
      <c r="Z107">
        <v>30</v>
      </c>
      <c r="AA107">
        <v>36.74</v>
      </c>
      <c r="AB107">
        <v>0.02</v>
      </c>
      <c r="AC107" t="s">
        <v>37</v>
      </c>
      <c r="AD107">
        <v>0</v>
      </c>
    </row>
    <row r="108" spans="1:30" x14ac:dyDescent="0.3">
      <c r="A108" t="s">
        <v>184</v>
      </c>
      <c r="B108" t="s">
        <v>44</v>
      </c>
      <c r="C108" t="s">
        <v>72</v>
      </c>
      <c r="D108" t="s">
        <v>45</v>
      </c>
      <c r="E108" t="s">
        <v>34</v>
      </c>
      <c r="F108" t="s">
        <v>52</v>
      </c>
      <c r="G108" t="s">
        <v>53</v>
      </c>
      <c r="H108">
        <v>100000</v>
      </c>
      <c r="I108">
        <v>2</v>
      </c>
      <c r="J108">
        <v>760</v>
      </c>
      <c r="K108">
        <v>4188.78</v>
      </c>
      <c r="L108">
        <v>3611.64</v>
      </c>
      <c r="M108">
        <v>7800.41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</v>
      </c>
      <c r="T108">
        <v>25</v>
      </c>
      <c r="U108">
        <v>1</v>
      </c>
      <c r="V108">
        <v>2</v>
      </c>
      <c r="W108">
        <v>11317.31</v>
      </c>
      <c r="X108">
        <v>0</v>
      </c>
      <c r="Y108">
        <v>3.2</v>
      </c>
      <c r="Z108">
        <v>34</v>
      </c>
      <c r="AA108">
        <v>-30.8</v>
      </c>
      <c r="AB108">
        <v>0.14000000000000001</v>
      </c>
      <c r="AC108" t="s">
        <v>37</v>
      </c>
      <c r="AD108">
        <v>0</v>
      </c>
    </row>
    <row r="109" spans="1:30" x14ac:dyDescent="0.3">
      <c r="A109" t="s">
        <v>185</v>
      </c>
      <c r="B109" t="s">
        <v>70</v>
      </c>
      <c r="C109" t="s">
        <v>56</v>
      </c>
      <c r="D109" t="s">
        <v>45</v>
      </c>
      <c r="E109" t="s">
        <v>34</v>
      </c>
      <c r="F109" t="s">
        <v>52</v>
      </c>
      <c r="G109" t="s">
        <v>60</v>
      </c>
      <c r="H109">
        <v>100000</v>
      </c>
      <c r="I109">
        <v>12</v>
      </c>
      <c r="J109">
        <v>760</v>
      </c>
      <c r="K109">
        <v>5087.93</v>
      </c>
      <c r="L109">
        <v>18396.419999999998</v>
      </c>
      <c r="M109">
        <v>23484.35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23</v>
      </c>
      <c r="U109">
        <v>3</v>
      </c>
      <c r="V109">
        <v>0</v>
      </c>
      <c r="W109">
        <v>6549.22</v>
      </c>
      <c r="X109">
        <v>643.16</v>
      </c>
      <c r="Y109">
        <v>22.47</v>
      </c>
      <c r="Z109">
        <v>30</v>
      </c>
      <c r="AA109">
        <v>-7.53</v>
      </c>
      <c r="AB109">
        <v>0.08</v>
      </c>
      <c r="AC109" t="s">
        <v>37</v>
      </c>
      <c r="AD109">
        <v>0</v>
      </c>
    </row>
    <row r="110" spans="1:30" x14ac:dyDescent="0.3">
      <c r="A110" t="s">
        <v>186</v>
      </c>
      <c r="B110" t="s">
        <v>83</v>
      </c>
      <c r="C110" t="s">
        <v>56</v>
      </c>
      <c r="D110" t="s">
        <v>45</v>
      </c>
      <c r="E110" t="s">
        <v>34</v>
      </c>
      <c r="F110" t="s">
        <v>47</v>
      </c>
      <c r="G110" t="s">
        <v>36</v>
      </c>
      <c r="H110">
        <v>100000</v>
      </c>
      <c r="I110">
        <v>7</v>
      </c>
      <c r="J110">
        <v>700</v>
      </c>
      <c r="K110">
        <v>2176.75</v>
      </c>
      <c r="L110">
        <v>14949.49</v>
      </c>
      <c r="M110">
        <v>17126.25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22</v>
      </c>
      <c r="U110">
        <v>4</v>
      </c>
      <c r="V110">
        <v>0</v>
      </c>
      <c r="W110">
        <v>12097.75</v>
      </c>
      <c r="X110">
        <v>1595.94</v>
      </c>
      <c r="Y110">
        <v>36.93</v>
      </c>
      <c r="Z110">
        <v>34</v>
      </c>
      <c r="AA110">
        <v>2.93</v>
      </c>
      <c r="AB110">
        <v>0.02</v>
      </c>
      <c r="AC110" t="s">
        <v>37</v>
      </c>
      <c r="AD110">
        <v>0</v>
      </c>
    </row>
    <row r="111" spans="1:30" x14ac:dyDescent="0.3">
      <c r="A111" t="s">
        <v>187</v>
      </c>
      <c r="B111" t="s">
        <v>39</v>
      </c>
      <c r="C111" t="s">
        <v>56</v>
      </c>
      <c r="D111" t="s">
        <v>33</v>
      </c>
      <c r="E111" t="s">
        <v>34</v>
      </c>
      <c r="F111" t="s">
        <v>35</v>
      </c>
      <c r="G111" t="s">
        <v>53</v>
      </c>
      <c r="H111">
        <v>30000</v>
      </c>
      <c r="I111">
        <v>2</v>
      </c>
      <c r="J111">
        <v>630</v>
      </c>
      <c r="K111">
        <v>1208.7</v>
      </c>
      <c r="L111">
        <v>5618.51</v>
      </c>
      <c r="M111">
        <v>6827.21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4</v>
      </c>
      <c r="T111">
        <v>25</v>
      </c>
      <c r="U111">
        <v>2</v>
      </c>
      <c r="V111">
        <v>7</v>
      </c>
      <c r="W111">
        <v>2389.27</v>
      </c>
      <c r="X111">
        <v>0</v>
      </c>
      <c r="Y111">
        <v>88.21</v>
      </c>
      <c r="Z111">
        <v>68</v>
      </c>
      <c r="AA111">
        <v>20.21</v>
      </c>
      <c r="AB111">
        <v>0.21</v>
      </c>
      <c r="AC111" t="s">
        <v>67</v>
      </c>
      <c r="AD111">
        <v>0</v>
      </c>
    </row>
    <row r="112" spans="1:30" x14ac:dyDescent="0.3">
      <c r="A112" t="s">
        <v>188</v>
      </c>
      <c r="B112" t="s">
        <v>49</v>
      </c>
      <c r="C112" t="s">
        <v>32</v>
      </c>
      <c r="D112" t="s">
        <v>33</v>
      </c>
      <c r="E112" t="s">
        <v>34</v>
      </c>
      <c r="F112" t="s">
        <v>75</v>
      </c>
      <c r="G112" t="s">
        <v>53</v>
      </c>
      <c r="H112">
        <v>30000</v>
      </c>
      <c r="I112">
        <v>2</v>
      </c>
      <c r="J112">
        <v>560</v>
      </c>
      <c r="K112">
        <v>1218.3399999999999</v>
      </c>
      <c r="L112">
        <v>5513.04</v>
      </c>
      <c r="M112">
        <v>6731.37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</v>
      </c>
      <c r="T112">
        <v>21</v>
      </c>
      <c r="U112">
        <v>4</v>
      </c>
      <c r="V112">
        <v>2</v>
      </c>
      <c r="W112">
        <v>3976.54</v>
      </c>
      <c r="X112">
        <v>0</v>
      </c>
      <c r="Y112">
        <v>3.16</v>
      </c>
      <c r="Z112">
        <v>46</v>
      </c>
      <c r="AA112">
        <v>-42.84</v>
      </c>
      <c r="AB112">
        <v>0.14000000000000001</v>
      </c>
      <c r="AC112" t="s">
        <v>37</v>
      </c>
      <c r="AD112">
        <v>1</v>
      </c>
    </row>
    <row r="113" spans="1:30" x14ac:dyDescent="0.3">
      <c r="A113" t="s">
        <v>189</v>
      </c>
      <c r="B113" t="s">
        <v>112</v>
      </c>
      <c r="C113" t="s">
        <v>32</v>
      </c>
      <c r="D113" t="s">
        <v>45</v>
      </c>
      <c r="E113" t="s">
        <v>34</v>
      </c>
      <c r="F113" t="s">
        <v>75</v>
      </c>
      <c r="G113" t="s">
        <v>53</v>
      </c>
      <c r="H113">
        <v>100000</v>
      </c>
      <c r="I113">
        <v>2</v>
      </c>
      <c r="J113">
        <v>560</v>
      </c>
      <c r="K113">
        <v>6950.23</v>
      </c>
      <c r="L113">
        <v>4995.5</v>
      </c>
      <c r="M113">
        <v>11945.73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5</v>
      </c>
      <c r="T113">
        <v>17</v>
      </c>
      <c r="U113">
        <v>3</v>
      </c>
      <c r="V113">
        <v>0</v>
      </c>
      <c r="W113">
        <v>9652.68</v>
      </c>
      <c r="X113">
        <v>2217.89</v>
      </c>
      <c r="Y113">
        <v>129.74</v>
      </c>
      <c r="Z113">
        <v>30</v>
      </c>
      <c r="AA113">
        <v>99.74</v>
      </c>
      <c r="AB113">
        <v>0.02</v>
      </c>
      <c r="AC113" t="s">
        <v>37</v>
      </c>
      <c r="AD113">
        <v>0</v>
      </c>
    </row>
    <row r="114" spans="1:30" x14ac:dyDescent="0.3">
      <c r="A114" t="s">
        <v>190</v>
      </c>
      <c r="B114" t="s">
        <v>95</v>
      </c>
      <c r="C114" t="s">
        <v>72</v>
      </c>
      <c r="D114" t="s">
        <v>33</v>
      </c>
      <c r="E114" t="s">
        <v>34</v>
      </c>
      <c r="F114" t="s">
        <v>63</v>
      </c>
      <c r="G114" t="s">
        <v>42</v>
      </c>
      <c r="H114">
        <v>30000</v>
      </c>
      <c r="I114">
        <v>4</v>
      </c>
      <c r="J114">
        <v>810</v>
      </c>
      <c r="K114">
        <v>1846.8</v>
      </c>
      <c r="L114">
        <v>0</v>
      </c>
      <c r="M114">
        <v>1846.8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3</v>
      </c>
      <c r="T114">
        <v>23</v>
      </c>
      <c r="U114">
        <v>2</v>
      </c>
      <c r="V114">
        <v>1</v>
      </c>
      <c r="W114">
        <v>2735.2</v>
      </c>
      <c r="X114">
        <v>497.44</v>
      </c>
      <c r="Y114">
        <v>9.57</v>
      </c>
      <c r="Z114">
        <v>32</v>
      </c>
      <c r="AA114">
        <v>-22.43</v>
      </c>
      <c r="AB114">
        <v>0.14000000000000001</v>
      </c>
      <c r="AC114" t="s">
        <v>37</v>
      </c>
      <c r="AD114">
        <v>0</v>
      </c>
    </row>
    <row r="115" spans="1:30" x14ac:dyDescent="0.3">
      <c r="A115" t="s">
        <v>191</v>
      </c>
      <c r="B115" t="s">
        <v>103</v>
      </c>
      <c r="C115" t="s">
        <v>72</v>
      </c>
      <c r="D115" t="s">
        <v>33</v>
      </c>
      <c r="E115" t="s">
        <v>46</v>
      </c>
      <c r="F115" t="s">
        <v>75</v>
      </c>
      <c r="G115" t="s">
        <v>53</v>
      </c>
      <c r="H115">
        <v>30000</v>
      </c>
      <c r="I115">
        <v>2</v>
      </c>
      <c r="J115">
        <v>560</v>
      </c>
      <c r="K115">
        <v>1309.8800000000001</v>
      </c>
      <c r="L115">
        <v>3897.98</v>
      </c>
      <c r="M115">
        <v>5207.8599999999997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18</v>
      </c>
      <c r="U115">
        <v>1</v>
      </c>
      <c r="V115">
        <v>0</v>
      </c>
      <c r="W115">
        <v>2977.04</v>
      </c>
      <c r="X115">
        <v>0</v>
      </c>
      <c r="Y115">
        <v>2.39</v>
      </c>
      <c r="Z115">
        <v>22</v>
      </c>
      <c r="AA115">
        <v>-19.61</v>
      </c>
      <c r="AB115">
        <v>0.14000000000000001</v>
      </c>
      <c r="AC115" t="s">
        <v>37</v>
      </c>
      <c r="AD115">
        <v>0</v>
      </c>
    </row>
    <row r="116" spans="1:30" x14ac:dyDescent="0.3">
      <c r="A116" t="s">
        <v>192</v>
      </c>
      <c r="B116" t="s">
        <v>83</v>
      </c>
      <c r="C116" t="s">
        <v>85</v>
      </c>
      <c r="D116" t="s">
        <v>33</v>
      </c>
      <c r="E116" t="s">
        <v>34</v>
      </c>
      <c r="F116" t="s">
        <v>47</v>
      </c>
      <c r="G116" t="s">
        <v>42</v>
      </c>
      <c r="H116">
        <v>30000</v>
      </c>
      <c r="I116">
        <v>4</v>
      </c>
      <c r="J116">
        <v>700</v>
      </c>
      <c r="K116">
        <v>855.56</v>
      </c>
      <c r="L116">
        <v>5960.85</v>
      </c>
      <c r="M116">
        <v>6816.41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4</v>
      </c>
      <c r="T116">
        <v>18</v>
      </c>
      <c r="U116">
        <v>1</v>
      </c>
      <c r="V116">
        <v>0</v>
      </c>
      <c r="W116">
        <v>2178.36</v>
      </c>
      <c r="X116">
        <v>1871.44</v>
      </c>
      <c r="Y116">
        <v>36.950000000000003</v>
      </c>
      <c r="Z116">
        <v>22</v>
      </c>
      <c r="AA116">
        <v>14.95</v>
      </c>
      <c r="AB116">
        <v>0.08</v>
      </c>
      <c r="AC116" t="s">
        <v>37</v>
      </c>
      <c r="AD116">
        <v>0</v>
      </c>
    </row>
    <row r="117" spans="1:30" x14ac:dyDescent="0.3">
      <c r="A117" t="s">
        <v>193</v>
      </c>
      <c r="B117" t="s">
        <v>103</v>
      </c>
      <c r="C117" t="s">
        <v>50</v>
      </c>
      <c r="D117" t="s">
        <v>41</v>
      </c>
      <c r="E117" t="s">
        <v>34</v>
      </c>
      <c r="F117" t="s">
        <v>47</v>
      </c>
      <c r="G117" t="s">
        <v>42</v>
      </c>
      <c r="H117">
        <v>57500</v>
      </c>
      <c r="I117">
        <v>4</v>
      </c>
      <c r="J117">
        <v>700</v>
      </c>
      <c r="K117">
        <v>2561.5300000000002</v>
      </c>
      <c r="L117">
        <v>7728.19</v>
      </c>
      <c r="M117">
        <v>10289.719999999999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</v>
      </c>
      <c r="T117">
        <v>23</v>
      </c>
      <c r="U117">
        <v>1</v>
      </c>
      <c r="V117">
        <v>0</v>
      </c>
      <c r="W117">
        <v>4884.3999999999996</v>
      </c>
      <c r="X117">
        <v>0</v>
      </c>
      <c r="Y117">
        <v>4.72</v>
      </c>
      <c r="Z117">
        <v>22</v>
      </c>
      <c r="AA117">
        <v>-17.28</v>
      </c>
      <c r="AB117">
        <v>0.14000000000000001</v>
      </c>
      <c r="AC117" t="s">
        <v>37</v>
      </c>
      <c r="AD117">
        <v>1</v>
      </c>
    </row>
    <row r="118" spans="1:30" x14ac:dyDescent="0.3">
      <c r="A118" t="s">
        <v>194</v>
      </c>
      <c r="B118" t="s">
        <v>62</v>
      </c>
      <c r="C118" t="s">
        <v>85</v>
      </c>
      <c r="D118" t="s">
        <v>41</v>
      </c>
      <c r="E118" t="s">
        <v>46</v>
      </c>
      <c r="F118" t="s">
        <v>52</v>
      </c>
      <c r="G118" t="s">
        <v>36</v>
      </c>
      <c r="H118">
        <v>57500</v>
      </c>
      <c r="I118">
        <v>7</v>
      </c>
      <c r="J118">
        <v>760</v>
      </c>
      <c r="K118">
        <v>1024.1600000000001</v>
      </c>
      <c r="L118">
        <v>6949.51</v>
      </c>
      <c r="M118">
        <v>7973.67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4</v>
      </c>
      <c r="T118">
        <v>31</v>
      </c>
      <c r="U118">
        <v>1</v>
      </c>
      <c r="V118">
        <v>0</v>
      </c>
      <c r="W118">
        <v>2808</v>
      </c>
      <c r="X118">
        <v>2385.9</v>
      </c>
      <c r="Y118">
        <v>46.76</v>
      </c>
      <c r="Z118">
        <v>22</v>
      </c>
      <c r="AA118">
        <v>24.76</v>
      </c>
      <c r="AB118">
        <v>0.02</v>
      </c>
      <c r="AC118" t="s">
        <v>37</v>
      </c>
      <c r="AD118">
        <v>0</v>
      </c>
    </row>
    <row r="119" spans="1:30" x14ac:dyDescent="0.3">
      <c r="A119" t="s">
        <v>195</v>
      </c>
      <c r="B119" t="s">
        <v>70</v>
      </c>
      <c r="C119" t="s">
        <v>32</v>
      </c>
      <c r="D119" t="s">
        <v>41</v>
      </c>
      <c r="E119" t="s">
        <v>34</v>
      </c>
      <c r="F119" t="s">
        <v>35</v>
      </c>
      <c r="G119" t="s">
        <v>42</v>
      </c>
      <c r="H119">
        <v>57500</v>
      </c>
      <c r="I119">
        <v>4</v>
      </c>
      <c r="J119">
        <v>630</v>
      </c>
      <c r="K119">
        <v>2510.58</v>
      </c>
      <c r="L119">
        <v>10340.85</v>
      </c>
      <c r="M119">
        <v>12851.42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4</v>
      </c>
      <c r="T119">
        <v>22</v>
      </c>
      <c r="U119">
        <v>1</v>
      </c>
      <c r="V119">
        <v>0</v>
      </c>
      <c r="W119">
        <v>0</v>
      </c>
      <c r="X119">
        <v>466.19</v>
      </c>
      <c r="Y119">
        <v>14.4</v>
      </c>
      <c r="Z119">
        <v>22</v>
      </c>
      <c r="AA119">
        <v>-7.6</v>
      </c>
      <c r="AB119">
        <v>0.14000000000000001</v>
      </c>
      <c r="AC119" t="s">
        <v>37</v>
      </c>
      <c r="AD119">
        <v>1</v>
      </c>
    </row>
    <row r="120" spans="1:30" x14ac:dyDescent="0.3">
      <c r="A120" t="s">
        <v>196</v>
      </c>
      <c r="B120" t="s">
        <v>93</v>
      </c>
      <c r="C120" t="s">
        <v>40</v>
      </c>
      <c r="D120" t="s">
        <v>41</v>
      </c>
      <c r="E120" t="s">
        <v>46</v>
      </c>
      <c r="F120" t="s">
        <v>47</v>
      </c>
      <c r="G120" t="s">
        <v>53</v>
      </c>
      <c r="H120">
        <v>57500</v>
      </c>
      <c r="I120">
        <v>2</v>
      </c>
      <c r="J120">
        <v>700</v>
      </c>
      <c r="K120">
        <v>2938.64</v>
      </c>
      <c r="L120">
        <v>9479.99</v>
      </c>
      <c r="M120">
        <v>12418.63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5</v>
      </c>
      <c r="T120">
        <v>21</v>
      </c>
      <c r="U120">
        <v>1</v>
      </c>
      <c r="V120">
        <v>3</v>
      </c>
      <c r="W120">
        <v>3544.47</v>
      </c>
      <c r="X120">
        <v>2434.17</v>
      </c>
      <c r="Y120">
        <v>104.53</v>
      </c>
      <c r="Z120">
        <v>40</v>
      </c>
      <c r="AA120">
        <v>64.53</v>
      </c>
      <c r="AB120">
        <v>0.02</v>
      </c>
      <c r="AC120" t="s">
        <v>37</v>
      </c>
      <c r="AD120">
        <v>0</v>
      </c>
    </row>
    <row r="121" spans="1:30" x14ac:dyDescent="0.3">
      <c r="A121" t="s">
        <v>197</v>
      </c>
      <c r="B121" t="s">
        <v>103</v>
      </c>
      <c r="C121" t="s">
        <v>32</v>
      </c>
      <c r="D121" t="s">
        <v>41</v>
      </c>
      <c r="E121" t="s">
        <v>46</v>
      </c>
      <c r="F121" t="s">
        <v>63</v>
      </c>
      <c r="G121" t="s">
        <v>36</v>
      </c>
      <c r="H121">
        <v>57500</v>
      </c>
      <c r="I121">
        <v>7</v>
      </c>
      <c r="J121">
        <v>810</v>
      </c>
      <c r="K121">
        <v>2454.6999999999998</v>
      </c>
      <c r="L121">
        <v>4974.7</v>
      </c>
      <c r="M121">
        <v>7429.41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31</v>
      </c>
      <c r="U121">
        <v>2</v>
      </c>
      <c r="V121">
        <v>1</v>
      </c>
      <c r="W121">
        <v>4921.04</v>
      </c>
      <c r="X121">
        <v>0</v>
      </c>
      <c r="Y121">
        <v>3.31</v>
      </c>
      <c r="Z121">
        <v>32</v>
      </c>
      <c r="AA121">
        <v>-28.69</v>
      </c>
      <c r="AB121">
        <v>0.08</v>
      </c>
      <c r="AC121" t="s">
        <v>37</v>
      </c>
      <c r="AD121">
        <v>0</v>
      </c>
    </row>
    <row r="122" spans="1:30" x14ac:dyDescent="0.3">
      <c r="A122" t="s">
        <v>198</v>
      </c>
      <c r="B122" t="s">
        <v>44</v>
      </c>
      <c r="C122" t="s">
        <v>32</v>
      </c>
      <c r="D122" t="s">
        <v>59</v>
      </c>
      <c r="E122" t="s">
        <v>34</v>
      </c>
      <c r="F122" t="s">
        <v>47</v>
      </c>
      <c r="G122" t="s">
        <v>36</v>
      </c>
      <c r="H122">
        <v>160000</v>
      </c>
      <c r="I122">
        <v>7</v>
      </c>
      <c r="J122">
        <v>700</v>
      </c>
      <c r="K122">
        <v>6810.54</v>
      </c>
      <c r="L122">
        <v>6345.27</v>
      </c>
      <c r="M122">
        <v>13155.81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5</v>
      </c>
      <c r="T122">
        <v>28</v>
      </c>
      <c r="U122">
        <v>4</v>
      </c>
      <c r="V122">
        <v>3</v>
      </c>
      <c r="W122">
        <v>20212.03</v>
      </c>
      <c r="X122">
        <v>3247.17</v>
      </c>
      <c r="Y122">
        <v>148.88999999999999</v>
      </c>
      <c r="Z122">
        <v>52</v>
      </c>
      <c r="AA122">
        <v>96.89</v>
      </c>
      <c r="AB122">
        <v>0.02</v>
      </c>
      <c r="AC122" t="s">
        <v>37</v>
      </c>
      <c r="AD122">
        <v>0</v>
      </c>
    </row>
    <row r="123" spans="1:30" x14ac:dyDescent="0.3">
      <c r="A123" t="s">
        <v>199</v>
      </c>
      <c r="B123" t="s">
        <v>103</v>
      </c>
      <c r="C123" t="s">
        <v>50</v>
      </c>
      <c r="D123" t="s">
        <v>33</v>
      </c>
      <c r="E123" t="s">
        <v>34</v>
      </c>
      <c r="F123" t="s">
        <v>47</v>
      </c>
      <c r="G123" t="s">
        <v>36</v>
      </c>
      <c r="H123">
        <v>30000</v>
      </c>
      <c r="I123">
        <v>7</v>
      </c>
      <c r="J123">
        <v>700</v>
      </c>
      <c r="K123">
        <v>1140.3699999999999</v>
      </c>
      <c r="L123">
        <v>531.17999999999995</v>
      </c>
      <c r="M123">
        <v>1671.56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4</v>
      </c>
      <c r="T123">
        <v>20</v>
      </c>
      <c r="U123">
        <v>2</v>
      </c>
      <c r="V123">
        <v>4</v>
      </c>
      <c r="W123">
        <v>1206.8499999999999</v>
      </c>
      <c r="X123">
        <v>0</v>
      </c>
      <c r="Y123">
        <v>85.65</v>
      </c>
      <c r="Z123">
        <v>50</v>
      </c>
      <c r="AA123">
        <v>35.65</v>
      </c>
      <c r="AB123">
        <v>0.15</v>
      </c>
      <c r="AC123" t="s">
        <v>37</v>
      </c>
      <c r="AD123">
        <v>0</v>
      </c>
    </row>
    <row r="124" spans="1:30" x14ac:dyDescent="0.3">
      <c r="A124" t="s">
        <v>200</v>
      </c>
      <c r="B124" t="s">
        <v>44</v>
      </c>
      <c r="C124" t="s">
        <v>85</v>
      </c>
      <c r="D124" t="s">
        <v>41</v>
      </c>
      <c r="E124" t="s">
        <v>34</v>
      </c>
      <c r="F124" t="s">
        <v>47</v>
      </c>
      <c r="G124" t="s">
        <v>42</v>
      </c>
      <c r="H124">
        <v>57500</v>
      </c>
      <c r="I124">
        <v>4</v>
      </c>
      <c r="J124">
        <v>700</v>
      </c>
      <c r="K124">
        <v>1148.5999999999999</v>
      </c>
      <c r="L124">
        <v>6530.59</v>
      </c>
      <c r="M124">
        <v>7679.19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5</v>
      </c>
      <c r="T124">
        <v>24</v>
      </c>
      <c r="U124">
        <v>3</v>
      </c>
      <c r="V124">
        <v>1</v>
      </c>
      <c r="W124">
        <v>3449.78</v>
      </c>
      <c r="X124">
        <v>240.27</v>
      </c>
      <c r="Y124">
        <v>92.97</v>
      </c>
      <c r="Z124">
        <v>36</v>
      </c>
      <c r="AA124">
        <v>56.97</v>
      </c>
      <c r="AB124">
        <v>0.02</v>
      </c>
      <c r="AC124" t="s">
        <v>37</v>
      </c>
      <c r="AD124">
        <v>0</v>
      </c>
    </row>
    <row r="125" spans="1:30" x14ac:dyDescent="0.3">
      <c r="A125" t="s">
        <v>201</v>
      </c>
      <c r="B125" t="s">
        <v>74</v>
      </c>
      <c r="C125" t="s">
        <v>72</v>
      </c>
      <c r="D125" t="s">
        <v>41</v>
      </c>
      <c r="E125" t="s">
        <v>34</v>
      </c>
      <c r="F125" t="s">
        <v>75</v>
      </c>
      <c r="G125" t="s">
        <v>42</v>
      </c>
      <c r="H125">
        <v>57500</v>
      </c>
      <c r="I125">
        <v>4</v>
      </c>
      <c r="J125">
        <v>560</v>
      </c>
      <c r="K125">
        <v>0</v>
      </c>
      <c r="L125">
        <v>12398.77</v>
      </c>
      <c r="M125">
        <v>12398.77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3</v>
      </c>
      <c r="T125">
        <v>22</v>
      </c>
      <c r="U125">
        <v>4</v>
      </c>
      <c r="V125">
        <v>0</v>
      </c>
      <c r="W125">
        <v>1295.53</v>
      </c>
      <c r="X125">
        <v>0</v>
      </c>
      <c r="Y125">
        <v>51.2</v>
      </c>
      <c r="Z125">
        <v>34</v>
      </c>
      <c r="AA125">
        <v>17.2</v>
      </c>
      <c r="AB125">
        <v>0.08</v>
      </c>
      <c r="AC125" t="s">
        <v>37</v>
      </c>
      <c r="AD125">
        <v>0</v>
      </c>
    </row>
    <row r="126" spans="1:30" x14ac:dyDescent="0.3">
      <c r="A126" t="s">
        <v>202</v>
      </c>
      <c r="B126" t="s">
        <v>103</v>
      </c>
      <c r="C126" t="s">
        <v>32</v>
      </c>
      <c r="D126" t="s">
        <v>33</v>
      </c>
      <c r="E126" t="s">
        <v>34</v>
      </c>
      <c r="F126" t="s">
        <v>52</v>
      </c>
      <c r="G126" t="s">
        <v>60</v>
      </c>
      <c r="H126">
        <v>30000</v>
      </c>
      <c r="I126">
        <v>12</v>
      </c>
      <c r="J126">
        <v>760</v>
      </c>
      <c r="K126">
        <v>860.49</v>
      </c>
      <c r="L126">
        <v>3941</v>
      </c>
      <c r="M126">
        <v>4801.49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4</v>
      </c>
      <c r="T126">
        <v>30</v>
      </c>
      <c r="U126">
        <v>2</v>
      </c>
      <c r="V126">
        <v>1</v>
      </c>
      <c r="W126">
        <v>1511.41</v>
      </c>
      <c r="X126">
        <v>154.06</v>
      </c>
      <c r="Y126">
        <v>5.03</v>
      </c>
      <c r="Z126">
        <v>32</v>
      </c>
      <c r="AA126">
        <v>-26.97</v>
      </c>
      <c r="AB126">
        <v>0.08</v>
      </c>
      <c r="AC126" t="s">
        <v>37</v>
      </c>
      <c r="AD126">
        <v>0</v>
      </c>
    </row>
    <row r="127" spans="1:30" x14ac:dyDescent="0.3">
      <c r="A127" t="s">
        <v>203</v>
      </c>
      <c r="B127" t="s">
        <v>70</v>
      </c>
      <c r="C127" t="s">
        <v>85</v>
      </c>
      <c r="D127" t="s">
        <v>81</v>
      </c>
      <c r="E127" t="s">
        <v>46</v>
      </c>
      <c r="F127" t="s">
        <v>47</v>
      </c>
      <c r="G127" t="s">
        <v>66</v>
      </c>
      <c r="H127">
        <v>240000</v>
      </c>
      <c r="I127">
        <v>0.5</v>
      </c>
      <c r="J127">
        <v>700</v>
      </c>
      <c r="K127">
        <v>9479.36</v>
      </c>
      <c r="L127">
        <v>68480.7</v>
      </c>
      <c r="M127">
        <v>77960.06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5</v>
      </c>
      <c r="T127">
        <v>19</v>
      </c>
      <c r="U127">
        <v>2</v>
      </c>
      <c r="V127">
        <v>0</v>
      </c>
      <c r="W127">
        <v>24400.42</v>
      </c>
      <c r="X127">
        <v>1816.75</v>
      </c>
      <c r="Y127">
        <v>155.1</v>
      </c>
      <c r="Z127">
        <v>26</v>
      </c>
      <c r="AA127">
        <v>129.1</v>
      </c>
      <c r="AB127">
        <v>0.1</v>
      </c>
      <c r="AC127" t="s">
        <v>37</v>
      </c>
      <c r="AD127">
        <v>0</v>
      </c>
    </row>
    <row r="128" spans="1:30" x14ac:dyDescent="0.3">
      <c r="A128" t="s">
        <v>204</v>
      </c>
      <c r="B128" t="s">
        <v>112</v>
      </c>
      <c r="C128" t="s">
        <v>72</v>
      </c>
      <c r="D128" t="s">
        <v>45</v>
      </c>
      <c r="E128" t="s">
        <v>51</v>
      </c>
      <c r="F128" t="s">
        <v>35</v>
      </c>
      <c r="G128" t="s">
        <v>42</v>
      </c>
      <c r="H128">
        <v>100000</v>
      </c>
      <c r="I128">
        <v>4</v>
      </c>
      <c r="J128">
        <v>630</v>
      </c>
      <c r="K128">
        <v>3763.44</v>
      </c>
      <c r="L128">
        <v>0</v>
      </c>
      <c r="M128">
        <v>3763.44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25</v>
      </c>
      <c r="U128">
        <v>3</v>
      </c>
      <c r="V128">
        <v>2</v>
      </c>
      <c r="W128">
        <v>9906.5400000000009</v>
      </c>
      <c r="X128">
        <v>0</v>
      </c>
      <c r="Y128">
        <v>1.25</v>
      </c>
      <c r="Z128">
        <v>42</v>
      </c>
      <c r="AA128">
        <v>-40.75</v>
      </c>
      <c r="AB128">
        <v>0.26</v>
      </c>
      <c r="AC128" t="s">
        <v>67</v>
      </c>
      <c r="AD128">
        <v>0</v>
      </c>
    </row>
    <row r="129" spans="1:30" x14ac:dyDescent="0.3">
      <c r="A129" t="s">
        <v>205</v>
      </c>
      <c r="B129" t="s">
        <v>70</v>
      </c>
      <c r="C129" t="s">
        <v>85</v>
      </c>
      <c r="D129" t="s">
        <v>41</v>
      </c>
      <c r="E129" t="s">
        <v>34</v>
      </c>
      <c r="F129" t="s">
        <v>47</v>
      </c>
      <c r="G129" t="s">
        <v>66</v>
      </c>
      <c r="H129">
        <v>57500</v>
      </c>
      <c r="I129">
        <v>0.5</v>
      </c>
      <c r="J129">
        <v>700</v>
      </c>
      <c r="K129">
        <v>2212.62</v>
      </c>
      <c r="L129">
        <v>11298.31</v>
      </c>
      <c r="M129">
        <v>13510.93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5</v>
      </c>
      <c r="T129">
        <v>29</v>
      </c>
      <c r="U129">
        <v>1</v>
      </c>
      <c r="V129">
        <v>1</v>
      </c>
      <c r="W129">
        <v>5527.61</v>
      </c>
      <c r="X129">
        <v>1152.54</v>
      </c>
      <c r="Y129">
        <v>112.13</v>
      </c>
      <c r="Z129">
        <v>28</v>
      </c>
      <c r="AA129">
        <v>84.13</v>
      </c>
      <c r="AB129">
        <v>0.1</v>
      </c>
      <c r="AC129" t="s">
        <v>37</v>
      </c>
      <c r="AD129">
        <v>1</v>
      </c>
    </row>
    <row r="130" spans="1:30" x14ac:dyDescent="0.3">
      <c r="A130" t="s">
        <v>206</v>
      </c>
      <c r="B130" t="s">
        <v>31</v>
      </c>
      <c r="C130" t="s">
        <v>72</v>
      </c>
      <c r="D130" t="s">
        <v>45</v>
      </c>
      <c r="E130" t="s">
        <v>34</v>
      </c>
      <c r="F130" t="s">
        <v>63</v>
      </c>
      <c r="G130" t="s">
        <v>36</v>
      </c>
      <c r="H130">
        <v>100000</v>
      </c>
      <c r="I130">
        <v>7</v>
      </c>
      <c r="J130">
        <v>810</v>
      </c>
      <c r="K130">
        <v>5378.44</v>
      </c>
      <c r="L130">
        <v>15977.32</v>
      </c>
      <c r="M130">
        <v>21355.759999999998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4</v>
      </c>
      <c r="T130">
        <v>19</v>
      </c>
      <c r="U130">
        <v>2</v>
      </c>
      <c r="V130">
        <v>1</v>
      </c>
      <c r="W130">
        <v>5997.23</v>
      </c>
      <c r="X130">
        <v>0</v>
      </c>
      <c r="Y130">
        <v>54.78</v>
      </c>
      <c r="Z130">
        <v>32</v>
      </c>
      <c r="AA130">
        <v>22.78</v>
      </c>
      <c r="AB130">
        <v>0.02</v>
      </c>
      <c r="AC130" t="s">
        <v>37</v>
      </c>
      <c r="AD130">
        <v>0</v>
      </c>
    </row>
    <row r="131" spans="1:30" x14ac:dyDescent="0.3">
      <c r="A131" t="s">
        <v>207</v>
      </c>
      <c r="B131" t="s">
        <v>115</v>
      </c>
      <c r="C131" t="s">
        <v>40</v>
      </c>
      <c r="D131" t="s">
        <v>33</v>
      </c>
      <c r="E131" t="s">
        <v>34</v>
      </c>
      <c r="F131" t="s">
        <v>35</v>
      </c>
      <c r="G131" t="s">
        <v>36</v>
      </c>
      <c r="H131">
        <v>30000</v>
      </c>
      <c r="I131">
        <v>7</v>
      </c>
      <c r="J131">
        <v>630</v>
      </c>
      <c r="K131">
        <v>159.30000000000001</v>
      </c>
      <c r="L131">
        <v>3743.57</v>
      </c>
      <c r="M131">
        <v>3902.87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4</v>
      </c>
      <c r="T131">
        <v>25</v>
      </c>
      <c r="U131">
        <v>1</v>
      </c>
      <c r="V131">
        <v>0</v>
      </c>
      <c r="W131">
        <v>3724.58</v>
      </c>
      <c r="X131">
        <v>0</v>
      </c>
      <c r="Y131">
        <v>56.92</v>
      </c>
      <c r="Z131">
        <v>22</v>
      </c>
      <c r="AA131">
        <v>34.92</v>
      </c>
      <c r="AB131">
        <v>0.02</v>
      </c>
      <c r="AC131" t="s">
        <v>37</v>
      </c>
      <c r="AD131">
        <v>0</v>
      </c>
    </row>
    <row r="132" spans="1:30" x14ac:dyDescent="0.3">
      <c r="A132" t="s">
        <v>208</v>
      </c>
      <c r="B132" t="s">
        <v>115</v>
      </c>
      <c r="C132" t="s">
        <v>50</v>
      </c>
      <c r="D132" t="s">
        <v>33</v>
      </c>
      <c r="E132" t="s">
        <v>51</v>
      </c>
      <c r="F132" t="s">
        <v>47</v>
      </c>
      <c r="G132" t="s">
        <v>66</v>
      </c>
      <c r="H132">
        <v>30000</v>
      </c>
      <c r="I132">
        <v>0.5</v>
      </c>
      <c r="J132">
        <v>700</v>
      </c>
      <c r="K132">
        <v>2267.5500000000002</v>
      </c>
      <c r="L132">
        <v>0</v>
      </c>
      <c r="M132">
        <v>2267.5500000000002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5</v>
      </c>
      <c r="T132">
        <v>20</v>
      </c>
      <c r="U132">
        <v>2</v>
      </c>
      <c r="V132">
        <v>1</v>
      </c>
      <c r="W132">
        <v>2767.75</v>
      </c>
      <c r="X132">
        <v>1655.96</v>
      </c>
      <c r="Y132">
        <v>130.56</v>
      </c>
      <c r="Z132">
        <v>32</v>
      </c>
      <c r="AA132">
        <v>98.56</v>
      </c>
      <c r="AB132">
        <v>0.1</v>
      </c>
      <c r="AC132" t="s">
        <v>37</v>
      </c>
      <c r="AD132">
        <v>0</v>
      </c>
    </row>
    <row r="133" spans="1:30" x14ac:dyDescent="0.3">
      <c r="A133" t="s">
        <v>209</v>
      </c>
      <c r="B133" t="s">
        <v>31</v>
      </c>
      <c r="C133" t="s">
        <v>72</v>
      </c>
      <c r="D133" t="s">
        <v>45</v>
      </c>
      <c r="E133" t="s">
        <v>46</v>
      </c>
      <c r="F133" t="s">
        <v>52</v>
      </c>
      <c r="G133" t="s">
        <v>53</v>
      </c>
      <c r="H133">
        <v>100000</v>
      </c>
      <c r="I133">
        <v>2</v>
      </c>
      <c r="J133">
        <v>760</v>
      </c>
      <c r="K133">
        <v>2116.0300000000002</v>
      </c>
      <c r="L133">
        <v>19645.02</v>
      </c>
      <c r="M133">
        <v>21761.05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5</v>
      </c>
      <c r="T133">
        <v>19</v>
      </c>
      <c r="U133">
        <v>0</v>
      </c>
      <c r="V133">
        <v>5</v>
      </c>
      <c r="W133">
        <v>13761.32</v>
      </c>
      <c r="X133">
        <v>518.6</v>
      </c>
      <c r="Y133">
        <v>104.86</v>
      </c>
      <c r="Z133">
        <v>48</v>
      </c>
      <c r="AA133">
        <v>56.86</v>
      </c>
      <c r="AB133">
        <v>0.13</v>
      </c>
      <c r="AC133" t="s">
        <v>37</v>
      </c>
      <c r="AD133">
        <v>0</v>
      </c>
    </row>
    <row r="134" spans="1:30" x14ac:dyDescent="0.3">
      <c r="A134" t="s">
        <v>210</v>
      </c>
      <c r="B134" t="s">
        <v>83</v>
      </c>
      <c r="C134" t="s">
        <v>56</v>
      </c>
      <c r="D134" t="s">
        <v>41</v>
      </c>
      <c r="E134" t="s">
        <v>51</v>
      </c>
      <c r="F134" t="s">
        <v>47</v>
      </c>
      <c r="G134" t="s">
        <v>66</v>
      </c>
      <c r="H134">
        <v>57500</v>
      </c>
      <c r="I134">
        <v>0.5</v>
      </c>
      <c r="J134">
        <v>700</v>
      </c>
      <c r="K134">
        <v>990.01</v>
      </c>
      <c r="L134">
        <v>5493.25</v>
      </c>
      <c r="M134">
        <v>6483.26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4</v>
      </c>
      <c r="T134">
        <v>22</v>
      </c>
      <c r="U134">
        <v>2</v>
      </c>
      <c r="V134">
        <v>2</v>
      </c>
      <c r="W134">
        <v>4413.0600000000004</v>
      </c>
      <c r="X134">
        <v>0</v>
      </c>
      <c r="Y134">
        <v>88.08</v>
      </c>
      <c r="Z134">
        <v>38</v>
      </c>
      <c r="AA134">
        <v>50.08</v>
      </c>
      <c r="AB134">
        <v>0.18</v>
      </c>
      <c r="AC134" t="s">
        <v>67</v>
      </c>
      <c r="AD134">
        <v>0</v>
      </c>
    </row>
    <row r="135" spans="1:30" x14ac:dyDescent="0.3">
      <c r="A135" t="s">
        <v>211</v>
      </c>
      <c r="B135" t="s">
        <v>65</v>
      </c>
      <c r="C135" t="s">
        <v>50</v>
      </c>
      <c r="D135" t="s">
        <v>45</v>
      </c>
      <c r="E135" t="s">
        <v>34</v>
      </c>
      <c r="F135" t="s">
        <v>75</v>
      </c>
      <c r="G135" t="s">
        <v>42</v>
      </c>
      <c r="H135">
        <v>100000</v>
      </c>
      <c r="I135">
        <v>4</v>
      </c>
      <c r="J135">
        <v>560</v>
      </c>
      <c r="K135">
        <v>568.49</v>
      </c>
      <c r="L135">
        <v>132.26</v>
      </c>
      <c r="M135">
        <v>700.75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24</v>
      </c>
      <c r="U135">
        <v>2</v>
      </c>
      <c r="V135">
        <v>2</v>
      </c>
      <c r="W135">
        <v>5031.03</v>
      </c>
      <c r="X135">
        <v>0</v>
      </c>
      <c r="Y135">
        <v>0.26</v>
      </c>
      <c r="Z135">
        <v>38</v>
      </c>
      <c r="AA135">
        <v>-37.74</v>
      </c>
      <c r="AB135">
        <v>0.31</v>
      </c>
      <c r="AC135" t="s">
        <v>67</v>
      </c>
      <c r="AD135">
        <v>0</v>
      </c>
    </row>
    <row r="136" spans="1:30" x14ac:dyDescent="0.3">
      <c r="A136" t="s">
        <v>212</v>
      </c>
      <c r="B136" t="s">
        <v>112</v>
      </c>
      <c r="C136" t="s">
        <v>85</v>
      </c>
      <c r="D136" t="s">
        <v>59</v>
      </c>
      <c r="E136" t="s">
        <v>34</v>
      </c>
      <c r="F136" t="s">
        <v>35</v>
      </c>
      <c r="G136" t="s">
        <v>36</v>
      </c>
      <c r="H136">
        <v>160000</v>
      </c>
      <c r="I136">
        <v>7</v>
      </c>
      <c r="J136">
        <v>630</v>
      </c>
      <c r="K136">
        <v>8117.65</v>
      </c>
      <c r="L136">
        <v>4288.5200000000004</v>
      </c>
      <c r="M136">
        <v>12406.18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4</v>
      </c>
      <c r="T136">
        <v>21</v>
      </c>
      <c r="U136">
        <v>4</v>
      </c>
      <c r="V136">
        <v>6</v>
      </c>
      <c r="W136">
        <v>13766.81</v>
      </c>
      <c r="X136">
        <v>7493.72</v>
      </c>
      <c r="Y136">
        <v>139.74</v>
      </c>
      <c r="Z136">
        <v>70</v>
      </c>
      <c r="AA136">
        <v>69.739999999999995</v>
      </c>
      <c r="AB136">
        <v>0.15</v>
      </c>
      <c r="AC136" t="s">
        <v>37</v>
      </c>
      <c r="AD136">
        <v>0</v>
      </c>
    </row>
    <row r="137" spans="1:30" x14ac:dyDescent="0.3">
      <c r="A137" t="s">
        <v>213</v>
      </c>
      <c r="B137" t="s">
        <v>112</v>
      </c>
      <c r="C137" t="s">
        <v>85</v>
      </c>
      <c r="D137" t="s">
        <v>41</v>
      </c>
      <c r="E137" t="s">
        <v>46</v>
      </c>
      <c r="F137" t="s">
        <v>47</v>
      </c>
      <c r="G137" t="s">
        <v>42</v>
      </c>
      <c r="H137">
        <v>57500</v>
      </c>
      <c r="I137">
        <v>4</v>
      </c>
      <c r="J137">
        <v>700</v>
      </c>
      <c r="K137">
        <v>2216.2199999999998</v>
      </c>
      <c r="L137">
        <v>22165.54</v>
      </c>
      <c r="M137">
        <v>24381.75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</v>
      </c>
      <c r="T137">
        <v>16</v>
      </c>
      <c r="U137">
        <v>2</v>
      </c>
      <c r="V137">
        <v>0</v>
      </c>
      <c r="W137">
        <v>5545.53</v>
      </c>
      <c r="X137">
        <v>0</v>
      </c>
      <c r="Y137">
        <v>11.82</v>
      </c>
      <c r="Z137">
        <v>26</v>
      </c>
      <c r="AA137">
        <v>-14.18</v>
      </c>
      <c r="AB137">
        <v>0.14000000000000001</v>
      </c>
      <c r="AC137" t="s">
        <v>37</v>
      </c>
      <c r="AD137">
        <v>0</v>
      </c>
    </row>
    <row r="138" spans="1:30" x14ac:dyDescent="0.3">
      <c r="A138" t="s">
        <v>214</v>
      </c>
      <c r="B138" t="s">
        <v>49</v>
      </c>
      <c r="C138" t="s">
        <v>56</v>
      </c>
      <c r="D138" t="s">
        <v>45</v>
      </c>
      <c r="E138" t="s">
        <v>34</v>
      </c>
      <c r="F138" t="s">
        <v>63</v>
      </c>
      <c r="G138" t="s">
        <v>42</v>
      </c>
      <c r="H138">
        <v>100000</v>
      </c>
      <c r="I138">
        <v>4</v>
      </c>
      <c r="J138">
        <v>810</v>
      </c>
      <c r="K138">
        <v>1535.03</v>
      </c>
      <c r="L138">
        <v>0</v>
      </c>
      <c r="M138">
        <v>1535.03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4</v>
      </c>
      <c r="T138">
        <v>23</v>
      </c>
      <c r="U138">
        <v>2</v>
      </c>
      <c r="V138">
        <v>5</v>
      </c>
      <c r="W138">
        <v>8606.1</v>
      </c>
      <c r="X138">
        <v>2322</v>
      </c>
      <c r="Y138">
        <v>87.31</v>
      </c>
      <c r="Z138">
        <v>56</v>
      </c>
      <c r="AA138">
        <v>31.31</v>
      </c>
      <c r="AB138">
        <v>0.21</v>
      </c>
      <c r="AC138" t="s">
        <v>67</v>
      </c>
      <c r="AD138">
        <v>0</v>
      </c>
    </row>
    <row r="139" spans="1:30" x14ac:dyDescent="0.3">
      <c r="A139" t="s">
        <v>215</v>
      </c>
      <c r="B139" t="s">
        <v>115</v>
      </c>
      <c r="C139" t="s">
        <v>50</v>
      </c>
      <c r="D139" t="s">
        <v>41</v>
      </c>
      <c r="E139" t="s">
        <v>46</v>
      </c>
      <c r="F139" t="s">
        <v>47</v>
      </c>
      <c r="G139" t="s">
        <v>60</v>
      </c>
      <c r="H139">
        <v>57500</v>
      </c>
      <c r="I139">
        <v>12</v>
      </c>
      <c r="J139">
        <v>700</v>
      </c>
      <c r="K139">
        <v>3333.67</v>
      </c>
      <c r="L139">
        <v>5959.9</v>
      </c>
      <c r="M139">
        <v>9293.57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</v>
      </c>
      <c r="T139">
        <v>26</v>
      </c>
      <c r="U139">
        <v>0</v>
      </c>
      <c r="V139">
        <v>1</v>
      </c>
      <c r="W139">
        <v>2804.9</v>
      </c>
      <c r="X139">
        <v>0</v>
      </c>
      <c r="Y139">
        <v>4.09</v>
      </c>
      <c r="Z139">
        <v>24</v>
      </c>
      <c r="AA139">
        <v>-19.91</v>
      </c>
      <c r="AB139">
        <v>0.08</v>
      </c>
      <c r="AC139" t="s">
        <v>37</v>
      </c>
      <c r="AD139">
        <v>0</v>
      </c>
    </row>
    <row r="140" spans="1:30" x14ac:dyDescent="0.3">
      <c r="A140" t="s">
        <v>216</v>
      </c>
      <c r="B140" t="s">
        <v>112</v>
      </c>
      <c r="C140" t="s">
        <v>56</v>
      </c>
      <c r="D140" t="s">
        <v>33</v>
      </c>
      <c r="E140" t="s">
        <v>46</v>
      </c>
      <c r="F140" t="s">
        <v>52</v>
      </c>
      <c r="G140" t="s">
        <v>42</v>
      </c>
      <c r="H140">
        <v>30000</v>
      </c>
      <c r="I140">
        <v>4</v>
      </c>
      <c r="J140">
        <v>760</v>
      </c>
      <c r="K140">
        <v>2034.8</v>
      </c>
      <c r="L140">
        <v>4213.74</v>
      </c>
      <c r="M140">
        <v>6248.54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</v>
      </c>
      <c r="T140">
        <v>27</v>
      </c>
      <c r="U140">
        <v>5</v>
      </c>
      <c r="V140">
        <v>1</v>
      </c>
      <c r="W140">
        <v>2670.5</v>
      </c>
      <c r="X140">
        <v>0</v>
      </c>
      <c r="Y140">
        <v>2.79</v>
      </c>
      <c r="Z140">
        <v>44</v>
      </c>
      <c r="AA140">
        <v>-41.21</v>
      </c>
      <c r="AB140">
        <v>0.14000000000000001</v>
      </c>
      <c r="AC140" t="s">
        <v>37</v>
      </c>
      <c r="AD140">
        <v>0</v>
      </c>
    </row>
    <row r="141" spans="1:30" x14ac:dyDescent="0.3">
      <c r="A141" t="s">
        <v>217</v>
      </c>
      <c r="B141" t="s">
        <v>58</v>
      </c>
      <c r="C141" t="s">
        <v>50</v>
      </c>
      <c r="D141" t="s">
        <v>41</v>
      </c>
      <c r="E141" t="s">
        <v>34</v>
      </c>
      <c r="F141" t="s">
        <v>47</v>
      </c>
      <c r="G141" t="s">
        <v>36</v>
      </c>
      <c r="H141">
        <v>57500</v>
      </c>
      <c r="I141">
        <v>7</v>
      </c>
      <c r="J141">
        <v>700</v>
      </c>
      <c r="K141">
        <v>1478.16</v>
      </c>
      <c r="L141">
        <v>1185.3599999999999</v>
      </c>
      <c r="M141">
        <v>2663.52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4</v>
      </c>
      <c r="T141">
        <v>13</v>
      </c>
      <c r="U141">
        <v>0</v>
      </c>
      <c r="V141">
        <v>10</v>
      </c>
      <c r="W141">
        <v>4915.24</v>
      </c>
      <c r="X141">
        <v>0</v>
      </c>
      <c r="Y141">
        <v>1.0900000000000001</v>
      </c>
      <c r="Z141">
        <v>78</v>
      </c>
      <c r="AA141">
        <v>-76.91</v>
      </c>
      <c r="AB141">
        <v>0.21</v>
      </c>
      <c r="AC141" t="s">
        <v>67</v>
      </c>
      <c r="AD141">
        <v>0</v>
      </c>
    </row>
    <row r="142" spans="1:30" x14ac:dyDescent="0.3">
      <c r="A142" t="s">
        <v>218</v>
      </c>
      <c r="B142" t="s">
        <v>65</v>
      </c>
      <c r="C142" t="s">
        <v>72</v>
      </c>
      <c r="D142" t="s">
        <v>41</v>
      </c>
      <c r="E142" t="s">
        <v>34</v>
      </c>
      <c r="F142" t="s">
        <v>52</v>
      </c>
      <c r="G142" t="s">
        <v>42</v>
      </c>
      <c r="H142">
        <v>57500</v>
      </c>
      <c r="I142">
        <v>4</v>
      </c>
      <c r="J142">
        <v>760</v>
      </c>
      <c r="K142">
        <v>662.21</v>
      </c>
      <c r="L142">
        <v>5087.2</v>
      </c>
      <c r="M142">
        <v>5749.4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4</v>
      </c>
      <c r="T142">
        <v>24</v>
      </c>
      <c r="U142">
        <v>2</v>
      </c>
      <c r="V142">
        <v>0</v>
      </c>
      <c r="W142">
        <v>4382.57</v>
      </c>
      <c r="X142">
        <v>0</v>
      </c>
      <c r="Y142">
        <v>47.76</v>
      </c>
      <c r="Z142">
        <v>26</v>
      </c>
      <c r="AA142">
        <v>21.76</v>
      </c>
      <c r="AB142">
        <v>0.08</v>
      </c>
      <c r="AC142" t="s">
        <v>37</v>
      </c>
      <c r="AD142">
        <v>0</v>
      </c>
    </row>
    <row r="143" spans="1:30" x14ac:dyDescent="0.3">
      <c r="A143" t="s">
        <v>219</v>
      </c>
      <c r="B143" t="s">
        <v>58</v>
      </c>
      <c r="C143" t="s">
        <v>50</v>
      </c>
      <c r="D143" t="s">
        <v>41</v>
      </c>
      <c r="E143" t="s">
        <v>34</v>
      </c>
      <c r="F143" t="s">
        <v>47</v>
      </c>
      <c r="G143" t="s">
        <v>60</v>
      </c>
      <c r="H143">
        <v>57500</v>
      </c>
      <c r="I143">
        <v>12</v>
      </c>
      <c r="J143">
        <v>700</v>
      </c>
      <c r="K143">
        <v>4155.42</v>
      </c>
      <c r="L143">
        <v>6433.87</v>
      </c>
      <c r="M143">
        <v>10589.29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16</v>
      </c>
      <c r="U143">
        <v>1</v>
      </c>
      <c r="V143">
        <v>1</v>
      </c>
      <c r="W143">
        <v>4145.59</v>
      </c>
      <c r="X143">
        <v>0</v>
      </c>
      <c r="Y143">
        <v>4.5999999999999996</v>
      </c>
      <c r="Z143">
        <v>28</v>
      </c>
      <c r="AA143">
        <v>-23.4</v>
      </c>
      <c r="AB143">
        <v>0.08</v>
      </c>
      <c r="AC143" t="s">
        <v>37</v>
      </c>
      <c r="AD143">
        <v>0</v>
      </c>
    </row>
    <row r="144" spans="1:30" x14ac:dyDescent="0.3">
      <c r="A144" t="s">
        <v>220</v>
      </c>
      <c r="B144" t="s">
        <v>126</v>
      </c>
      <c r="C144" t="s">
        <v>72</v>
      </c>
      <c r="D144" t="s">
        <v>45</v>
      </c>
      <c r="E144" t="s">
        <v>51</v>
      </c>
      <c r="F144" t="s">
        <v>63</v>
      </c>
      <c r="G144" t="s">
        <v>42</v>
      </c>
      <c r="H144">
        <v>100000</v>
      </c>
      <c r="I144">
        <v>4</v>
      </c>
      <c r="J144">
        <v>810</v>
      </c>
      <c r="K144">
        <v>3901.43</v>
      </c>
      <c r="L144">
        <v>18043.86</v>
      </c>
      <c r="M144">
        <v>21945.3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</v>
      </c>
      <c r="T144">
        <v>27</v>
      </c>
      <c r="U144">
        <v>2</v>
      </c>
      <c r="V144">
        <v>1</v>
      </c>
      <c r="W144">
        <v>7904.98</v>
      </c>
      <c r="X144">
        <v>0</v>
      </c>
      <c r="Y144">
        <v>10.32</v>
      </c>
      <c r="Z144">
        <v>32</v>
      </c>
      <c r="AA144">
        <v>-21.68</v>
      </c>
      <c r="AB144">
        <v>0.14000000000000001</v>
      </c>
      <c r="AC144" t="s">
        <v>37</v>
      </c>
      <c r="AD144">
        <v>0</v>
      </c>
    </row>
    <row r="145" spans="1:30" x14ac:dyDescent="0.3">
      <c r="A145" t="s">
        <v>221</v>
      </c>
      <c r="B145" t="s">
        <v>80</v>
      </c>
      <c r="C145" t="s">
        <v>56</v>
      </c>
      <c r="D145" t="s">
        <v>81</v>
      </c>
      <c r="E145" t="s">
        <v>34</v>
      </c>
      <c r="F145" t="s">
        <v>35</v>
      </c>
      <c r="G145" t="s">
        <v>60</v>
      </c>
      <c r="H145">
        <v>240000</v>
      </c>
      <c r="I145">
        <v>12</v>
      </c>
      <c r="J145">
        <v>630</v>
      </c>
      <c r="K145">
        <v>14336.22</v>
      </c>
      <c r="L145">
        <v>14263.53</v>
      </c>
      <c r="M145">
        <v>28599.75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21</v>
      </c>
      <c r="U145">
        <v>2</v>
      </c>
      <c r="V145">
        <v>7</v>
      </c>
      <c r="W145">
        <v>10631.67</v>
      </c>
      <c r="X145">
        <v>0</v>
      </c>
      <c r="Y145">
        <v>11.91</v>
      </c>
      <c r="Z145">
        <v>68</v>
      </c>
      <c r="AA145">
        <v>-56.09</v>
      </c>
      <c r="AB145">
        <v>0.21</v>
      </c>
      <c r="AC145" t="s">
        <v>67</v>
      </c>
      <c r="AD145">
        <v>1</v>
      </c>
    </row>
    <row r="146" spans="1:30" x14ac:dyDescent="0.3">
      <c r="A146" t="s">
        <v>222</v>
      </c>
      <c r="B146" t="s">
        <v>49</v>
      </c>
      <c r="C146" t="s">
        <v>72</v>
      </c>
      <c r="D146" t="s">
        <v>41</v>
      </c>
      <c r="E146" t="s">
        <v>46</v>
      </c>
      <c r="F146" t="s">
        <v>47</v>
      </c>
      <c r="G146" t="s">
        <v>36</v>
      </c>
      <c r="H146">
        <v>57500</v>
      </c>
      <c r="I146">
        <v>7</v>
      </c>
      <c r="J146">
        <v>700</v>
      </c>
      <c r="K146">
        <v>1227.27</v>
      </c>
      <c r="L146">
        <v>10195.6</v>
      </c>
      <c r="M146">
        <v>11422.88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22</v>
      </c>
      <c r="U146">
        <v>0</v>
      </c>
      <c r="V146">
        <v>0</v>
      </c>
      <c r="W146">
        <v>4762.32</v>
      </c>
      <c r="X146">
        <v>0</v>
      </c>
      <c r="Y146">
        <v>5.51</v>
      </c>
      <c r="Z146">
        <v>18</v>
      </c>
      <c r="AA146">
        <v>-12.49</v>
      </c>
      <c r="AB146">
        <v>0.08</v>
      </c>
      <c r="AC146" t="s">
        <v>37</v>
      </c>
      <c r="AD146">
        <v>0</v>
      </c>
    </row>
    <row r="147" spans="1:30" x14ac:dyDescent="0.3">
      <c r="A147" t="s">
        <v>223</v>
      </c>
      <c r="B147" t="s">
        <v>95</v>
      </c>
      <c r="C147" t="s">
        <v>40</v>
      </c>
      <c r="D147" t="s">
        <v>45</v>
      </c>
      <c r="E147" t="s">
        <v>34</v>
      </c>
      <c r="F147" t="s">
        <v>52</v>
      </c>
      <c r="G147" t="s">
        <v>42</v>
      </c>
      <c r="H147">
        <v>100000</v>
      </c>
      <c r="I147">
        <v>4</v>
      </c>
      <c r="J147">
        <v>760</v>
      </c>
      <c r="K147">
        <v>4948.2299999999996</v>
      </c>
      <c r="L147">
        <v>10956.64</v>
      </c>
      <c r="M147">
        <v>15904.87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</v>
      </c>
      <c r="T147">
        <v>21</v>
      </c>
      <c r="U147">
        <v>0</v>
      </c>
      <c r="V147">
        <v>1</v>
      </c>
      <c r="W147">
        <v>5089.7700000000004</v>
      </c>
      <c r="X147">
        <v>0</v>
      </c>
      <c r="Y147">
        <v>7.13</v>
      </c>
      <c r="Z147">
        <v>24</v>
      </c>
      <c r="AA147">
        <v>-16.87</v>
      </c>
      <c r="AB147">
        <v>0.14000000000000001</v>
      </c>
      <c r="AC147" t="s">
        <v>37</v>
      </c>
      <c r="AD147">
        <v>0</v>
      </c>
    </row>
    <row r="148" spans="1:30" x14ac:dyDescent="0.3">
      <c r="A148" t="s">
        <v>224</v>
      </c>
      <c r="B148" t="s">
        <v>112</v>
      </c>
      <c r="C148" t="s">
        <v>50</v>
      </c>
      <c r="D148" t="s">
        <v>59</v>
      </c>
      <c r="E148" t="s">
        <v>51</v>
      </c>
      <c r="F148" t="s">
        <v>47</v>
      </c>
      <c r="G148" t="s">
        <v>53</v>
      </c>
      <c r="H148">
        <v>160000</v>
      </c>
      <c r="I148">
        <v>2</v>
      </c>
      <c r="J148">
        <v>700</v>
      </c>
      <c r="K148">
        <v>10272.870000000001</v>
      </c>
      <c r="L148">
        <v>8918.66</v>
      </c>
      <c r="M148">
        <v>19191.53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4</v>
      </c>
      <c r="T148">
        <v>22</v>
      </c>
      <c r="U148">
        <v>3</v>
      </c>
      <c r="V148">
        <v>9</v>
      </c>
      <c r="W148">
        <v>10103.379999999999</v>
      </c>
      <c r="X148">
        <v>0</v>
      </c>
      <c r="Y148">
        <v>62.88</v>
      </c>
      <c r="Z148">
        <v>84</v>
      </c>
      <c r="AA148">
        <v>-21.12</v>
      </c>
      <c r="AB148">
        <v>0.27</v>
      </c>
      <c r="AC148" t="s">
        <v>67</v>
      </c>
      <c r="AD148">
        <v>0</v>
      </c>
    </row>
    <row r="149" spans="1:30" x14ac:dyDescent="0.3">
      <c r="A149" t="s">
        <v>225</v>
      </c>
      <c r="B149" t="s">
        <v>65</v>
      </c>
      <c r="C149" t="s">
        <v>50</v>
      </c>
      <c r="D149" t="s">
        <v>33</v>
      </c>
      <c r="E149" t="s">
        <v>34</v>
      </c>
      <c r="F149" t="s">
        <v>52</v>
      </c>
      <c r="G149" t="s">
        <v>60</v>
      </c>
      <c r="H149">
        <v>30000</v>
      </c>
      <c r="I149">
        <v>12</v>
      </c>
      <c r="J149">
        <v>760</v>
      </c>
      <c r="K149">
        <v>2419.5100000000002</v>
      </c>
      <c r="L149">
        <v>4627.0200000000004</v>
      </c>
      <c r="M149">
        <v>7046.53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5</v>
      </c>
      <c r="T149">
        <v>21</v>
      </c>
      <c r="U149">
        <v>4</v>
      </c>
      <c r="V149">
        <v>1</v>
      </c>
      <c r="W149">
        <v>2012.09</v>
      </c>
      <c r="X149">
        <v>0</v>
      </c>
      <c r="Y149">
        <v>133.12</v>
      </c>
      <c r="Z149">
        <v>40</v>
      </c>
      <c r="AA149">
        <v>93.12</v>
      </c>
      <c r="AB149">
        <v>0.02</v>
      </c>
      <c r="AC149" t="s">
        <v>37</v>
      </c>
      <c r="AD149">
        <v>0</v>
      </c>
    </row>
    <row r="150" spans="1:30" x14ac:dyDescent="0.3">
      <c r="A150" t="s">
        <v>226</v>
      </c>
      <c r="B150" t="s">
        <v>99</v>
      </c>
      <c r="C150" t="s">
        <v>32</v>
      </c>
      <c r="D150" t="s">
        <v>41</v>
      </c>
      <c r="E150" t="s">
        <v>34</v>
      </c>
      <c r="F150" t="s">
        <v>52</v>
      </c>
      <c r="G150" t="s">
        <v>60</v>
      </c>
      <c r="H150">
        <v>57500</v>
      </c>
      <c r="I150">
        <v>12</v>
      </c>
      <c r="J150">
        <v>760</v>
      </c>
      <c r="K150">
        <v>2139.9299999999998</v>
      </c>
      <c r="L150">
        <v>13671.79</v>
      </c>
      <c r="M150">
        <v>15811.72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</v>
      </c>
      <c r="T150">
        <v>25</v>
      </c>
      <c r="U150">
        <v>0</v>
      </c>
      <c r="V150">
        <v>1</v>
      </c>
      <c r="W150">
        <v>2209.67</v>
      </c>
      <c r="X150">
        <v>0</v>
      </c>
      <c r="Y150">
        <v>7.55</v>
      </c>
      <c r="Z150">
        <v>24</v>
      </c>
      <c r="AA150">
        <v>-16.45</v>
      </c>
      <c r="AB150">
        <v>0.08</v>
      </c>
      <c r="AC150" t="s">
        <v>37</v>
      </c>
      <c r="AD150">
        <v>0</v>
      </c>
    </row>
    <row r="151" spans="1:30" x14ac:dyDescent="0.3">
      <c r="A151" t="s">
        <v>227</v>
      </c>
      <c r="B151" t="s">
        <v>55</v>
      </c>
      <c r="C151" t="s">
        <v>56</v>
      </c>
      <c r="D151" t="s">
        <v>41</v>
      </c>
      <c r="E151" t="s">
        <v>34</v>
      </c>
      <c r="F151" t="s">
        <v>47</v>
      </c>
      <c r="G151" t="s">
        <v>66</v>
      </c>
      <c r="H151">
        <v>57500</v>
      </c>
      <c r="I151">
        <v>0.5</v>
      </c>
      <c r="J151">
        <v>700</v>
      </c>
      <c r="K151">
        <v>615.79999999999995</v>
      </c>
      <c r="L151">
        <v>11271.9</v>
      </c>
      <c r="M151">
        <v>11887.71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4</v>
      </c>
      <c r="T151">
        <v>24</v>
      </c>
      <c r="U151">
        <v>1</v>
      </c>
      <c r="V151">
        <v>2</v>
      </c>
      <c r="W151">
        <v>3532.62</v>
      </c>
      <c r="X151">
        <v>2065.88</v>
      </c>
      <c r="Y151">
        <v>43.03</v>
      </c>
      <c r="Z151">
        <v>34</v>
      </c>
      <c r="AA151">
        <v>9.0299999999999994</v>
      </c>
      <c r="AB151">
        <v>0.18</v>
      </c>
      <c r="AC151" t="s">
        <v>67</v>
      </c>
      <c r="AD151">
        <v>0</v>
      </c>
    </row>
    <row r="152" spans="1:30" x14ac:dyDescent="0.3">
      <c r="A152" t="s">
        <v>228</v>
      </c>
      <c r="B152" t="s">
        <v>70</v>
      </c>
      <c r="C152" t="s">
        <v>72</v>
      </c>
      <c r="D152" t="s">
        <v>33</v>
      </c>
      <c r="E152" t="s">
        <v>34</v>
      </c>
      <c r="F152" t="s">
        <v>47</v>
      </c>
      <c r="G152" t="s">
        <v>36</v>
      </c>
      <c r="H152">
        <v>30000</v>
      </c>
      <c r="I152">
        <v>7</v>
      </c>
      <c r="J152">
        <v>700</v>
      </c>
      <c r="K152">
        <v>2033.37</v>
      </c>
      <c r="L152">
        <v>0</v>
      </c>
      <c r="M152">
        <v>2033.37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3</v>
      </c>
      <c r="T152">
        <v>15</v>
      </c>
      <c r="U152">
        <v>3</v>
      </c>
      <c r="V152">
        <v>2</v>
      </c>
      <c r="W152">
        <v>1997.54</v>
      </c>
      <c r="X152">
        <v>0</v>
      </c>
      <c r="Y152">
        <v>45.68</v>
      </c>
      <c r="Z152">
        <v>42</v>
      </c>
      <c r="AA152">
        <v>3.68</v>
      </c>
      <c r="AB152">
        <v>0.02</v>
      </c>
      <c r="AC152" t="s">
        <v>37</v>
      </c>
      <c r="AD152">
        <v>0</v>
      </c>
    </row>
    <row r="153" spans="1:30" x14ac:dyDescent="0.3">
      <c r="A153" t="s">
        <v>229</v>
      </c>
      <c r="B153" t="s">
        <v>103</v>
      </c>
      <c r="C153" t="s">
        <v>56</v>
      </c>
      <c r="D153" t="s">
        <v>45</v>
      </c>
      <c r="E153" t="s">
        <v>34</v>
      </c>
      <c r="F153" t="s">
        <v>52</v>
      </c>
      <c r="G153" t="s">
        <v>42</v>
      </c>
      <c r="H153">
        <v>100000</v>
      </c>
      <c r="I153">
        <v>4</v>
      </c>
      <c r="J153">
        <v>760</v>
      </c>
      <c r="K153">
        <v>3642.53</v>
      </c>
      <c r="L153">
        <v>12148.74</v>
      </c>
      <c r="M153">
        <v>15791.27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4</v>
      </c>
      <c r="T153">
        <v>23</v>
      </c>
      <c r="U153">
        <v>2</v>
      </c>
      <c r="V153">
        <v>0</v>
      </c>
      <c r="W153">
        <v>4850.6400000000003</v>
      </c>
      <c r="X153">
        <v>0</v>
      </c>
      <c r="Y153">
        <v>7.29</v>
      </c>
      <c r="Z153">
        <v>26</v>
      </c>
      <c r="AA153">
        <v>-18.71</v>
      </c>
      <c r="AB153">
        <v>0.14000000000000001</v>
      </c>
      <c r="AC153" t="s">
        <v>37</v>
      </c>
      <c r="AD153">
        <v>0</v>
      </c>
    </row>
    <row r="154" spans="1:30" x14ac:dyDescent="0.3">
      <c r="A154" t="s">
        <v>230</v>
      </c>
      <c r="B154" t="s">
        <v>99</v>
      </c>
      <c r="C154" t="s">
        <v>56</v>
      </c>
      <c r="D154" t="s">
        <v>41</v>
      </c>
      <c r="E154" t="s">
        <v>34</v>
      </c>
      <c r="F154" t="s">
        <v>35</v>
      </c>
      <c r="G154" t="s">
        <v>66</v>
      </c>
      <c r="H154">
        <v>57500</v>
      </c>
      <c r="I154">
        <v>0.5</v>
      </c>
      <c r="J154">
        <v>630</v>
      </c>
      <c r="K154">
        <v>4968.3</v>
      </c>
      <c r="L154">
        <v>675.24</v>
      </c>
      <c r="M154">
        <v>5643.54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5</v>
      </c>
      <c r="T154">
        <v>32</v>
      </c>
      <c r="U154">
        <v>0</v>
      </c>
      <c r="V154">
        <v>6</v>
      </c>
      <c r="W154">
        <v>5380.86</v>
      </c>
      <c r="X154">
        <v>2281.79</v>
      </c>
      <c r="Y154">
        <v>88.07</v>
      </c>
      <c r="Z154">
        <v>54</v>
      </c>
      <c r="AA154">
        <v>34.07</v>
      </c>
      <c r="AB154">
        <v>0.23</v>
      </c>
      <c r="AC154" t="s">
        <v>67</v>
      </c>
      <c r="AD154">
        <v>0</v>
      </c>
    </row>
    <row r="155" spans="1:30" x14ac:dyDescent="0.3">
      <c r="A155" t="s">
        <v>231</v>
      </c>
      <c r="B155" t="s">
        <v>103</v>
      </c>
      <c r="C155" t="s">
        <v>50</v>
      </c>
      <c r="D155" t="s">
        <v>45</v>
      </c>
      <c r="E155" t="s">
        <v>34</v>
      </c>
      <c r="F155" t="s">
        <v>47</v>
      </c>
      <c r="G155" t="s">
        <v>53</v>
      </c>
      <c r="H155">
        <v>100000</v>
      </c>
      <c r="I155">
        <v>2</v>
      </c>
      <c r="J155">
        <v>700</v>
      </c>
      <c r="K155">
        <v>5651.18</v>
      </c>
      <c r="L155">
        <v>5335.38</v>
      </c>
      <c r="M155">
        <v>10986.56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5</v>
      </c>
      <c r="T155">
        <v>30</v>
      </c>
      <c r="U155">
        <v>5</v>
      </c>
      <c r="V155">
        <v>3</v>
      </c>
      <c r="W155">
        <v>9420.92</v>
      </c>
      <c r="X155">
        <v>2554.56</v>
      </c>
      <c r="Y155">
        <v>135.53</v>
      </c>
      <c r="Z155">
        <v>56</v>
      </c>
      <c r="AA155">
        <v>79.53</v>
      </c>
      <c r="AB155">
        <v>0.02</v>
      </c>
      <c r="AC155" t="s">
        <v>37</v>
      </c>
      <c r="AD155">
        <v>0</v>
      </c>
    </row>
    <row r="156" spans="1:30" x14ac:dyDescent="0.3">
      <c r="A156" t="s">
        <v>232</v>
      </c>
      <c r="B156" t="s">
        <v>58</v>
      </c>
      <c r="C156" t="s">
        <v>56</v>
      </c>
      <c r="D156" t="s">
        <v>81</v>
      </c>
      <c r="E156" t="s">
        <v>46</v>
      </c>
      <c r="F156" t="s">
        <v>47</v>
      </c>
      <c r="G156" t="s">
        <v>53</v>
      </c>
      <c r="H156">
        <v>240000</v>
      </c>
      <c r="I156">
        <v>2</v>
      </c>
      <c r="J156">
        <v>700</v>
      </c>
      <c r="K156">
        <v>7833.77</v>
      </c>
      <c r="L156">
        <v>30173.65</v>
      </c>
      <c r="M156">
        <v>38007.42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5</v>
      </c>
      <c r="T156">
        <v>25</v>
      </c>
      <c r="U156">
        <v>1</v>
      </c>
      <c r="V156">
        <v>2</v>
      </c>
      <c r="W156">
        <v>21926.03</v>
      </c>
      <c r="X156">
        <v>0</v>
      </c>
      <c r="Y156">
        <v>147.69999999999999</v>
      </c>
      <c r="Z156">
        <v>34</v>
      </c>
      <c r="AA156">
        <v>113.7</v>
      </c>
      <c r="AB156">
        <v>0.02</v>
      </c>
      <c r="AC156" t="s">
        <v>37</v>
      </c>
      <c r="AD156">
        <v>0</v>
      </c>
    </row>
    <row r="157" spans="1:30" x14ac:dyDescent="0.3">
      <c r="A157" t="s">
        <v>233</v>
      </c>
      <c r="B157" t="s">
        <v>93</v>
      </c>
      <c r="C157" t="s">
        <v>50</v>
      </c>
      <c r="D157" t="s">
        <v>33</v>
      </c>
      <c r="E157" t="s">
        <v>34</v>
      </c>
      <c r="F157" t="s">
        <v>47</v>
      </c>
      <c r="G157" t="s">
        <v>53</v>
      </c>
      <c r="H157">
        <v>30000</v>
      </c>
      <c r="I157">
        <v>2</v>
      </c>
      <c r="J157">
        <v>700</v>
      </c>
      <c r="K157">
        <v>3001.26</v>
      </c>
      <c r="L157">
        <v>4357.22</v>
      </c>
      <c r="M157">
        <v>7358.49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24</v>
      </c>
      <c r="U157">
        <v>1</v>
      </c>
      <c r="V157">
        <v>0</v>
      </c>
      <c r="W157">
        <v>739.24</v>
      </c>
      <c r="X157">
        <v>0</v>
      </c>
      <c r="Y157">
        <v>3.18</v>
      </c>
      <c r="Z157">
        <v>22</v>
      </c>
      <c r="AA157">
        <v>-18.82</v>
      </c>
      <c r="AB157">
        <v>0.14000000000000001</v>
      </c>
      <c r="AC157" t="s">
        <v>37</v>
      </c>
      <c r="AD157">
        <v>0</v>
      </c>
    </row>
    <row r="158" spans="1:30" x14ac:dyDescent="0.3">
      <c r="A158" t="s">
        <v>234</v>
      </c>
      <c r="B158" t="s">
        <v>126</v>
      </c>
      <c r="C158" t="s">
        <v>40</v>
      </c>
      <c r="D158" t="s">
        <v>59</v>
      </c>
      <c r="E158" t="s">
        <v>34</v>
      </c>
      <c r="F158" t="s">
        <v>75</v>
      </c>
      <c r="G158" t="s">
        <v>60</v>
      </c>
      <c r="H158">
        <v>160000</v>
      </c>
      <c r="I158">
        <v>12</v>
      </c>
      <c r="J158">
        <v>560</v>
      </c>
      <c r="K158">
        <v>8913.82</v>
      </c>
      <c r="L158">
        <v>4138.07</v>
      </c>
      <c r="M158">
        <v>13051.89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</v>
      </c>
      <c r="T158">
        <v>21</v>
      </c>
      <c r="U158">
        <v>1</v>
      </c>
      <c r="V158">
        <v>5</v>
      </c>
      <c r="W158">
        <v>19715.37</v>
      </c>
      <c r="X158">
        <v>0</v>
      </c>
      <c r="Y158">
        <v>5.04</v>
      </c>
      <c r="Z158">
        <v>52</v>
      </c>
      <c r="AA158">
        <v>-46.96</v>
      </c>
      <c r="AB158">
        <v>0.21</v>
      </c>
      <c r="AC158" t="s">
        <v>67</v>
      </c>
      <c r="AD158">
        <v>0</v>
      </c>
    </row>
    <row r="159" spans="1:30" x14ac:dyDescent="0.3">
      <c r="A159" t="s">
        <v>235</v>
      </c>
      <c r="B159" t="s">
        <v>65</v>
      </c>
      <c r="C159" t="s">
        <v>85</v>
      </c>
      <c r="D159" t="s">
        <v>45</v>
      </c>
      <c r="E159" t="s">
        <v>51</v>
      </c>
      <c r="F159" t="s">
        <v>63</v>
      </c>
      <c r="G159" t="s">
        <v>36</v>
      </c>
      <c r="H159">
        <v>100000</v>
      </c>
      <c r="I159">
        <v>7</v>
      </c>
      <c r="J159">
        <v>810</v>
      </c>
      <c r="K159">
        <v>1975.54</v>
      </c>
      <c r="L159">
        <v>16070.15</v>
      </c>
      <c r="M159">
        <v>18045.7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4</v>
      </c>
      <c r="T159">
        <v>26</v>
      </c>
      <c r="U159">
        <v>3</v>
      </c>
      <c r="V159">
        <v>0</v>
      </c>
      <c r="W159">
        <v>8382.2900000000009</v>
      </c>
      <c r="X159">
        <v>1682.46</v>
      </c>
      <c r="Y159">
        <v>38.979999999999997</v>
      </c>
      <c r="Z159">
        <v>30</v>
      </c>
      <c r="AA159">
        <v>8.98</v>
      </c>
      <c r="AB159">
        <v>0.02</v>
      </c>
      <c r="AC159" t="s">
        <v>37</v>
      </c>
      <c r="AD159">
        <v>0</v>
      </c>
    </row>
    <row r="160" spans="1:30" x14ac:dyDescent="0.3">
      <c r="A160" t="s">
        <v>236</v>
      </c>
      <c r="B160" t="s">
        <v>49</v>
      </c>
      <c r="C160" t="s">
        <v>32</v>
      </c>
      <c r="D160" t="s">
        <v>41</v>
      </c>
      <c r="E160" t="s">
        <v>46</v>
      </c>
      <c r="F160" t="s">
        <v>52</v>
      </c>
      <c r="G160" t="s">
        <v>36</v>
      </c>
      <c r="H160">
        <v>57500</v>
      </c>
      <c r="I160">
        <v>7</v>
      </c>
      <c r="J160">
        <v>760</v>
      </c>
      <c r="K160">
        <v>833.26</v>
      </c>
      <c r="L160">
        <v>2687.78</v>
      </c>
      <c r="M160">
        <v>3521.03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4</v>
      </c>
      <c r="T160">
        <v>23</v>
      </c>
      <c r="U160">
        <v>2</v>
      </c>
      <c r="V160">
        <v>1</v>
      </c>
      <c r="W160">
        <v>777.94</v>
      </c>
      <c r="X160">
        <v>866.33</v>
      </c>
      <c r="Y160">
        <v>17.22</v>
      </c>
      <c r="Z160">
        <v>32</v>
      </c>
      <c r="AA160">
        <v>-14.78</v>
      </c>
      <c r="AB160">
        <v>0.08</v>
      </c>
      <c r="AC160" t="s">
        <v>37</v>
      </c>
      <c r="AD160">
        <v>0</v>
      </c>
    </row>
    <row r="161" spans="1:30" x14ac:dyDescent="0.3">
      <c r="A161" t="s">
        <v>237</v>
      </c>
      <c r="B161" t="s">
        <v>103</v>
      </c>
      <c r="C161" t="s">
        <v>32</v>
      </c>
      <c r="D161" t="s">
        <v>59</v>
      </c>
      <c r="E161" t="s">
        <v>46</v>
      </c>
      <c r="F161" t="s">
        <v>47</v>
      </c>
      <c r="G161" t="s">
        <v>42</v>
      </c>
      <c r="H161">
        <v>160000</v>
      </c>
      <c r="I161">
        <v>4</v>
      </c>
      <c r="J161">
        <v>700</v>
      </c>
      <c r="K161">
        <v>15832.8</v>
      </c>
      <c r="L161">
        <v>11849.8</v>
      </c>
      <c r="M161">
        <v>27682.6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4</v>
      </c>
      <c r="T161">
        <v>23</v>
      </c>
      <c r="U161">
        <v>4</v>
      </c>
      <c r="V161">
        <v>2</v>
      </c>
      <c r="W161">
        <v>14317.61</v>
      </c>
      <c r="X161">
        <v>0</v>
      </c>
      <c r="Y161">
        <v>56.2</v>
      </c>
      <c r="Z161">
        <v>46</v>
      </c>
      <c r="AA161">
        <v>10.199999999999999</v>
      </c>
      <c r="AB161">
        <v>0.08</v>
      </c>
      <c r="AC161" t="s">
        <v>37</v>
      </c>
      <c r="AD161">
        <v>0</v>
      </c>
    </row>
    <row r="162" spans="1:30" x14ac:dyDescent="0.3">
      <c r="A162" t="s">
        <v>238</v>
      </c>
      <c r="B162" t="s">
        <v>62</v>
      </c>
      <c r="C162" t="s">
        <v>72</v>
      </c>
      <c r="D162" t="s">
        <v>33</v>
      </c>
      <c r="E162" t="s">
        <v>51</v>
      </c>
      <c r="F162" t="s">
        <v>47</v>
      </c>
      <c r="G162" t="s">
        <v>42</v>
      </c>
      <c r="H162">
        <v>30000</v>
      </c>
      <c r="I162">
        <v>4</v>
      </c>
      <c r="J162">
        <v>700</v>
      </c>
      <c r="K162">
        <v>922.36</v>
      </c>
      <c r="L162">
        <v>3442.05</v>
      </c>
      <c r="M162">
        <v>4364.42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4</v>
      </c>
      <c r="T162">
        <v>26</v>
      </c>
      <c r="U162">
        <v>3</v>
      </c>
      <c r="V162">
        <v>0</v>
      </c>
      <c r="W162">
        <v>1656.74</v>
      </c>
      <c r="X162">
        <v>676.97</v>
      </c>
      <c r="Y162">
        <v>14.21</v>
      </c>
      <c r="Z162">
        <v>30</v>
      </c>
      <c r="AA162">
        <v>-15.79</v>
      </c>
      <c r="AB162">
        <v>0.14000000000000001</v>
      </c>
      <c r="AC162" t="s">
        <v>37</v>
      </c>
      <c r="AD162">
        <v>0</v>
      </c>
    </row>
    <row r="163" spans="1:30" x14ac:dyDescent="0.3">
      <c r="A163" t="s">
        <v>239</v>
      </c>
      <c r="B163" t="s">
        <v>70</v>
      </c>
      <c r="C163" t="s">
        <v>56</v>
      </c>
      <c r="D163" t="s">
        <v>45</v>
      </c>
      <c r="E163" t="s">
        <v>86</v>
      </c>
      <c r="F163" t="s">
        <v>47</v>
      </c>
      <c r="G163" t="s">
        <v>60</v>
      </c>
      <c r="H163">
        <v>100000</v>
      </c>
      <c r="I163">
        <v>12</v>
      </c>
      <c r="J163">
        <v>700</v>
      </c>
      <c r="K163">
        <v>10340.33</v>
      </c>
      <c r="L163">
        <v>0</v>
      </c>
      <c r="M163">
        <v>10340.33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4</v>
      </c>
      <c r="T163">
        <v>31</v>
      </c>
      <c r="U163">
        <v>3</v>
      </c>
      <c r="V163">
        <v>1</v>
      </c>
      <c r="W163">
        <v>12328.8</v>
      </c>
      <c r="X163">
        <v>0</v>
      </c>
      <c r="Y163">
        <v>163.44999999999999</v>
      </c>
      <c r="Z163">
        <v>36</v>
      </c>
      <c r="AA163">
        <v>127.45</v>
      </c>
      <c r="AB163">
        <v>0.02</v>
      </c>
      <c r="AC163" t="s">
        <v>37</v>
      </c>
      <c r="AD163">
        <v>0</v>
      </c>
    </row>
    <row r="164" spans="1:30" x14ac:dyDescent="0.3">
      <c r="A164" t="s">
        <v>240</v>
      </c>
      <c r="B164" t="s">
        <v>74</v>
      </c>
      <c r="C164" t="s">
        <v>56</v>
      </c>
      <c r="D164" t="s">
        <v>59</v>
      </c>
      <c r="E164" t="s">
        <v>34</v>
      </c>
      <c r="F164" t="s">
        <v>52</v>
      </c>
      <c r="G164" t="s">
        <v>36</v>
      </c>
      <c r="H164">
        <v>160000</v>
      </c>
      <c r="I164">
        <v>7</v>
      </c>
      <c r="J164">
        <v>760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20</v>
      </c>
      <c r="U164">
        <v>0</v>
      </c>
      <c r="V164">
        <v>0</v>
      </c>
      <c r="W164">
        <v>15192.77</v>
      </c>
      <c r="X164">
        <v>2480</v>
      </c>
      <c r="Y164">
        <v>44.64</v>
      </c>
      <c r="Z164">
        <v>18</v>
      </c>
      <c r="AA164">
        <v>26.64</v>
      </c>
      <c r="AB164">
        <v>0.19</v>
      </c>
      <c r="AC164" t="s">
        <v>67</v>
      </c>
      <c r="AD164">
        <v>0</v>
      </c>
    </row>
    <row r="165" spans="1:30" x14ac:dyDescent="0.3">
      <c r="A165" t="s">
        <v>241</v>
      </c>
      <c r="B165" t="s">
        <v>58</v>
      </c>
      <c r="C165" t="s">
        <v>50</v>
      </c>
      <c r="D165" t="s">
        <v>41</v>
      </c>
      <c r="E165" t="s">
        <v>34</v>
      </c>
      <c r="F165" t="s">
        <v>52</v>
      </c>
      <c r="G165" t="s">
        <v>53</v>
      </c>
      <c r="H165">
        <v>57500</v>
      </c>
      <c r="I165">
        <v>2</v>
      </c>
      <c r="J165">
        <v>760</v>
      </c>
      <c r="K165">
        <v>3121.44</v>
      </c>
      <c r="L165">
        <v>0</v>
      </c>
      <c r="M165">
        <v>3121.44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3</v>
      </c>
      <c r="T165">
        <v>31</v>
      </c>
      <c r="U165">
        <v>3</v>
      </c>
      <c r="V165">
        <v>1</v>
      </c>
      <c r="W165">
        <v>5118.07</v>
      </c>
      <c r="X165">
        <v>287.19</v>
      </c>
      <c r="Y165">
        <v>6.21</v>
      </c>
      <c r="Z165">
        <v>36</v>
      </c>
      <c r="AA165">
        <v>-29.79</v>
      </c>
      <c r="AB165">
        <v>0.14000000000000001</v>
      </c>
      <c r="AC165" t="s">
        <v>37</v>
      </c>
      <c r="AD165">
        <v>0</v>
      </c>
    </row>
    <row r="166" spans="1:30" x14ac:dyDescent="0.3">
      <c r="A166" t="s">
        <v>242</v>
      </c>
      <c r="B166" t="s">
        <v>31</v>
      </c>
      <c r="C166" t="s">
        <v>85</v>
      </c>
      <c r="D166" t="s">
        <v>59</v>
      </c>
      <c r="E166" t="s">
        <v>34</v>
      </c>
      <c r="F166" t="s">
        <v>52</v>
      </c>
      <c r="G166" t="s">
        <v>66</v>
      </c>
      <c r="H166">
        <v>160000</v>
      </c>
      <c r="I166">
        <v>0.5</v>
      </c>
      <c r="J166">
        <v>760</v>
      </c>
      <c r="K166">
        <v>5393.42</v>
      </c>
      <c r="L166">
        <v>18632.79</v>
      </c>
      <c r="M166">
        <v>24026.21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5</v>
      </c>
      <c r="T166">
        <v>22</v>
      </c>
      <c r="U166">
        <v>2</v>
      </c>
      <c r="V166">
        <v>7</v>
      </c>
      <c r="W166">
        <v>11314.91</v>
      </c>
      <c r="X166">
        <v>6206.31</v>
      </c>
      <c r="Y166">
        <v>167.83</v>
      </c>
      <c r="Z166">
        <v>68</v>
      </c>
      <c r="AA166">
        <v>99.83</v>
      </c>
      <c r="AB166">
        <v>0.23</v>
      </c>
      <c r="AC166" t="s">
        <v>67</v>
      </c>
      <c r="AD166">
        <v>0</v>
      </c>
    </row>
    <row r="167" spans="1:30" x14ac:dyDescent="0.3">
      <c r="A167" t="s">
        <v>243</v>
      </c>
      <c r="B167" t="s">
        <v>55</v>
      </c>
      <c r="C167" t="s">
        <v>56</v>
      </c>
      <c r="D167" t="s">
        <v>41</v>
      </c>
      <c r="E167" t="s">
        <v>46</v>
      </c>
      <c r="F167" t="s">
        <v>47</v>
      </c>
      <c r="G167" t="s">
        <v>53</v>
      </c>
      <c r="H167">
        <v>57500</v>
      </c>
      <c r="I167">
        <v>2</v>
      </c>
      <c r="J167">
        <v>700</v>
      </c>
      <c r="K167">
        <v>3776.22</v>
      </c>
      <c r="L167">
        <v>7140.54</v>
      </c>
      <c r="M167">
        <v>10916.76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</v>
      </c>
      <c r="T167">
        <v>18</v>
      </c>
      <c r="U167">
        <v>2</v>
      </c>
      <c r="V167">
        <v>1</v>
      </c>
      <c r="W167">
        <v>4401.29</v>
      </c>
      <c r="X167">
        <v>0</v>
      </c>
      <c r="Y167">
        <v>4.83</v>
      </c>
      <c r="Z167">
        <v>32</v>
      </c>
      <c r="AA167">
        <v>-27.17</v>
      </c>
      <c r="AB167">
        <v>0.14000000000000001</v>
      </c>
      <c r="AC167" t="s">
        <v>37</v>
      </c>
      <c r="AD167">
        <v>0</v>
      </c>
    </row>
    <row r="168" spans="1:30" x14ac:dyDescent="0.3">
      <c r="A168" t="s">
        <v>244</v>
      </c>
      <c r="B168" t="s">
        <v>83</v>
      </c>
      <c r="C168" t="s">
        <v>56</v>
      </c>
      <c r="D168" t="s">
        <v>41</v>
      </c>
      <c r="E168" t="s">
        <v>34</v>
      </c>
      <c r="F168" t="s">
        <v>63</v>
      </c>
      <c r="G168" t="s">
        <v>42</v>
      </c>
      <c r="H168">
        <v>57500</v>
      </c>
      <c r="I168">
        <v>4</v>
      </c>
      <c r="J168">
        <v>810</v>
      </c>
      <c r="K168">
        <v>1256.26</v>
      </c>
      <c r="L168">
        <v>5685.51</v>
      </c>
      <c r="M168">
        <v>6941.77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</v>
      </c>
      <c r="T168">
        <v>16</v>
      </c>
      <c r="U168">
        <v>2</v>
      </c>
      <c r="V168">
        <v>8</v>
      </c>
      <c r="W168">
        <v>5265.23</v>
      </c>
      <c r="X168">
        <v>0</v>
      </c>
      <c r="Y168">
        <v>3.26</v>
      </c>
      <c r="Z168">
        <v>74</v>
      </c>
      <c r="AA168">
        <v>-70.739999999999995</v>
      </c>
      <c r="AB168">
        <v>0.27</v>
      </c>
      <c r="AC168" t="s">
        <v>67</v>
      </c>
      <c r="AD168">
        <v>0</v>
      </c>
    </row>
    <row r="169" spans="1:30" x14ac:dyDescent="0.3">
      <c r="A169" t="s">
        <v>245</v>
      </c>
      <c r="B169" t="s">
        <v>88</v>
      </c>
      <c r="C169" t="s">
        <v>56</v>
      </c>
      <c r="D169" t="s">
        <v>33</v>
      </c>
      <c r="E169" t="s">
        <v>51</v>
      </c>
      <c r="F169" t="s">
        <v>63</v>
      </c>
      <c r="G169" t="s">
        <v>53</v>
      </c>
      <c r="H169">
        <v>30000</v>
      </c>
      <c r="I169">
        <v>2</v>
      </c>
      <c r="J169">
        <v>810</v>
      </c>
      <c r="K169">
        <v>1115.5</v>
      </c>
      <c r="L169">
        <v>8434.4</v>
      </c>
      <c r="M169">
        <v>9549.89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5</v>
      </c>
      <c r="T169">
        <v>12</v>
      </c>
      <c r="U169">
        <v>3</v>
      </c>
      <c r="V169">
        <v>1</v>
      </c>
      <c r="W169">
        <v>2596.75</v>
      </c>
      <c r="X169">
        <v>30.1</v>
      </c>
      <c r="Y169">
        <v>60.13</v>
      </c>
      <c r="Z169">
        <v>36</v>
      </c>
      <c r="AA169">
        <v>24.13</v>
      </c>
      <c r="AB169">
        <v>0.02</v>
      </c>
      <c r="AC169" t="s">
        <v>37</v>
      </c>
      <c r="AD169">
        <v>0</v>
      </c>
    </row>
    <row r="170" spans="1:30" x14ac:dyDescent="0.3">
      <c r="A170" t="s">
        <v>246</v>
      </c>
      <c r="B170" t="s">
        <v>65</v>
      </c>
      <c r="C170" t="s">
        <v>56</v>
      </c>
      <c r="D170" t="s">
        <v>33</v>
      </c>
      <c r="E170" t="s">
        <v>34</v>
      </c>
      <c r="F170" t="s">
        <v>63</v>
      </c>
      <c r="G170" t="s">
        <v>66</v>
      </c>
      <c r="H170">
        <v>30000</v>
      </c>
      <c r="I170">
        <v>0.5</v>
      </c>
      <c r="J170">
        <v>810</v>
      </c>
      <c r="K170">
        <v>2861.09</v>
      </c>
      <c r="L170">
        <v>3191.98</v>
      </c>
      <c r="M170">
        <v>6053.08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4</v>
      </c>
      <c r="T170">
        <v>20</v>
      </c>
      <c r="U170">
        <v>1</v>
      </c>
      <c r="V170">
        <v>0</v>
      </c>
      <c r="W170">
        <v>2847.91</v>
      </c>
      <c r="X170">
        <v>0</v>
      </c>
      <c r="Y170">
        <v>87.55</v>
      </c>
      <c r="Z170">
        <v>22</v>
      </c>
      <c r="AA170">
        <v>65.55</v>
      </c>
      <c r="AB170">
        <v>0.18</v>
      </c>
      <c r="AC170" t="s">
        <v>67</v>
      </c>
      <c r="AD170">
        <v>1</v>
      </c>
    </row>
    <row r="171" spans="1:30" x14ac:dyDescent="0.3">
      <c r="A171" t="s">
        <v>247</v>
      </c>
      <c r="B171" t="s">
        <v>31</v>
      </c>
      <c r="C171" t="s">
        <v>50</v>
      </c>
      <c r="D171" t="s">
        <v>33</v>
      </c>
      <c r="E171" t="s">
        <v>34</v>
      </c>
      <c r="F171" t="s">
        <v>52</v>
      </c>
      <c r="G171" t="s">
        <v>36</v>
      </c>
      <c r="H171">
        <v>30000</v>
      </c>
      <c r="I171">
        <v>7</v>
      </c>
      <c r="J171">
        <v>760</v>
      </c>
      <c r="K171">
        <v>1200.43</v>
      </c>
      <c r="L171">
        <v>5756.73</v>
      </c>
      <c r="M171">
        <v>6957.16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</v>
      </c>
      <c r="T171">
        <v>22</v>
      </c>
      <c r="U171">
        <v>2</v>
      </c>
      <c r="V171">
        <v>2</v>
      </c>
      <c r="W171">
        <v>1427.86</v>
      </c>
      <c r="X171">
        <v>0</v>
      </c>
      <c r="Y171">
        <v>3.28</v>
      </c>
      <c r="Z171">
        <v>38</v>
      </c>
      <c r="AA171">
        <v>-34.72</v>
      </c>
      <c r="AB171">
        <v>0.08</v>
      </c>
      <c r="AC171" t="s">
        <v>37</v>
      </c>
      <c r="AD171">
        <v>0</v>
      </c>
    </row>
    <row r="172" spans="1:30" x14ac:dyDescent="0.3">
      <c r="A172" t="s">
        <v>248</v>
      </c>
      <c r="B172" t="s">
        <v>112</v>
      </c>
      <c r="C172" t="s">
        <v>72</v>
      </c>
      <c r="D172" t="s">
        <v>45</v>
      </c>
      <c r="E172" t="s">
        <v>34</v>
      </c>
      <c r="F172" t="s">
        <v>47</v>
      </c>
      <c r="G172" t="s">
        <v>66</v>
      </c>
      <c r="H172">
        <v>100000</v>
      </c>
      <c r="I172">
        <v>0.5</v>
      </c>
      <c r="J172">
        <v>700</v>
      </c>
      <c r="K172">
        <v>0</v>
      </c>
      <c r="L172">
        <v>13492.48</v>
      </c>
      <c r="M172">
        <v>13492.48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4</v>
      </c>
      <c r="T172">
        <v>21</v>
      </c>
      <c r="U172">
        <v>2</v>
      </c>
      <c r="V172">
        <v>2</v>
      </c>
      <c r="W172">
        <v>11346.45</v>
      </c>
      <c r="X172">
        <v>1337.26</v>
      </c>
      <c r="Y172">
        <v>75.819999999999993</v>
      </c>
      <c r="Z172">
        <v>38</v>
      </c>
      <c r="AA172">
        <v>37.82</v>
      </c>
      <c r="AB172">
        <v>0.18</v>
      </c>
      <c r="AC172" t="s">
        <v>67</v>
      </c>
      <c r="AD172">
        <v>0</v>
      </c>
    </row>
    <row r="173" spans="1:30" x14ac:dyDescent="0.3">
      <c r="A173" t="s">
        <v>249</v>
      </c>
      <c r="B173" t="s">
        <v>99</v>
      </c>
      <c r="C173" t="s">
        <v>32</v>
      </c>
      <c r="D173" t="s">
        <v>59</v>
      </c>
      <c r="E173" t="s">
        <v>34</v>
      </c>
      <c r="F173" t="s">
        <v>52</v>
      </c>
      <c r="G173" t="s">
        <v>53</v>
      </c>
      <c r="H173">
        <v>160000</v>
      </c>
      <c r="I173">
        <v>2</v>
      </c>
      <c r="J173">
        <v>760</v>
      </c>
      <c r="K173">
        <v>2403.23</v>
      </c>
      <c r="L173">
        <v>9820.8799999999992</v>
      </c>
      <c r="M173">
        <v>12224.11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4</v>
      </c>
      <c r="T173">
        <v>26</v>
      </c>
      <c r="U173">
        <v>4</v>
      </c>
      <c r="V173">
        <v>2</v>
      </c>
      <c r="W173">
        <v>8248.91</v>
      </c>
      <c r="X173">
        <v>0</v>
      </c>
      <c r="Y173">
        <v>90.71</v>
      </c>
      <c r="Z173">
        <v>46</v>
      </c>
      <c r="AA173">
        <v>44.71</v>
      </c>
      <c r="AB173">
        <v>0.08</v>
      </c>
      <c r="AC173" t="s">
        <v>37</v>
      </c>
      <c r="AD173">
        <v>0</v>
      </c>
    </row>
    <row r="174" spans="1:30" x14ac:dyDescent="0.3">
      <c r="A174" t="s">
        <v>250</v>
      </c>
      <c r="B174" t="s">
        <v>55</v>
      </c>
      <c r="C174" t="s">
        <v>85</v>
      </c>
      <c r="D174" t="s">
        <v>59</v>
      </c>
      <c r="E174" t="s">
        <v>34</v>
      </c>
      <c r="F174" t="s">
        <v>52</v>
      </c>
      <c r="G174" t="s">
        <v>42</v>
      </c>
      <c r="H174">
        <v>160000</v>
      </c>
      <c r="I174">
        <v>4</v>
      </c>
      <c r="J174">
        <v>760</v>
      </c>
      <c r="K174">
        <v>9132.44</v>
      </c>
      <c r="L174">
        <v>15003.68</v>
      </c>
      <c r="M174">
        <v>24136.12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5</v>
      </c>
      <c r="T174">
        <v>22</v>
      </c>
      <c r="U174">
        <v>0</v>
      </c>
      <c r="V174">
        <v>2</v>
      </c>
      <c r="W174">
        <v>13937.44</v>
      </c>
      <c r="X174">
        <v>0</v>
      </c>
      <c r="Y174">
        <v>55.55</v>
      </c>
      <c r="Z174">
        <v>30</v>
      </c>
      <c r="AA174">
        <v>25.55</v>
      </c>
      <c r="AB174">
        <v>0.02</v>
      </c>
      <c r="AC174" t="s">
        <v>37</v>
      </c>
      <c r="AD174">
        <v>0</v>
      </c>
    </row>
    <row r="175" spans="1:30" x14ac:dyDescent="0.3">
      <c r="A175" t="s">
        <v>251</v>
      </c>
      <c r="B175" t="s">
        <v>95</v>
      </c>
      <c r="C175" t="s">
        <v>40</v>
      </c>
      <c r="D175" t="s">
        <v>41</v>
      </c>
      <c r="E175" t="s">
        <v>86</v>
      </c>
      <c r="F175" t="s">
        <v>63</v>
      </c>
      <c r="G175" t="s">
        <v>36</v>
      </c>
      <c r="H175">
        <v>57500</v>
      </c>
      <c r="I175">
        <v>7</v>
      </c>
      <c r="J175">
        <v>810</v>
      </c>
      <c r="K175">
        <v>7334.56</v>
      </c>
      <c r="L175">
        <v>3479.5</v>
      </c>
      <c r="M175">
        <v>10814.06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5</v>
      </c>
      <c r="T175">
        <v>23</v>
      </c>
      <c r="U175">
        <v>4</v>
      </c>
      <c r="V175">
        <v>2</v>
      </c>
      <c r="W175">
        <v>4150.01</v>
      </c>
      <c r="X175">
        <v>1019.72</v>
      </c>
      <c r="Y175">
        <v>97.54</v>
      </c>
      <c r="Z175">
        <v>46</v>
      </c>
      <c r="AA175">
        <v>51.54</v>
      </c>
      <c r="AB175">
        <v>0.02</v>
      </c>
      <c r="AC175" t="s">
        <v>37</v>
      </c>
      <c r="AD175">
        <v>0</v>
      </c>
    </row>
    <row r="176" spans="1:30" x14ac:dyDescent="0.3">
      <c r="A176" t="s">
        <v>252</v>
      </c>
      <c r="B176" t="s">
        <v>65</v>
      </c>
      <c r="C176" t="s">
        <v>32</v>
      </c>
      <c r="D176" t="s">
        <v>45</v>
      </c>
      <c r="E176" t="s">
        <v>46</v>
      </c>
      <c r="F176" t="s">
        <v>75</v>
      </c>
      <c r="G176" t="s">
        <v>36</v>
      </c>
      <c r="H176">
        <v>100000</v>
      </c>
      <c r="I176">
        <v>7</v>
      </c>
      <c r="J176">
        <v>560</v>
      </c>
      <c r="K176">
        <v>1112.19</v>
      </c>
      <c r="L176">
        <v>18074.87</v>
      </c>
      <c r="M176">
        <v>19187.060000000001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4</v>
      </c>
      <c r="T176">
        <v>21</v>
      </c>
      <c r="U176">
        <v>0</v>
      </c>
      <c r="V176">
        <v>2</v>
      </c>
      <c r="W176">
        <v>8067.86</v>
      </c>
      <c r="X176">
        <v>0</v>
      </c>
      <c r="Y176">
        <v>64.41</v>
      </c>
      <c r="Z176">
        <v>30</v>
      </c>
      <c r="AA176">
        <v>34.409999999999997</v>
      </c>
      <c r="AB176">
        <v>0.02</v>
      </c>
      <c r="AC176" t="s">
        <v>37</v>
      </c>
      <c r="AD176">
        <v>0</v>
      </c>
    </row>
    <row r="177" spans="1:30" x14ac:dyDescent="0.3">
      <c r="A177" t="s">
        <v>253</v>
      </c>
      <c r="B177" t="s">
        <v>103</v>
      </c>
      <c r="C177" t="s">
        <v>85</v>
      </c>
      <c r="D177" t="s">
        <v>45</v>
      </c>
      <c r="E177" t="s">
        <v>34</v>
      </c>
      <c r="F177" t="s">
        <v>52</v>
      </c>
      <c r="G177" t="s">
        <v>42</v>
      </c>
      <c r="H177">
        <v>100000</v>
      </c>
      <c r="I177">
        <v>4</v>
      </c>
      <c r="J177">
        <v>760</v>
      </c>
      <c r="K177">
        <v>4630.93</v>
      </c>
      <c r="L177">
        <v>1500.85</v>
      </c>
      <c r="M177">
        <v>6131.78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4</v>
      </c>
      <c r="T177">
        <v>28</v>
      </c>
      <c r="U177">
        <v>1</v>
      </c>
      <c r="V177">
        <v>1</v>
      </c>
      <c r="W177">
        <v>9761.02</v>
      </c>
      <c r="X177">
        <v>0</v>
      </c>
      <c r="Y177">
        <v>87.29</v>
      </c>
      <c r="Z177">
        <v>28</v>
      </c>
      <c r="AA177">
        <v>59.29</v>
      </c>
      <c r="AB177">
        <v>0.08</v>
      </c>
      <c r="AC177" t="s">
        <v>37</v>
      </c>
      <c r="AD177">
        <v>0</v>
      </c>
    </row>
    <row r="178" spans="1:30" x14ac:dyDescent="0.3">
      <c r="A178" t="s">
        <v>254</v>
      </c>
      <c r="B178" t="s">
        <v>39</v>
      </c>
      <c r="C178" t="s">
        <v>56</v>
      </c>
      <c r="D178" t="s">
        <v>59</v>
      </c>
      <c r="E178" t="s">
        <v>34</v>
      </c>
      <c r="F178" t="s">
        <v>35</v>
      </c>
      <c r="G178" t="s">
        <v>60</v>
      </c>
      <c r="H178">
        <v>160000</v>
      </c>
      <c r="I178">
        <v>12</v>
      </c>
      <c r="J178">
        <v>630</v>
      </c>
      <c r="K178">
        <v>7918.53</v>
      </c>
      <c r="L178">
        <v>20170.189999999999</v>
      </c>
      <c r="M178">
        <v>28088.73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5</v>
      </c>
      <c r="T178">
        <v>14</v>
      </c>
      <c r="U178">
        <v>2</v>
      </c>
      <c r="V178">
        <v>2</v>
      </c>
      <c r="W178">
        <v>20357.95</v>
      </c>
      <c r="X178">
        <v>3659.96</v>
      </c>
      <c r="Y178">
        <v>163.6</v>
      </c>
      <c r="Z178">
        <v>38</v>
      </c>
      <c r="AA178">
        <v>125.6</v>
      </c>
      <c r="AB178">
        <v>0.02</v>
      </c>
      <c r="AC178" t="s">
        <v>37</v>
      </c>
      <c r="AD178">
        <v>0</v>
      </c>
    </row>
    <row r="179" spans="1:30" x14ac:dyDescent="0.3">
      <c r="A179" t="s">
        <v>255</v>
      </c>
      <c r="B179" t="s">
        <v>80</v>
      </c>
      <c r="C179" t="s">
        <v>56</v>
      </c>
      <c r="D179" t="s">
        <v>81</v>
      </c>
      <c r="E179" t="s">
        <v>86</v>
      </c>
      <c r="F179" t="s">
        <v>47</v>
      </c>
      <c r="G179" t="s">
        <v>36</v>
      </c>
      <c r="H179">
        <v>240000</v>
      </c>
      <c r="I179">
        <v>7</v>
      </c>
      <c r="J179">
        <v>700</v>
      </c>
      <c r="K179">
        <v>0</v>
      </c>
      <c r="L179">
        <v>16028.76</v>
      </c>
      <c r="M179">
        <v>16028.76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5</v>
      </c>
      <c r="T179">
        <v>22</v>
      </c>
      <c r="U179">
        <v>1</v>
      </c>
      <c r="V179">
        <v>2</v>
      </c>
      <c r="W179">
        <v>15477.72</v>
      </c>
      <c r="X179">
        <v>4225.74</v>
      </c>
      <c r="Y179">
        <v>214.08</v>
      </c>
      <c r="Z179">
        <v>34</v>
      </c>
      <c r="AA179">
        <v>180.08</v>
      </c>
      <c r="AB179">
        <v>0.02</v>
      </c>
      <c r="AC179" t="s">
        <v>37</v>
      </c>
      <c r="AD179">
        <v>0</v>
      </c>
    </row>
    <row r="180" spans="1:30" x14ac:dyDescent="0.3">
      <c r="A180" t="s">
        <v>256</v>
      </c>
      <c r="B180" t="s">
        <v>74</v>
      </c>
      <c r="C180" t="s">
        <v>32</v>
      </c>
      <c r="D180" t="s">
        <v>33</v>
      </c>
      <c r="E180" t="s">
        <v>34</v>
      </c>
      <c r="F180" t="s">
        <v>52</v>
      </c>
      <c r="G180" t="s">
        <v>53</v>
      </c>
      <c r="H180">
        <v>30000</v>
      </c>
      <c r="I180">
        <v>2</v>
      </c>
      <c r="J180">
        <v>760</v>
      </c>
      <c r="K180">
        <v>552.96</v>
      </c>
      <c r="L180">
        <v>0</v>
      </c>
      <c r="M180">
        <v>552.96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3</v>
      </c>
      <c r="T180">
        <v>26</v>
      </c>
      <c r="U180">
        <v>3</v>
      </c>
      <c r="V180">
        <v>2</v>
      </c>
      <c r="W180">
        <v>1320.96</v>
      </c>
      <c r="X180">
        <v>0</v>
      </c>
      <c r="Y180">
        <v>45.18</v>
      </c>
      <c r="Z180">
        <v>42</v>
      </c>
      <c r="AA180">
        <v>3.18</v>
      </c>
      <c r="AB180">
        <v>0.13</v>
      </c>
      <c r="AC180" t="s">
        <v>37</v>
      </c>
      <c r="AD180">
        <v>0</v>
      </c>
    </row>
    <row r="181" spans="1:30" x14ac:dyDescent="0.3">
      <c r="A181" t="s">
        <v>257</v>
      </c>
      <c r="B181" t="s">
        <v>95</v>
      </c>
      <c r="C181" t="s">
        <v>40</v>
      </c>
      <c r="D181" t="s">
        <v>41</v>
      </c>
      <c r="E181" t="s">
        <v>34</v>
      </c>
      <c r="F181" t="s">
        <v>47</v>
      </c>
      <c r="G181" t="s">
        <v>66</v>
      </c>
      <c r="H181">
        <v>57500</v>
      </c>
      <c r="I181">
        <v>0.5</v>
      </c>
      <c r="J181">
        <v>700</v>
      </c>
      <c r="K181">
        <v>3719.79</v>
      </c>
      <c r="L181">
        <v>3612.76</v>
      </c>
      <c r="M181">
        <v>7332.55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17</v>
      </c>
      <c r="U181">
        <v>2</v>
      </c>
      <c r="V181">
        <v>2</v>
      </c>
      <c r="W181">
        <v>5177.22</v>
      </c>
      <c r="X181">
        <v>0</v>
      </c>
      <c r="Y181">
        <v>3.05</v>
      </c>
      <c r="Z181">
        <v>38</v>
      </c>
      <c r="AA181">
        <v>-34.950000000000003</v>
      </c>
      <c r="AB181">
        <v>0.24</v>
      </c>
      <c r="AC181" t="s">
        <v>67</v>
      </c>
      <c r="AD181">
        <v>0</v>
      </c>
    </row>
    <row r="182" spans="1:30" x14ac:dyDescent="0.3">
      <c r="A182" t="s">
        <v>258</v>
      </c>
      <c r="B182" t="s">
        <v>83</v>
      </c>
      <c r="C182" t="s">
        <v>72</v>
      </c>
      <c r="D182" t="s">
        <v>45</v>
      </c>
      <c r="E182" t="s">
        <v>34</v>
      </c>
      <c r="F182" t="s">
        <v>35</v>
      </c>
      <c r="G182" t="s">
        <v>42</v>
      </c>
      <c r="H182">
        <v>100000</v>
      </c>
      <c r="I182">
        <v>4</v>
      </c>
      <c r="J182">
        <v>630</v>
      </c>
      <c r="K182">
        <v>999.17</v>
      </c>
      <c r="L182">
        <v>4578.04</v>
      </c>
      <c r="M182">
        <v>5577.21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4</v>
      </c>
      <c r="T182">
        <v>28</v>
      </c>
      <c r="U182">
        <v>3</v>
      </c>
      <c r="V182">
        <v>2</v>
      </c>
      <c r="W182">
        <v>2650.4</v>
      </c>
      <c r="X182">
        <v>0</v>
      </c>
      <c r="Y182">
        <v>47.62</v>
      </c>
      <c r="Z182">
        <v>42</v>
      </c>
      <c r="AA182">
        <v>5.62</v>
      </c>
      <c r="AB182">
        <v>0.08</v>
      </c>
      <c r="AC182" t="s">
        <v>37</v>
      </c>
      <c r="AD182">
        <v>0</v>
      </c>
    </row>
    <row r="183" spans="1:30" x14ac:dyDescent="0.3">
      <c r="A183" t="s">
        <v>259</v>
      </c>
      <c r="B183" t="s">
        <v>39</v>
      </c>
      <c r="C183" t="s">
        <v>40</v>
      </c>
      <c r="D183" t="s">
        <v>45</v>
      </c>
      <c r="E183" t="s">
        <v>51</v>
      </c>
      <c r="F183" t="s">
        <v>47</v>
      </c>
      <c r="G183" t="s">
        <v>42</v>
      </c>
      <c r="H183">
        <v>100000</v>
      </c>
      <c r="I183">
        <v>4</v>
      </c>
      <c r="J183">
        <v>700</v>
      </c>
      <c r="K183">
        <v>0</v>
      </c>
      <c r="L183">
        <v>20027.93</v>
      </c>
      <c r="M183">
        <v>20027.93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15</v>
      </c>
      <c r="U183">
        <v>0</v>
      </c>
      <c r="V183">
        <v>2</v>
      </c>
      <c r="W183">
        <v>12001.99</v>
      </c>
      <c r="X183">
        <v>1716.6</v>
      </c>
      <c r="Y183">
        <v>40.909999999999997</v>
      </c>
      <c r="Z183">
        <v>30</v>
      </c>
      <c r="AA183">
        <v>10.91</v>
      </c>
      <c r="AB183">
        <v>0.08</v>
      </c>
      <c r="AC183" t="s">
        <v>37</v>
      </c>
      <c r="AD183">
        <v>0</v>
      </c>
    </row>
    <row r="184" spans="1:30" x14ac:dyDescent="0.3">
      <c r="A184" t="s">
        <v>260</v>
      </c>
      <c r="B184" t="s">
        <v>99</v>
      </c>
      <c r="C184" t="s">
        <v>40</v>
      </c>
      <c r="D184" t="s">
        <v>41</v>
      </c>
      <c r="E184" t="s">
        <v>34</v>
      </c>
      <c r="F184" t="s">
        <v>52</v>
      </c>
      <c r="G184" t="s">
        <v>42</v>
      </c>
      <c r="H184">
        <v>57500</v>
      </c>
      <c r="I184">
        <v>4</v>
      </c>
      <c r="J184">
        <v>760</v>
      </c>
      <c r="K184">
        <v>3091.47</v>
      </c>
      <c r="L184">
        <v>6651.49</v>
      </c>
      <c r="M184">
        <v>9742.9500000000007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</v>
      </c>
      <c r="T184">
        <v>27</v>
      </c>
      <c r="U184">
        <v>4</v>
      </c>
      <c r="V184">
        <v>1</v>
      </c>
      <c r="W184">
        <v>5399.21</v>
      </c>
      <c r="X184">
        <v>0</v>
      </c>
      <c r="Y184">
        <v>4.3600000000000003</v>
      </c>
      <c r="Z184">
        <v>40</v>
      </c>
      <c r="AA184">
        <v>-35.64</v>
      </c>
      <c r="AB184">
        <v>0.14000000000000001</v>
      </c>
      <c r="AC184" t="s">
        <v>37</v>
      </c>
      <c r="AD184">
        <v>1</v>
      </c>
    </row>
    <row r="185" spans="1:30" x14ac:dyDescent="0.3">
      <c r="A185" t="s">
        <v>261</v>
      </c>
      <c r="B185" t="s">
        <v>103</v>
      </c>
      <c r="C185" t="s">
        <v>40</v>
      </c>
      <c r="D185" t="s">
        <v>33</v>
      </c>
      <c r="E185" t="s">
        <v>46</v>
      </c>
      <c r="F185" t="s">
        <v>75</v>
      </c>
      <c r="G185" t="s">
        <v>53</v>
      </c>
      <c r="H185">
        <v>30000</v>
      </c>
      <c r="I185">
        <v>2</v>
      </c>
      <c r="J185">
        <v>560</v>
      </c>
      <c r="K185">
        <v>1325.47</v>
      </c>
      <c r="L185">
        <v>10005.719999999999</v>
      </c>
      <c r="M185">
        <v>11331.18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4</v>
      </c>
      <c r="T185">
        <v>15</v>
      </c>
      <c r="U185">
        <v>0</v>
      </c>
      <c r="V185">
        <v>1</v>
      </c>
      <c r="W185">
        <v>893.62</v>
      </c>
      <c r="X185">
        <v>1170.79</v>
      </c>
      <c r="Y185">
        <v>26.52</v>
      </c>
      <c r="Z185">
        <v>24</v>
      </c>
      <c r="AA185">
        <v>2.52</v>
      </c>
      <c r="AB185">
        <v>0.08</v>
      </c>
      <c r="AC185" t="s">
        <v>37</v>
      </c>
      <c r="AD185">
        <v>0</v>
      </c>
    </row>
    <row r="186" spans="1:30" x14ac:dyDescent="0.3">
      <c r="A186" t="s">
        <v>262</v>
      </c>
      <c r="B186" t="s">
        <v>83</v>
      </c>
      <c r="C186" t="s">
        <v>72</v>
      </c>
      <c r="D186" t="s">
        <v>41</v>
      </c>
      <c r="E186" t="s">
        <v>86</v>
      </c>
      <c r="F186" t="s">
        <v>47</v>
      </c>
      <c r="G186" t="s">
        <v>42</v>
      </c>
      <c r="H186">
        <v>57500</v>
      </c>
      <c r="I186">
        <v>4</v>
      </c>
      <c r="J186">
        <v>700</v>
      </c>
      <c r="K186">
        <v>7748.47</v>
      </c>
      <c r="L186">
        <v>2308.5700000000002</v>
      </c>
      <c r="M186">
        <v>10057.049999999999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4</v>
      </c>
      <c r="T186">
        <v>28</v>
      </c>
      <c r="U186">
        <v>2</v>
      </c>
      <c r="V186">
        <v>3</v>
      </c>
      <c r="W186">
        <v>6199.08</v>
      </c>
      <c r="X186">
        <v>0</v>
      </c>
      <c r="Y186">
        <v>78.739999999999995</v>
      </c>
      <c r="Z186">
        <v>44</v>
      </c>
      <c r="AA186">
        <v>34.74</v>
      </c>
      <c r="AB186">
        <v>0.08</v>
      </c>
      <c r="AC186" t="s">
        <v>37</v>
      </c>
      <c r="AD186">
        <v>0</v>
      </c>
    </row>
    <row r="187" spans="1:30" x14ac:dyDescent="0.3">
      <c r="A187" t="s">
        <v>263</v>
      </c>
      <c r="B187" t="s">
        <v>31</v>
      </c>
      <c r="C187" t="s">
        <v>72</v>
      </c>
      <c r="D187" t="s">
        <v>59</v>
      </c>
      <c r="E187" t="s">
        <v>34</v>
      </c>
      <c r="F187" t="s">
        <v>52</v>
      </c>
      <c r="G187" t="s">
        <v>60</v>
      </c>
      <c r="H187">
        <v>160000</v>
      </c>
      <c r="I187">
        <v>12</v>
      </c>
      <c r="J187">
        <v>760</v>
      </c>
      <c r="K187">
        <v>3002.67</v>
      </c>
      <c r="L187">
        <v>17063.97</v>
      </c>
      <c r="M187">
        <v>20066.64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4</v>
      </c>
      <c r="T187">
        <v>22</v>
      </c>
      <c r="U187">
        <v>2</v>
      </c>
      <c r="V187">
        <v>0</v>
      </c>
      <c r="W187">
        <v>10842.12</v>
      </c>
      <c r="X187">
        <v>0</v>
      </c>
      <c r="Y187">
        <v>94.53</v>
      </c>
      <c r="Z187">
        <v>26</v>
      </c>
      <c r="AA187">
        <v>68.53</v>
      </c>
      <c r="AB187">
        <v>0.02</v>
      </c>
      <c r="AC187" t="s">
        <v>37</v>
      </c>
      <c r="AD187">
        <v>0</v>
      </c>
    </row>
    <row r="188" spans="1:30" x14ac:dyDescent="0.3">
      <c r="A188" t="s">
        <v>264</v>
      </c>
      <c r="B188" t="s">
        <v>99</v>
      </c>
      <c r="C188" t="s">
        <v>32</v>
      </c>
      <c r="D188" t="s">
        <v>41</v>
      </c>
      <c r="E188" t="s">
        <v>34</v>
      </c>
      <c r="F188" t="s">
        <v>35</v>
      </c>
      <c r="G188" t="s">
        <v>53</v>
      </c>
      <c r="H188">
        <v>57500</v>
      </c>
      <c r="I188">
        <v>2</v>
      </c>
      <c r="J188">
        <v>630</v>
      </c>
      <c r="K188">
        <v>2393.66</v>
      </c>
      <c r="L188">
        <v>8702.8799999999992</v>
      </c>
      <c r="M188">
        <v>11096.54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23</v>
      </c>
      <c r="U188">
        <v>2</v>
      </c>
      <c r="V188">
        <v>3</v>
      </c>
      <c r="W188">
        <v>7881.87</v>
      </c>
      <c r="X188">
        <v>0</v>
      </c>
      <c r="Y188">
        <v>5.15</v>
      </c>
      <c r="Z188">
        <v>44</v>
      </c>
      <c r="AA188">
        <v>-38.85</v>
      </c>
      <c r="AB188">
        <v>0.14000000000000001</v>
      </c>
      <c r="AC188" t="s">
        <v>37</v>
      </c>
      <c r="AD188">
        <v>0</v>
      </c>
    </row>
    <row r="189" spans="1:30" x14ac:dyDescent="0.3">
      <c r="A189" t="s">
        <v>265</v>
      </c>
      <c r="B189" t="s">
        <v>49</v>
      </c>
      <c r="C189" t="s">
        <v>72</v>
      </c>
      <c r="D189" t="s">
        <v>45</v>
      </c>
      <c r="E189" t="s">
        <v>34</v>
      </c>
      <c r="F189" t="s">
        <v>47</v>
      </c>
      <c r="G189" t="s">
        <v>53</v>
      </c>
      <c r="H189">
        <v>100000</v>
      </c>
      <c r="I189">
        <v>2</v>
      </c>
      <c r="J189">
        <v>700</v>
      </c>
      <c r="K189">
        <v>6787.29</v>
      </c>
      <c r="L189">
        <v>23119.72</v>
      </c>
      <c r="M189">
        <v>29907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18</v>
      </c>
      <c r="U189">
        <v>0</v>
      </c>
      <c r="V189">
        <v>1</v>
      </c>
      <c r="W189">
        <v>10807.09</v>
      </c>
      <c r="X189">
        <v>3263.62</v>
      </c>
      <c r="Y189">
        <v>72.569999999999993</v>
      </c>
      <c r="Z189">
        <v>24</v>
      </c>
      <c r="AA189">
        <v>48.57</v>
      </c>
      <c r="AB189">
        <v>0.08</v>
      </c>
      <c r="AC189" t="s">
        <v>37</v>
      </c>
      <c r="AD189">
        <v>0</v>
      </c>
    </row>
    <row r="190" spans="1:30" x14ac:dyDescent="0.3">
      <c r="A190" t="s">
        <v>266</v>
      </c>
      <c r="B190" t="s">
        <v>55</v>
      </c>
      <c r="C190" t="s">
        <v>32</v>
      </c>
      <c r="D190" t="s">
        <v>41</v>
      </c>
      <c r="E190" t="s">
        <v>34</v>
      </c>
      <c r="F190" t="s">
        <v>35</v>
      </c>
      <c r="G190" t="s">
        <v>42</v>
      </c>
      <c r="H190">
        <v>57500</v>
      </c>
      <c r="I190">
        <v>4</v>
      </c>
      <c r="J190">
        <v>630</v>
      </c>
      <c r="K190">
        <v>2218.5500000000002</v>
      </c>
      <c r="L190">
        <v>12553.76</v>
      </c>
      <c r="M190">
        <v>14772.31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22</v>
      </c>
      <c r="U190">
        <v>0</v>
      </c>
      <c r="V190">
        <v>0</v>
      </c>
      <c r="W190">
        <v>5963.03</v>
      </c>
      <c r="X190">
        <v>982.53</v>
      </c>
      <c r="Y190">
        <v>24.7</v>
      </c>
      <c r="Z190">
        <v>18</v>
      </c>
      <c r="AA190">
        <v>6.7</v>
      </c>
      <c r="AB190">
        <v>0.08</v>
      </c>
      <c r="AC190" t="s">
        <v>37</v>
      </c>
      <c r="AD190">
        <v>0</v>
      </c>
    </row>
    <row r="191" spans="1:30" x14ac:dyDescent="0.3">
      <c r="A191" t="s">
        <v>267</v>
      </c>
      <c r="B191" t="s">
        <v>80</v>
      </c>
      <c r="C191" t="s">
        <v>50</v>
      </c>
      <c r="D191" t="s">
        <v>45</v>
      </c>
      <c r="E191" t="s">
        <v>46</v>
      </c>
      <c r="F191" t="s">
        <v>47</v>
      </c>
      <c r="G191" t="s">
        <v>53</v>
      </c>
      <c r="H191">
        <v>100000</v>
      </c>
      <c r="I191">
        <v>2</v>
      </c>
      <c r="J191">
        <v>700</v>
      </c>
      <c r="K191">
        <v>0</v>
      </c>
      <c r="L191">
        <v>11121.9</v>
      </c>
      <c r="M191">
        <v>11121.9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3</v>
      </c>
      <c r="T191">
        <v>17</v>
      </c>
      <c r="U191">
        <v>1</v>
      </c>
      <c r="V191">
        <v>1</v>
      </c>
      <c r="W191">
        <v>1440.48</v>
      </c>
      <c r="X191">
        <v>0</v>
      </c>
      <c r="Y191">
        <v>90.56</v>
      </c>
      <c r="Z191">
        <v>28</v>
      </c>
      <c r="AA191">
        <v>62.56</v>
      </c>
      <c r="AB191">
        <v>0.08</v>
      </c>
      <c r="AC191" t="s">
        <v>37</v>
      </c>
      <c r="AD191">
        <v>0</v>
      </c>
    </row>
    <row r="192" spans="1:30" x14ac:dyDescent="0.3">
      <c r="A192" t="s">
        <v>268</v>
      </c>
      <c r="B192" t="s">
        <v>126</v>
      </c>
      <c r="C192" t="s">
        <v>72</v>
      </c>
      <c r="D192" t="s">
        <v>59</v>
      </c>
      <c r="E192" t="s">
        <v>86</v>
      </c>
      <c r="F192" t="s">
        <v>47</v>
      </c>
      <c r="G192" t="s">
        <v>60</v>
      </c>
      <c r="H192">
        <v>160000</v>
      </c>
      <c r="I192">
        <v>12</v>
      </c>
      <c r="J192">
        <v>700</v>
      </c>
      <c r="K192">
        <v>21863.42</v>
      </c>
      <c r="L192">
        <v>11189.9</v>
      </c>
      <c r="M192">
        <v>33053.32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6</v>
      </c>
      <c r="T192">
        <v>23</v>
      </c>
      <c r="U192">
        <v>2</v>
      </c>
      <c r="V192">
        <v>0</v>
      </c>
      <c r="W192">
        <v>8606.82</v>
      </c>
      <c r="X192">
        <v>4773.74</v>
      </c>
      <c r="Y192">
        <v>258.81</v>
      </c>
      <c r="Z192">
        <v>26</v>
      </c>
      <c r="AA192">
        <v>232.81</v>
      </c>
      <c r="AB192">
        <v>0.02</v>
      </c>
      <c r="AC192" t="s">
        <v>37</v>
      </c>
      <c r="AD192">
        <v>0</v>
      </c>
    </row>
    <row r="193" spans="1:30" x14ac:dyDescent="0.3">
      <c r="A193" t="s">
        <v>269</v>
      </c>
      <c r="B193" t="s">
        <v>112</v>
      </c>
      <c r="C193" t="s">
        <v>85</v>
      </c>
      <c r="D193" t="s">
        <v>45</v>
      </c>
      <c r="E193" t="s">
        <v>34</v>
      </c>
      <c r="F193" t="s">
        <v>47</v>
      </c>
      <c r="G193" t="s">
        <v>53</v>
      </c>
      <c r="H193">
        <v>100000</v>
      </c>
      <c r="I193">
        <v>2</v>
      </c>
      <c r="J193">
        <v>700</v>
      </c>
      <c r="K193">
        <v>3758.86</v>
      </c>
      <c r="L193">
        <v>0</v>
      </c>
      <c r="M193">
        <v>3758.86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5</v>
      </c>
      <c r="T193">
        <v>28</v>
      </c>
      <c r="U193">
        <v>2</v>
      </c>
      <c r="V193">
        <v>0</v>
      </c>
      <c r="W193">
        <v>3741</v>
      </c>
      <c r="X193">
        <v>0</v>
      </c>
      <c r="Y193">
        <v>131.25</v>
      </c>
      <c r="Z193">
        <v>26</v>
      </c>
      <c r="AA193">
        <v>105.25</v>
      </c>
      <c r="AB193">
        <v>0.02</v>
      </c>
      <c r="AC193" t="s">
        <v>37</v>
      </c>
      <c r="AD193">
        <v>0</v>
      </c>
    </row>
    <row r="194" spans="1:30" x14ac:dyDescent="0.3">
      <c r="A194" t="s">
        <v>270</v>
      </c>
      <c r="B194" t="s">
        <v>103</v>
      </c>
      <c r="C194" t="s">
        <v>56</v>
      </c>
      <c r="D194" t="s">
        <v>33</v>
      </c>
      <c r="E194" t="s">
        <v>51</v>
      </c>
      <c r="F194" t="s">
        <v>47</v>
      </c>
      <c r="G194" t="s">
        <v>36</v>
      </c>
      <c r="H194">
        <v>30000</v>
      </c>
      <c r="I194">
        <v>7</v>
      </c>
      <c r="J194">
        <v>700</v>
      </c>
      <c r="K194">
        <v>1673.51</v>
      </c>
      <c r="L194">
        <v>4616.01</v>
      </c>
      <c r="M194">
        <v>6289.53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4</v>
      </c>
      <c r="T194">
        <v>25</v>
      </c>
      <c r="U194">
        <v>4</v>
      </c>
      <c r="V194">
        <v>1</v>
      </c>
      <c r="W194">
        <v>4112.22</v>
      </c>
      <c r="X194">
        <v>1234.29</v>
      </c>
      <c r="Y194">
        <v>25.08</v>
      </c>
      <c r="Z194">
        <v>40</v>
      </c>
      <c r="AA194">
        <v>-14.92</v>
      </c>
      <c r="AB194">
        <v>0.08</v>
      </c>
      <c r="AC194" t="s">
        <v>37</v>
      </c>
      <c r="AD194">
        <v>0</v>
      </c>
    </row>
    <row r="195" spans="1:30" x14ac:dyDescent="0.3">
      <c r="A195" t="s">
        <v>271</v>
      </c>
      <c r="B195" t="s">
        <v>31</v>
      </c>
      <c r="C195" t="s">
        <v>56</v>
      </c>
      <c r="D195" t="s">
        <v>41</v>
      </c>
      <c r="E195" t="s">
        <v>34</v>
      </c>
      <c r="F195" t="s">
        <v>52</v>
      </c>
      <c r="G195" t="s">
        <v>36</v>
      </c>
      <c r="H195">
        <v>57500</v>
      </c>
      <c r="I195">
        <v>7</v>
      </c>
      <c r="J195">
        <v>760</v>
      </c>
      <c r="K195">
        <v>1626.49</v>
      </c>
      <c r="L195">
        <v>1650.52</v>
      </c>
      <c r="M195">
        <v>3277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5</v>
      </c>
      <c r="T195">
        <v>21</v>
      </c>
      <c r="U195">
        <v>0</v>
      </c>
      <c r="V195">
        <v>1</v>
      </c>
      <c r="W195">
        <v>5772.85</v>
      </c>
      <c r="X195">
        <v>1263.3</v>
      </c>
      <c r="Y195">
        <v>109.11</v>
      </c>
      <c r="Z195">
        <v>24</v>
      </c>
      <c r="AA195">
        <v>85.11</v>
      </c>
      <c r="AB195">
        <v>0.02</v>
      </c>
      <c r="AC195" t="s">
        <v>37</v>
      </c>
      <c r="AD195">
        <v>0</v>
      </c>
    </row>
    <row r="196" spans="1:30" x14ac:dyDescent="0.3">
      <c r="A196" t="s">
        <v>272</v>
      </c>
      <c r="B196" t="s">
        <v>93</v>
      </c>
      <c r="C196" t="s">
        <v>40</v>
      </c>
      <c r="D196" t="s">
        <v>59</v>
      </c>
      <c r="E196" t="s">
        <v>51</v>
      </c>
      <c r="F196" t="s">
        <v>47</v>
      </c>
      <c r="G196" t="s">
        <v>53</v>
      </c>
      <c r="H196">
        <v>160000</v>
      </c>
      <c r="I196">
        <v>2</v>
      </c>
      <c r="J196">
        <v>700</v>
      </c>
      <c r="K196">
        <v>10505.62</v>
      </c>
      <c r="L196">
        <v>55459.5</v>
      </c>
      <c r="M196">
        <v>65965.119999999995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5</v>
      </c>
      <c r="T196">
        <v>20</v>
      </c>
      <c r="U196">
        <v>0</v>
      </c>
      <c r="V196">
        <v>2</v>
      </c>
      <c r="W196">
        <v>15368.21</v>
      </c>
      <c r="X196">
        <v>5833.4</v>
      </c>
      <c r="Y196">
        <v>191.23</v>
      </c>
      <c r="Z196">
        <v>30</v>
      </c>
      <c r="AA196">
        <v>161.22999999999999</v>
      </c>
      <c r="AB196">
        <v>0.02</v>
      </c>
      <c r="AC196" t="s">
        <v>37</v>
      </c>
      <c r="AD196">
        <v>0</v>
      </c>
    </row>
    <row r="197" spans="1:30" x14ac:dyDescent="0.3">
      <c r="A197" t="s">
        <v>273</v>
      </c>
      <c r="B197" t="s">
        <v>95</v>
      </c>
      <c r="C197" t="s">
        <v>85</v>
      </c>
      <c r="D197" t="s">
        <v>41</v>
      </c>
      <c r="E197" t="s">
        <v>34</v>
      </c>
      <c r="F197" t="s">
        <v>35</v>
      </c>
      <c r="G197" t="s">
        <v>36</v>
      </c>
      <c r="H197">
        <v>57500</v>
      </c>
      <c r="I197">
        <v>7</v>
      </c>
      <c r="J197">
        <v>630</v>
      </c>
      <c r="K197">
        <v>2096.38</v>
      </c>
      <c r="L197">
        <v>2323.9899999999998</v>
      </c>
      <c r="M197">
        <v>4420.37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16</v>
      </c>
      <c r="U197">
        <v>1</v>
      </c>
      <c r="V197">
        <v>1</v>
      </c>
      <c r="W197">
        <v>1036.17</v>
      </c>
      <c r="X197">
        <v>0</v>
      </c>
      <c r="Y197">
        <v>1.86</v>
      </c>
      <c r="Z197">
        <v>28</v>
      </c>
      <c r="AA197">
        <v>-26.14</v>
      </c>
      <c r="AB197">
        <v>0.08</v>
      </c>
      <c r="AC197" t="s">
        <v>37</v>
      </c>
      <c r="AD197">
        <v>0</v>
      </c>
    </row>
    <row r="198" spans="1:30" x14ac:dyDescent="0.3">
      <c r="A198" t="s">
        <v>274</v>
      </c>
      <c r="B198" t="s">
        <v>88</v>
      </c>
      <c r="C198" t="s">
        <v>56</v>
      </c>
      <c r="D198" t="s">
        <v>45</v>
      </c>
      <c r="E198" t="s">
        <v>34</v>
      </c>
      <c r="F198" t="s">
        <v>52</v>
      </c>
      <c r="G198" t="s">
        <v>53</v>
      </c>
      <c r="H198">
        <v>100000</v>
      </c>
      <c r="I198">
        <v>2</v>
      </c>
      <c r="J198">
        <v>760</v>
      </c>
      <c r="K198">
        <v>5331.62</v>
      </c>
      <c r="L198">
        <v>16843.68</v>
      </c>
      <c r="M198">
        <v>22175.3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4</v>
      </c>
      <c r="T198">
        <v>21</v>
      </c>
      <c r="U198">
        <v>1</v>
      </c>
      <c r="V198">
        <v>1</v>
      </c>
      <c r="W198">
        <v>12624.41</v>
      </c>
      <c r="X198">
        <v>3450.52</v>
      </c>
      <c r="Y198">
        <v>72.31</v>
      </c>
      <c r="Z198">
        <v>28</v>
      </c>
      <c r="AA198">
        <v>44.31</v>
      </c>
      <c r="AB198">
        <v>0.08</v>
      </c>
      <c r="AC198" t="s">
        <v>37</v>
      </c>
      <c r="AD198">
        <v>0</v>
      </c>
    </row>
    <row r="199" spans="1:30" x14ac:dyDescent="0.3">
      <c r="A199" t="s">
        <v>275</v>
      </c>
      <c r="B199" t="s">
        <v>83</v>
      </c>
      <c r="C199" t="s">
        <v>72</v>
      </c>
      <c r="D199" t="s">
        <v>33</v>
      </c>
      <c r="E199" t="s">
        <v>34</v>
      </c>
      <c r="F199" t="s">
        <v>47</v>
      </c>
      <c r="G199" t="s">
        <v>60</v>
      </c>
      <c r="H199">
        <v>30000</v>
      </c>
      <c r="I199">
        <v>12</v>
      </c>
      <c r="J199">
        <v>700</v>
      </c>
      <c r="K199">
        <v>1416.52</v>
      </c>
      <c r="L199">
        <v>0</v>
      </c>
      <c r="M199">
        <v>1416.52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3</v>
      </c>
      <c r="T199">
        <v>23</v>
      </c>
      <c r="U199">
        <v>3</v>
      </c>
      <c r="V199">
        <v>0</v>
      </c>
      <c r="W199">
        <v>1806.81</v>
      </c>
      <c r="X199">
        <v>0</v>
      </c>
      <c r="Y199">
        <v>45.47</v>
      </c>
      <c r="Z199">
        <v>30</v>
      </c>
      <c r="AA199">
        <v>15.47</v>
      </c>
      <c r="AB199">
        <v>0.02</v>
      </c>
      <c r="AC199" t="s">
        <v>37</v>
      </c>
      <c r="AD199">
        <v>0</v>
      </c>
    </row>
    <row r="200" spans="1:30" x14ac:dyDescent="0.3">
      <c r="A200" t="s">
        <v>276</v>
      </c>
      <c r="B200" t="s">
        <v>44</v>
      </c>
      <c r="C200" t="s">
        <v>40</v>
      </c>
      <c r="D200" t="s">
        <v>33</v>
      </c>
      <c r="E200" t="s">
        <v>34</v>
      </c>
      <c r="F200" t="s">
        <v>52</v>
      </c>
      <c r="G200" t="s">
        <v>36</v>
      </c>
      <c r="H200">
        <v>30000</v>
      </c>
      <c r="I200">
        <v>7</v>
      </c>
      <c r="J200">
        <v>760</v>
      </c>
      <c r="K200">
        <v>220.72</v>
      </c>
      <c r="L200">
        <v>2484.19</v>
      </c>
      <c r="M200">
        <v>2704.91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29</v>
      </c>
      <c r="U200">
        <v>1</v>
      </c>
      <c r="V200">
        <v>2</v>
      </c>
      <c r="W200">
        <v>2349.39</v>
      </c>
      <c r="X200">
        <v>0</v>
      </c>
      <c r="Y200">
        <v>1.32</v>
      </c>
      <c r="Z200">
        <v>34</v>
      </c>
      <c r="AA200">
        <v>-32.68</v>
      </c>
      <c r="AB200">
        <v>0.08</v>
      </c>
      <c r="AC200" t="s">
        <v>37</v>
      </c>
      <c r="AD200">
        <v>0</v>
      </c>
    </row>
    <row r="201" spans="1:30" x14ac:dyDescent="0.3">
      <c r="A201" t="s">
        <v>277</v>
      </c>
      <c r="B201" t="s">
        <v>115</v>
      </c>
      <c r="C201" t="s">
        <v>72</v>
      </c>
      <c r="D201" t="s">
        <v>41</v>
      </c>
      <c r="E201" t="s">
        <v>46</v>
      </c>
      <c r="F201" t="s">
        <v>47</v>
      </c>
      <c r="G201" t="s">
        <v>53</v>
      </c>
      <c r="H201">
        <v>57500</v>
      </c>
      <c r="I201">
        <v>2</v>
      </c>
      <c r="J201">
        <v>700</v>
      </c>
      <c r="K201">
        <v>986.48</v>
      </c>
      <c r="L201">
        <v>14657.48</v>
      </c>
      <c r="M201">
        <v>15643.96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</v>
      </c>
      <c r="T201">
        <v>23</v>
      </c>
      <c r="U201">
        <v>2</v>
      </c>
      <c r="V201">
        <v>1</v>
      </c>
      <c r="W201">
        <v>2523.4699999999998</v>
      </c>
      <c r="X201">
        <v>0</v>
      </c>
      <c r="Y201">
        <v>7.66</v>
      </c>
      <c r="Z201">
        <v>32</v>
      </c>
      <c r="AA201">
        <v>-24.34</v>
      </c>
      <c r="AB201">
        <v>0.14000000000000001</v>
      </c>
      <c r="AC201" t="s">
        <v>37</v>
      </c>
      <c r="AD201">
        <v>0</v>
      </c>
    </row>
    <row r="202" spans="1:30" x14ac:dyDescent="0.3">
      <c r="A202" t="s">
        <v>278</v>
      </c>
      <c r="B202" t="s">
        <v>93</v>
      </c>
      <c r="C202" t="s">
        <v>56</v>
      </c>
      <c r="D202" t="s">
        <v>41</v>
      </c>
      <c r="E202" t="s">
        <v>34</v>
      </c>
      <c r="F202" t="s">
        <v>52</v>
      </c>
      <c r="G202" t="s">
        <v>42</v>
      </c>
      <c r="H202">
        <v>57500</v>
      </c>
      <c r="I202">
        <v>4</v>
      </c>
      <c r="J202">
        <v>760</v>
      </c>
      <c r="K202">
        <v>1331.36</v>
      </c>
      <c r="L202">
        <v>5683.52</v>
      </c>
      <c r="M202">
        <v>7014.88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</v>
      </c>
      <c r="T202">
        <v>20</v>
      </c>
      <c r="U202">
        <v>0</v>
      </c>
      <c r="V202">
        <v>1</v>
      </c>
      <c r="W202">
        <v>1334.42</v>
      </c>
      <c r="X202">
        <v>0</v>
      </c>
      <c r="Y202">
        <v>3.29</v>
      </c>
      <c r="Z202">
        <v>24</v>
      </c>
      <c r="AA202">
        <v>-20.71</v>
      </c>
      <c r="AB202">
        <v>0.14000000000000001</v>
      </c>
      <c r="AC202" t="s">
        <v>37</v>
      </c>
      <c r="AD202">
        <v>0</v>
      </c>
    </row>
    <row r="203" spans="1:30" x14ac:dyDescent="0.3">
      <c r="A203" t="s">
        <v>279</v>
      </c>
      <c r="B203" t="s">
        <v>62</v>
      </c>
      <c r="C203" t="s">
        <v>40</v>
      </c>
      <c r="D203" t="s">
        <v>41</v>
      </c>
      <c r="E203" t="s">
        <v>46</v>
      </c>
      <c r="F203" t="s">
        <v>75</v>
      </c>
      <c r="G203" t="s">
        <v>53</v>
      </c>
      <c r="H203">
        <v>57500</v>
      </c>
      <c r="I203">
        <v>2</v>
      </c>
      <c r="J203">
        <v>560</v>
      </c>
      <c r="K203">
        <v>1502.21</v>
      </c>
      <c r="L203">
        <v>7182.27</v>
      </c>
      <c r="M203">
        <v>8684.48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</v>
      </c>
      <c r="T203">
        <v>29</v>
      </c>
      <c r="U203">
        <v>4</v>
      </c>
      <c r="V203">
        <v>1</v>
      </c>
      <c r="W203">
        <v>5230.55</v>
      </c>
      <c r="X203">
        <v>0</v>
      </c>
      <c r="Y203">
        <v>4.09</v>
      </c>
      <c r="Z203">
        <v>40</v>
      </c>
      <c r="AA203">
        <v>-35.909999999999997</v>
      </c>
      <c r="AB203">
        <v>0.14000000000000001</v>
      </c>
      <c r="AC203" t="s">
        <v>37</v>
      </c>
      <c r="AD203">
        <v>0</v>
      </c>
    </row>
    <row r="204" spans="1:30" x14ac:dyDescent="0.3">
      <c r="A204" t="s">
        <v>280</v>
      </c>
      <c r="B204" t="s">
        <v>88</v>
      </c>
      <c r="C204" t="s">
        <v>50</v>
      </c>
      <c r="D204" t="s">
        <v>45</v>
      </c>
      <c r="E204" t="s">
        <v>34</v>
      </c>
      <c r="F204" t="s">
        <v>35</v>
      </c>
      <c r="G204" t="s">
        <v>42</v>
      </c>
      <c r="H204">
        <v>100000</v>
      </c>
      <c r="I204">
        <v>4</v>
      </c>
      <c r="J204">
        <v>630</v>
      </c>
      <c r="K204">
        <v>515.19000000000005</v>
      </c>
      <c r="L204">
        <v>11143.54</v>
      </c>
      <c r="M204">
        <v>11658.73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4</v>
      </c>
      <c r="T204">
        <v>23</v>
      </c>
      <c r="U204">
        <v>3</v>
      </c>
      <c r="V204">
        <v>0</v>
      </c>
      <c r="W204">
        <v>4128.4799999999996</v>
      </c>
      <c r="X204">
        <v>942.93</v>
      </c>
      <c r="Y204">
        <v>22.72</v>
      </c>
      <c r="Z204">
        <v>30</v>
      </c>
      <c r="AA204">
        <v>-7.28</v>
      </c>
      <c r="AB204">
        <v>0.14000000000000001</v>
      </c>
      <c r="AC204" t="s">
        <v>37</v>
      </c>
      <c r="AD204">
        <v>0</v>
      </c>
    </row>
    <row r="205" spans="1:30" x14ac:dyDescent="0.3">
      <c r="A205" t="s">
        <v>281</v>
      </c>
      <c r="B205" t="s">
        <v>55</v>
      </c>
      <c r="C205" t="s">
        <v>56</v>
      </c>
      <c r="D205" t="s">
        <v>41</v>
      </c>
      <c r="E205" t="s">
        <v>46</v>
      </c>
      <c r="F205" t="s">
        <v>47</v>
      </c>
      <c r="G205" t="s">
        <v>36</v>
      </c>
      <c r="H205">
        <v>57500</v>
      </c>
      <c r="I205">
        <v>7</v>
      </c>
      <c r="J205">
        <v>700</v>
      </c>
      <c r="K205">
        <v>2100.35</v>
      </c>
      <c r="L205">
        <v>10829.94</v>
      </c>
      <c r="M205">
        <v>12930.29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4</v>
      </c>
      <c r="T205">
        <v>20</v>
      </c>
      <c r="U205">
        <v>1</v>
      </c>
      <c r="V205">
        <v>1</v>
      </c>
      <c r="W205">
        <v>5351.07</v>
      </c>
      <c r="X205">
        <v>2368.4499999999998</v>
      </c>
      <c r="Y205">
        <v>48.75</v>
      </c>
      <c r="Z205">
        <v>28</v>
      </c>
      <c r="AA205">
        <v>20.75</v>
      </c>
      <c r="AB205">
        <v>0.02</v>
      </c>
      <c r="AC205" t="s">
        <v>37</v>
      </c>
      <c r="AD205">
        <v>0</v>
      </c>
    </row>
    <row r="206" spans="1:30" x14ac:dyDescent="0.3">
      <c r="A206" t="s">
        <v>282</v>
      </c>
      <c r="B206" t="s">
        <v>74</v>
      </c>
      <c r="C206" t="s">
        <v>40</v>
      </c>
      <c r="D206" t="s">
        <v>59</v>
      </c>
      <c r="E206" t="s">
        <v>34</v>
      </c>
      <c r="F206" t="s">
        <v>75</v>
      </c>
      <c r="G206" t="s">
        <v>60</v>
      </c>
      <c r="H206">
        <v>160000</v>
      </c>
      <c r="I206">
        <v>12</v>
      </c>
      <c r="J206">
        <v>560</v>
      </c>
      <c r="K206">
        <v>13442.77</v>
      </c>
      <c r="L206">
        <v>30430.19</v>
      </c>
      <c r="M206">
        <v>43872.95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</v>
      </c>
      <c r="T206">
        <v>17</v>
      </c>
      <c r="U206">
        <v>0</v>
      </c>
      <c r="V206">
        <v>1</v>
      </c>
      <c r="W206">
        <v>14686.61</v>
      </c>
      <c r="X206">
        <v>0</v>
      </c>
      <c r="Y206">
        <v>19.7</v>
      </c>
      <c r="Z206">
        <v>24</v>
      </c>
      <c r="AA206">
        <v>-4.3</v>
      </c>
      <c r="AB206">
        <v>0.08</v>
      </c>
      <c r="AC206" t="s">
        <v>37</v>
      </c>
      <c r="AD206">
        <v>0</v>
      </c>
    </row>
    <row r="207" spans="1:30" x14ac:dyDescent="0.3">
      <c r="A207" t="s">
        <v>283</v>
      </c>
      <c r="B207" t="s">
        <v>39</v>
      </c>
      <c r="C207" t="s">
        <v>32</v>
      </c>
      <c r="D207" t="s">
        <v>45</v>
      </c>
      <c r="E207" t="s">
        <v>46</v>
      </c>
      <c r="F207" t="s">
        <v>47</v>
      </c>
      <c r="G207" t="s">
        <v>66</v>
      </c>
      <c r="H207">
        <v>100000</v>
      </c>
      <c r="I207">
        <v>0.5</v>
      </c>
      <c r="J207">
        <v>700</v>
      </c>
      <c r="K207">
        <v>4669.2299999999996</v>
      </c>
      <c r="L207">
        <v>25226.49</v>
      </c>
      <c r="M207">
        <v>29895.73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5</v>
      </c>
      <c r="T207">
        <v>16</v>
      </c>
      <c r="U207">
        <v>0</v>
      </c>
      <c r="V207">
        <v>1</v>
      </c>
      <c r="W207">
        <v>8659.94</v>
      </c>
      <c r="X207">
        <v>2275.69</v>
      </c>
      <c r="Y207">
        <v>100.13</v>
      </c>
      <c r="Z207">
        <v>24</v>
      </c>
      <c r="AA207">
        <v>76.13</v>
      </c>
      <c r="AB207">
        <v>0.1</v>
      </c>
      <c r="AC207" t="s">
        <v>37</v>
      </c>
      <c r="AD207">
        <v>0</v>
      </c>
    </row>
    <row r="208" spans="1:30" x14ac:dyDescent="0.3">
      <c r="A208" t="s">
        <v>284</v>
      </c>
      <c r="B208" t="s">
        <v>55</v>
      </c>
      <c r="C208" t="s">
        <v>85</v>
      </c>
      <c r="D208" t="s">
        <v>33</v>
      </c>
      <c r="E208" t="s">
        <v>86</v>
      </c>
      <c r="F208" t="s">
        <v>47</v>
      </c>
      <c r="G208" t="s">
        <v>36</v>
      </c>
      <c r="H208">
        <v>30000</v>
      </c>
      <c r="I208">
        <v>7</v>
      </c>
      <c r="J208">
        <v>700</v>
      </c>
      <c r="K208">
        <v>375.22</v>
      </c>
      <c r="L208">
        <v>3857.97</v>
      </c>
      <c r="M208">
        <v>4233.1899999999996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5</v>
      </c>
      <c r="T208">
        <v>28</v>
      </c>
      <c r="U208">
        <v>1</v>
      </c>
      <c r="V208">
        <v>0</v>
      </c>
      <c r="W208">
        <v>2890.52</v>
      </c>
      <c r="X208">
        <v>428.34</v>
      </c>
      <c r="Y208">
        <v>84.76</v>
      </c>
      <c r="Z208">
        <v>22</v>
      </c>
      <c r="AA208">
        <v>62.76</v>
      </c>
      <c r="AB208">
        <v>0.02</v>
      </c>
      <c r="AC208" t="s">
        <v>37</v>
      </c>
      <c r="AD208">
        <v>0</v>
      </c>
    </row>
    <row r="209" spans="1:30" x14ac:dyDescent="0.3">
      <c r="A209" t="s">
        <v>285</v>
      </c>
      <c r="B209" t="s">
        <v>58</v>
      </c>
      <c r="C209" t="s">
        <v>40</v>
      </c>
      <c r="D209" t="s">
        <v>59</v>
      </c>
      <c r="E209" t="s">
        <v>34</v>
      </c>
      <c r="F209" t="s">
        <v>47</v>
      </c>
      <c r="G209" t="s">
        <v>42</v>
      </c>
      <c r="H209">
        <v>160000</v>
      </c>
      <c r="I209">
        <v>4</v>
      </c>
      <c r="J209">
        <v>700</v>
      </c>
      <c r="K209">
        <v>11097.75</v>
      </c>
      <c r="L209">
        <v>0</v>
      </c>
      <c r="M209">
        <v>11097.75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23</v>
      </c>
      <c r="U209">
        <v>6</v>
      </c>
      <c r="V209">
        <v>0</v>
      </c>
      <c r="W209">
        <v>30067.99</v>
      </c>
      <c r="X209">
        <v>3438.66</v>
      </c>
      <c r="Y209">
        <v>65.599999999999994</v>
      </c>
      <c r="Z209">
        <v>42</v>
      </c>
      <c r="AA209">
        <v>23.6</v>
      </c>
      <c r="AB209">
        <v>0.08</v>
      </c>
      <c r="AC209" t="s">
        <v>37</v>
      </c>
      <c r="AD209">
        <v>0</v>
      </c>
    </row>
    <row r="210" spans="1:30" x14ac:dyDescent="0.3">
      <c r="A210" t="s">
        <v>286</v>
      </c>
      <c r="B210" t="s">
        <v>80</v>
      </c>
      <c r="C210" t="s">
        <v>50</v>
      </c>
      <c r="D210" t="s">
        <v>45</v>
      </c>
      <c r="E210" t="s">
        <v>34</v>
      </c>
      <c r="F210" t="s">
        <v>52</v>
      </c>
      <c r="G210" t="s">
        <v>66</v>
      </c>
      <c r="H210">
        <v>100000</v>
      </c>
      <c r="I210">
        <v>0.5</v>
      </c>
      <c r="J210">
        <v>760</v>
      </c>
      <c r="K210">
        <v>6334.43</v>
      </c>
      <c r="L210">
        <v>14748.45</v>
      </c>
      <c r="M210">
        <v>21082.880000000001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4</v>
      </c>
      <c r="T210">
        <v>25</v>
      </c>
      <c r="U210">
        <v>1</v>
      </c>
      <c r="V210">
        <v>0</v>
      </c>
      <c r="W210">
        <v>0</v>
      </c>
      <c r="X210">
        <v>0</v>
      </c>
      <c r="Y210">
        <v>94.49</v>
      </c>
      <c r="Z210">
        <v>22</v>
      </c>
      <c r="AA210">
        <v>72.489999999999995</v>
      </c>
      <c r="AB210">
        <v>0.18</v>
      </c>
      <c r="AC210" t="s">
        <v>67</v>
      </c>
      <c r="AD210">
        <v>1</v>
      </c>
    </row>
    <row r="211" spans="1:30" x14ac:dyDescent="0.3">
      <c r="A211" t="s">
        <v>287</v>
      </c>
      <c r="B211" t="s">
        <v>49</v>
      </c>
      <c r="C211" t="s">
        <v>72</v>
      </c>
      <c r="D211" t="s">
        <v>33</v>
      </c>
      <c r="E211" t="s">
        <v>46</v>
      </c>
      <c r="F211" t="s">
        <v>47</v>
      </c>
      <c r="G211" t="s">
        <v>60</v>
      </c>
      <c r="H211">
        <v>30000</v>
      </c>
      <c r="I211">
        <v>12</v>
      </c>
      <c r="J211">
        <v>700</v>
      </c>
      <c r="K211">
        <v>1909.04</v>
      </c>
      <c r="L211">
        <v>2327.7600000000002</v>
      </c>
      <c r="M211">
        <v>4236.8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4</v>
      </c>
      <c r="T211">
        <v>19</v>
      </c>
      <c r="U211">
        <v>1</v>
      </c>
      <c r="V211">
        <v>3</v>
      </c>
      <c r="W211">
        <v>3015.04</v>
      </c>
      <c r="X211">
        <v>1136.46</v>
      </c>
      <c r="Y211">
        <v>22.26</v>
      </c>
      <c r="Z211">
        <v>40</v>
      </c>
      <c r="AA211">
        <v>-17.739999999999998</v>
      </c>
      <c r="AB211">
        <v>0.08</v>
      </c>
      <c r="AC211" t="s">
        <v>37</v>
      </c>
      <c r="AD211">
        <v>0</v>
      </c>
    </row>
    <row r="212" spans="1:30" x14ac:dyDescent="0.3">
      <c r="A212" t="s">
        <v>288</v>
      </c>
      <c r="B212" t="s">
        <v>95</v>
      </c>
      <c r="C212" t="s">
        <v>56</v>
      </c>
      <c r="D212" t="s">
        <v>33</v>
      </c>
      <c r="E212" t="s">
        <v>34</v>
      </c>
      <c r="F212" t="s">
        <v>52</v>
      </c>
      <c r="G212" t="s">
        <v>36</v>
      </c>
      <c r="H212">
        <v>30000</v>
      </c>
      <c r="I212">
        <v>7</v>
      </c>
      <c r="J212">
        <v>760</v>
      </c>
      <c r="K212">
        <v>1366.03</v>
      </c>
      <c r="L212">
        <v>1574.78</v>
      </c>
      <c r="M212">
        <v>2940.82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5</v>
      </c>
      <c r="T212">
        <v>26</v>
      </c>
      <c r="U212">
        <v>3</v>
      </c>
      <c r="V212">
        <v>1</v>
      </c>
      <c r="W212">
        <v>859.73</v>
      </c>
      <c r="X212">
        <v>0</v>
      </c>
      <c r="Y212">
        <v>86.24</v>
      </c>
      <c r="Z212">
        <v>36</v>
      </c>
      <c r="AA212">
        <v>50.24</v>
      </c>
      <c r="AB212">
        <v>0.02</v>
      </c>
      <c r="AC212" t="s">
        <v>37</v>
      </c>
      <c r="AD212">
        <v>0</v>
      </c>
    </row>
    <row r="213" spans="1:30" x14ac:dyDescent="0.3">
      <c r="A213" t="s">
        <v>289</v>
      </c>
      <c r="B213" t="s">
        <v>99</v>
      </c>
      <c r="C213" t="s">
        <v>56</v>
      </c>
      <c r="D213" t="s">
        <v>45</v>
      </c>
      <c r="E213" t="s">
        <v>34</v>
      </c>
      <c r="F213" t="s">
        <v>52</v>
      </c>
      <c r="G213" t="s">
        <v>36</v>
      </c>
      <c r="H213">
        <v>100000</v>
      </c>
      <c r="I213">
        <v>7</v>
      </c>
      <c r="J213">
        <v>760</v>
      </c>
      <c r="K213">
        <v>3022.38</v>
      </c>
      <c r="L213">
        <v>5612.48</v>
      </c>
      <c r="M213">
        <v>8634.86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32</v>
      </c>
      <c r="U213">
        <v>3</v>
      </c>
      <c r="V213">
        <v>2</v>
      </c>
      <c r="W213">
        <v>2974.8</v>
      </c>
      <c r="X213">
        <v>0</v>
      </c>
      <c r="Y213">
        <v>3.81</v>
      </c>
      <c r="Z213">
        <v>42</v>
      </c>
      <c r="AA213">
        <v>-38.19</v>
      </c>
      <c r="AB213">
        <v>0.08</v>
      </c>
      <c r="AC213" t="s">
        <v>37</v>
      </c>
      <c r="AD213">
        <v>0</v>
      </c>
    </row>
    <row r="214" spans="1:30" x14ac:dyDescent="0.3">
      <c r="A214" t="s">
        <v>290</v>
      </c>
      <c r="B214" t="s">
        <v>74</v>
      </c>
      <c r="C214" t="s">
        <v>32</v>
      </c>
      <c r="D214" t="s">
        <v>59</v>
      </c>
      <c r="E214" t="s">
        <v>46</v>
      </c>
      <c r="F214" t="s">
        <v>63</v>
      </c>
      <c r="G214" t="s">
        <v>53</v>
      </c>
      <c r="H214">
        <v>160000</v>
      </c>
      <c r="I214">
        <v>2</v>
      </c>
      <c r="J214">
        <v>810</v>
      </c>
      <c r="K214">
        <v>2549.1</v>
      </c>
      <c r="L214">
        <v>8309.2199999999993</v>
      </c>
      <c r="M214">
        <v>10858.32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6</v>
      </c>
      <c r="T214">
        <v>21</v>
      </c>
      <c r="U214">
        <v>2</v>
      </c>
      <c r="V214">
        <v>3</v>
      </c>
      <c r="W214">
        <v>8320.52</v>
      </c>
      <c r="X214">
        <v>1538.54</v>
      </c>
      <c r="Y214">
        <v>162.69999999999999</v>
      </c>
      <c r="Z214">
        <v>44</v>
      </c>
      <c r="AA214">
        <v>118.7</v>
      </c>
      <c r="AB214">
        <v>0.02</v>
      </c>
      <c r="AC214" t="s">
        <v>37</v>
      </c>
      <c r="AD214">
        <v>0</v>
      </c>
    </row>
    <row r="215" spans="1:30" x14ac:dyDescent="0.3">
      <c r="A215" t="s">
        <v>291</v>
      </c>
      <c r="B215" t="s">
        <v>126</v>
      </c>
      <c r="C215" t="s">
        <v>56</v>
      </c>
      <c r="D215" t="s">
        <v>33</v>
      </c>
      <c r="E215" t="s">
        <v>34</v>
      </c>
      <c r="F215" t="s">
        <v>47</v>
      </c>
      <c r="G215" t="s">
        <v>53</v>
      </c>
      <c r="H215">
        <v>30000</v>
      </c>
      <c r="I215">
        <v>2</v>
      </c>
      <c r="J215">
        <v>700</v>
      </c>
      <c r="K215">
        <v>1301.28</v>
      </c>
      <c r="L215">
        <v>3019.11</v>
      </c>
      <c r="M215">
        <v>4320.3900000000003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4</v>
      </c>
      <c r="T215">
        <v>21</v>
      </c>
      <c r="U215">
        <v>1</v>
      </c>
      <c r="V215">
        <v>1</v>
      </c>
      <c r="W215">
        <v>3503.71</v>
      </c>
      <c r="X215">
        <v>0</v>
      </c>
      <c r="Y215">
        <v>86.94</v>
      </c>
      <c r="Z215">
        <v>28</v>
      </c>
      <c r="AA215">
        <v>58.94</v>
      </c>
      <c r="AB215">
        <v>0.08</v>
      </c>
      <c r="AC215" t="s">
        <v>37</v>
      </c>
      <c r="AD215">
        <v>0</v>
      </c>
    </row>
    <row r="216" spans="1:30" x14ac:dyDescent="0.3">
      <c r="A216" t="s">
        <v>292</v>
      </c>
      <c r="B216" t="s">
        <v>93</v>
      </c>
      <c r="C216" t="s">
        <v>72</v>
      </c>
      <c r="D216" t="s">
        <v>33</v>
      </c>
      <c r="E216" t="s">
        <v>34</v>
      </c>
      <c r="F216" t="s">
        <v>75</v>
      </c>
      <c r="G216" t="s">
        <v>53</v>
      </c>
      <c r="H216">
        <v>30000</v>
      </c>
      <c r="I216">
        <v>2</v>
      </c>
      <c r="J216">
        <v>560</v>
      </c>
      <c r="K216">
        <v>1682.53</v>
      </c>
      <c r="L216">
        <v>4342.68</v>
      </c>
      <c r="M216">
        <v>6025.21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4</v>
      </c>
      <c r="T216">
        <v>27</v>
      </c>
      <c r="U216">
        <v>1</v>
      </c>
      <c r="V216">
        <v>1</v>
      </c>
      <c r="W216">
        <v>666.66</v>
      </c>
      <c r="X216">
        <v>734.83</v>
      </c>
      <c r="Y216">
        <v>15.96</v>
      </c>
      <c r="Z216">
        <v>28</v>
      </c>
      <c r="AA216">
        <v>-12.04</v>
      </c>
      <c r="AB216">
        <v>0.14000000000000001</v>
      </c>
      <c r="AC216" t="s">
        <v>37</v>
      </c>
      <c r="AD216">
        <v>0</v>
      </c>
    </row>
    <row r="217" spans="1:30" x14ac:dyDescent="0.3">
      <c r="A217" t="s">
        <v>293</v>
      </c>
      <c r="B217" t="s">
        <v>99</v>
      </c>
      <c r="C217" t="s">
        <v>40</v>
      </c>
      <c r="D217" t="s">
        <v>59</v>
      </c>
      <c r="E217" t="s">
        <v>51</v>
      </c>
      <c r="F217" t="s">
        <v>52</v>
      </c>
      <c r="G217" t="s">
        <v>42</v>
      </c>
      <c r="H217">
        <v>160000</v>
      </c>
      <c r="I217">
        <v>4</v>
      </c>
      <c r="J217">
        <v>760</v>
      </c>
      <c r="K217">
        <v>6940.95</v>
      </c>
      <c r="L217">
        <v>6969.78</v>
      </c>
      <c r="M217">
        <v>13910.74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4</v>
      </c>
      <c r="T217">
        <v>19</v>
      </c>
      <c r="U217">
        <v>1</v>
      </c>
      <c r="V217">
        <v>0</v>
      </c>
      <c r="W217">
        <v>11584.56</v>
      </c>
      <c r="X217">
        <v>0</v>
      </c>
      <c r="Y217">
        <v>50.8</v>
      </c>
      <c r="Z217">
        <v>22</v>
      </c>
      <c r="AA217">
        <v>28.8</v>
      </c>
      <c r="AB217">
        <v>0.08</v>
      </c>
      <c r="AC217" t="s">
        <v>37</v>
      </c>
      <c r="AD217">
        <v>0</v>
      </c>
    </row>
    <row r="218" spans="1:30" x14ac:dyDescent="0.3">
      <c r="A218" t="s">
        <v>294</v>
      </c>
      <c r="B218" t="s">
        <v>103</v>
      </c>
      <c r="C218" t="s">
        <v>32</v>
      </c>
      <c r="D218" t="s">
        <v>81</v>
      </c>
      <c r="E218" t="s">
        <v>46</v>
      </c>
      <c r="F218" t="s">
        <v>75</v>
      </c>
      <c r="G218" t="s">
        <v>60</v>
      </c>
      <c r="H218">
        <v>240000</v>
      </c>
      <c r="I218">
        <v>12</v>
      </c>
      <c r="J218">
        <v>560</v>
      </c>
      <c r="K218">
        <v>9331.14</v>
      </c>
      <c r="L218">
        <v>53786.55</v>
      </c>
      <c r="M218">
        <v>63117.69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19</v>
      </c>
      <c r="U218">
        <v>1</v>
      </c>
      <c r="V218">
        <v>1</v>
      </c>
      <c r="W218">
        <v>13062.96</v>
      </c>
      <c r="X218">
        <v>0</v>
      </c>
      <c r="Y218">
        <v>30</v>
      </c>
      <c r="Z218">
        <v>28</v>
      </c>
      <c r="AA218">
        <v>2</v>
      </c>
      <c r="AB218">
        <v>0.02</v>
      </c>
      <c r="AC218" t="s">
        <v>37</v>
      </c>
      <c r="AD218">
        <v>0</v>
      </c>
    </row>
    <row r="219" spans="1:30" x14ac:dyDescent="0.3">
      <c r="A219" t="s">
        <v>295</v>
      </c>
      <c r="B219" t="s">
        <v>80</v>
      </c>
      <c r="C219" t="s">
        <v>32</v>
      </c>
      <c r="D219" t="s">
        <v>41</v>
      </c>
      <c r="E219" t="s">
        <v>34</v>
      </c>
      <c r="F219" t="s">
        <v>35</v>
      </c>
      <c r="G219" t="s">
        <v>66</v>
      </c>
      <c r="H219">
        <v>57500</v>
      </c>
      <c r="I219">
        <v>0.5</v>
      </c>
      <c r="J219">
        <v>630</v>
      </c>
      <c r="K219">
        <v>2389.9299999999998</v>
      </c>
      <c r="L219">
        <v>6640.51</v>
      </c>
      <c r="M219">
        <v>9030.4500000000007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4</v>
      </c>
      <c r="T219">
        <v>21</v>
      </c>
      <c r="U219">
        <v>2</v>
      </c>
      <c r="V219">
        <v>6</v>
      </c>
      <c r="W219">
        <v>7798.49</v>
      </c>
      <c r="X219">
        <v>62.92</v>
      </c>
      <c r="Y219">
        <v>5.25</v>
      </c>
      <c r="Z219">
        <v>62</v>
      </c>
      <c r="AA219">
        <v>-56.75</v>
      </c>
      <c r="AB219">
        <v>0.37</v>
      </c>
      <c r="AC219" t="s">
        <v>129</v>
      </c>
      <c r="AD219">
        <v>0</v>
      </c>
    </row>
    <row r="220" spans="1:30" x14ac:dyDescent="0.3">
      <c r="A220" t="s">
        <v>296</v>
      </c>
      <c r="B220" t="s">
        <v>126</v>
      </c>
      <c r="C220" t="s">
        <v>50</v>
      </c>
      <c r="D220" t="s">
        <v>59</v>
      </c>
      <c r="E220" t="s">
        <v>86</v>
      </c>
      <c r="F220" t="s">
        <v>35</v>
      </c>
      <c r="G220" t="s">
        <v>36</v>
      </c>
      <c r="H220">
        <v>160000</v>
      </c>
      <c r="I220">
        <v>7</v>
      </c>
      <c r="J220">
        <v>630</v>
      </c>
      <c r="K220">
        <v>16915.740000000002</v>
      </c>
      <c r="L220">
        <v>7215.04</v>
      </c>
      <c r="M220">
        <v>24130.78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5</v>
      </c>
      <c r="T220">
        <v>25</v>
      </c>
      <c r="U220">
        <v>0</v>
      </c>
      <c r="V220">
        <v>8</v>
      </c>
      <c r="W220">
        <v>15508.93</v>
      </c>
      <c r="X220">
        <v>3640.07</v>
      </c>
      <c r="Y220">
        <v>149.77000000000001</v>
      </c>
      <c r="Z220">
        <v>66</v>
      </c>
      <c r="AA220">
        <v>83.77</v>
      </c>
      <c r="AB220">
        <v>7.0000000000000007E-2</v>
      </c>
      <c r="AC220" t="s">
        <v>37</v>
      </c>
      <c r="AD220">
        <v>0</v>
      </c>
    </row>
    <row r="221" spans="1:30" x14ac:dyDescent="0.3">
      <c r="A221" t="s">
        <v>297</v>
      </c>
      <c r="B221" t="s">
        <v>55</v>
      </c>
      <c r="C221" t="s">
        <v>56</v>
      </c>
      <c r="D221" t="s">
        <v>41</v>
      </c>
      <c r="E221" t="s">
        <v>34</v>
      </c>
      <c r="F221" t="s">
        <v>47</v>
      </c>
      <c r="G221" t="s">
        <v>53</v>
      </c>
      <c r="H221">
        <v>57500</v>
      </c>
      <c r="I221">
        <v>2</v>
      </c>
      <c r="J221">
        <v>700</v>
      </c>
      <c r="K221">
        <v>0</v>
      </c>
      <c r="L221">
        <v>5827.7</v>
      </c>
      <c r="M221">
        <v>5827.7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3</v>
      </c>
      <c r="T221">
        <v>21</v>
      </c>
      <c r="U221">
        <v>2</v>
      </c>
      <c r="V221">
        <v>1</v>
      </c>
      <c r="W221">
        <v>5417.93</v>
      </c>
      <c r="X221">
        <v>0</v>
      </c>
      <c r="Y221">
        <v>47.91</v>
      </c>
      <c r="Z221">
        <v>32</v>
      </c>
      <c r="AA221">
        <v>15.91</v>
      </c>
      <c r="AB221">
        <v>0.08</v>
      </c>
      <c r="AC221" t="s">
        <v>37</v>
      </c>
      <c r="AD221">
        <v>0</v>
      </c>
    </row>
    <row r="222" spans="1:30" x14ac:dyDescent="0.3">
      <c r="A222" t="s">
        <v>298</v>
      </c>
      <c r="B222" t="s">
        <v>74</v>
      </c>
      <c r="C222" t="s">
        <v>85</v>
      </c>
      <c r="D222" t="s">
        <v>41</v>
      </c>
      <c r="E222" t="s">
        <v>46</v>
      </c>
      <c r="F222" t="s">
        <v>52</v>
      </c>
      <c r="G222" t="s">
        <v>66</v>
      </c>
      <c r="H222">
        <v>57500</v>
      </c>
      <c r="I222">
        <v>0.5</v>
      </c>
      <c r="J222">
        <v>760</v>
      </c>
      <c r="K222">
        <v>2444.4299999999998</v>
      </c>
      <c r="L222">
        <v>11626.41</v>
      </c>
      <c r="M222">
        <v>14070.84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22</v>
      </c>
      <c r="U222">
        <v>2</v>
      </c>
      <c r="V222">
        <v>0</v>
      </c>
      <c r="W222">
        <v>2608.9</v>
      </c>
      <c r="X222">
        <v>1827.08</v>
      </c>
      <c r="Y222">
        <v>39.520000000000003</v>
      </c>
      <c r="Z222">
        <v>26</v>
      </c>
      <c r="AA222">
        <v>13.52</v>
      </c>
      <c r="AB222">
        <v>0.18</v>
      </c>
      <c r="AC222" t="s">
        <v>67</v>
      </c>
      <c r="AD222">
        <v>0</v>
      </c>
    </row>
    <row r="223" spans="1:30" x14ac:dyDescent="0.3">
      <c r="A223" t="s">
        <v>299</v>
      </c>
      <c r="B223" t="s">
        <v>83</v>
      </c>
      <c r="C223" t="s">
        <v>40</v>
      </c>
      <c r="D223" t="s">
        <v>33</v>
      </c>
      <c r="E223" t="s">
        <v>46</v>
      </c>
      <c r="F223" t="s">
        <v>47</v>
      </c>
      <c r="G223" t="s">
        <v>36</v>
      </c>
      <c r="H223">
        <v>30000</v>
      </c>
      <c r="I223">
        <v>7</v>
      </c>
      <c r="J223">
        <v>700</v>
      </c>
      <c r="K223">
        <v>373.46</v>
      </c>
      <c r="L223">
        <v>1232.29</v>
      </c>
      <c r="M223">
        <v>1605.75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4</v>
      </c>
      <c r="T223">
        <v>24</v>
      </c>
      <c r="U223">
        <v>2</v>
      </c>
      <c r="V223">
        <v>0</v>
      </c>
      <c r="W223">
        <v>3625.43</v>
      </c>
      <c r="X223">
        <v>0</v>
      </c>
      <c r="Y223">
        <v>85.74</v>
      </c>
      <c r="Z223">
        <v>26</v>
      </c>
      <c r="AA223">
        <v>59.74</v>
      </c>
      <c r="AB223">
        <v>0.02</v>
      </c>
      <c r="AC223" t="s">
        <v>37</v>
      </c>
      <c r="AD223">
        <v>0</v>
      </c>
    </row>
    <row r="224" spans="1:30" x14ac:dyDescent="0.3">
      <c r="A224" t="s">
        <v>300</v>
      </c>
      <c r="B224" t="s">
        <v>58</v>
      </c>
      <c r="C224" t="s">
        <v>50</v>
      </c>
      <c r="D224" t="s">
        <v>41</v>
      </c>
      <c r="E224" t="s">
        <v>46</v>
      </c>
      <c r="F224" t="s">
        <v>35</v>
      </c>
      <c r="G224" t="s">
        <v>53</v>
      </c>
      <c r="H224">
        <v>57500</v>
      </c>
      <c r="I224">
        <v>2</v>
      </c>
      <c r="J224">
        <v>630</v>
      </c>
      <c r="K224">
        <v>1230.3399999999999</v>
      </c>
      <c r="L224">
        <v>6751.56</v>
      </c>
      <c r="M224">
        <v>7981.89</v>
      </c>
      <c r="N224">
        <v>1</v>
      </c>
      <c r="O224">
        <v>1</v>
      </c>
      <c r="P224">
        <v>0</v>
      </c>
      <c r="Q224">
        <v>1</v>
      </c>
      <c r="R224">
        <v>0</v>
      </c>
      <c r="S224">
        <v>6</v>
      </c>
      <c r="T224">
        <v>15</v>
      </c>
      <c r="U224">
        <v>2</v>
      </c>
      <c r="V224">
        <v>7</v>
      </c>
      <c r="W224">
        <v>4373.76</v>
      </c>
      <c r="X224">
        <v>0</v>
      </c>
      <c r="Y224">
        <v>103.79</v>
      </c>
      <c r="Z224">
        <v>68</v>
      </c>
      <c r="AA224">
        <v>35.79</v>
      </c>
      <c r="AB224">
        <v>0.13</v>
      </c>
      <c r="AC224" t="s">
        <v>37</v>
      </c>
      <c r="AD224">
        <v>0</v>
      </c>
    </row>
    <row r="225" spans="1:30" x14ac:dyDescent="0.3">
      <c r="A225" t="s">
        <v>301</v>
      </c>
      <c r="B225" t="s">
        <v>74</v>
      </c>
      <c r="C225" t="s">
        <v>56</v>
      </c>
      <c r="D225" t="s">
        <v>45</v>
      </c>
      <c r="E225" t="s">
        <v>34</v>
      </c>
      <c r="F225" t="s">
        <v>47</v>
      </c>
      <c r="G225" t="s">
        <v>36</v>
      </c>
      <c r="H225">
        <v>100000</v>
      </c>
      <c r="I225">
        <v>7</v>
      </c>
      <c r="J225">
        <v>700</v>
      </c>
      <c r="K225">
        <v>5447.45</v>
      </c>
      <c r="L225">
        <v>0</v>
      </c>
      <c r="M225">
        <v>5447.45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23</v>
      </c>
      <c r="U225">
        <v>4</v>
      </c>
      <c r="V225">
        <v>2</v>
      </c>
      <c r="W225">
        <v>7541.02</v>
      </c>
      <c r="X225">
        <v>2846.02</v>
      </c>
      <c r="Y225">
        <v>53.04</v>
      </c>
      <c r="Z225">
        <v>46</v>
      </c>
      <c r="AA225">
        <v>7.04</v>
      </c>
      <c r="AB225">
        <v>0.02</v>
      </c>
      <c r="AC225" t="s">
        <v>37</v>
      </c>
      <c r="AD225">
        <v>0</v>
      </c>
    </row>
    <row r="226" spans="1:30" x14ac:dyDescent="0.3">
      <c r="A226" t="s">
        <v>302</v>
      </c>
      <c r="B226" t="s">
        <v>115</v>
      </c>
      <c r="C226" t="s">
        <v>50</v>
      </c>
      <c r="D226" t="s">
        <v>45</v>
      </c>
      <c r="E226" t="s">
        <v>51</v>
      </c>
      <c r="F226" t="s">
        <v>52</v>
      </c>
      <c r="G226" t="s">
        <v>36</v>
      </c>
      <c r="H226">
        <v>100000</v>
      </c>
      <c r="I226">
        <v>7</v>
      </c>
      <c r="J226">
        <v>760</v>
      </c>
      <c r="K226">
        <v>5952.13</v>
      </c>
      <c r="L226">
        <v>7311.89</v>
      </c>
      <c r="M226">
        <v>13264.03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4</v>
      </c>
      <c r="T226">
        <v>22</v>
      </c>
      <c r="U226">
        <v>1</v>
      </c>
      <c r="V226">
        <v>8</v>
      </c>
      <c r="W226">
        <v>8882.5400000000009</v>
      </c>
      <c r="X226">
        <v>0</v>
      </c>
      <c r="Y226">
        <v>90.64</v>
      </c>
      <c r="Z226">
        <v>70</v>
      </c>
      <c r="AA226">
        <v>20.64</v>
      </c>
      <c r="AB226">
        <v>0.15</v>
      </c>
      <c r="AC226" t="s">
        <v>37</v>
      </c>
      <c r="AD226">
        <v>0</v>
      </c>
    </row>
    <row r="227" spans="1:30" x14ac:dyDescent="0.3">
      <c r="A227" t="s">
        <v>303</v>
      </c>
      <c r="B227" t="s">
        <v>62</v>
      </c>
      <c r="C227" t="s">
        <v>40</v>
      </c>
      <c r="D227" t="s">
        <v>45</v>
      </c>
      <c r="E227" t="s">
        <v>34</v>
      </c>
      <c r="F227" t="s">
        <v>75</v>
      </c>
      <c r="G227" t="s">
        <v>53</v>
      </c>
      <c r="H227">
        <v>100000</v>
      </c>
      <c r="I227">
        <v>2</v>
      </c>
      <c r="J227">
        <v>560</v>
      </c>
      <c r="K227">
        <v>3627.22</v>
      </c>
      <c r="L227">
        <v>11386.73</v>
      </c>
      <c r="M227">
        <v>15013.95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4</v>
      </c>
      <c r="T227">
        <v>26</v>
      </c>
      <c r="U227">
        <v>1</v>
      </c>
      <c r="V227">
        <v>0</v>
      </c>
      <c r="W227">
        <v>9146.51</v>
      </c>
      <c r="X227">
        <v>1162.3599999999999</v>
      </c>
      <c r="Y227">
        <v>27.82</v>
      </c>
      <c r="Z227">
        <v>22</v>
      </c>
      <c r="AA227">
        <v>5.82</v>
      </c>
      <c r="AB227">
        <v>0.08</v>
      </c>
      <c r="AC227" t="s">
        <v>37</v>
      </c>
      <c r="AD227">
        <v>0</v>
      </c>
    </row>
    <row r="228" spans="1:30" x14ac:dyDescent="0.3">
      <c r="A228" t="s">
        <v>304</v>
      </c>
      <c r="B228" t="s">
        <v>93</v>
      </c>
      <c r="C228" t="s">
        <v>72</v>
      </c>
      <c r="D228" t="s">
        <v>45</v>
      </c>
      <c r="E228" t="s">
        <v>34</v>
      </c>
      <c r="F228" t="s">
        <v>63</v>
      </c>
      <c r="G228" t="s">
        <v>53</v>
      </c>
      <c r="H228">
        <v>100000</v>
      </c>
      <c r="I228">
        <v>2</v>
      </c>
      <c r="J228">
        <v>810</v>
      </c>
      <c r="K228">
        <v>1507.49</v>
      </c>
      <c r="L228">
        <v>23371.86</v>
      </c>
      <c r="M228">
        <v>24879.360000000001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5</v>
      </c>
      <c r="T228">
        <v>22</v>
      </c>
      <c r="U228">
        <v>6</v>
      </c>
      <c r="V228">
        <v>0</v>
      </c>
      <c r="W228">
        <v>7974.8</v>
      </c>
      <c r="X228">
        <v>1308.1600000000001</v>
      </c>
      <c r="Y228">
        <v>120.74</v>
      </c>
      <c r="Z228">
        <v>42</v>
      </c>
      <c r="AA228">
        <v>78.739999999999995</v>
      </c>
      <c r="AB228">
        <v>0.02</v>
      </c>
      <c r="AC228" t="s">
        <v>37</v>
      </c>
      <c r="AD228">
        <v>0</v>
      </c>
    </row>
    <row r="229" spans="1:30" x14ac:dyDescent="0.3">
      <c r="A229" t="s">
        <v>305</v>
      </c>
      <c r="B229" t="s">
        <v>126</v>
      </c>
      <c r="C229" t="s">
        <v>50</v>
      </c>
      <c r="D229" t="s">
        <v>33</v>
      </c>
      <c r="E229" t="s">
        <v>46</v>
      </c>
      <c r="F229" t="s">
        <v>52</v>
      </c>
      <c r="G229" t="s">
        <v>60</v>
      </c>
      <c r="H229">
        <v>30000</v>
      </c>
      <c r="I229">
        <v>12</v>
      </c>
      <c r="J229">
        <v>760</v>
      </c>
      <c r="K229">
        <v>601.64</v>
      </c>
      <c r="L229">
        <v>5147.76</v>
      </c>
      <c r="M229">
        <v>5749.4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4</v>
      </c>
      <c r="T229">
        <v>26</v>
      </c>
      <c r="U229">
        <v>1</v>
      </c>
      <c r="V229">
        <v>1</v>
      </c>
      <c r="W229">
        <v>1505.82</v>
      </c>
      <c r="X229">
        <v>0</v>
      </c>
      <c r="Y229">
        <v>57.77</v>
      </c>
      <c r="Z229">
        <v>28</v>
      </c>
      <c r="AA229">
        <v>29.77</v>
      </c>
      <c r="AB229">
        <v>0.02</v>
      </c>
      <c r="AC229" t="s">
        <v>37</v>
      </c>
      <c r="AD229">
        <v>0</v>
      </c>
    </row>
    <row r="230" spans="1:30" x14ac:dyDescent="0.3">
      <c r="A230" t="s">
        <v>306</v>
      </c>
      <c r="B230" t="s">
        <v>70</v>
      </c>
      <c r="C230" t="s">
        <v>32</v>
      </c>
      <c r="D230" t="s">
        <v>59</v>
      </c>
      <c r="E230" t="s">
        <v>46</v>
      </c>
      <c r="F230" t="s">
        <v>47</v>
      </c>
      <c r="G230" t="s">
        <v>53</v>
      </c>
      <c r="H230">
        <v>160000</v>
      </c>
      <c r="I230">
        <v>2</v>
      </c>
      <c r="J230">
        <v>700</v>
      </c>
      <c r="K230">
        <v>919.93</v>
      </c>
      <c r="L230">
        <v>36263.15</v>
      </c>
      <c r="M230">
        <v>37183.08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4</v>
      </c>
      <c r="T230">
        <v>20</v>
      </c>
      <c r="U230">
        <v>2</v>
      </c>
      <c r="V230">
        <v>1</v>
      </c>
      <c r="W230">
        <v>8879.24</v>
      </c>
      <c r="X230">
        <v>10017.870000000001</v>
      </c>
      <c r="Y230">
        <v>198.76</v>
      </c>
      <c r="Z230">
        <v>32</v>
      </c>
      <c r="AA230">
        <v>166.76</v>
      </c>
      <c r="AB230">
        <v>0.08</v>
      </c>
      <c r="AC230" t="s">
        <v>37</v>
      </c>
      <c r="AD230">
        <v>0</v>
      </c>
    </row>
    <row r="231" spans="1:30" x14ac:dyDescent="0.3">
      <c r="A231" t="s">
        <v>307</v>
      </c>
      <c r="B231" t="s">
        <v>88</v>
      </c>
      <c r="C231" t="s">
        <v>50</v>
      </c>
      <c r="D231" t="s">
        <v>45</v>
      </c>
      <c r="E231" t="s">
        <v>51</v>
      </c>
      <c r="F231" t="s">
        <v>35</v>
      </c>
      <c r="G231" t="s">
        <v>42</v>
      </c>
      <c r="H231">
        <v>100000</v>
      </c>
      <c r="I231">
        <v>4</v>
      </c>
      <c r="J231">
        <v>630</v>
      </c>
      <c r="K231">
        <v>0</v>
      </c>
      <c r="L231">
        <v>20660.259999999998</v>
      </c>
      <c r="M231">
        <v>20660.259999999998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4</v>
      </c>
      <c r="T231">
        <v>22</v>
      </c>
      <c r="U231">
        <v>0</v>
      </c>
      <c r="V231">
        <v>0</v>
      </c>
      <c r="W231">
        <v>7732.03</v>
      </c>
      <c r="X231">
        <v>4971.13</v>
      </c>
      <c r="Y231">
        <v>154.81</v>
      </c>
      <c r="Z231">
        <v>18</v>
      </c>
      <c r="AA231">
        <v>136.81</v>
      </c>
      <c r="AB231">
        <v>0.08</v>
      </c>
      <c r="AC231" t="s">
        <v>37</v>
      </c>
      <c r="AD231">
        <v>0</v>
      </c>
    </row>
    <row r="232" spans="1:30" x14ac:dyDescent="0.3">
      <c r="A232" t="s">
        <v>308</v>
      </c>
      <c r="B232" t="s">
        <v>99</v>
      </c>
      <c r="C232" t="s">
        <v>72</v>
      </c>
      <c r="D232" t="s">
        <v>45</v>
      </c>
      <c r="E232" t="s">
        <v>86</v>
      </c>
      <c r="F232" t="s">
        <v>52</v>
      </c>
      <c r="G232" t="s">
        <v>36</v>
      </c>
      <c r="H232">
        <v>100000</v>
      </c>
      <c r="I232">
        <v>7</v>
      </c>
      <c r="J232">
        <v>760</v>
      </c>
      <c r="K232">
        <v>0</v>
      </c>
      <c r="L232">
        <v>28947.71</v>
      </c>
      <c r="M232">
        <v>28947.71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4</v>
      </c>
      <c r="T232">
        <v>11</v>
      </c>
      <c r="U232">
        <v>1</v>
      </c>
      <c r="V232">
        <v>0</v>
      </c>
      <c r="W232">
        <v>9826.2099999999991</v>
      </c>
      <c r="X232">
        <v>3167.97</v>
      </c>
      <c r="Y232">
        <v>126.5</v>
      </c>
      <c r="Z232">
        <v>22</v>
      </c>
      <c r="AA232">
        <v>104.5</v>
      </c>
      <c r="AB232">
        <v>0.02</v>
      </c>
      <c r="AC232" t="s">
        <v>37</v>
      </c>
      <c r="AD232">
        <v>0</v>
      </c>
    </row>
    <row r="233" spans="1:30" x14ac:dyDescent="0.3">
      <c r="A233" t="s">
        <v>309</v>
      </c>
      <c r="B233" t="s">
        <v>62</v>
      </c>
      <c r="C233" t="s">
        <v>56</v>
      </c>
      <c r="D233" t="s">
        <v>41</v>
      </c>
      <c r="E233" t="s">
        <v>86</v>
      </c>
      <c r="F233" t="s">
        <v>52</v>
      </c>
      <c r="G233" t="s">
        <v>60</v>
      </c>
      <c r="H233">
        <v>57500</v>
      </c>
      <c r="I233">
        <v>12</v>
      </c>
      <c r="J233">
        <v>760</v>
      </c>
      <c r="K233">
        <v>4579.18</v>
      </c>
      <c r="L233">
        <v>9459.43</v>
      </c>
      <c r="M233">
        <v>14038.6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</v>
      </c>
      <c r="T233">
        <v>18</v>
      </c>
      <c r="U233">
        <v>1</v>
      </c>
      <c r="V233">
        <v>2</v>
      </c>
      <c r="W233">
        <v>5607.95</v>
      </c>
      <c r="X233">
        <v>0</v>
      </c>
      <c r="Y233">
        <v>6.26</v>
      </c>
      <c r="Z233">
        <v>34</v>
      </c>
      <c r="AA233">
        <v>-27.74</v>
      </c>
      <c r="AB233">
        <v>0.08</v>
      </c>
      <c r="AC233" t="s">
        <v>37</v>
      </c>
      <c r="AD233">
        <v>0</v>
      </c>
    </row>
    <row r="234" spans="1:30" x14ac:dyDescent="0.3">
      <c r="A234" t="s">
        <v>310</v>
      </c>
      <c r="B234" t="s">
        <v>58</v>
      </c>
      <c r="C234" t="s">
        <v>72</v>
      </c>
      <c r="D234" t="s">
        <v>81</v>
      </c>
      <c r="E234" t="s">
        <v>86</v>
      </c>
      <c r="F234" t="s">
        <v>47</v>
      </c>
      <c r="G234" t="s">
        <v>53</v>
      </c>
      <c r="H234">
        <v>240000</v>
      </c>
      <c r="I234">
        <v>2</v>
      </c>
      <c r="J234">
        <v>700</v>
      </c>
      <c r="K234">
        <v>18732.75</v>
      </c>
      <c r="L234">
        <v>15188.49</v>
      </c>
      <c r="M234">
        <v>33921.24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5</v>
      </c>
      <c r="T234">
        <v>22</v>
      </c>
      <c r="U234">
        <v>2</v>
      </c>
      <c r="V234">
        <v>3</v>
      </c>
      <c r="W234">
        <v>23902.98</v>
      </c>
      <c r="X234">
        <v>12411.38</v>
      </c>
      <c r="Y234">
        <v>292.24</v>
      </c>
      <c r="Z234">
        <v>44</v>
      </c>
      <c r="AA234">
        <v>248.24</v>
      </c>
      <c r="AB234">
        <v>0.02</v>
      </c>
      <c r="AC234" t="s">
        <v>37</v>
      </c>
      <c r="AD234">
        <v>0</v>
      </c>
    </row>
    <row r="235" spans="1:30" x14ac:dyDescent="0.3">
      <c r="A235" t="s">
        <v>311</v>
      </c>
      <c r="B235" t="s">
        <v>44</v>
      </c>
      <c r="C235" t="s">
        <v>72</v>
      </c>
      <c r="D235" t="s">
        <v>41</v>
      </c>
      <c r="E235" t="s">
        <v>34</v>
      </c>
      <c r="F235" t="s">
        <v>35</v>
      </c>
      <c r="G235" t="s">
        <v>36</v>
      </c>
      <c r="H235">
        <v>57500</v>
      </c>
      <c r="I235">
        <v>7</v>
      </c>
      <c r="J235">
        <v>630</v>
      </c>
      <c r="K235">
        <v>2523.69</v>
      </c>
      <c r="L235">
        <v>4309.93</v>
      </c>
      <c r="M235">
        <v>6833.63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4</v>
      </c>
      <c r="T235">
        <v>30</v>
      </c>
      <c r="U235">
        <v>2</v>
      </c>
      <c r="V235">
        <v>2</v>
      </c>
      <c r="W235">
        <v>4790.3100000000004</v>
      </c>
      <c r="X235">
        <v>0</v>
      </c>
      <c r="Y235">
        <v>58</v>
      </c>
      <c r="Z235">
        <v>38</v>
      </c>
      <c r="AA235">
        <v>20</v>
      </c>
      <c r="AB235">
        <v>0.02</v>
      </c>
      <c r="AC235" t="s">
        <v>37</v>
      </c>
      <c r="AD235">
        <v>0</v>
      </c>
    </row>
    <row r="236" spans="1:30" x14ac:dyDescent="0.3">
      <c r="A236" t="s">
        <v>312</v>
      </c>
      <c r="B236" t="s">
        <v>115</v>
      </c>
      <c r="C236" t="s">
        <v>40</v>
      </c>
      <c r="D236" t="s">
        <v>41</v>
      </c>
      <c r="E236" t="s">
        <v>34</v>
      </c>
      <c r="F236" t="s">
        <v>63</v>
      </c>
      <c r="G236" t="s">
        <v>36</v>
      </c>
      <c r="H236">
        <v>57500</v>
      </c>
      <c r="I236">
        <v>7</v>
      </c>
      <c r="J236">
        <v>810</v>
      </c>
      <c r="K236">
        <v>1384.72</v>
      </c>
      <c r="L236">
        <v>5445.79</v>
      </c>
      <c r="M236">
        <v>6830.51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4</v>
      </c>
      <c r="T236">
        <v>22</v>
      </c>
      <c r="U236">
        <v>0</v>
      </c>
      <c r="V236">
        <v>0</v>
      </c>
      <c r="W236">
        <v>6218.03</v>
      </c>
      <c r="X236">
        <v>1249.93</v>
      </c>
      <c r="Y236">
        <v>25.68</v>
      </c>
      <c r="Z236">
        <v>18</v>
      </c>
      <c r="AA236">
        <v>7.68</v>
      </c>
      <c r="AB236">
        <v>0.02</v>
      </c>
      <c r="AC236" t="s">
        <v>37</v>
      </c>
      <c r="AD236">
        <v>0</v>
      </c>
    </row>
    <row r="237" spans="1:30" x14ac:dyDescent="0.3">
      <c r="A237" t="s">
        <v>313</v>
      </c>
      <c r="B237" t="s">
        <v>49</v>
      </c>
      <c r="C237" t="s">
        <v>50</v>
      </c>
      <c r="D237" t="s">
        <v>41</v>
      </c>
      <c r="E237" t="s">
        <v>46</v>
      </c>
      <c r="F237" t="s">
        <v>47</v>
      </c>
      <c r="G237" t="s">
        <v>60</v>
      </c>
      <c r="H237">
        <v>57500</v>
      </c>
      <c r="I237">
        <v>12</v>
      </c>
      <c r="J237">
        <v>700</v>
      </c>
      <c r="K237">
        <v>1079.03</v>
      </c>
      <c r="L237">
        <v>15967.8</v>
      </c>
      <c r="M237">
        <v>17046.82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5</v>
      </c>
      <c r="T237">
        <v>20</v>
      </c>
      <c r="U237">
        <v>5</v>
      </c>
      <c r="V237">
        <v>7</v>
      </c>
      <c r="W237">
        <v>2470.25</v>
      </c>
      <c r="X237">
        <v>2193.84</v>
      </c>
      <c r="Y237">
        <v>92.83</v>
      </c>
      <c r="Z237">
        <v>80</v>
      </c>
      <c r="AA237">
        <v>12.83</v>
      </c>
      <c r="AB237">
        <v>7.0000000000000007E-2</v>
      </c>
      <c r="AC237" t="s">
        <v>37</v>
      </c>
      <c r="AD237">
        <v>0</v>
      </c>
    </row>
    <row r="238" spans="1:30" x14ac:dyDescent="0.3">
      <c r="A238" t="s">
        <v>314</v>
      </c>
      <c r="B238" t="s">
        <v>39</v>
      </c>
      <c r="C238" t="s">
        <v>50</v>
      </c>
      <c r="D238" t="s">
        <v>33</v>
      </c>
      <c r="E238" t="s">
        <v>51</v>
      </c>
      <c r="F238" t="s">
        <v>52</v>
      </c>
      <c r="G238" t="s">
        <v>60</v>
      </c>
      <c r="H238">
        <v>30000</v>
      </c>
      <c r="I238">
        <v>12</v>
      </c>
      <c r="J238">
        <v>760</v>
      </c>
      <c r="K238">
        <v>1060.7</v>
      </c>
      <c r="L238">
        <v>1278.98</v>
      </c>
      <c r="M238">
        <v>2339.69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</v>
      </c>
      <c r="T238">
        <v>18</v>
      </c>
      <c r="U238">
        <v>0</v>
      </c>
      <c r="V238">
        <v>0</v>
      </c>
      <c r="W238">
        <v>2092.96</v>
      </c>
      <c r="X238">
        <v>0</v>
      </c>
      <c r="Y238">
        <v>0.99</v>
      </c>
      <c r="Z238">
        <v>18</v>
      </c>
      <c r="AA238">
        <v>-17.010000000000002</v>
      </c>
      <c r="AB238">
        <v>0.08</v>
      </c>
      <c r="AC238" t="s">
        <v>37</v>
      </c>
      <c r="AD238">
        <v>0</v>
      </c>
    </row>
    <row r="239" spans="1:30" x14ac:dyDescent="0.3">
      <c r="A239" t="s">
        <v>315</v>
      </c>
      <c r="B239" t="s">
        <v>65</v>
      </c>
      <c r="C239" t="s">
        <v>72</v>
      </c>
      <c r="D239" t="s">
        <v>41</v>
      </c>
      <c r="E239" t="s">
        <v>34</v>
      </c>
      <c r="F239" t="s">
        <v>47</v>
      </c>
      <c r="G239" t="s">
        <v>66</v>
      </c>
      <c r="H239">
        <v>57500</v>
      </c>
      <c r="I239">
        <v>0.5</v>
      </c>
      <c r="J239">
        <v>700</v>
      </c>
      <c r="K239">
        <v>2999.08</v>
      </c>
      <c r="L239">
        <v>6237.11</v>
      </c>
      <c r="M239">
        <v>9236.2000000000007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</v>
      </c>
      <c r="T239">
        <v>21</v>
      </c>
      <c r="U239">
        <v>2</v>
      </c>
      <c r="V239">
        <v>0</v>
      </c>
      <c r="W239">
        <v>5911.79</v>
      </c>
      <c r="X239">
        <v>0</v>
      </c>
      <c r="Y239">
        <v>4.12</v>
      </c>
      <c r="Z239">
        <v>26</v>
      </c>
      <c r="AA239">
        <v>-21.88</v>
      </c>
      <c r="AB239">
        <v>0.24</v>
      </c>
      <c r="AC239" t="s">
        <v>67</v>
      </c>
      <c r="AD239">
        <v>1</v>
      </c>
    </row>
    <row r="240" spans="1:30" x14ac:dyDescent="0.3">
      <c r="A240" t="s">
        <v>316</v>
      </c>
      <c r="B240" t="s">
        <v>49</v>
      </c>
      <c r="C240" t="s">
        <v>40</v>
      </c>
      <c r="D240" t="s">
        <v>59</v>
      </c>
      <c r="E240" t="s">
        <v>51</v>
      </c>
      <c r="F240" t="s">
        <v>52</v>
      </c>
      <c r="G240" t="s">
        <v>36</v>
      </c>
      <c r="H240">
        <v>160000</v>
      </c>
      <c r="I240">
        <v>7</v>
      </c>
      <c r="J240">
        <v>760</v>
      </c>
      <c r="K240">
        <v>4843.5200000000004</v>
      </c>
      <c r="L240">
        <v>50034.82</v>
      </c>
      <c r="M240">
        <v>54878.34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4</v>
      </c>
      <c r="T240">
        <v>26</v>
      </c>
      <c r="U240">
        <v>1</v>
      </c>
      <c r="V240">
        <v>1</v>
      </c>
      <c r="W240">
        <v>18063.400000000001</v>
      </c>
      <c r="X240">
        <v>0</v>
      </c>
      <c r="Y240">
        <v>71.63</v>
      </c>
      <c r="Z240">
        <v>28</v>
      </c>
      <c r="AA240">
        <v>43.63</v>
      </c>
      <c r="AB240">
        <v>0.02</v>
      </c>
      <c r="AC240" t="s">
        <v>37</v>
      </c>
      <c r="AD240">
        <v>0</v>
      </c>
    </row>
    <row r="241" spans="1:30" x14ac:dyDescent="0.3">
      <c r="A241" t="s">
        <v>317</v>
      </c>
      <c r="B241" t="s">
        <v>112</v>
      </c>
      <c r="C241" t="s">
        <v>40</v>
      </c>
      <c r="D241" t="s">
        <v>59</v>
      </c>
      <c r="E241" t="s">
        <v>34</v>
      </c>
      <c r="F241" t="s">
        <v>52</v>
      </c>
      <c r="G241" t="s">
        <v>36</v>
      </c>
      <c r="H241">
        <v>160000</v>
      </c>
      <c r="I241">
        <v>7</v>
      </c>
      <c r="J241">
        <v>760</v>
      </c>
      <c r="K241">
        <v>3916.95</v>
      </c>
      <c r="L241">
        <v>0</v>
      </c>
      <c r="M241">
        <v>3916.95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4</v>
      </c>
      <c r="T241">
        <v>20</v>
      </c>
      <c r="U241">
        <v>2</v>
      </c>
      <c r="V241">
        <v>6</v>
      </c>
      <c r="W241">
        <v>14394.39</v>
      </c>
      <c r="X241">
        <v>2547.96</v>
      </c>
      <c r="Y241">
        <v>132.16999999999999</v>
      </c>
      <c r="Z241">
        <v>62</v>
      </c>
      <c r="AA241">
        <v>70.17</v>
      </c>
      <c r="AB241">
        <v>0.15</v>
      </c>
      <c r="AC241" t="s">
        <v>37</v>
      </c>
      <c r="AD241">
        <v>0</v>
      </c>
    </row>
    <row r="242" spans="1:30" x14ac:dyDescent="0.3">
      <c r="A242" t="s">
        <v>318</v>
      </c>
      <c r="B242" t="s">
        <v>31</v>
      </c>
      <c r="C242" t="s">
        <v>72</v>
      </c>
      <c r="D242" t="s">
        <v>33</v>
      </c>
      <c r="E242" t="s">
        <v>34</v>
      </c>
      <c r="F242" t="s">
        <v>35</v>
      </c>
      <c r="G242" t="s">
        <v>36</v>
      </c>
      <c r="H242">
        <v>30000</v>
      </c>
      <c r="I242">
        <v>7</v>
      </c>
      <c r="J242">
        <v>630</v>
      </c>
      <c r="K242">
        <v>988.86</v>
      </c>
      <c r="L242">
        <v>3834.42</v>
      </c>
      <c r="M242">
        <v>4823.28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22</v>
      </c>
      <c r="U242">
        <v>2</v>
      </c>
      <c r="V242">
        <v>0</v>
      </c>
      <c r="W242">
        <v>2012.77</v>
      </c>
      <c r="X242">
        <v>0</v>
      </c>
      <c r="Y242">
        <v>2.25</v>
      </c>
      <c r="Z242">
        <v>26</v>
      </c>
      <c r="AA242">
        <v>-23.75</v>
      </c>
      <c r="AB242">
        <v>0.08</v>
      </c>
      <c r="AC242" t="s">
        <v>37</v>
      </c>
      <c r="AD242">
        <v>0</v>
      </c>
    </row>
    <row r="243" spans="1:30" x14ac:dyDescent="0.3">
      <c r="A243" t="s">
        <v>319</v>
      </c>
      <c r="B243" t="s">
        <v>80</v>
      </c>
      <c r="C243" t="s">
        <v>85</v>
      </c>
      <c r="D243" t="s">
        <v>45</v>
      </c>
      <c r="E243" t="s">
        <v>34</v>
      </c>
      <c r="F243" t="s">
        <v>52</v>
      </c>
      <c r="G243" t="s">
        <v>53</v>
      </c>
      <c r="H243">
        <v>100000</v>
      </c>
      <c r="I243">
        <v>2</v>
      </c>
      <c r="J243">
        <v>760</v>
      </c>
      <c r="K243">
        <v>5198.43</v>
      </c>
      <c r="L243">
        <v>809.65</v>
      </c>
      <c r="M243">
        <v>6008.08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5</v>
      </c>
      <c r="T243">
        <v>21</v>
      </c>
      <c r="U243">
        <v>3</v>
      </c>
      <c r="V243">
        <v>1</v>
      </c>
      <c r="W243">
        <v>6341.63</v>
      </c>
      <c r="X243">
        <v>5060.2700000000004</v>
      </c>
      <c r="Y243">
        <v>178.22</v>
      </c>
      <c r="Z243">
        <v>36</v>
      </c>
      <c r="AA243">
        <v>142.22</v>
      </c>
      <c r="AB243">
        <v>0.02</v>
      </c>
      <c r="AC243" t="s">
        <v>37</v>
      </c>
      <c r="AD243">
        <v>0</v>
      </c>
    </row>
    <row r="244" spans="1:30" x14ac:dyDescent="0.3">
      <c r="A244" t="s">
        <v>320</v>
      </c>
      <c r="B244" t="s">
        <v>112</v>
      </c>
      <c r="C244" t="s">
        <v>40</v>
      </c>
      <c r="D244" t="s">
        <v>41</v>
      </c>
      <c r="E244" t="s">
        <v>46</v>
      </c>
      <c r="F244" t="s">
        <v>47</v>
      </c>
      <c r="G244" t="s">
        <v>66</v>
      </c>
      <c r="H244">
        <v>57500</v>
      </c>
      <c r="I244">
        <v>0.5</v>
      </c>
      <c r="J244">
        <v>700</v>
      </c>
      <c r="K244">
        <v>4512.17</v>
      </c>
      <c r="L244">
        <v>13841.21</v>
      </c>
      <c r="M244">
        <v>18353.38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4</v>
      </c>
      <c r="T244">
        <v>14</v>
      </c>
      <c r="U244">
        <v>1</v>
      </c>
      <c r="V244">
        <v>3</v>
      </c>
      <c r="W244">
        <v>6038.36</v>
      </c>
      <c r="X244">
        <v>0</v>
      </c>
      <c r="Y244">
        <v>8.42</v>
      </c>
      <c r="Z244">
        <v>40</v>
      </c>
      <c r="AA244">
        <v>-31.58</v>
      </c>
      <c r="AB244">
        <v>0.24</v>
      </c>
      <c r="AC244" t="s">
        <v>67</v>
      </c>
      <c r="AD244">
        <v>0</v>
      </c>
    </row>
    <row r="245" spans="1:30" x14ac:dyDescent="0.3">
      <c r="A245" t="s">
        <v>321</v>
      </c>
      <c r="B245" t="s">
        <v>88</v>
      </c>
      <c r="C245" t="s">
        <v>32</v>
      </c>
      <c r="D245" t="s">
        <v>33</v>
      </c>
      <c r="E245" t="s">
        <v>34</v>
      </c>
      <c r="F245" t="s">
        <v>35</v>
      </c>
      <c r="G245" t="s">
        <v>53</v>
      </c>
      <c r="H245">
        <v>30000</v>
      </c>
      <c r="I245">
        <v>2</v>
      </c>
      <c r="J245">
        <v>630</v>
      </c>
      <c r="K245">
        <v>1838.96</v>
      </c>
      <c r="L245">
        <v>604.65</v>
      </c>
      <c r="M245">
        <v>2443.62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4</v>
      </c>
      <c r="T245">
        <v>26</v>
      </c>
      <c r="U245">
        <v>2</v>
      </c>
      <c r="V245">
        <v>4</v>
      </c>
      <c r="W245">
        <v>2730.07</v>
      </c>
      <c r="X245">
        <v>1018.78</v>
      </c>
      <c r="Y245">
        <v>19.25</v>
      </c>
      <c r="Z245">
        <v>50</v>
      </c>
      <c r="AA245">
        <v>-30.75</v>
      </c>
      <c r="AB245">
        <v>0.27</v>
      </c>
      <c r="AC245" t="s">
        <v>67</v>
      </c>
      <c r="AD245">
        <v>0</v>
      </c>
    </row>
    <row r="246" spans="1:30" x14ac:dyDescent="0.3">
      <c r="A246" t="s">
        <v>322</v>
      </c>
      <c r="B246" t="s">
        <v>115</v>
      </c>
      <c r="C246" t="s">
        <v>40</v>
      </c>
      <c r="D246" t="s">
        <v>41</v>
      </c>
      <c r="E246" t="s">
        <v>34</v>
      </c>
      <c r="F246" t="s">
        <v>35</v>
      </c>
      <c r="G246" t="s">
        <v>36</v>
      </c>
      <c r="H246">
        <v>57500</v>
      </c>
      <c r="I246">
        <v>7</v>
      </c>
      <c r="J246">
        <v>630</v>
      </c>
      <c r="K246">
        <v>2969.77</v>
      </c>
      <c r="L246">
        <v>7689.3</v>
      </c>
      <c r="M246">
        <v>10659.06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</v>
      </c>
      <c r="T246">
        <v>19</v>
      </c>
      <c r="U246">
        <v>1</v>
      </c>
      <c r="V246">
        <v>0</v>
      </c>
      <c r="W246">
        <v>6819.9</v>
      </c>
      <c r="X246">
        <v>0</v>
      </c>
      <c r="Y246">
        <v>4.83</v>
      </c>
      <c r="Z246">
        <v>22</v>
      </c>
      <c r="AA246">
        <v>-17.170000000000002</v>
      </c>
      <c r="AB246">
        <v>0.08</v>
      </c>
      <c r="AC246" t="s">
        <v>37</v>
      </c>
      <c r="AD246">
        <v>0</v>
      </c>
    </row>
    <row r="247" spans="1:30" x14ac:dyDescent="0.3">
      <c r="A247" t="s">
        <v>323</v>
      </c>
      <c r="B247" t="s">
        <v>31</v>
      </c>
      <c r="C247" t="s">
        <v>85</v>
      </c>
      <c r="D247" t="s">
        <v>33</v>
      </c>
      <c r="E247" t="s">
        <v>34</v>
      </c>
      <c r="F247" t="s">
        <v>47</v>
      </c>
      <c r="G247" t="s">
        <v>60</v>
      </c>
      <c r="H247">
        <v>30000</v>
      </c>
      <c r="I247">
        <v>12</v>
      </c>
      <c r="J247">
        <v>700</v>
      </c>
      <c r="K247">
        <v>1753.17</v>
      </c>
      <c r="L247">
        <v>4520.67</v>
      </c>
      <c r="M247">
        <v>6273.84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</v>
      </c>
      <c r="T247">
        <v>22</v>
      </c>
      <c r="U247">
        <v>1</v>
      </c>
      <c r="V247">
        <v>1</v>
      </c>
      <c r="W247">
        <v>2587.9699999999998</v>
      </c>
      <c r="X247">
        <v>0</v>
      </c>
      <c r="Y247">
        <v>2.84</v>
      </c>
      <c r="Z247">
        <v>28</v>
      </c>
      <c r="AA247">
        <v>-25.16</v>
      </c>
      <c r="AB247">
        <v>0.08</v>
      </c>
      <c r="AC247" t="s">
        <v>37</v>
      </c>
      <c r="AD247">
        <v>0</v>
      </c>
    </row>
    <row r="248" spans="1:30" x14ac:dyDescent="0.3">
      <c r="A248" t="s">
        <v>324</v>
      </c>
      <c r="B248" t="s">
        <v>39</v>
      </c>
      <c r="C248" t="s">
        <v>40</v>
      </c>
      <c r="D248" t="s">
        <v>59</v>
      </c>
      <c r="E248" t="s">
        <v>34</v>
      </c>
      <c r="F248" t="s">
        <v>47</v>
      </c>
      <c r="G248" t="s">
        <v>53</v>
      </c>
      <c r="H248">
        <v>160000</v>
      </c>
      <c r="I248">
        <v>2</v>
      </c>
      <c r="J248">
        <v>700</v>
      </c>
      <c r="K248">
        <v>5358.84</v>
      </c>
      <c r="L248">
        <v>21821.38</v>
      </c>
      <c r="M248">
        <v>27180.22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</v>
      </c>
      <c r="T248">
        <v>18</v>
      </c>
      <c r="U248">
        <v>3</v>
      </c>
      <c r="V248">
        <v>1</v>
      </c>
      <c r="W248">
        <v>12064.3</v>
      </c>
      <c r="X248">
        <v>0</v>
      </c>
      <c r="Y248">
        <v>12.7</v>
      </c>
      <c r="Z248">
        <v>36</v>
      </c>
      <c r="AA248">
        <v>-23.3</v>
      </c>
      <c r="AB248">
        <v>0.14000000000000001</v>
      </c>
      <c r="AC248" t="s">
        <v>37</v>
      </c>
      <c r="AD248">
        <v>1</v>
      </c>
    </row>
    <row r="249" spans="1:30" x14ac:dyDescent="0.3">
      <c r="A249" t="s">
        <v>325</v>
      </c>
      <c r="B249" t="s">
        <v>103</v>
      </c>
      <c r="C249" t="s">
        <v>72</v>
      </c>
      <c r="D249" t="s">
        <v>33</v>
      </c>
      <c r="E249" t="s">
        <v>34</v>
      </c>
      <c r="F249" t="s">
        <v>52</v>
      </c>
      <c r="G249" t="s">
        <v>66</v>
      </c>
      <c r="H249">
        <v>30000</v>
      </c>
      <c r="I249">
        <v>0.5</v>
      </c>
      <c r="J249">
        <v>760</v>
      </c>
      <c r="K249">
        <v>1251.77</v>
      </c>
      <c r="L249">
        <v>3584.73</v>
      </c>
      <c r="M249">
        <v>4836.5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>
        <v>20</v>
      </c>
      <c r="U249">
        <v>2</v>
      </c>
      <c r="V249">
        <v>0</v>
      </c>
      <c r="W249">
        <v>3886.76</v>
      </c>
      <c r="X249">
        <v>0</v>
      </c>
      <c r="Y249">
        <v>2.21</v>
      </c>
      <c r="Z249">
        <v>26</v>
      </c>
      <c r="AA249">
        <v>-23.79</v>
      </c>
      <c r="AB249">
        <v>0.24</v>
      </c>
      <c r="AC249" t="s">
        <v>67</v>
      </c>
      <c r="AD249">
        <v>0</v>
      </c>
    </row>
    <row r="250" spans="1:30" x14ac:dyDescent="0.3">
      <c r="A250" t="s">
        <v>326</v>
      </c>
      <c r="B250" t="s">
        <v>70</v>
      </c>
      <c r="C250" t="s">
        <v>32</v>
      </c>
      <c r="D250" t="s">
        <v>41</v>
      </c>
      <c r="E250" t="s">
        <v>34</v>
      </c>
      <c r="F250" t="s">
        <v>47</v>
      </c>
      <c r="G250" t="s">
        <v>36</v>
      </c>
      <c r="H250">
        <v>57500</v>
      </c>
      <c r="I250">
        <v>7</v>
      </c>
      <c r="J250">
        <v>700</v>
      </c>
      <c r="K250">
        <v>2553.83</v>
      </c>
      <c r="L250">
        <v>9475.35</v>
      </c>
      <c r="M250">
        <v>12029.17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26</v>
      </c>
      <c r="U250">
        <v>4</v>
      </c>
      <c r="V250">
        <v>1</v>
      </c>
      <c r="W250">
        <v>1387.22</v>
      </c>
      <c r="X250">
        <v>0</v>
      </c>
      <c r="Y250">
        <v>5.59</v>
      </c>
      <c r="Z250">
        <v>40</v>
      </c>
      <c r="AA250">
        <v>-34.409999999999997</v>
      </c>
      <c r="AB250">
        <v>0.08</v>
      </c>
      <c r="AC250" t="s">
        <v>37</v>
      </c>
      <c r="AD250">
        <v>0</v>
      </c>
    </row>
    <row r="251" spans="1:30" x14ac:dyDescent="0.3">
      <c r="A251" t="s">
        <v>327</v>
      </c>
      <c r="B251" t="s">
        <v>49</v>
      </c>
      <c r="C251" t="s">
        <v>50</v>
      </c>
      <c r="D251" t="s">
        <v>45</v>
      </c>
      <c r="E251" t="s">
        <v>86</v>
      </c>
      <c r="F251" t="s">
        <v>47</v>
      </c>
      <c r="G251" t="s">
        <v>53</v>
      </c>
      <c r="H251">
        <v>100000</v>
      </c>
      <c r="I251">
        <v>2</v>
      </c>
      <c r="J251">
        <v>700</v>
      </c>
      <c r="K251">
        <v>9947.59</v>
      </c>
      <c r="L251">
        <v>2294.54</v>
      </c>
      <c r="M251">
        <v>12242.13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4</v>
      </c>
      <c r="T251">
        <v>24</v>
      </c>
      <c r="U251">
        <v>2</v>
      </c>
      <c r="V251">
        <v>7</v>
      </c>
      <c r="W251">
        <v>3824.43</v>
      </c>
      <c r="X251">
        <v>0</v>
      </c>
      <c r="Y251">
        <v>59.46</v>
      </c>
      <c r="Z251">
        <v>68</v>
      </c>
      <c r="AA251">
        <v>-8.5399999999999991</v>
      </c>
      <c r="AB251">
        <v>0.27</v>
      </c>
      <c r="AC251" t="s">
        <v>67</v>
      </c>
      <c r="AD251">
        <v>1</v>
      </c>
    </row>
    <row r="252" spans="1:30" x14ac:dyDescent="0.3">
      <c r="A252" t="s">
        <v>328</v>
      </c>
      <c r="B252" t="s">
        <v>62</v>
      </c>
      <c r="C252" t="s">
        <v>40</v>
      </c>
      <c r="D252" t="s">
        <v>45</v>
      </c>
      <c r="E252" t="s">
        <v>34</v>
      </c>
      <c r="F252" t="s">
        <v>47</v>
      </c>
      <c r="G252" t="s">
        <v>66</v>
      </c>
      <c r="H252">
        <v>100000</v>
      </c>
      <c r="I252">
        <v>0.5</v>
      </c>
      <c r="J252">
        <v>700</v>
      </c>
      <c r="K252">
        <v>8033.36</v>
      </c>
      <c r="L252">
        <v>4740.54</v>
      </c>
      <c r="M252">
        <v>12773.9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4</v>
      </c>
      <c r="T252">
        <v>20</v>
      </c>
      <c r="U252">
        <v>4</v>
      </c>
      <c r="V252">
        <v>0</v>
      </c>
      <c r="W252">
        <v>13401.13</v>
      </c>
      <c r="X252">
        <v>1609.39</v>
      </c>
      <c r="Y252">
        <v>34.020000000000003</v>
      </c>
      <c r="Z252">
        <v>34</v>
      </c>
      <c r="AA252">
        <v>0.02</v>
      </c>
      <c r="AB252">
        <v>0.18</v>
      </c>
      <c r="AC252" t="s">
        <v>67</v>
      </c>
      <c r="AD252">
        <v>0</v>
      </c>
    </row>
    <row r="253" spans="1:30" x14ac:dyDescent="0.3">
      <c r="A253" t="s">
        <v>329</v>
      </c>
      <c r="B253" t="s">
        <v>112</v>
      </c>
      <c r="C253" t="s">
        <v>50</v>
      </c>
      <c r="D253" t="s">
        <v>41</v>
      </c>
      <c r="E253" t="s">
        <v>34</v>
      </c>
      <c r="F253" t="s">
        <v>47</v>
      </c>
      <c r="G253" t="s">
        <v>36</v>
      </c>
      <c r="H253">
        <v>57500</v>
      </c>
      <c r="I253">
        <v>7</v>
      </c>
      <c r="J253">
        <v>700</v>
      </c>
      <c r="K253">
        <v>1589.49</v>
      </c>
      <c r="L253">
        <v>3321.03</v>
      </c>
      <c r="M253">
        <v>4910.5200000000004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19</v>
      </c>
      <c r="U253">
        <v>1</v>
      </c>
      <c r="V253">
        <v>1</v>
      </c>
      <c r="W253">
        <v>7692.73</v>
      </c>
      <c r="X253">
        <v>802.67</v>
      </c>
      <c r="Y253">
        <v>16.64</v>
      </c>
      <c r="Z253">
        <v>28</v>
      </c>
      <c r="AA253">
        <v>-11.36</v>
      </c>
      <c r="AB253">
        <v>0.08</v>
      </c>
      <c r="AC253" t="s">
        <v>37</v>
      </c>
      <c r="AD253">
        <v>0</v>
      </c>
    </row>
    <row r="254" spans="1:30" x14ac:dyDescent="0.3">
      <c r="A254" t="s">
        <v>330</v>
      </c>
      <c r="B254" t="s">
        <v>74</v>
      </c>
      <c r="C254" t="s">
        <v>56</v>
      </c>
      <c r="D254" t="s">
        <v>45</v>
      </c>
      <c r="E254" t="s">
        <v>34</v>
      </c>
      <c r="F254" t="s">
        <v>47</v>
      </c>
      <c r="G254" t="s">
        <v>36</v>
      </c>
      <c r="H254">
        <v>100000</v>
      </c>
      <c r="I254">
        <v>7</v>
      </c>
      <c r="J254">
        <v>700</v>
      </c>
      <c r="K254">
        <v>1893.11</v>
      </c>
      <c r="L254">
        <v>23612.17</v>
      </c>
      <c r="M254">
        <v>25505.279999999999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4</v>
      </c>
      <c r="T254">
        <v>20</v>
      </c>
      <c r="U254">
        <v>1</v>
      </c>
      <c r="V254">
        <v>1</v>
      </c>
      <c r="W254">
        <v>11494.82</v>
      </c>
      <c r="X254">
        <v>185.28</v>
      </c>
      <c r="Y254">
        <v>15.77</v>
      </c>
      <c r="Z254">
        <v>28</v>
      </c>
      <c r="AA254">
        <v>-12.23</v>
      </c>
      <c r="AB254">
        <v>0.08</v>
      </c>
      <c r="AC254" t="s">
        <v>37</v>
      </c>
      <c r="AD254">
        <v>1</v>
      </c>
    </row>
    <row r="255" spans="1:30" x14ac:dyDescent="0.3">
      <c r="A255" t="s">
        <v>331</v>
      </c>
      <c r="B255" t="s">
        <v>58</v>
      </c>
      <c r="C255" t="s">
        <v>56</v>
      </c>
      <c r="D255" t="s">
        <v>59</v>
      </c>
      <c r="E255" t="s">
        <v>34</v>
      </c>
      <c r="F255" t="s">
        <v>47</v>
      </c>
      <c r="G255" t="s">
        <v>42</v>
      </c>
      <c r="H255">
        <v>160000</v>
      </c>
      <c r="I255">
        <v>4</v>
      </c>
      <c r="J255">
        <v>700</v>
      </c>
      <c r="K255">
        <v>5950.31</v>
      </c>
      <c r="L255">
        <v>21067.98</v>
      </c>
      <c r="M255">
        <v>27018.29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4</v>
      </c>
      <c r="T255">
        <v>14</v>
      </c>
      <c r="U255">
        <v>2</v>
      </c>
      <c r="V255">
        <v>2</v>
      </c>
      <c r="W255">
        <v>19679.53</v>
      </c>
      <c r="X255">
        <v>6919.39</v>
      </c>
      <c r="Y255">
        <v>137.07</v>
      </c>
      <c r="Z255">
        <v>38</v>
      </c>
      <c r="AA255">
        <v>99.07</v>
      </c>
      <c r="AB255">
        <v>0.08</v>
      </c>
      <c r="AC255" t="s">
        <v>37</v>
      </c>
      <c r="AD255">
        <v>0</v>
      </c>
    </row>
    <row r="256" spans="1:30" x14ac:dyDescent="0.3">
      <c r="A256" t="s">
        <v>332</v>
      </c>
      <c r="B256" t="s">
        <v>44</v>
      </c>
      <c r="C256" t="s">
        <v>72</v>
      </c>
      <c r="D256" t="s">
        <v>33</v>
      </c>
      <c r="E256" t="s">
        <v>46</v>
      </c>
      <c r="F256" t="s">
        <v>47</v>
      </c>
      <c r="G256" t="s">
        <v>36</v>
      </c>
      <c r="H256">
        <v>30000</v>
      </c>
      <c r="I256">
        <v>7</v>
      </c>
      <c r="J256">
        <v>700</v>
      </c>
      <c r="K256">
        <v>0</v>
      </c>
      <c r="L256">
        <v>7050.44</v>
      </c>
      <c r="M256">
        <v>7050.44</v>
      </c>
      <c r="N256">
        <v>1</v>
      </c>
      <c r="O256">
        <v>1</v>
      </c>
      <c r="P256">
        <v>0</v>
      </c>
      <c r="Q256">
        <v>1</v>
      </c>
      <c r="R256">
        <v>0</v>
      </c>
      <c r="S256">
        <v>5</v>
      </c>
      <c r="T256">
        <v>19</v>
      </c>
      <c r="U256">
        <v>2</v>
      </c>
      <c r="V256">
        <v>0</v>
      </c>
      <c r="W256">
        <v>2285.09</v>
      </c>
      <c r="X256">
        <v>899.47</v>
      </c>
      <c r="Y256">
        <v>119.72</v>
      </c>
      <c r="Z256">
        <v>26</v>
      </c>
      <c r="AA256">
        <v>93.72</v>
      </c>
      <c r="AB256">
        <v>0.02</v>
      </c>
      <c r="AC256" t="s">
        <v>37</v>
      </c>
      <c r="AD256">
        <v>0</v>
      </c>
    </row>
    <row r="257" spans="1:30" x14ac:dyDescent="0.3">
      <c r="A257" t="s">
        <v>333</v>
      </c>
      <c r="B257" t="s">
        <v>31</v>
      </c>
      <c r="C257" t="s">
        <v>50</v>
      </c>
      <c r="D257" t="s">
        <v>45</v>
      </c>
      <c r="E257" t="s">
        <v>34</v>
      </c>
      <c r="F257" t="s">
        <v>52</v>
      </c>
      <c r="G257" t="s">
        <v>36</v>
      </c>
      <c r="H257">
        <v>100000</v>
      </c>
      <c r="I257">
        <v>7</v>
      </c>
      <c r="J257">
        <v>760</v>
      </c>
      <c r="K257">
        <v>7660.79</v>
      </c>
      <c r="L257">
        <v>15797.79</v>
      </c>
      <c r="M257">
        <v>23458.58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5</v>
      </c>
      <c r="T257">
        <v>25</v>
      </c>
      <c r="U257">
        <v>0</v>
      </c>
      <c r="V257">
        <v>1</v>
      </c>
      <c r="W257">
        <v>10240.19</v>
      </c>
      <c r="X257">
        <v>2388.06</v>
      </c>
      <c r="Y257">
        <v>138.44</v>
      </c>
      <c r="Z257">
        <v>24</v>
      </c>
      <c r="AA257">
        <v>114.44</v>
      </c>
      <c r="AB257">
        <v>0.02</v>
      </c>
      <c r="AC257" t="s">
        <v>37</v>
      </c>
      <c r="AD257">
        <v>0</v>
      </c>
    </row>
    <row r="258" spans="1:30" x14ac:dyDescent="0.3">
      <c r="A258" t="s">
        <v>334</v>
      </c>
      <c r="B258" t="s">
        <v>88</v>
      </c>
      <c r="C258" t="s">
        <v>56</v>
      </c>
      <c r="D258" t="s">
        <v>33</v>
      </c>
      <c r="E258" t="s">
        <v>34</v>
      </c>
      <c r="F258" t="s">
        <v>47</v>
      </c>
      <c r="G258" t="s">
        <v>42</v>
      </c>
      <c r="H258">
        <v>30000</v>
      </c>
      <c r="I258">
        <v>4</v>
      </c>
      <c r="J258">
        <v>700</v>
      </c>
      <c r="K258">
        <v>1893.27</v>
      </c>
      <c r="L258">
        <v>2198.21</v>
      </c>
      <c r="M258">
        <v>4091.48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17</v>
      </c>
      <c r="U258">
        <v>1</v>
      </c>
      <c r="V258">
        <v>0</v>
      </c>
      <c r="W258">
        <v>1635.61</v>
      </c>
      <c r="X258">
        <v>0</v>
      </c>
      <c r="Y258">
        <v>1.73</v>
      </c>
      <c r="Z258">
        <v>22</v>
      </c>
      <c r="AA258">
        <v>-20.27</v>
      </c>
      <c r="AB258">
        <v>0.14000000000000001</v>
      </c>
      <c r="AC258" t="s">
        <v>37</v>
      </c>
      <c r="AD258">
        <v>1</v>
      </c>
    </row>
    <row r="259" spans="1:30" x14ac:dyDescent="0.3">
      <c r="A259" t="s">
        <v>335</v>
      </c>
      <c r="B259" t="s">
        <v>83</v>
      </c>
      <c r="C259" t="s">
        <v>56</v>
      </c>
      <c r="D259" t="s">
        <v>41</v>
      </c>
      <c r="E259" t="s">
        <v>34</v>
      </c>
      <c r="F259" t="s">
        <v>52</v>
      </c>
      <c r="G259" t="s">
        <v>60</v>
      </c>
      <c r="H259">
        <v>57500</v>
      </c>
      <c r="I259">
        <v>12</v>
      </c>
      <c r="J259">
        <v>760</v>
      </c>
      <c r="K259">
        <v>1809.92</v>
      </c>
      <c r="L259">
        <v>7206.09</v>
      </c>
      <c r="M259">
        <v>9016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4</v>
      </c>
      <c r="T259">
        <v>21</v>
      </c>
      <c r="U259">
        <v>2</v>
      </c>
      <c r="V259">
        <v>7</v>
      </c>
      <c r="W259">
        <v>5155.18</v>
      </c>
      <c r="X259">
        <v>100.01</v>
      </c>
      <c r="Y259">
        <v>6.01</v>
      </c>
      <c r="Z259">
        <v>68</v>
      </c>
      <c r="AA259">
        <v>-61.99</v>
      </c>
      <c r="AB259">
        <v>0.21</v>
      </c>
      <c r="AC259" t="s">
        <v>67</v>
      </c>
      <c r="AD259">
        <v>0</v>
      </c>
    </row>
    <row r="260" spans="1:30" x14ac:dyDescent="0.3">
      <c r="A260" t="s">
        <v>336</v>
      </c>
      <c r="B260" t="s">
        <v>58</v>
      </c>
      <c r="C260" t="s">
        <v>85</v>
      </c>
      <c r="D260" t="s">
        <v>41</v>
      </c>
      <c r="E260" t="s">
        <v>86</v>
      </c>
      <c r="F260" t="s">
        <v>63</v>
      </c>
      <c r="G260" t="s">
        <v>66</v>
      </c>
      <c r="H260">
        <v>57500</v>
      </c>
      <c r="I260">
        <v>0.5</v>
      </c>
      <c r="J260">
        <v>810</v>
      </c>
      <c r="K260">
        <v>6608.7</v>
      </c>
      <c r="L260">
        <v>4467.21</v>
      </c>
      <c r="M260">
        <v>11075.91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4</v>
      </c>
      <c r="T260">
        <v>25</v>
      </c>
      <c r="U260">
        <v>1</v>
      </c>
      <c r="V260">
        <v>0</v>
      </c>
      <c r="W260">
        <v>5296.68</v>
      </c>
      <c r="X260">
        <v>3202.19</v>
      </c>
      <c r="Y260">
        <v>62.08</v>
      </c>
      <c r="Z260">
        <v>22</v>
      </c>
      <c r="AA260">
        <v>40.08</v>
      </c>
      <c r="AB260">
        <v>0.18</v>
      </c>
      <c r="AC260" t="s">
        <v>67</v>
      </c>
      <c r="AD260">
        <v>0</v>
      </c>
    </row>
    <row r="261" spans="1:30" x14ac:dyDescent="0.3">
      <c r="A261" t="s">
        <v>337</v>
      </c>
      <c r="B261" t="s">
        <v>83</v>
      </c>
      <c r="C261" t="s">
        <v>72</v>
      </c>
      <c r="D261" t="s">
        <v>59</v>
      </c>
      <c r="E261" t="s">
        <v>46</v>
      </c>
      <c r="F261" t="s">
        <v>63</v>
      </c>
      <c r="G261" t="s">
        <v>53</v>
      </c>
      <c r="H261">
        <v>160000</v>
      </c>
      <c r="I261">
        <v>2</v>
      </c>
      <c r="J261">
        <v>810</v>
      </c>
      <c r="K261">
        <v>4396.79</v>
      </c>
      <c r="L261">
        <v>49506.8</v>
      </c>
      <c r="M261">
        <v>53903.59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4</v>
      </c>
      <c r="T261">
        <v>27</v>
      </c>
      <c r="U261">
        <v>3</v>
      </c>
      <c r="V261">
        <v>2</v>
      </c>
      <c r="W261">
        <v>18651.169999999998</v>
      </c>
      <c r="X261">
        <v>1801.74</v>
      </c>
      <c r="Y261">
        <v>58.65</v>
      </c>
      <c r="Z261">
        <v>42</v>
      </c>
      <c r="AA261">
        <v>16.649999999999999</v>
      </c>
      <c r="AB261">
        <v>0.08</v>
      </c>
      <c r="AC261" t="s">
        <v>37</v>
      </c>
      <c r="AD261">
        <v>1</v>
      </c>
    </row>
    <row r="262" spans="1:30" x14ac:dyDescent="0.3">
      <c r="A262" t="s">
        <v>338</v>
      </c>
      <c r="B262" t="s">
        <v>55</v>
      </c>
      <c r="C262" t="s">
        <v>32</v>
      </c>
      <c r="D262" t="s">
        <v>41</v>
      </c>
      <c r="E262" t="s">
        <v>34</v>
      </c>
      <c r="F262" t="s">
        <v>35</v>
      </c>
      <c r="G262" t="s">
        <v>36</v>
      </c>
      <c r="H262">
        <v>57500</v>
      </c>
      <c r="I262">
        <v>7</v>
      </c>
      <c r="J262">
        <v>630</v>
      </c>
      <c r="K262">
        <v>2067.04</v>
      </c>
      <c r="L262">
        <v>8893.31</v>
      </c>
      <c r="M262">
        <v>10960.35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4</v>
      </c>
      <c r="T262">
        <v>23</v>
      </c>
      <c r="U262">
        <v>1</v>
      </c>
      <c r="V262">
        <v>3</v>
      </c>
      <c r="W262">
        <v>4390.4799999999996</v>
      </c>
      <c r="X262">
        <v>0</v>
      </c>
      <c r="Y262">
        <v>90.14</v>
      </c>
      <c r="Z262">
        <v>40</v>
      </c>
      <c r="AA262">
        <v>50.14</v>
      </c>
      <c r="AB262">
        <v>0.02</v>
      </c>
      <c r="AC262" t="s">
        <v>37</v>
      </c>
      <c r="AD262">
        <v>0</v>
      </c>
    </row>
    <row r="263" spans="1:30" x14ac:dyDescent="0.3">
      <c r="A263" t="s">
        <v>339</v>
      </c>
      <c r="B263" t="s">
        <v>55</v>
      </c>
      <c r="C263" t="s">
        <v>72</v>
      </c>
      <c r="D263" t="s">
        <v>45</v>
      </c>
      <c r="E263" t="s">
        <v>46</v>
      </c>
      <c r="F263" t="s">
        <v>52</v>
      </c>
      <c r="G263" t="s">
        <v>60</v>
      </c>
      <c r="H263">
        <v>100000</v>
      </c>
      <c r="I263">
        <v>12</v>
      </c>
      <c r="J263">
        <v>760</v>
      </c>
      <c r="K263">
        <v>153.49</v>
      </c>
      <c r="L263">
        <v>20983.52</v>
      </c>
      <c r="M263">
        <v>21137.01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5</v>
      </c>
      <c r="T263">
        <v>25</v>
      </c>
      <c r="U263">
        <v>3</v>
      </c>
      <c r="V263">
        <v>1</v>
      </c>
      <c r="W263">
        <v>7042.9</v>
      </c>
      <c r="X263">
        <v>0</v>
      </c>
      <c r="Y263">
        <v>140.54</v>
      </c>
      <c r="Z263">
        <v>36</v>
      </c>
      <c r="AA263">
        <v>104.54</v>
      </c>
      <c r="AB263">
        <v>0.02</v>
      </c>
      <c r="AC263" t="s">
        <v>37</v>
      </c>
      <c r="AD263">
        <v>0</v>
      </c>
    </row>
    <row r="264" spans="1:30" x14ac:dyDescent="0.3">
      <c r="A264" t="s">
        <v>340</v>
      </c>
      <c r="B264" t="s">
        <v>44</v>
      </c>
      <c r="C264" t="s">
        <v>72</v>
      </c>
      <c r="D264" t="s">
        <v>33</v>
      </c>
      <c r="E264" t="s">
        <v>34</v>
      </c>
      <c r="F264" t="s">
        <v>47</v>
      </c>
      <c r="G264" t="s">
        <v>53</v>
      </c>
      <c r="H264">
        <v>30000</v>
      </c>
      <c r="I264">
        <v>2</v>
      </c>
      <c r="J264">
        <v>700</v>
      </c>
      <c r="K264">
        <v>1015.94</v>
      </c>
      <c r="L264">
        <v>3060.93</v>
      </c>
      <c r="M264">
        <v>4076.87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4</v>
      </c>
      <c r="T264">
        <v>12</v>
      </c>
      <c r="U264">
        <v>1</v>
      </c>
      <c r="V264">
        <v>1</v>
      </c>
      <c r="W264">
        <v>580.33000000000004</v>
      </c>
      <c r="X264">
        <v>0</v>
      </c>
      <c r="Y264">
        <v>56.87</v>
      </c>
      <c r="Z264">
        <v>28</v>
      </c>
      <c r="AA264">
        <v>28.87</v>
      </c>
      <c r="AB264">
        <v>0.08</v>
      </c>
      <c r="AC264" t="s">
        <v>37</v>
      </c>
      <c r="AD264">
        <v>0</v>
      </c>
    </row>
    <row r="265" spans="1:30" x14ac:dyDescent="0.3">
      <c r="A265" t="s">
        <v>341</v>
      </c>
      <c r="B265" t="s">
        <v>31</v>
      </c>
      <c r="C265" t="s">
        <v>56</v>
      </c>
      <c r="D265" t="s">
        <v>33</v>
      </c>
      <c r="E265" t="s">
        <v>46</v>
      </c>
      <c r="F265" t="s">
        <v>47</v>
      </c>
      <c r="G265" t="s">
        <v>53</v>
      </c>
      <c r="H265">
        <v>30000</v>
      </c>
      <c r="I265">
        <v>2</v>
      </c>
      <c r="J265">
        <v>700</v>
      </c>
      <c r="K265">
        <v>107.62</v>
      </c>
      <c r="L265">
        <v>6684.78</v>
      </c>
      <c r="M265">
        <v>6792.4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4</v>
      </c>
      <c r="T265">
        <v>16</v>
      </c>
      <c r="U265">
        <v>0</v>
      </c>
      <c r="V265">
        <v>0</v>
      </c>
      <c r="W265">
        <v>3290.37</v>
      </c>
      <c r="X265">
        <v>933.63</v>
      </c>
      <c r="Y265">
        <v>20.18</v>
      </c>
      <c r="Z265">
        <v>18</v>
      </c>
      <c r="AA265">
        <v>2.1800000000000002</v>
      </c>
      <c r="AB265">
        <v>0.08</v>
      </c>
      <c r="AC265" t="s">
        <v>37</v>
      </c>
      <c r="AD265">
        <v>0</v>
      </c>
    </row>
    <row r="266" spans="1:30" x14ac:dyDescent="0.3">
      <c r="A266" t="s">
        <v>342</v>
      </c>
      <c r="B266" t="s">
        <v>112</v>
      </c>
      <c r="C266" t="s">
        <v>56</v>
      </c>
      <c r="D266" t="s">
        <v>45</v>
      </c>
      <c r="E266" t="s">
        <v>46</v>
      </c>
      <c r="F266" t="s">
        <v>35</v>
      </c>
      <c r="G266" t="s">
        <v>36</v>
      </c>
      <c r="H266">
        <v>100000</v>
      </c>
      <c r="I266">
        <v>7</v>
      </c>
      <c r="J266">
        <v>630</v>
      </c>
      <c r="K266">
        <v>4926.53</v>
      </c>
      <c r="L266">
        <v>23956.39</v>
      </c>
      <c r="M266">
        <v>28882.93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4</v>
      </c>
      <c r="T266">
        <v>15</v>
      </c>
      <c r="U266">
        <v>1</v>
      </c>
      <c r="V266">
        <v>1</v>
      </c>
      <c r="W266">
        <v>3829.75</v>
      </c>
      <c r="X266">
        <v>119.58</v>
      </c>
      <c r="Y266">
        <v>15.77</v>
      </c>
      <c r="Z266">
        <v>28</v>
      </c>
      <c r="AA266">
        <v>-12.23</v>
      </c>
      <c r="AB266">
        <v>0.08</v>
      </c>
      <c r="AC266" t="s">
        <v>37</v>
      </c>
      <c r="AD266">
        <v>0</v>
      </c>
    </row>
    <row r="267" spans="1:30" x14ac:dyDescent="0.3">
      <c r="A267" t="s">
        <v>343</v>
      </c>
      <c r="B267" t="s">
        <v>95</v>
      </c>
      <c r="C267" t="s">
        <v>56</v>
      </c>
      <c r="D267" t="s">
        <v>33</v>
      </c>
      <c r="E267" t="s">
        <v>34</v>
      </c>
      <c r="F267" t="s">
        <v>35</v>
      </c>
      <c r="G267" t="s">
        <v>36</v>
      </c>
      <c r="H267">
        <v>30000</v>
      </c>
      <c r="I267">
        <v>7</v>
      </c>
      <c r="J267">
        <v>630</v>
      </c>
      <c r="K267">
        <v>1411.4</v>
      </c>
      <c r="L267">
        <v>4313.4399999999996</v>
      </c>
      <c r="M267">
        <v>5724.84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4</v>
      </c>
      <c r="T267">
        <v>19</v>
      </c>
      <c r="U267">
        <v>2</v>
      </c>
      <c r="V267">
        <v>3</v>
      </c>
      <c r="W267">
        <v>3564.88</v>
      </c>
      <c r="X267">
        <v>0</v>
      </c>
      <c r="Y267">
        <v>57.63</v>
      </c>
      <c r="Z267">
        <v>44</v>
      </c>
      <c r="AA267">
        <v>13.63</v>
      </c>
      <c r="AB267">
        <v>0.02</v>
      </c>
      <c r="AC267" t="s">
        <v>37</v>
      </c>
      <c r="AD267">
        <v>0</v>
      </c>
    </row>
    <row r="268" spans="1:30" x14ac:dyDescent="0.3">
      <c r="A268" t="s">
        <v>344</v>
      </c>
      <c r="B268" t="s">
        <v>31</v>
      </c>
      <c r="C268" t="s">
        <v>50</v>
      </c>
      <c r="D268" t="s">
        <v>81</v>
      </c>
      <c r="E268" t="s">
        <v>86</v>
      </c>
      <c r="F268" t="s">
        <v>52</v>
      </c>
      <c r="G268" t="s">
        <v>36</v>
      </c>
      <c r="H268">
        <v>240000</v>
      </c>
      <c r="I268">
        <v>7</v>
      </c>
      <c r="J268">
        <v>760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3</v>
      </c>
      <c r="T268">
        <v>28</v>
      </c>
      <c r="U268">
        <v>5</v>
      </c>
      <c r="V268">
        <v>8</v>
      </c>
      <c r="W268">
        <v>20114.66</v>
      </c>
      <c r="X268">
        <v>1520.08</v>
      </c>
      <c r="Y268">
        <v>102.36</v>
      </c>
      <c r="Z268">
        <v>86</v>
      </c>
      <c r="AA268">
        <v>16.36</v>
      </c>
      <c r="AB268">
        <v>0.2</v>
      </c>
      <c r="AC268" t="s">
        <v>67</v>
      </c>
      <c r="AD268">
        <v>1</v>
      </c>
    </row>
    <row r="269" spans="1:30" x14ac:dyDescent="0.3">
      <c r="A269" t="s">
        <v>345</v>
      </c>
      <c r="B269" t="s">
        <v>70</v>
      </c>
      <c r="C269" t="s">
        <v>72</v>
      </c>
      <c r="D269" t="s">
        <v>59</v>
      </c>
      <c r="E269" t="s">
        <v>51</v>
      </c>
      <c r="F269" t="s">
        <v>52</v>
      </c>
      <c r="G269" t="s">
        <v>60</v>
      </c>
      <c r="H269">
        <v>160000</v>
      </c>
      <c r="I269">
        <v>12</v>
      </c>
      <c r="J269">
        <v>760</v>
      </c>
      <c r="K269">
        <v>8575.26</v>
      </c>
      <c r="L269">
        <v>31382.9</v>
      </c>
      <c r="M269">
        <v>39958.160000000003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17</v>
      </c>
      <c r="U269">
        <v>0</v>
      </c>
      <c r="V269">
        <v>3</v>
      </c>
      <c r="W269">
        <v>22638.080000000002</v>
      </c>
      <c r="X269">
        <v>3190.66</v>
      </c>
      <c r="Y269">
        <v>75.98</v>
      </c>
      <c r="Z269">
        <v>36</v>
      </c>
      <c r="AA269">
        <v>39.979999999999997</v>
      </c>
      <c r="AB269">
        <v>0.02</v>
      </c>
      <c r="AC269" t="s">
        <v>37</v>
      </c>
      <c r="AD269">
        <v>0</v>
      </c>
    </row>
    <row r="270" spans="1:30" x14ac:dyDescent="0.3">
      <c r="A270" t="s">
        <v>346</v>
      </c>
      <c r="B270" t="s">
        <v>112</v>
      </c>
      <c r="C270" t="s">
        <v>50</v>
      </c>
      <c r="D270" t="s">
        <v>41</v>
      </c>
      <c r="E270" t="s">
        <v>34</v>
      </c>
      <c r="F270" t="s">
        <v>35</v>
      </c>
      <c r="G270" t="s">
        <v>66</v>
      </c>
      <c r="H270">
        <v>57500</v>
      </c>
      <c r="I270">
        <v>0.5</v>
      </c>
      <c r="J270">
        <v>630</v>
      </c>
      <c r="K270">
        <v>2623.39</v>
      </c>
      <c r="L270">
        <v>2163.58</v>
      </c>
      <c r="M270">
        <v>4786.97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</v>
      </c>
      <c r="T270">
        <v>18</v>
      </c>
      <c r="U270">
        <v>2</v>
      </c>
      <c r="V270">
        <v>1</v>
      </c>
      <c r="W270">
        <v>4239.87</v>
      </c>
      <c r="X270">
        <v>0</v>
      </c>
      <c r="Y270">
        <v>1.96</v>
      </c>
      <c r="Z270">
        <v>32</v>
      </c>
      <c r="AA270">
        <v>-30.04</v>
      </c>
      <c r="AB270">
        <v>0.24</v>
      </c>
      <c r="AC270" t="s">
        <v>67</v>
      </c>
      <c r="AD270">
        <v>0</v>
      </c>
    </row>
    <row r="271" spans="1:30" x14ac:dyDescent="0.3">
      <c r="A271" t="s">
        <v>347</v>
      </c>
      <c r="B271" t="s">
        <v>83</v>
      </c>
      <c r="C271" t="s">
        <v>40</v>
      </c>
      <c r="D271" t="s">
        <v>45</v>
      </c>
      <c r="E271" t="s">
        <v>34</v>
      </c>
      <c r="F271" t="s">
        <v>52</v>
      </c>
      <c r="G271" t="s">
        <v>42</v>
      </c>
      <c r="H271">
        <v>100000</v>
      </c>
      <c r="I271">
        <v>4</v>
      </c>
      <c r="J271">
        <v>760</v>
      </c>
      <c r="K271">
        <v>6053.46</v>
      </c>
      <c r="L271">
        <v>26707.54</v>
      </c>
      <c r="M271">
        <v>32761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4</v>
      </c>
      <c r="T271">
        <v>21</v>
      </c>
      <c r="U271">
        <v>3</v>
      </c>
      <c r="V271">
        <v>1</v>
      </c>
      <c r="W271">
        <v>9426.07</v>
      </c>
      <c r="X271">
        <v>4163.6899999999996</v>
      </c>
      <c r="Y271">
        <v>90.32</v>
      </c>
      <c r="Z271">
        <v>36</v>
      </c>
      <c r="AA271">
        <v>54.32</v>
      </c>
      <c r="AB271">
        <v>0.08</v>
      </c>
      <c r="AC271" t="s">
        <v>37</v>
      </c>
      <c r="AD271">
        <v>0</v>
      </c>
    </row>
    <row r="272" spans="1:30" x14ac:dyDescent="0.3">
      <c r="A272" t="s">
        <v>348</v>
      </c>
      <c r="B272" t="s">
        <v>88</v>
      </c>
      <c r="C272" t="s">
        <v>50</v>
      </c>
      <c r="D272" t="s">
        <v>33</v>
      </c>
      <c r="E272" t="s">
        <v>34</v>
      </c>
      <c r="F272" t="s">
        <v>52</v>
      </c>
      <c r="G272" t="s">
        <v>42</v>
      </c>
      <c r="H272">
        <v>30000</v>
      </c>
      <c r="I272">
        <v>4</v>
      </c>
      <c r="J272">
        <v>760</v>
      </c>
      <c r="K272">
        <v>289.58</v>
      </c>
      <c r="L272">
        <v>3205.65</v>
      </c>
      <c r="M272">
        <v>3495.23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4</v>
      </c>
      <c r="T272">
        <v>23</v>
      </c>
      <c r="U272">
        <v>1</v>
      </c>
      <c r="V272">
        <v>4</v>
      </c>
      <c r="W272">
        <v>3358.45</v>
      </c>
      <c r="X272">
        <v>623.29999999999995</v>
      </c>
      <c r="Y272">
        <v>12.92</v>
      </c>
      <c r="Z272">
        <v>46</v>
      </c>
      <c r="AA272">
        <v>-33.08</v>
      </c>
      <c r="AB272">
        <v>0.27</v>
      </c>
      <c r="AC272" t="s">
        <v>67</v>
      </c>
      <c r="AD272">
        <v>1</v>
      </c>
    </row>
    <row r="273" spans="1:30" x14ac:dyDescent="0.3">
      <c r="A273" t="s">
        <v>349</v>
      </c>
      <c r="B273" t="s">
        <v>99</v>
      </c>
      <c r="C273" t="s">
        <v>50</v>
      </c>
      <c r="D273" t="s">
        <v>59</v>
      </c>
      <c r="E273" t="s">
        <v>34</v>
      </c>
      <c r="F273" t="s">
        <v>63</v>
      </c>
      <c r="G273" t="s">
        <v>36</v>
      </c>
      <c r="H273">
        <v>160000</v>
      </c>
      <c r="I273">
        <v>7</v>
      </c>
      <c r="J273">
        <v>810</v>
      </c>
      <c r="K273">
        <v>5752.95</v>
      </c>
      <c r="L273">
        <v>0</v>
      </c>
      <c r="M273">
        <v>5752.95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3</v>
      </c>
      <c r="T273">
        <v>21</v>
      </c>
      <c r="U273">
        <v>1</v>
      </c>
      <c r="V273">
        <v>1</v>
      </c>
      <c r="W273">
        <v>21142.28</v>
      </c>
      <c r="X273">
        <v>6870.95</v>
      </c>
      <c r="Y273">
        <v>125.59</v>
      </c>
      <c r="Z273">
        <v>28</v>
      </c>
      <c r="AA273">
        <v>97.59</v>
      </c>
      <c r="AB273">
        <v>0.02</v>
      </c>
      <c r="AC273" t="s">
        <v>37</v>
      </c>
      <c r="AD273">
        <v>0</v>
      </c>
    </row>
    <row r="274" spans="1:30" x14ac:dyDescent="0.3">
      <c r="A274" t="s">
        <v>350</v>
      </c>
      <c r="B274" t="s">
        <v>103</v>
      </c>
      <c r="C274" t="s">
        <v>72</v>
      </c>
      <c r="D274" t="s">
        <v>41</v>
      </c>
      <c r="E274" t="s">
        <v>34</v>
      </c>
      <c r="F274" t="s">
        <v>52</v>
      </c>
      <c r="G274" t="s">
        <v>42</v>
      </c>
      <c r="H274">
        <v>57500</v>
      </c>
      <c r="I274">
        <v>4</v>
      </c>
      <c r="J274">
        <v>760</v>
      </c>
      <c r="K274">
        <v>2415.91</v>
      </c>
      <c r="L274">
        <v>13839.65</v>
      </c>
      <c r="M274">
        <v>16255.57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4</v>
      </c>
      <c r="T274">
        <v>27</v>
      </c>
      <c r="U274">
        <v>2</v>
      </c>
      <c r="V274">
        <v>0</v>
      </c>
      <c r="W274">
        <v>3258.26</v>
      </c>
      <c r="X274">
        <v>0</v>
      </c>
      <c r="Y274">
        <v>92.73</v>
      </c>
      <c r="Z274">
        <v>26</v>
      </c>
      <c r="AA274">
        <v>66.73</v>
      </c>
      <c r="AB274">
        <v>0.08</v>
      </c>
      <c r="AC274" t="s">
        <v>37</v>
      </c>
      <c r="AD274">
        <v>0</v>
      </c>
    </row>
    <row r="275" spans="1:30" x14ac:dyDescent="0.3">
      <c r="A275" t="s">
        <v>351</v>
      </c>
      <c r="B275" t="s">
        <v>80</v>
      </c>
      <c r="C275" t="s">
        <v>56</v>
      </c>
      <c r="D275" t="s">
        <v>81</v>
      </c>
      <c r="E275" t="s">
        <v>34</v>
      </c>
      <c r="F275" t="s">
        <v>63</v>
      </c>
      <c r="G275" t="s">
        <v>66</v>
      </c>
      <c r="H275">
        <v>240000</v>
      </c>
      <c r="I275">
        <v>0.5</v>
      </c>
      <c r="J275">
        <v>810</v>
      </c>
      <c r="K275">
        <v>8018.85</v>
      </c>
      <c r="L275">
        <v>47758.81</v>
      </c>
      <c r="M275">
        <v>55777.66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4</v>
      </c>
      <c r="T275">
        <v>29</v>
      </c>
      <c r="U275">
        <v>0</v>
      </c>
      <c r="V275">
        <v>7</v>
      </c>
      <c r="W275">
        <v>16341.59</v>
      </c>
      <c r="X275">
        <v>0</v>
      </c>
      <c r="Y275">
        <v>111.55</v>
      </c>
      <c r="Z275">
        <v>60</v>
      </c>
      <c r="AA275">
        <v>51.55</v>
      </c>
      <c r="AB275">
        <v>0.31</v>
      </c>
      <c r="AC275" t="s">
        <v>67</v>
      </c>
      <c r="AD275">
        <v>0</v>
      </c>
    </row>
    <row r="276" spans="1:30" x14ac:dyDescent="0.3">
      <c r="A276" t="s">
        <v>352</v>
      </c>
      <c r="B276" t="s">
        <v>115</v>
      </c>
      <c r="C276" t="s">
        <v>72</v>
      </c>
      <c r="D276" t="s">
        <v>41</v>
      </c>
      <c r="E276" t="s">
        <v>34</v>
      </c>
      <c r="F276" t="s">
        <v>63</v>
      </c>
      <c r="G276" t="s">
        <v>53</v>
      </c>
      <c r="H276">
        <v>57500</v>
      </c>
      <c r="I276">
        <v>2</v>
      </c>
      <c r="J276">
        <v>810</v>
      </c>
      <c r="K276">
        <v>2725.74</v>
      </c>
      <c r="L276">
        <v>5953.63</v>
      </c>
      <c r="M276">
        <v>8679.3700000000008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4</v>
      </c>
      <c r="T276">
        <v>13</v>
      </c>
      <c r="U276">
        <v>0</v>
      </c>
      <c r="V276">
        <v>1</v>
      </c>
      <c r="W276">
        <v>1194.94</v>
      </c>
      <c r="X276">
        <v>2078.9</v>
      </c>
      <c r="Y276">
        <v>41.31</v>
      </c>
      <c r="Z276">
        <v>24</v>
      </c>
      <c r="AA276">
        <v>17.309999999999999</v>
      </c>
      <c r="AB276">
        <v>0.08</v>
      </c>
      <c r="AC276" t="s">
        <v>37</v>
      </c>
      <c r="AD276">
        <v>0</v>
      </c>
    </row>
    <row r="277" spans="1:30" x14ac:dyDescent="0.3">
      <c r="A277" t="s">
        <v>353</v>
      </c>
      <c r="B277" t="s">
        <v>49</v>
      </c>
      <c r="C277" t="s">
        <v>50</v>
      </c>
      <c r="D277" t="s">
        <v>59</v>
      </c>
      <c r="E277" t="s">
        <v>34</v>
      </c>
      <c r="F277" t="s">
        <v>52</v>
      </c>
      <c r="G277" t="s">
        <v>42</v>
      </c>
      <c r="H277">
        <v>160000</v>
      </c>
      <c r="I277">
        <v>4</v>
      </c>
      <c r="J277">
        <v>760</v>
      </c>
      <c r="K277">
        <v>3058.55</v>
      </c>
      <c r="L277">
        <v>772.27</v>
      </c>
      <c r="M277">
        <v>3830.82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4</v>
      </c>
      <c r="T277">
        <v>20</v>
      </c>
      <c r="U277">
        <v>2</v>
      </c>
      <c r="V277">
        <v>2</v>
      </c>
      <c r="W277">
        <v>16808.12</v>
      </c>
      <c r="X277">
        <v>723.47</v>
      </c>
      <c r="Y277">
        <v>14.43</v>
      </c>
      <c r="Z277">
        <v>38</v>
      </c>
      <c r="AA277">
        <v>-23.57</v>
      </c>
      <c r="AB277">
        <v>0.14000000000000001</v>
      </c>
      <c r="AC277" t="s">
        <v>37</v>
      </c>
      <c r="AD277">
        <v>0</v>
      </c>
    </row>
    <row r="278" spans="1:30" x14ac:dyDescent="0.3">
      <c r="A278" t="s">
        <v>354</v>
      </c>
      <c r="B278" t="s">
        <v>103</v>
      </c>
      <c r="C278" t="s">
        <v>32</v>
      </c>
      <c r="D278" t="s">
        <v>45</v>
      </c>
      <c r="E278" t="s">
        <v>34</v>
      </c>
      <c r="F278" t="s">
        <v>52</v>
      </c>
      <c r="G278" t="s">
        <v>36</v>
      </c>
      <c r="H278">
        <v>100000</v>
      </c>
      <c r="I278">
        <v>7</v>
      </c>
      <c r="J278">
        <v>760</v>
      </c>
      <c r="K278">
        <v>2996.27</v>
      </c>
      <c r="L278">
        <v>9947.83</v>
      </c>
      <c r="M278">
        <v>12944.1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23</v>
      </c>
      <c r="U278">
        <v>5</v>
      </c>
      <c r="V278">
        <v>0</v>
      </c>
      <c r="W278">
        <v>11914.16</v>
      </c>
      <c r="X278">
        <v>0</v>
      </c>
      <c r="Y278">
        <v>5.97</v>
      </c>
      <c r="Z278">
        <v>38</v>
      </c>
      <c r="AA278">
        <v>-32.03</v>
      </c>
      <c r="AB278">
        <v>0.08</v>
      </c>
      <c r="AC278" t="s">
        <v>37</v>
      </c>
      <c r="AD278">
        <v>0</v>
      </c>
    </row>
    <row r="279" spans="1:30" x14ac:dyDescent="0.3">
      <c r="A279" t="s">
        <v>355</v>
      </c>
      <c r="B279" t="s">
        <v>103</v>
      </c>
      <c r="C279" t="s">
        <v>56</v>
      </c>
      <c r="D279" t="s">
        <v>45</v>
      </c>
      <c r="E279" t="s">
        <v>46</v>
      </c>
      <c r="F279" t="s">
        <v>52</v>
      </c>
      <c r="G279" t="s">
        <v>60</v>
      </c>
      <c r="H279">
        <v>100000</v>
      </c>
      <c r="I279">
        <v>12</v>
      </c>
      <c r="J279">
        <v>760</v>
      </c>
      <c r="K279">
        <v>7315.47</v>
      </c>
      <c r="L279">
        <v>5717.09</v>
      </c>
      <c r="M279">
        <v>13032.56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26</v>
      </c>
      <c r="U279">
        <v>4</v>
      </c>
      <c r="V279">
        <v>9</v>
      </c>
      <c r="W279">
        <v>10096.1</v>
      </c>
      <c r="X279">
        <v>0</v>
      </c>
      <c r="Y279">
        <v>5.3</v>
      </c>
      <c r="Z279">
        <v>88</v>
      </c>
      <c r="AA279">
        <v>-82.7</v>
      </c>
      <c r="AB279">
        <v>0.21</v>
      </c>
      <c r="AC279" t="s">
        <v>67</v>
      </c>
      <c r="AD279">
        <v>0</v>
      </c>
    </row>
    <row r="280" spans="1:30" x14ac:dyDescent="0.3">
      <c r="A280" t="s">
        <v>356</v>
      </c>
      <c r="B280" t="s">
        <v>44</v>
      </c>
      <c r="C280" t="s">
        <v>40</v>
      </c>
      <c r="D280" t="s">
        <v>59</v>
      </c>
      <c r="E280" t="s">
        <v>34</v>
      </c>
      <c r="F280" t="s">
        <v>63</v>
      </c>
      <c r="G280" t="s">
        <v>36</v>
      </c>
      <c r="H280">
        <v>160000</v>
      </c>
      <c r="I280">
        <v>7</v>
      </c>
      <c r="J280">
        <v>810</v>
      </c>
      <c r="K280">
        <v>2209.46</v>
      </c>
      <c r="L280">
        <v>7653.26</v>
      </c>
      <c r="M280">
        <v>9862.73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19</v>
      </c>
      <c r="U280">
        <v>1</v>
      </c>
      <c r="V280">
        <v>10</v>
      </c>
      <c r="W280">
        <v>14518.75</v>
      </c>
      <c r="X280">
        <v>0</v>
      </c>
      <c r="Y280">
        <v>4.5599999999999996</v>
      </c>
      <c r="Z280">
        <v>82</v>
      </c>
      <c r="AA280">
        <v>-77.44</v>
      </c>
      <c r="AB280">
        <v>0.21</v>
      </c>
      <c r="AC280" t="s">
        <v>67</v>
      </c>
      <c r="AD280">
        <v>0</v>
      </c>
    </row>
    <row r="281" spans="1:30" x14ac:dyDescent="0.3">
      <c r="A281" t="s">
        <v>357</v>
      </c>
      <c r="B281" t="s">
        <v>31</v>
      </c>
      <c r="C281" t="s">
        <v>32</v>
      </c>
      <c r="D281" t="s">
        <v>45</v>
      </c>
      <c r="E281" t="s">
        <v>34</v>
      </c>
      <c r="F281" t="s">
        <v>52</v>
      </c>
      <c r="G281" t="s">
        <v>42</v>
      </c>
      <c r="H281">
        <v>100000</v>
      </c>
      <c r="I281">
        <v>4</v>
      </c>
      <c r="J281">
        <v>760</v>
      </c>
      <c r="K281">
        <v>2301.66</v>
      </c>
      <c r="L281">
        <v>19247.080000000002</v>
      </c>
      <c r="M281">
        <v>21548.74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5</v>
      </c>
      <c r="T281">
        <v>24</v>
      </c>
      <c r="U281">
        <v>2</v>
      </c>
      <c r="V281">
        <v>2</v>
      </c>
      <c r="W281">
        <v>6930.2</v>
      </c>
      <c r="X281">
        <v>0</v>
      </c>
      <c r="Y281">
        <v>150.38999999999999</v>
      </c>
      <c r="Z281">
        <v>38</v>
      </c>
      <c r="AA281">
        <v>112.39</v>
      </c>
      <c r="AB281">
        <v>0.02</v>
      </c>
      <c r="AC281" t="s">
        <v>37</v>
      </c>
      <c r="AD281">
        <v>0</v>
      </c>
    </row>
    <row r="282" spans="1:30" x14ac:dyDescent="0.3">
      <c r="A282" t="s">
        <v>358</v>
      </c>
      <c r="B282" t="s">
        <v>93</v>
      </c>
      <c r="C282" t="s">
        <v>56</v>
      </c>
      <c r="D282" t="s">
        <v>81</v>
      </c>
      <c r="E282" t="s">
        <v>34</v>
      </c>
      <c r="F282" t="s">
        <v>52</v>
      </c>
      <c r="G282" t="s">
        <v>36</v>
      </c>
      <c r="H282">
        <v>240000</v>
      </c>
      <c r="I282">
        <v>7</v>
      </c>
      <c r="J282">
        <v>760</v>
      </c>
      <c r="K282">
        <v>3495.59</v>
      </c>
      <c r="L282">
        <v>12296.3</v>
      </c>
      <c r="M282">
        <v>15791.89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5</v>
      </c>
      <c r="T282">
        <v>25</v>
      </c>
      <c r="U282">
        <v>2</v>
      </c>
      <c r="V282">
        <v>6</v>
      </c>
      <c r="W282">
        <v>22083.54</v>
      </c>
      <c r="X282">
        <v>0</v>
      </c>
      <c r="Y282">
        <v>137.31</v>
      </c>
      <c r="Z282">
        <v>62</v>
      </c>
      <c r="AA282">
        <v>75.31</v>
      </c>
      <c r="AB282">
        <v>7.0000000000000007E-2</v>
      </c>
      <c r="AC282" t="s">
        <v>37</v>
      </c>
      <c r="AD282">
        <v>0</v>
      </c>
    </row>
    <row r="283" spans="1:30" x14ac:dyDescent="0.3">
      <c r="A283" t="s">
        <v>359</v>
      </c>
      <c r="B283" t="s">
        <v>74</v>
      </c>
      <c r="C283" t="s">
        <v>72</v>
      </c>
      <c r="D283" t="s">
        <v>45</v>
      </c>
      <c r="E283" t="s">
        <v>34</v>
      </c>
      <c r="F283" t="s">
        <v>47</v>
      </c>
      <c r="G283" t="s">
        <v>42</v>
      </c>
      <c r="H283">
        <v>100000</v>
      </c>
      <c r="I283">
        <v>4</v>
      </c>
      <c r="J283">
        <v>700</v>
      </c>
      <c r="K283">
        <v>2152.9</v>
      </c>
      <c r="L283">
        <v>1931.56</v>
      </c>
      <c r="M283">
        <v>4084.46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</v>
      </c>
      <c r="T283">
        <v>18</v>
      </c>
      <c r="U283">
        <v>0</v>
      </c>
      <c r="V283">
        <v>1</v>
      </c>
      <c r="W283">
        <v>1791.25</v>
      </c>
      <c r="X283">
        <v>0</v>
      </c>
      <c r="Y283">
        <v>1.68</v>
      </c>
      <c r="Z283">
        <v>24</v>
      </c>
      <c r="AA283">
        <v>-22.32</v>
      </c>
      <c r="AB283">
        <v>0.14000000000000001</v>
      </c>
      <c r="AC283" t="s">
        <v>37</v>
      </c>
      <c r="AD283">
        <v>0</v>
      </c>
    </row>
    <row r="284" spans="1:30" x14ac:dyDescent="0.3">
      <c r="A284" t="s">
        <v>360</v>
      </c>
      <c r="B284" t="s">
        <v>58</v>
      </c>
      <c r="C284" t="s">
        <v>32</v>
      </c>
      <c r="D284" t="s">
        <v>41</v>
      </c>
      <c r="E284" t="s">
        <v>46</v>
      </c>
      <c r="F284" t="s">
        <v>52</v>
      </c>
      <c r="G284" t="s">
        <v>60</v>
      </c>
      <c r="H284">
        <v>57500</v>
      </c>
      <c r="I284">
        <v>12</v>
      </c>
      <c r="J284">
        <v>760</v>
      </c>
      <c r="K284">
        <v>2976.69</v>
      </c>
      <c r="L284">
        <v>5947.57</v>
      </c>
      <c r="M284">
        <v>8924.26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</v>
      </c>
      <c r="T284">
        <v>27</v>
      </c>
      <c r="U284">
        <v>1</v>
      </c>
      <c r="V284">
        <v>0</v>
      </c>
      <c r="W284">
        <v>6242.18</v>
      </c>
      <c r="X284">
        <v>0</v>
      </c>
      <c r="Y284">
        <v>3.97</v>
      </c>
      <c r="Z284">
        <v>22</v>
      </c>
      <c r="AA284">
        <v>-18.03</v>
      </c>
      <c r="AB284">
        <v>0.08</v>
      </c>
      <c r="AC284" t="s">
        <v>37</v>
      </c>
      <c r="AD284">
        <v>0</v>
      </c>
    </row>
    <row r="285" spans="1:30" x14ac:dyDescent="0.3">
      <c r="A285" t="s">
        <v>361</v>
      </c>
      <c r="B285" t="s">
        <v>44</v>
      </c>
      <c r="C285" t="s">
        <v>56</v>
      </c>
      <c r="D285" t="s">
        <v>41</v>
      </c>
      <c r="E285" t="s">
        <v>34</v>
      </c>
      <c r="F285" t="s">
        <v>47</v>
      </c>
      <c r="G285" t="s">
        <v>42</v>
      </c>
      <c r="H285">
        <v>57500</v>
      </c>
      <c r="I285">
        <v>4</v>
      </c>
      <c r="J285">
        <v>700</v>
      </c>
      <c r="K285">
        <v>2892.92</v>
      </c>
      <c r="L285">
        <v>1073.26</v>
      </c>
      <c r="M285">
        <v>3966.18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4</v>
      </c>
      <c r="T285">
        <v>26</v>
      </c>
      <c r="U285">
        <v>2</v>
      </c>
      <c r="V285">
        <v>5</v>
      </c>
      <c r="W285">
        <v>4323.8500000000004</v>
      </c>
      <c r="X285">
        <v>2081.34</v>
      </c>
      <c r="Y285">
        <v>38.97</v>
      </c>
      <c r="Z285">
        <v>56</v>
      </c>
      <c r="AA285">
        <v>-17.03</v>
      </c>
      <c r="AB285">
        <v>0.27</v>
      </c>
      <c r="AC285" t="s">
        <v>67</v>
      </c>
      <c r="AD285">
        <v>0</v>
      </c>
    </row>
    <row r="286" spans="1:30" x14ac:dyDescent="0.3">
      <c r="A286" t="s">
        <v>362</v>
      </c>
      <c r="B286" t="s">
        <v>88</v>
      </c>
      <c r="C286" t="s">
        <v>72</v>
      </c>
      <c r="D286" t="s">
        <v>33</v>
      </c>
      <c r="E286" t="s">
        <v>34</v>
      </c>
      <c r="F286" t="s">
        <v>63</v>
      </c>
      <c r="G286" t="s">
        <v>60</v>
      </c>
      <c r="H286">
        <v>30000</v>
      </c>
      <c r="I286">
        <v>12</v>
      </c>
      <c r="J286">
        <v>810</v>
      </c>
      <c r="K286">
        <v>2046.7</v>
      </c>
      <c r="L286">
        <v>3928.34</v>
      </c>
      <c r="M286">
        <v>5975.04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4</v>
      </c>
      <c r="T286">
        <v>23</v>
      </c>
      <c r="U286">
        <v>5</v>
      </c>
      <c r="V286">
        <v>1</v>
      </c>
      <c r="W286">
        <v>3590.98</v>
      </c>
      <c r="X286">
        <v>1019.93</v>
      </c>
      <c r="Y286">
        <v>21.01</v>
      </c>
      <c r="Z286">
        <v>44</v>
      </c>
      <c r="AA286">
        <v>-22.99</v>
      </c>
      <c r="AB286">
        <v>0.08</v>
      </c>
      <c r="AC286" t="s">
        <v>37</v>
      </c>
      <c r="AD286">
        <v>0</v>
      </c>
    </row>
    <row r="287" spans="1:30" x14ac:dyDescent="0.3">
      <c r="A287" t="s">
        <v>363</v>
      </c>
      <c r="B287" t="s">
        <v>74</v>
      </c>
      <c r="C287" t="s">
        <v>56</v>
      </c>
      <c r="D287" t="s">
        <v>59</v>
      </c>
      <c r="E287" t="s">
        <v>34</v>
      </c>
      <c r="F287" t="s">
        <v>47</v>
      </c>
      <c r="G287" t="s">
        <v>42</v>
      </c>
      <c r="H287">
        <v>160000</v>
      </c>
      <c r="I287">
        <v>4</v>
      </c>
      <c r="J287">
        <v>700</v>
      </c>
      <c r="K287">
        <v>2.78</v>
      </c>
      <c r="L287">
        <v>20705.91</v>
      </c>
      <c r="M287">
        <v>20708.689999999999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4</v>
      </c>
      <c r="T287">
        <v>23</v>
      </c>
      <c r="U287">
        <v>3</v>
      </c>
      <c r="V287">
        <v>1</v>
      </c>
      <c r="W287">
        <v>2133.19</v>
      </c>
      <c r="X287">
        <v>0</v>
      </c>
      <c r="Y287">
        <v>95.35</v>
      </c>
      <c r="Z287">
        <v>36</v>
      </c>
      <c r="AA287">
        <v>59.35</v>
      </c>
      <c r="AB287">
        <v>0.08</v>
      </c>
      <c r="AC287" t="s">
        <v>37</v>
      </c>
      <c r="AD287">
        <v>0</v>
      </c>
    </row>
    <row r="288" spans="1:30" x14ac:dyDescent="0.3">
      <c r="A288" t="s">
        <v>364</v>
      </c>
      <c r="B288" t="s">
        <v>112</v>
      </c>
      <c r="C288" t="s">
        <v>56</v>
      </c>
      <c r="D288" t="s">
        <v>33</v>
      </c>
      <c r="E288" t="s">
        <v>86</v>
      </c>
      <c r="F288" t="s">
        <v>47</v>
      </c>
      <c r="G288" t="s">
        <v>60</v>
      </c>
      <c r="H288">
        <v>30000</v>
      </c>
      <c r="I288">
        <v>12</v>
      </c>
      <c r="J288">
        <v>700</v>
      </c>
      <c r="K288">
        <v>5548.27</v>
      </c>
      <c r="L288">
        <v>3911.53</v>
      </c>
      <c r="M288">
        <v>9459.7999999999993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5</v>
      </c>
      <c r="T288">
        <v>25</v>
      </c>
      <c r="U288">
        <v>1</v>
      </c>
      <c r="V288">
        <v>2</v>
      </c>
      <c r="W288">
        <v>2102.3000000000002</v>
      </c>
      <c r="X288">
        <v>1732.77</v>
      </c>
      <c r="Y288">
        <v>110</v>
      </c>
      <c r="Z288">
        <v>34</v>
      </c>
      <c r="AA288">
        <v>76</v>
      </c>
      <c r="AB288">
        <v>0.02</v>
      </c>
      <c r="AC288" t="s">
        <v>37</v>
      </c>
      <c r="AD288">
        <v>0</v>
      </c>
    </row>
    <row r="289" spans="1:30" x14ac:dyDescent="0.3">
      <c r="A289" t="s">
        <v>365</v>
      </c>
      <c r="B289" t="s">
        <v>55</v>
      </c>
      <c r="C289" t="s">
        <v>40</v>
      </c>
      <c r="D289" t="s">
        <v>81</v>
      </c>
      <c r="E289" t="s">
        <v>34</v>
      </c>
      <c r="F289" t="s">
        <v>63</v>
      </c>
      <c r="G289" t="s">
        <v>53</v>
      </c>
      <c r="H289">
        <v>240000</v>
      </c>
      <c r="I289">
        <v>2</v>
      </c>
      <c r="J289">
        <v>810</v>
      </c>
      <c r="K289">
        <v>14115.59</v>
      </c>
      <c r="L289">
        <v>33094.910000000003</v>
      </c>
      <c r="M289">
        <v>47210.5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</v>
      </c>
      <c r="T289">
        <v>17</v>
      </c>
      <c r="U289">
        <v>6</v>
      </c>
      <c r="V289">
        <v>1</v>
      </c>
      <c r="W289">
        <v>21930.58</v>
      </c>
      <c r="X289">
        <v>0</v>
      </c>
      <c r="Y289">
        <v>21.25</v>
      </c>
      <c r="Z289">
        <v>48</v>
      </c>
      <c r="AA289">
        <v>-26.75</v>
      </c>
      <c r="AB289">
        <v>0.14000000000000001</v>
      </c>
      <c r="AC289" t="s">
        <v>37</v>
      </c>
      <c r="AD289">
        <v>0</v>
      </c>
    </row>
    <row r="290" spans="1:30" x14ac:dyDescent="0.3">
      <c r="A290" t="s">
        <v>366</v>
      </c>
      <c r="B290" t="s">
        <v>93</v>
      </c>
      <c r="C290" t="s">
        <v>40</v>
      </c>
      <c r="D290" t="s">
        <v>41</v>
      </c>
      <c r="E290" t="s">
        <v>46</v>
      </c>
      <c r="F290" t="s">
        <v>52</v>
      </c>
      <c r="G290" t="s">
        <v>36</v>
      </c>
      <c r="H290">
        <v>57500</v>
      </c>
      <c r="I290">
        <v>7</v>
      </c>
      <c r="J290">
        <v>760</v>
      </c>
      <c r="K290">
        <v>357.92</v>
      </c>
      <c r="L290">
        <v>10161.57</v>
      </c>
      <c r="M290">
        <v>10519.49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4</v>
      </c>
      <c r="T290">
        <v>23</v>
      </c>
      <c r="U290">
        <v>1</v>
      </c>
      <c r="V290">
        <v>0</v>
      </c>
      <c r="W290">
        <v>4399.76</v>
      </c>
      <c r="X290">
        <v>0</v>
      </c>
      <c r="Y290">
        <v>90.2</v>
      </c>
      <c r="Z290">
        <v>22</v>
      </c>
      <c r="AA290">
        <v>68.2</v>
      </c>
      <c r="AB290">
        <v>0.02</v>
      </c>
      <c r="AC290" t="s">
        <v>37</v>
      </c>
      <c r="AD290">
        <v>0</v>
      </c>
    </row>
    <row r="291" spans="1:30" x14ac:dyDescent="0.3">
      <c r="A291" t="s">
        <v>367</v>
      </c>
      <c r="B291" t="s">
        <v>58</v>
      </c>
      <c r="C291" t="s">
        <v>72</v>
      </c>
      <c r="D291" t="s">
        <v>59</v>
      </c>
      <c r="E291" t="s">
        <v>34</v>
      </c>
      <c r="F291" t="s">
        <v>63</v>
      </c>
      <c r="G291" t="s">
        <v>36</v>
      </c>
      <c r="H291">
        <v>160000</v>
      </c>
      <c r="I291">
        <v>7</v>
      </c>
      <c r="J291">
        <v>810</v>
      </c>
      <c r="K291">
        <v>2370.2600000000002</v>
      </c>
      <c r="L291">
        <v>14092.73</v>
      </c>
      <c r="M291">
        <v>16462.990000000002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5</v>
      </c>
      <c r="T291">
        <v>23</v>
      </c>
      <c r="U291">
        <v>2</v>
      </c>
      <c r="V291">
        <v>2</v>
      </c>
      <c r="W291">
        <v>8557.0300000000007</v>
      </c>
      <c r="X291">
        <v>6868.5</v>
      </c>
      <c r="Y291">
        <v>216.47</v>
      </c>
      <c r="Z291">
        <v>38</v>
      </c>
      <c r="AA291">
        <v>178.47</v>
      </c>
      <c r="AB291">
        <v>0.02</v>
      </c>
      <c r="AC291" t="s">
        <v>37</v>
      </c>
      <c r="AD291">
        <v>0</v>
      </c>
    </row>
    <row r="292" spans="1:30" x14ac:dyDescent="0.3">
      <c r="A292" t="s">
        <v>368</v>
      </c>
      <c r="B292" t="s">
        <v>95</v>
      </c>
      <c r="C292" t="s">
        <v>72</v>
      </c>
      <c r="D292" t="s">
        <v>41</v>
      </c>
      <c r="E292" t="s">
        <v>34</v>
      </c>
      <c r="F292" t="s">
        <v>35</v>
      </c>
      <c r="G292" t="s">
        <v>42</v>
      </c>
      <c r="H292">
        <v>57500</v>
      </c>
      <c r="I292">
        <v>4</v>
      </c>
      <c r="J292">
        <v>630</v>
      </c>
      <c r="K292">
        <v>2427.44</v>
      </c>
      <c r="L292">
        <v>6093.97</v>
      </c>
      <c r="M292">
        <v>8521.41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4</v>
      </c>
      <c r="T292">
        <v>21</v>
      </c>
      <c r="U292">
        <v>0</v>
      </c>
      <c r="V292">
        <v>0</v>
      </c>
      <c r="W292">
        <v>5449.21</v>
      </c>
      <c r="X292">
        <v>0</v>
      </c>
      <c r="Y292">
        <v>48.86</v>
      </c>
      <c r="Z292">
        <v>18</v>
      </c>
      <c r="AA292">
        <v>30.86</v>
      </c>
      <c r="AB292">
        <v>0.08</v>
      </c>
      <c r="AC292" t="s">
        <v>37</v>
      </c>
      <c r="AD292">
        <v>0</v>
      </c>
    </row>
    <row r="293" spans="1:30" x14ac:dyDescent="0.3">
      <c r="A293" t="s">
        <v>369</v>
      </c>
      <c r="B293" t="s">
        <v>83</v>
      </c>
      <c r="C293" t="s">
        <v>72</v>
      </c>
      <c r="D293" t="s">
        <v>41</v>
      </c>
      <c r="E293" t="s">
        <v>34</v>
      </c>
      <c r="F293" t="s">
        <v>52</v>
      </c>
      <c r="G293" t="s">
        <v>36</v>
      </c>
      <c r="H293">
        <v>57500</v>
      </c>
      <c r="I293">
        <v>7</v>
      </c>
      <c r="J293">
        <v>760</v>
      </c>
      <c r="K293">
        <v>2455.9</v>
      </c>
      <c r="L293">
        <v>2685.09</v>
      </c>
      <c r="M293">
        <v>5140.99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</v>
      </c>
      <c r="T293">
        <v>18</v>
      </c>
      <c r="U293">
        <v>1</v>
      </c>
      <c r="V293">
        <v>0</v>
      </c>
      <c r="W293">
        <v>4451.09</v>
      </c>
      <c r="X293">
        <v>0</v>
      </c>
      <c r="Y293">
        <v>2.16</v>
      </c>
      <c r="Z293">
        <v>22</v>
      </c>
      <c r="AA293">
        <v>-19.84</v>
      </c>
      <c r="AB293">
        <v>0.08</v>
      </c>
      <c r="AC293" t="s">
        <v>37</v>
      </c>
      <c r="AD293">
        <v>0</v>
      </c>
    </row>
    <row r="294" spans="1:30" x14ac:dyDescent="0.3">
      <c r="A294" t="s">
        <v>370</v>
      </c>
      <c r="B294" t="s">
        <v>55</v>
      </c>
      <c r="C294" t="s">
        <v>56</v>
      </c>
      <c r="D294" t="s">
        <v>81</v>
      </c>
      <c r="E294" t="s">
        <v>34</v>
      </c>
      <c r="F294" t="s">
        <v>52</v>
      </c>
      <c r="G294" t="s">
        <v>53</v>
      </c>
      <c r="H294">
        <v>240000</v>
      </c>
      <c r="I294">
        <v>2</v>
      </c>
      <c r="J294">
        <v>760</v>
      </c>
      <c r="K294">
        <v>6862.92</v>
      </c>
      <c r="L294">
        <v>19363.25</v>
      </c>
      <c r="M294">
        <v>26226.17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4</v>
      </c>
      <c r="T294">
        <v>35</v>
      </c>
      <c r="U294">
        <v>2</v>
      </c>
      <c r="V294">
        <v>0</v>
      </c>
      <c r="W294">
        <v>16102.38</v>
      </c>
      <c r="X294">
        <v>0</v>
      </c>
      <c r="Y294">
        <v>96.97</v>
      </c>
      <c r="Z294">
        <v>26</v>
      </c>
      <c r="AA294">
        <v>70.97</v>
      </c>
      <c r="AB294">
        <v>0.08</v>
      </c>
      <c r="AC294" t="s">
        <v>37</v>
      </c>
      <c r="AD294">
        <v>0</v>
      </c>
    </row>
    <row r="295" spans="1:30" x14ac:dyDescent="0.3">
      <c r="A295" t="s">
        <v>371</v>
      </c>
      <c r="B295" t="s">
        <v>49</v>
      </c>
      <c r="C295" t="s">
        <v>32</v>
      </c>
      <c r="D295" t="s">
        <v>33</v>
      </c>
      <c r="E295" t="s">
        <v>34</v>
      </c>
      <c r="F295" t="s">
        <v>47</v>
      </c>
      <c r="G295" t="s">
        <v>66</v>
      </c>
      <c r="H295">
        <v>30000</v>
      </c>
      <c r="I295">
        <v>0.5</v>
      </c>
      <c r="J295">
        <v>700</v>
      </c>
      <c r="K295">
        <v>786.06</v>
      </c>
      <c r="L295">
        <v>1152.01</v>
      </c>
      <c r="M295">
        <v>1938.07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5</v>
      </c>
      <c r="T295">
        <v>24</v>
      </c>
      <c r="U295">
        <v>2</v>
      </c>
      <c r="V295">
        <v>0</v>
      </c>
      <c r="W295">
        <v>1203.8800000000001</v>
      </c>
      <c r="X295">
        <v>733.02</v>
      </c>
      <c r="Y295">
        <v>59.03</v>
      </c>
      <c r="Z295">
        <v>26</v>
      </c>
      <c r="AA295">
        <v>33.03</v>
      </c>
      <c r="AB295">
        <v>0.1</v>
      </c>
      <c r="AC295" t="s">
        <v>37</v>
      </c>
      <c r="AD295">
        <v>0</v>
      </c>
    </row>
    <row r="296" spans="1:30" x14ac:dyDescent="0.3">
      <c r="A296" t="s">
        <v>372</v>
      </c>
      <c r="B296" t="s">
        <v>49</v>
      </c>
      <c r="C296" t="s">
        <v>32</v>
      </c>
      <c r="D296" t="s">
        <v>59</v>
      </c>
      <c r="E296" t="s">
        <v>34</v>
      </c>
      <c r="F296" t="s">
        <v>35</v>
      </c>
      <c r="G296" t="s">
        <v>60</v>
      </c>
      <c r="H296">
        <v>160000</v>
      </c>
      <c r="I296">
        <v>12</v>
      </c>
      <c r="J296">
        <v>630</v>
      </c>
      <c r="K296">
        <v>2206.29</v>
      </c>
      <c r="L296">
        <v>23336.04</v>
      </c>
      <c r="M296">
        <v>25542.32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4</v>
      </c>
      <c r="T296">
        <v>27</v>
      </c>
      <c r="U296">
        <v>2</v>
      </c>
      <c r="V296">
        <v>1</v>
      </c>
      <c r="W296">
        <v>3808.71</v>
      </c>
      <c r="X296">
        <v>1561.66</v>
      </c>
      <c r="Y296">
        <v>40.51</v>
      </c>
      <c r="Z296">
        <v>32</v>
      </c>
      <c r="AA296">
        <v>8.51</v>
      </c>
      <c r="AB296">
        <v>0.02</v>
      </c>
      <c r="AC296" t="s">
        <v>37</v>
      </c>
      <c r="AD296">
        <v>0</v>
      </c>
    </row>
    <row r="297" spans="1:30" x14ac:dyDescent="0.3">
      <c r="A297" t="s">
        <v>373</v>
      </c>
      <c r="B297" t="s">
        <v>93</v>
      </c>
      <c r="C297" t="s">
        <v>72</v>
      </c>
      <c r="D297" t="s">
        <v>45</v>
      </c>
      <c r="E297" t="s">
        <v>34</v>
      </c>
      <c r="F297" t="s">
        <v>63</v>
      </c>
      <c r="G297" t="s">
        <v>36</v>
      </c>
      <c r="H297">
        <v>100000</v>
      </c>
      <c r="I297">
        <v>7</v>
      </c>
      <c r="J297">
        <v>810</v>
      </c>
      <c r="K297">
        <v>3438.36</v>
      </c>
      <c r="L297">
        <v>0</v>
      </c>
      <c r="M297">
        <v>3438.36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4</v>
      </c>
      <c r="T297">
        <v>27</v>
      </c>
      <c r="U297">
        <v>3</v>
      </c>
      <c r="V297">
        <v>3</v>
      </c>
      <c r="W297">
        <v>7020.66</v>
      </c>
      <c r="X297">
        <v>4702.9399999999996</v>
      </c>
      <c r="Y297">
        <v>130.80000000000001</v>
      </c>
      <c r="Z297">
        <v>48</v>
      </c>
      <c r="AA297">
        <v>82.8</v>
      </c>
      <c r="AB297">
        <v>0.02</v>
      </c>
      <c r="AC297" t="s">
        <v>37</v>
      </c>
      <c r="AD297">
        <v>0</v>
      </c>
    </row>
    <row r="298" spans="1:30" x14ac:dyDescent="0.3">
      <c r="A298" t="s">
        <v>374</v>
      </c>
      <c r="B298" t="s">
        <v>112</v>
      </c>
      <c r="C298" t="s">
        <v>32</v>
      </c>
      <c r="D298" t="s">
        <v>41</v>
      </c>
      <c r="E298" t="s">
        <v>34</v>
      </c>
      <c r="F298" t="s">
        <v>47</v>
      </c>
      <c r="G298" t="s">
        <v>42</v>
      </c>
      <c r="H298">
        <v>57500</v>
      </c>
      <c r="I298">
        <v>4</v>
      </c>
      <c r="J298">
        <v>700</v>
      </c>
      <c r="K298">
        <v>2209.1799999999998</v>
      </c>
      <c r="L298">
        <v>301.94</v>
      </c>
      <c r="M298">
        <v>2511.12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3</v>
      </c>
      <c r="T298">
        <v>22</v>
      </c>
      <c r="U298">
        <v>3</v>
      </c>
      <c r="V298">
        <v>8</v>
      </c>
      <c r="W298">
        <v>3834.51</v>
      </c>
      <c r="X298">
        <v>0</v>
      </c>
      <c r="Y298">
        <v>85.89</v>
      </c>
      <c r="Z298">
        <v>78</v>
      </c>
      <c r="AA298">
        <v>7.89</v>
      </c>
      <c r="AB298">
        <v>0.21</v>
      </c>
      <c r="AC298" t="s">
        <v>67</v>
      </c>
      <c r="AD298">
        <v>1</v>
      </c>
    </row>
    <row r="299" spans="1:30" x14ac:dyDescent="0.3">
      <c r="A299" t="s">
        <v>375</v>
      </c>
      <c r="B299" t="s">
        <v>39</v>
      </c>
      <c r="C299" t="s">
        <v>50</v>
      </c>
      <c r="D299" t="s">
        <v>41</v>
      </c>
      <c r="E299" t="s">
        <v>46</v>
      </c>
      <c r="F299" t="s">
        <v>63</v>
      </c>
      <c r="G299" t="s">
        <v>42</v>
      </c>
      <c r="H299">
        <v>57500</v>
      </c>
      <c r="I299">
        <v>4</v>
      </c>
      <c r="J299">
        <v>810</v>
      </c>
      <c r="K299">
        <v>1256.1400000000001</v>
      </c>
      <c r="L299">
        <v>0</v>
      </c>
      <c r="M299">
        <v>1256.1400000000001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3</v>
      </c>
      <c r="T299">
        <v>26</v>
      </c>
      <c r="U299">
        <v>2</v>
      </c>
      <c r="V299">
        <v>1</v>
      </c>
      <c r="W299">
        <v>9044.33</v>
      </c>
      <c r="X299">
        <v>1272.8900000000001</v>
      </c>
      <c r="Y299">
        <v>23.33</v>
      </c>
      <c r="Z299">
        <v>32</v>
      </c>
      <c r="AA299">
        <v>-8.67</v>
      </c>
      <c r="AB299">
        <v>0.14000000000000001</v>
      </c>
      <c r="AC299" t="s">
        <v>37</v>
      </c>
      <c r="AD299">
        <v>0</v>
      </c>
    </row>
    <row r="300" spans="1:30" x14ac:dyDescent="0.3">
      <c r="A300" t="s">
        <v>376</v>
      </c>
      <c r="B300" t="s">
        <v>65</v>
      </c>
      <c r="C300" t="s">
        <v>32</v>
      </c>
      <c r="D300" t="s">
        <v>41</v>
      </c>
      <c r="E300" t="s">
        <v>46</v>
      </c>
      <c r="F300" t="s">
        <v>63</v>
      </c>
      <c r="G300" t="s">
        <v>42</v>
      </c>
      <c r="H300">
        <v>57500</v>
      </c>
      <c r="I300">
        <v>4</v>
      </c>
      <c r="J300">
        <v>810</v>
      </c>
      <c r="K300">
        <v>2437.46</v>
      </c>
      <c r="L300">
        <v>0</v>
      </c>
      <c r="M300">
        <v>2437.46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4</v>
      </c>
      <c r="T300">
        <v>20</v>
      </c>
      <c r="U300">
        <v>1</v>
      </c>
      <c r="V300">
        <v>0</v>
      </c>
      <c r="W300">
        <v>3050.09</v>
      </c>
      <c r="X300">
        <v>697.43</v>
      </c>
      <c r="Y300">
        <v>68.37</v>
      </c>
      <c r="Z300">
        <v>22</v>
      </c>
      <c r="AA300">
        <v>46.37</v>
      </c>
      <c r="AB300">
        <v>0.08</v>
      </c>
      <c r="AC300" t="s">
        <v>37</v>
      </c>
      <c r="AD300">
        <v>0</v>
      </c>
    </row>
    <row r="301" spans="1:30" x14ac:dyDescent="0.3">
      <c r="A301" t="s">
        <v>377</v>
      </c>
      <c r="B301" t="s">
        <v>58</v>
      </c>
      <c r="C301" t="s">
        <v>32</v>
      </c>
      <c r="D301" t="s">
        <v>45</v>
      </c>
      <c r="E301" t="s">
        <v>34</v>
      </c>
      <c r="F301" t="s">
        <v>52</v>
      </c>
      <c r="G301" t="s">
        <v>36</v>
      </c>
      <c r="H301">
        <v>100000</v>
      </c>
      <c r="I301">
        <v>7</v>
      </c>
      <c r="J301">
        <v>760</v>
      </c>
      <c r="K301">
        <v>4604.97</v>
      </c>
      <c r="L301">
        <v>6556.92</v>
      </c>
      <c r="M301">
        <v>11161.88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</v>
      </c>
      <c r="T301">
        <v>19</v>
      </c>
      <c r="U301">
        <v>2</v>
      </c>
      <c r="V301">
        <v>1</v>
      </c>
      <c r="W301">
        <v>5940.27</v>
      </c>
      <c r="X301">
        <v>0</v>
      </c>
      <c r="Y301">
        <v>4.8099999999999996</v>
      </c>
      <c r="Z301">
        <v>32</v>
      </c>
      <c r="AA301">
        <v>-27.19</v>
      </c>
      <c r="AB301">
        <v>0.08</v>
      </c>
      <c r="AC301" t="s">
        <v>37</v>
      </c>
      <c r="AD301">
        <v>0</v>
      </c>
    </row>
    <row r="302" spans="1:30" x14ac:dyDescent="0.3">
      <c r="A302" t="s">
        <v>378</v>
      </c>
      <c r="B302" t="s">
        <v>39</v>
      </c>
      <c r="C302" t="s">
        <v>56</v>
      </c>
      <c r="D302" t="s">
        <v>45</v>
      </c>
      <c r="E302" t="s">
        <v>34</v>
      </c>
      <c r="F302" t="s">
        <v>63</v>
      </c>
      <c r="G302" t="s">
        <v>66</v>
      </c>
      <c r="H302">
        <v>100000</v>
      </c>
      <c r="I302">
        <v>0.5</v>
      </c>
      <c r="J302">
        <v>810</v>
      </c>
      <c r="K302">
        <v>2923.69</v>
      </c>
      <c r="L302">
        <v>19437.8</v>
      </c>
      <c r="M302">
        <v>22361.49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4</v>
      </c>
      <c r="T302">
        <v>26</v>
      </c>
      <c r="U302">
        <v>2</v>
      </c>
      <c r="V302">
        <v>1</v>
      </c>
      <c r="W302">
        <v>8980.36</v>
      </c>
      <c r="X302">
        <v>3033.13</v>
      </c>
      <c r="Y302">
        <v>65.290000000000006</v>
      </c>
      <c r="Z302">
        <v>32</v>
      </c>
      <c r="AA302">
        <v>33.29</v>
      </c>
      <c r="AB302">
        <v>0.18</v>
      </c>
      <c r="AC302" t="s">
        <v>67</v>
      </c>
      <c r="AD302">
        <v>0</v>
      </c>
    </row>
    <row r="303" spans="1:30" x14ac:dyDescent="0.3">
      <c r="A303" t="s">
        <v>379</v>
      </c>
      <c r="B303" t="s">
        <v>83</v>
      </c>
      <c r="C303" t="s">
        <v>72</v>
      </c>
      <c r="D303" t="s">
        <v>41</v>
      </c>
      <c r="E303" t="s">
        <v>34</v>
      </c>
      <c r="F303" t="s">
        <v>35</v>
      </c>
      <c r="G303" t="s">
        <v>42</v>
      </c>
      <c r="H303">
        <v>57500</v>
      </c>
      <c r="I303">
        <v>4</v>
      </c>
      <c r="J303">
        <v>630</v>
      </c>
      <c r="K303">
        <v>2551.87</v>
      </c>
      <c r="L303">
        <v>11978.49</v>
      </c>
      <c r="M303">
        <v>14530.36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</v>
      </c>
      <c r="T303">
        <v>16</v>
      </c>
      <c r="U303">
        <v>1</v>
      </c>
      <c r="V303">
        <v>2</v>
      </c>
      <c r="W303">
        <v>6112.04</v>
      </c>
      <c r="X303">
        <v>0</v>
      </c>
      <c r="Y303">
        <v>6.84</v>
      </c>
      <c r="Z303">
        <v>34</v>
      </c>
      <c r="AA303">
        <v>-27.16</v>
      </c>
      <c r="AB303">
        <v>0.14000000000000001</v>
      </c>
      <c r="AC303" t="s">
        <v>37</v>
      </c>
      <c r="AD303">
        <v>0</v>
      </c>
    </row>
    <row r="304" spans="1:30" x14ac:dyDescent="0.3">
      <c r="A304" t="s">
        <v>380</v>
      </c>
      <c r="B304" t="s">
        <v>62</v>
      </c>
      <c r="C304" t="s">
        <v>85</v>
      </c>
      <c r="D304" t="s">
        <v>59</v>
      </c>
      <c r="E304" t="s">
        <v>46</v>
      </c>
      <c r="F304" t="s">
        <v>75</v>
      </c>
      <c r="G304" t="s">
        <v>66</v>
      </c>
      <c r="H304">
        <v>160000</v>
      </c>
      <c r="I304">
        <v>0.5</v>
      </c>
      <c r="J304">
        <v>560</v>
      </c>
      <c r="K304">
        <v>1853.97</v>
      </c>
      <c r="L304">
        <v>10060.77</v>
      </c>
      <c r="M304">
        <v>11914.74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4</v>
      </c>
      <c r="T304">
        <v>21</v>
      </c>
      <c r="U304">
        <v>1</v>
      </c>
      <c r="V304">
        <v>1</v>
      </c>
      <c r="W304">
        <v>10526.68</v>
      </c>
      <c r="X304">
        <v>7998.41</v>
      </c>
      <c r="Y304">
        <v>149.62</v>
      </c>
      <c r="Z304">
        <v>28</v>
      </c>
      <c r="AA304">
        <v>121.62</v>
      </c>
      <c r="AB304">
        <v>0.18</v>
      </c>
      <c r="AC304" t="s">
        <v>67</v>
      </c>
      <c r="AD304">
        <v>0</v>
      </c>
    </row>
    <row r="305" spans="1:30" x14ac:dyDescent="0.3">
      <c r="A305" t="s">
        <v>381</v>
      </c>
      <c r="B305" t="s">
        <v>99</v>
      </c>
      <c r="C305" t="s">
        <v>32</v>
      </c>
      <c r="D305" t="s">
        <v>81</v>
      </c>
      <c r="E305" t="s">
        <v>34</v>
      </c>
      <c r="F305" t="s">
        <v>47</v>
      </c>
      <c r="G305" t="s">
        <v>60</v>
      </c>
      <c r="H305">
        <v>240000</v>
      </c>
      <c r="I305">
        <v>12</v>
      </c>
      <c r="J305">
        <v>700</v>
      </c>
      <c r="K305">
        <v>6089.87</v>
      </c>
      <c r="L305">
        <v>31353.39</v>
      </c>
      <c r="M305">
        <v>37443.26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5</v>
      </c>
      <c r="T305">
        <v>20</v>
      </c>
      <c r="U305">
        <v>4</v>
      </c>
      <c r="V305">
        <v>0</v>
      </c>
      <c r="W305">
        <v>3327.1</v>
      </c>
      <c r="X305">
        <v>13450.69</v>
      </c>
      <c r="Y305">
        <v>304.82</v>
      </c>
      <c r="Z305">
        <v>34</v>
      </c>
      <c r="AA305">
        <v>270.82</v>
      </c>
      <c r="AB305">
        <v>0.02</v>
      </c>
      <c r="AC305" t="s">
        <v>37</v>
      </c>
      <c r="AD305">
        <v>0</v>
      </c>
    </row>
    <row r="306" spans="1:30" x14ac:dyDescent="0.3">
      <c r="A306" t="s">
        <v>382</v>
      </c>
      <c r="B306" t="s">
        <v>44</v>
      </c>
      <c r="C306" t="s">
        <v>85</v>
      </c>
      <c r="D306" t="s">
        <v>41</v>
      </c>
      <c r="E306" t="s">
        <v>34</v>
      </c>
      <c r="F306" t="s">
        <v>52</v>
      </c>
      <c r="G306" t="s">
        <v>36</v>
      </c>
      <c r="H306">
        <v>57500</v>
      </c>
      <c r="I306">
        <v>7</v>
      </c>
      <c r="J306">
        <v>760</v>
      </c>
      <c r="K306">
        <v>1599.29</v>
      </c>
      <c r="L306">
        <v>7071.71</v>
      </c>
      <c r="M306">
        <v>8671.01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4</v>
      </c>
      <c r="T306">
        <v>18</v>
      </c>
      <c r="U306">
        <v>1</v>
      </c>
      <c r="V306">
        <v>1</v>
      </c>
      <c r="W306">
        <v>3993.96</v>
      </c>
      <c r="X306">
        <v>267.88</v>
      </c>
      <c r="Y306">
        <v>8.89</v>
      </c>
      <c r="Z306">
        <v>28</v>
      </c>
      <c r="AA306">
        <v>-19.11</v>
      </c>
      <c r="AB306">
        <v>0.08</v>
      </c>
      <c r="AC306" t="s">
        <v>37</v>
      </c>
      <c r="AD306">
        <v>0</v>
      </c>
    </row>
    <row r="307" spans="1:30" x14ac:dyDescent="0.3">
      <c r="A307" t="s">
        <v>383</v>
      </c>
      <c r="B307" t="s">
        <v>93</v>
      </c>
      <c r="C307" t="s">
        <v>32</v>
      </c>
      <c r="D307" t="s">
        <v>33</v>
      </c>
      <c r="E307" t="s">
        <v>34</v>
      </c>
      <c r="F307" t="s">
        <v>47</v>
      </c>
      <c r="G307" t="s">
        <v>53</v>
      </c>
      <c r="H307">
        <v>30000</v>
      </c>
      <c r="I307">
        <v>2</v>
      </c>
      <c r="J307">
        <v>700</v>
      </c>
      <c r="K307">
        <v>712.49</v>
      </c>
      <c r="L307">
        <v>6017.16</v>
      </c>
      <c r="M307">
        <v>6729.65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26</v>
      </c>
      <c r="U307">
        <v>2</v>
      </c>
      <c r="V307">
        <v>2</v>
      </c>
      <c r="W307">
        <v>2598.0700000000002</v>
      </c>
      <c r="X307">
        <v>0</v>
      </c>
      <c r="Y307">
        <v>3.25</v>
      </c>
      <c r="Z307">
        <v>38</v>
      </c>
      <c r="AA307">
        <v>-34.75</v>
      </c>
      <c r="AB307">
        <v>0.14000000000000001</v>
      </c>
      <c r="AC307" t="s">
        <v>37</v>
      </c>
      <c r="AD307">
        <v>1</v>
      </c>
    </row>
    <row r="308" spans="1:30" x14ac:dyDescent="0.3">
      <c r="A308" t="s">
        <v>384</v>
      </c>
      <c r="B308" t="s">
        <v>31</v>
      </c>
      <c r="C308" t="s">
        <v>50</v>
      </c>
      <c r="D308" t="s">
        <v>45</v>
      </c>
      <c r="E308" t="s">
        <v>46</v>
      </c>
      <c r="F308" t="s">
        <v>47</v>
      </c>
      <c r="G308" t="s">
        <v>42</v>
      </c>
      <c r="H308">
        <v>100000</v>
      </c>
      <c r="I308">
        <v>4</v>
      </c>
      <c r="J308">
        <v>700</v>
      </c>
      <c r="K308">
        <v>6739.68</v>
      </c>
      <c r="L308">
        <v>5736.61</v>
      </c>
      <c r="M308">
        <v>12476.29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4</v>
      </c>
      <c r="T308">
        <v>20</v>
      </c>
      <c r="U308">
        <v>4</v>
      </c>
      <c r="V308">
        <v>1</v>
      </c>
      <c r="W308">
        <v>10816.68</v>
      </c>
      <c r="X308">
        <v>3096.41</v>
      </c>
      <c r="Y308">
        <v>60.85</v>
      </c>
      <c r="Z308">
        <v>40</v>
      </c>
      <c r="AA308">
        <v>20.85</v>
      </c>
      <c r="AB308">
        <v>0.08</v>
      </c>
      <c r="AC308" t="s">
        <v>37</v>
      </c>
      <c r="AD308">
        <v>0</v>
      </c>
    </row>
    <row r="309" spans="1:30" x14ac:dyDescent="0.3">
      <c r="A309" t="s">
        <v>385</v>
      </c>
      <c r="B309" t="s">
        <v>58</v>
      </c>
      <c r="C309" t="s">
        <v>85</v>
      </c>
      <c r="D309" t="s">
        <v>59</v>
      </c>
      <c r="E309" t="s">
        <v>34</v>
      </c>
      <c r="F309" t="s">
        <v>35</v>
      </c>
      <c r="G309" t="s">
        <v>36</v>
      </c>
      <c r="H309">
        <v>160000</v>
      </c>
      <c r="I309">
        <v>7</v>
      </c>
      <c r="J309">
        <v>630</v>
      </c>
      <c r="K309">
        <v>7733.6</v>
      </c>
      <c r="L309">
        <v>3677.61</v>
      </c>
      <c r="M309">
        <v>11411.21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34</v>
      </c>
      <c r="U309">
        <v>4</v>
      </c>
      <c r="V309">
        <v>0</v>
      </c>
      <c r="W309">
        <v>8101.4</v>
      </c>
      <c r="X309">
        <v>0</v>
      </c>
      <c r="Y309">
        <v>4.42</v>
      </c>
      <c r="Z309">
        <v>34</v>
      </c>
      <c r="AA309">
        <v>-29.58</v>
      </c>
      <c r="AB309">
        <v>0.08</v>
      </c>
      <c r="AC309" t="s">
        <v>37</v>
      </c>
      <c r="AD309">
        <v>0</v>
      </c>
    </row>
    <row r="310" spans="1:30" x14ac:dyDescent="0.3">
      <c r="A310" t="s">
        <v>386</v>
      </c>
      <c r="B310" t="s">
        <v>126</v>
      </c>
      <c r="C310" t="s">
        <v>50</v>
      </c>
      <c r="D310" t="s">
        <v>41</v>
      </c>
      <c r="E310" t="s">
        <v>34</v>
      </c>
      <c r="F310" t="s">
        <v>52</v>
      </c>
      <c r="G310" t="s">
        <v>53</v>
      </c>
      <c r="H310">
        <v>57500</v>
      </c>
      <c r="I310">
        <v>2</v>
      </c>
      <c r="J310">
        <v>760</v>
      </c>
      <c r="K310">
        <v>1856.4</v>
      </c>
      <c r="L310">
        <v>2073</v>
      </c>
      <c r="M310">
        <v>3929.39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</v>
      </c>
      <c r="T310">
        <v>18</v>
      </c>
      <c r="U310">
        <v>3</v>
      </c>
      <c r="V310">
        <v>1</v>
      </c>
      <c r="W310">
        <v>2692.15</v>
      </c>
      <c r="X310">
        <v>0</v>
      </c>
      <c r="Y310">
        <v>1.66</v>
      </c>
      <c r="Z310">
        <v>36</v>
      </c>
      <c r="AA310">
        <v>-34.340000000000003</v>
      </c>
      <c r="AB310">
        <v>0.14000000000000001</v>
      </c>
      <c r="AC310" t="s">
        <v>37</v>
      </c>
      <c r="AD310">
        <v>0</v>
      </c>
    </row>
    <row r="311" spans="1:30" x14ac:dyDescent="0.3">
      <c r="A311" t="s">
        <v>387</v>
      </c>
      <c r="B311" t="s">
        <v>112</v>
      </c>
      <c r="C311" t="s">
        <v>56</v>
      </c>
      <c r="D311" t="s">
        <v>45</v>
      </c>
      <c r="E311" t="s">
        <v>34</v>
      </c>
      <c r="F311" t="s">
        <v>47</v>
      </c>
      <c r="G311" t="s">
        <v>53</v>
      </c>
      <c r="H311">
        <v>100000</v>
      </c>
      <c r="I311">
        <v>2</v>
      </c>
      <c r="J311">
        <v>700</v>
      </c>
      <c r="K311">
        <v>4245.9799999999996</v>
      </c>
      <c r="L311">
        <v>9558.41</v>
      </c>
      <c r="M311">
        <v>13804.39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</v>
      </c>
      <c r="T311">
        <v>22</v>
      </c>
      <c r="U311">
        <v>4</v>
      </c>
      <c r="V311">
        <v>3</v>
      </c>
      <c r="W311">
        <v>9949.6</v>
      </c>
      <c r="X311">
        <v>0</v>
      </c>
      <c r="Y311">
        <v>6.19</v>
      </c>
      <c r="Z311">
        <v>52</v>
      </c>
      <c r="AA311">
        <v>-45.81</v>
      </c>
      <c r="AB311">
        <v>0.14000000000000001</v>
      </c>
      <c r="AC311" t="s">
        <v>37</v>
      </c>
      <c r="AD311">
        <v>0</v>
      </c>
    </row>
    <row r="312" spans="1:30" x14ac:dyDescent="0.3">
      <c r="A312" t="s">
        <v>388</v>
      </c>
      <c r="B312" t="s">
        <v>80</v>
      </c>
      <c r="C312" t="s">
        <v>56</v>
      </c>
      <c r="D312" t="s">
        <v>59</v>
      </c>
      <c r="E312" t="s">
        <v>34</v>
      </c>
      <c r="F312" t="s">
        <v>47</v>
      </c>
      <c r="G312" t="s">
        <v>53</v>
      </c>
      <c r="H312">
        <v>160000</v>
      </c>
      <c r="I312">
        <v>2</v>
      </c>
      <c r="J312">
        <v>700</v>
      </c>
      <c r="K312">
        <v>1804.33</v>
      </c>
      <c r="L312">
        <v>38366.25</v>
      </c>
      <c r="M312">
        <v>40170.58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4</v>
      </c>
      <c r="T312">
        <v>21</v>
      </c>
      <c r="U312">
        <v>4</v>
      </c>
      <c r="V312">
        <v>0</v>
      </c>
      <c r="W312">
        <v>10512.12</v>
      </c>
      <c r="X312">
        <v>957.11</v>
      </c>
      <c r="Y312">
        <v>37.01</v>
      </c>
      <c r="Z312">
        <v>34</v>
      </c>
      <c r="AA312">
        <v>3.01</v>
      </c>
      <c r="AB312">
        <v>0.08</v>
      </c>
      <c r="AC312" t="s">
        <v>37</v>
      </c>
      <c r="AD312">
        <v>0</v>
      </c>
    </row>
    <row r="313" spans="1:30" x14ac:dyDescent="0.3">
      <c r="A313" t="s">
        <v>389</v>
      </c>
      <c r="B313" t="s">
        <v>65</v>
      </c>
      <c r="C313" t="s">
        <v>32</v>
      </c>
      <c r="D313" t="s">
        <v>45</v>
      </c>
      <c r="E313" t="s">
        <v>34</v>
      </c>
      <c r="F313" t="s">
        <v>52</v>
      </c>
      <c r="G313" t="s">
        <v>42</v>
      </c>
      <c r="H313">
        <v>100000</v>
      </c>
      <c r="I313">
        <v>4</v>
      </c>
      <c r="J313">
        <v>760</v>
      </c>
      <c r="K313">
        <v>6557.71</v>
      </c>
      <c r="L313">
        <v>7929.16</v>
      </c>
      <c r="M313">
        <v>14486.87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4</v>
      </c>
      <c r="T313">
        <v>22</v>
      </c>
      <c r="U313">
        <v>2</v>
      </c>
      <c r="V313">
        <v>1</v>
      </c>
      <c r="W313">
        <v>8742.81</v>
      </c>
      <c r="X313">
        <v>684.4</v>
      </c>
      <c r="Y313">
        <v>18.47</v>
      </c>
      <c r="Z313">
        <v>32</v>
      </c>
      <c r="AA313">
        <v>-13.53</v>
      </c>
      <c r="AB313">
        <v>0.14000000000000001</v>
      </c>
      <c r="AC313" t="s">
        <v>37</v>
      </c>
      <c r="AD313">
        <v>0</v>
      </c>
    </row>
    <row r="314" spans="1:30" x14ac:dyDescent="0.3">
      <c r="A314" t="s">
        <v>390</v>
      </c>
      <c r="B314" t="s">
        <v>39</v>
      </c>
      <c r="C314" t="s">
        <v>40</v>
      </c>
      <c r="D314" t="s">
        <v>41</v>
      </c>
      <c r="E314" t="s">
        <v>46</v>
      </c>
      <c r="F314" t="s">
        <v>35</v>
      </c>
      <c r="G314" t="s">
        <v>36</v>
      </c>
      <c r="H314">
        <v>57500</v>
      </c>
      <c r="I314">
        <v>7</v>
      </c>
      <c r="J314">
        <v>630</v>
      </c>
      <c r="K314">
        <v>1613.86</v>
      </c>
      <c r="L314">
        <v>12203.66</v>
      </c>
      <c r="M314">
        <v>13817.52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4</v>
      </c>
      <c r="T314">
        <v>25</v>
      </c>
      <c r="U314">
        <v>5</v>
      </c>
      <c r="V314">
        <v>0</v>
      </c>
      <c r="W314">
        <v>4556.47</v>
      </c>
      <c r="X314">
        <v>1534.14</v>
      </c>
      <c r="Y314">
        <v>34.25</v>
      </c>
      <c r="Z314">
        <v>38</v>
      </c>
      <c r="AA314">
        <v>-3.75</v>
      </c>
      <c r="AB314">
        <v>0.08</v>
      </c>
      <c r="AC314" t="s">
        <v>37</v>
      </c>
      <c r="AD314">
        <v>0</v>
      </c>
    </row>
    <row r="315" spans="1:30" x14ac:dyDescent="0.3">
      <c r="A315" t="s">
        <v>391</v>
      </c>
      <c r="B315" t="s">
        <v>112</v>
      </c>
      <c r="C315" t="s">
        <v>85</v>
      </c>
      <c r="D315" t="s">
        <v>81</v>
      </c>
      <c r="E315" t="s">
        <v>34</v>
      </c>
      <c r="F315" t="s">
        <v>52</v>
      </c>
      <c r="G315" t="s">
        <v>60</v>
      </c>
      <c r="H315">
        <v>240000</v>
      </c>
      <c r="I315">
        <v>12</v>
      </c>
      <c r="J315">
        <v>760</v>
      </c>
      <c r="K315">
        <v>1618.78</v>
      </c>
      <c r="L315">
        <v>70304.19</v>
      </c>
      <c r="M315">
        <v>71922.97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4</v>
      </c>
      <c r="T315">
        <v>18</v>
      </c>
      <c r="U315">
        <v>2</v>
      </c>
      <c r="V315">
        <v>1</v>
      </c>
      <c r="W315">
        <v>6045.35</v>
      </c>
      <c r="X315">
        <v>8515.2999999999993</v>
      </c>
      <c r="Y315">
        <v>188.97</v>
      </c>
      <c r="Z315">
        <v>32</v>
      </c>
      <c r="AA315">
        <v>156.97</v>
      </c>
      <c r="AB315">
        <v>0.02</v>
      </c>
      <c r="AC315" t="s">
        <v>37</v>
      </c>
      <c r="AD315">
        <v>0</v>
      </c>
    </row>
    <row r="316" spans="1:30" x14ac:dyDescent="0.3">
      <c r="A316" t="s">
        <v>392</v>
      </c>
      <c r="B316" t="s">
        <v>95</v>
      </c>
      <c r="C316" t="s">
        <v>72</v>
      </c>
      <c r="D316" t="s">
        <v>33</v>
      </c>
      <c r="E316" t="s">
        <v>86</v>
      </c>
      <c r="F316" t="s">
        <v>47</v>
      </c>
      <c r="G316" t="s">
        <v>36</v>
      </c>
      <c r="H316">
        <v>30000</v>
      </c>
      <c r="I316">
        <v>7</v>
      </c>
      <c r="J316">
        <v>700</v>
      </c>
      <c r="K316">
        <v>2201.14</v>
      </c>
      <c r="L316">
        <v>5306.05</v>
      </c>
      <c r="M316">
        <v>7507.19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4</v>
      </c>
      <c r="T316">
        <v>20</v>
      </c>
      <c r="U316">
        <v>0</v>
      </c>
      <c r="V316">
        <v>5</v>
      </c>
      <c r="W316">
        <v>3056.55</v>
      </c>
      <c r="X316">
        <v>28.84</v>
      </c>
      <c r="Y316">
        <v>3.91</v>
      </c>
      <c r="Z316">
        <v>48</v>
      </c>
      <c r="AA316">
        <v>-44.09</v>
      </c>
      <c r="AB316">
        <v>0.21</v>
      </c>
      <c r="AC316" t="s">
        <v>67</v>
      </c>
      <c r="AD316">
        <v>0</v>
      </c>
    </row>
    <row r="317" spans="1:30" x14ac:dyDescent="0.3">
      <c r="A317" t="s">
        <v>393</v>
      </c>
      <c r="B317" t="s">
        <v>70</v>
      </c>
      <c r="C317" t="s">
        <v>32</v>
      </c>
      <c r="D317" t="s">
        <v>41</v>
      </c>
      <c r="E317" t="s">
        <v>46</v>
      </c>
      <c r="F317" t="s">
        <v>63</v>
      </c>
      <c r="G317" t="s">
        <v>66</v>
      </c>
      <c r="H317">
        <v>57500</v>
      </c>
      <c r="I317">
        <v>0.5</v>
      </c>
      <c r="J317">
        <v>810</v>
      </c>
      <c r="K317">
        <v>2711.18</v>
      </c>
      <c r="L317">
        <v>0</v>
      </c>
      <c r="M317">
        <v>2711.18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3</v>
      </c>
      <c r="T317">
        <v>20</v>
      </c>
      <c r="U317">
        <v>3</v>
      </c>
      <c r="V317">
        <v>1</v>
      </c>
      <c r="W317">
        <v>1879.59</v>
      </c>
      <c r="X317">
        <v>0</v>
      </c>
      <c r="Y317">
        <v>0.9</v>
      </c>
      <c r="Z317">
        <v>36</v>
      </c>
      <c r="AA317">
        <v>-35.1</v>
      </c>
      <c r="AB317">
        <v>0.24</v>
      </c>
      <c r="AC317" t="s">
        <v>67</v>
      </c>
      <c r="AD317">
        <v>0</v>
      </c>
    </row>
    <row r="318" spans="1:30" x14ac:dyDescent="0.3">
      <c r="A318" t="s">
        <v>394</v>
      </c>
      <c r="B318" t="s">
        <v>112</v>
      </c>
      <c r="C318" t="s">
        <v>72</v>
      </c>
      <c r="D318" t="s">
        <v>59</v>
      </c>
      <c r="E318" t="s">
        <v>51</v>
      </c>
      <c r="F318" t="s">
        <v>75</v>
      </c>
      <c r="G318" t="s">
        <v>36</v>
      </c>
      <c r="H318">
        <v>160000</v>
      </c>
      <c r="I318">
        <v>7</v>
      </c>
      <c r="J318">
        <v>560</v>
      </c>
      <c r="K318">
        <v>3795.36</v>
      </c>
      <c r="L318">
        <v>41512.11</v>
      </c>
      <c r="M318">
        <v>45307.47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4</v>
      </c>
      <c r="T318">
        <v>20</v>
      </c>
      <c r="U318">
        <v>3</v>
      </c>
      <c r="V318">
        <v>1</v>
      </c>
      <c r="W318">
        <v>14348.93</v>
      </c>
      <c r="X318">
        <v>5293.75</v>
      </c>
      <c r="Y318">
        <v>117.31</v>
      </c>
      <c r="Z318">
        <v>36</v>
      </c>
      <c r="AA318">
        <v>81.31</v>
      </c>
      <c r="AB318">
        <v>0.02</v>
      </c>
      <c r="AC318" t="s">
        <v>37</v>
      </c>
      <c r="AD318">
        <v>0</v>
      </c>
    </row>
    <row r="319" spans="1:30" x14ac:dyDescent="0.3">
      <c r="A319" t="s">
        <v>395</v>
      </c>
      <c r="B319" t="s">
        <v>93</v>
      </c>
      <c r="C319" t="s">
        <v>56</v>
      </c>
      <c r="D319" t="s">
        <v>45</v>
      </c>
      <c r="E319" t="s">
        <v>51</v>
      </c>
      <c r="F319" t="s">
        <v>47</v>
      </c>
      <c r="G319" t="s">
        <v>66</v>
      </c>
      <c r="H319">
        <v>100000</v>
      </c>
      <c r="I319">
        <v>0.5</v>
      </c>
      <c r="J319">
        <v>700</v>
      </c>
      <c r="K319">
        <v>2225.48</v>
      </c>
      <c r="L319">
        <v>18495.95</v>
      </c>
      <c r="M319">
        <v>20721.43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4</v>
      </c>
      <c r="T319">
        <v>22</v>
      </c>
      <c r="U319">
        <v>1</v>
      </c>
      <c r="V319">
        <v>3</v>
      </c>
      <c r="W319">
        <v>5124.22</v>
      </c>
      <c r="X319">
        <v>2128.1</v>
      </c>
      <c r="Y319">
        <v>48.3</v>
      </c>
      <c r="Z319">
        <v>40</v>
      </c>
      <c r="AA319">
        <v>8.3000000000000007</v>
      </c>
      <c r="AB319">
        <v>0.18</v>
      </c>
      <c r="AC319" t="s">
        <v>67</v>
      </c>
      <c r="AD319">
        <v>0</v>
      </c>
    </row>
    <row r="320" spans="1:30" x14ac:dyDescent="0.3">
      <c r="A320" t="s">
        <v>396</v>
      </c>
      <c r="B320" t="s">
        <v>31</v>
      </c>
      <c r="C320" t="s">
        <v>32</v>
      </c>
      <c r="D320" t="s">
        <v>33</v>
      </c>
      <c r="E320" t="s">
        <v>86</v>
      </c>
      <c r="F320" t="s">
        <v>47</v>
      </c>
      <c r="G320" t="s">
        <v>60</v>
      </c>
      <c r="H320">
        <v>30000</v>
      </c>
      <c r="I320">
        <v>12</v>
      </c>
      <c r="J320">
        <v>700</v>
      </c>
      <c r="K320">
        <v>3316.86</v>
      </c>
      <c r="L320">
        <v>4389.76</v>
      </c>
      <c r="M320">
        <v>7706.61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5</v>
      </c>
      <c r="T320">
        <v>24</v>
      </c>
      <c r="U320">
        <v>2</v>
      </c>
      <c r="V320">
        <v>3</v>
      </c>
      <c r="W320">
        <v>2034.78</v>
      </c>
      <c r="X320">
        <v>0</v>
      </c>
      <c r="Y320">
        <v>133.30000000000001</v>
      </c>
      <c r="Z320">
        <v>44</v>
      </c>
      <c r="AA320">
        <v>89.3</v>
      </c>
      <c r="AB320">
        <v>0.02</v>
      </c>
      <c r="AC320" t="s">
        <v>37</v>
      </c>
      <c r="AD320">
        <v>0</v>
      </c>
    </row>
    <row r="321" spans="1:30" x14ac:dyDescent="0.3">
      <c r="A321" t="s">
        <v>397</v>
      </c>
      <c r="B321" t="s">
        <v>80</v>
      </c>
      <c r="C321" t="s">
        <v>72</v>
      </c>
      <c r="D321" t="s">
        <v>59</v>
      </c>
      <c r="E321" t="s">
        <v>34</v>
      </c>
      <c r="F321" t="s">
        <v>47</v>
      </c>
      <c r="G321" t="s">
        <v>53</v>
      </c>
      <c r="H321">
        <v>160000</v>
      </c>
      <c r="I321">
        <v>2</v>
      </c>
      <c r="J321">
        <v>700</v>
      </c>
      <c r="K321">
        <v>4444.82</v>
      </c>
      <c r="L321">
        <v>2313.13</v>
      </c>
      <c r="M321">
        <v>6757.95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4</v>
      </c>
      <c r="T321">
        <v>24</v>
      </c>
      <c r="U321">
        <v>0</v>
      </c>
      <c r="V321">
        <v>1</v>
      </c>
      <c r="W321">
        <v>3802.96</v>
      </c>
      <c r="X321">
        <v>0</v>
      </c>
      <c r="Y321">
        <v>47.64</v>
      </c>
      <c r="Z321">
        <v>24</v>
      </c>
      <c r="AA321">
        <v>23.64</v>
      </c>
      <c r="AB321">
        <v>0.08</v>
      </c>
      <c r="AC321" t="s">
        <v>37</v>
      </c>
      <c r="AD321">
        <v>1</v>
      </c>
    </row>
    <row r="322" spans="1:30" x14ac:dyDescent="0.3">
      <c r="A322" t="s">
        <v>398</v>
      </c>
      <c r="B322" t="s">
        <v>74</v>
      </c>
      <c r="C322" t="s">
        <v>72</v>
      </c>
      <c r="D322" t="s">
        <v>45</v>
      </c>
      <c r="E322" t="s">
        <v>46</v>
      </c>
      <c r="F322" t="s">
        <v>52</v>
      </c>
      <c r="G322" t="s">
        <v>66</v>
      </c>
      <c r="H322">
        <v>100000</v>
      </c>
      <c r="I322">
        <v>0.5</v>
      </c>
      <c r="J322">
        <v>760</v>
      </c>
      <c r="K322">
        <v>4293.63</v>
      </c>
      <c r="L322">
        <v>9905.11</v>
      </c>
      <c r="M322">
        <v>14198.74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4</v>
      </c>
      <c r="T322">
        <v>17</v>
      </c>
      <c r="U322">
        <v>1</v>
      </c>
      <c r="V322">
        <v>1</v>
      </c>
      <c r="W322">
        <v>9084.2099999999991</v>
      </c>
      <c r="X322">
        <v>3746.9</v>
      </c>
      <c r="Y322">
        <v>73.83</v>
      </c>
      <c r="Z322">
        <v>28</v>
      </c>
      <c r="AA322">
        <v>45.83</v>
      </c>
      <c r="AB322">
        <v>0.18</v>
      </c>
      <c r="AC322" t="s">
        <v>67</v>
      </c>
      <c r="AD322">
        <v>0</v>
      </c>
    </row>
    <row r="323" spans="1:30" x14ac:dyDescent="0.3">
      <c r="A323" t="s">
        <v>399</v>
      </c>
      <c r="B323" t="s">
        <v>58</v>
      </c>
      <c r="C323" t="s">
        <v>50</v>
      </c>
      <c r="D323" t="s">
        <v>45</v>
      </c>
      <c r="E323" t="s">
        <v>46</v>
      </c>
      <c r="F323" t="s">
        <v>35</v>
      </c>
      <c r="G323" t="s">
        <v>60</v>
      </c>
      <c r="H323">
        <v>100000</v>
      </c>
      <c r="I323">
        <v>12</v>
      </c>
      <c r="J323">
        <v>630</v>
      </c>
      <c r="K323">
        <v>326.67</v>
      </c>
      <c r="L323">
        <v>31887.16</v>
      </c>
      <c r="M323">
        <v>32213.83</v>
      </c>
      <c r="N323">
        <v>1</v>
      </c>
      <c r="O323">
        <v>1</v>
      </c>
      <c r="P323">
        <v>0</v>
      </c>
      <c r="Q323">
        <v>1</v>
      </c>
      <c r="R323">
        <v>0</v>
      </c>
      <c r="S323">
        <v>6</v>
      </c>
      <c r="T323">
        <v>26</v>
      </c>
      <c r="U323">
        <v>4</v>
      </c>
      <c r="V323">
        <v>3</v>
      </c>
      <c r="W323">
        <v>10774.12</v>
      </c>
      <c r="X323">
        <v>2115.89</v>
      </c>
      <c r="Y323">
        <v>154.13999999999999</v>
      </c>
      <c r="Z323">
        <v>52</v>
      </c>
      <c r="AA323">
        <v>102.14</v>
      </c>
      <c r="AB323">
        <v>0.02</v>
      </c>
      <c r="AC323" t="s">
        <v>37</v>
      </c>
      <c r="AD323">
        <v>0</v>
      </c>
    </row>
    <row r="324" spans="1:30" x14ac:dyDescent="0.3">
      <c r="A324" t="s">
        <v>400</v>
      </c>
      <c r="B324" t="s">
        <v>49</v>
      </c>
      <c r="C324" t="s">
        <v>50</v>
      </c>
      <c r="D324" t="s">
        <v>41</v>
      </c>
      <c r="E324" t="s">
        <v>34</v>
      </c>
      <c r="F324" t="s">
        <v>52</v>
      </c>
      <c r="G324" t="s">
        <v>53</v>
      </c>
      <c r="H324">
        <v>57500</v>
      </c>
      <c r="I324">
        <v>2</v>
      </c>
      <c r="J324">
        <v>760</v>
      </c>
      <c r="K324">
        <v>2953.6</v>
      </c>
      <c r="L324">
        <v>3572.98</v>
      </c>
      <c r="M324">
        <v>6526.58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22</v>
      </c>
      <c r="U324">
        <v>2</v>
      </c>
      <c r="V324">
        <v>0</v>
      </c>
      <c r="W324">
        <v>7681.3</v>
      </c>
      <c r="X324">
        <v>721.12</v>
      </c>
      <c r="Y324">
        <v>15.75</v>
      </c>
      <c r="Z324">
        <v>26</v>
      </c>
      <c r="AA324">
        <v>-10.25</v>
      </c>
      <c r="AB324">
        <v>0.14000000000000001</v>
      </c>
      <c r="AC324" t="s">
        <v>37</v>
      </c>
      <c r="AD324">
        <v>0</v>
      </c>
    </row>
    <row r="325" spans="1:30" x14ac:dyDescent="0.3">
      <c r="A325" t="s">
        <v>401</v>
      </c>
      <c r="B325" t="s">
        <v>44</v>
      </c>
      <c r="C325" t="s">
        <v>72</v>
      </c>
      <c r="D325" t="s">
        <v>59</v>
      </c>
      <c r="E325" t="s">
        <v>34</v>
      </c>
      <c r="F325" t="s">
        <v>47</v>
      </c>
      <c r="G325" t="s">
        <v>42</v>
      </c>
      <c r="H325">
        <v>160000</v>
      </c>
      <c r="I325">
        <v>4</v>
      </c>
      <c r="J325">
        <v>700</v>
      </c>
      <c r="K325">
        <v>10832.05</v>
      </c>
      <c r="L325">
        <v>911.15</v>
      </c>
      <c r="M325">
        <v>11743.19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5</v>
      </c>
      <c r="T325">
        <v>21</v>
      </c>
      <c r="U325">
        <v>2</v>
      </c>
      <c r="V325">
        <v>7</v>
      </c>
      <c r="W325">
        <v>15698.68</v>
      </c>
      <c r="X325">
        <v>682.62</v>
      </c>
      <c r="Y325">
        <v>61.35</v>
      </c>
      <c r="Z325">
        <v>68</v>
      </c>
      <c r="AA325">
        <v>-6.65</v>
      </c>
      <c r="AB325">
        <v>0.19</v>
      </c>
      <c r="AC325" t="s">
        <v>67</v>
      </c>
      <c r="AD325">
        <v>0</v>
      </c>
    </row>
    <row r="326" spans="1:30" x14ac:dyDescent="0.3">
      <c r="A326" t="s">
        <v>402</v>
      </c>
      <c r="B326" t="s">
        <v>65</v>
      </c>
      <c r="C326" t="s">
        <v>85</v>
      </c>
      <c r="D326" t="s">
        <v>41</v>
      </c>
      <c r="E326" t="s">
        <v>46</v>
      </c>
      <c r="F326" t="s">
        <v>75</v>
      </c>
      <c r="G326" t="s">
        <v>36</v>
      </c>
      <c r="H326">
        <v>57500</v>
      </c>
      <c r="I326">
        <v>7</v>
      </c>
      <c r="J326">
        <v>560</v>
      </c>
      <c r="K326">
        <v>984.66</v>
      </c>
      <c r="L326">
        <v>1375.04</v>
      </c>
      <c r="M326">
        <v>2359.6999999999998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4</v>
      </c>
      <c r="T326">
        <v>23</v>
      </c>
      <c r="U326">
        <v>1</v>
      </c>
      <c r="V326">
        <v>1</v>
      </c>
      <c r="W326">
        <v>3180.76</v>
      </c>
      <c r="X326">
        <v>1204.8900000000001</v>
      </c>
      <c r="Y326">
        <v>22.7</v>
      </c>
      <c r="Z326">
        <v>28</v>
      </c>
      <c r="AA326">
        <v>-5.3</v>
      </c>
      <c r="AB326">
        <v>0.08</v>
      </c>
      <c r="AC326" t="s">
        <v>37</v>
      </c>
      <c r="AD326">
        <v>0</v>
      </c>
    </row>
    <row r="327" spans="1:30" x14ac:dyDescent="0.3">
      <c r="A327" t="s">
        <v>403</v>
      </c>
      <c r="B327" t="s">
        <v>93</v>
      </c>
      <c r="C327" t="s">
        <v>40</v>
      </c>
      <c r="D327" t="s">
        <v>33</v>
      </c>
      <c r="E327" t="s">
        <v>34</v>
      </c>
      <c r="F327" t="s">
        <v>47</v>
      </c>
      <c r="G327" t="s">
        <v>42</v>
      </c>
      <c r="H327">
        <v>30000</v>
      </c>
      <c r="I327">
        <v>4</v>
      </c>
      <c r="J327">
        <v>700</v>
      </c>
      <c r="K327">
        <v>200.5</v>
      </c>
      <c r="L327">
        <v>3826.45</v>
      </c>
      <c r="M327">
        <v>4026.95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</v>
      </c>
      <c r="T327">
        <v>18</v>
      </c>
      <c r="U327">
        <v>2</v>
      </c>
      <c r="V327">
        <v>0</v>
      </c>
      <c r="W327">
        <v>1906.1</v>
      </c>
      <c r="X327">
        <v>0</v>
      </c>
      <c r="Y327">
        <v>1.98</v>
      </c>
      <c r="Z327">
        <v>26</v>
      </c>
      <c r="AA327">
        <v>-24.02</v>
      </c>
      <c r="AB327">
        <v>0.14000000000000001</v>
      </c>
      <c r="AC327" t="s">
        <v>37</v>
      </c>
      <c r="AD327">
        <v>0</v>
      </c>
    </row>
    <row r="328" spans="1:30" x14ac:dyDescent="0.3">
      <c r="A328" t="s">
        <v>404</v>
      </c>
      <c r="B328" t="s">
        <v>49</v>
      </c>
      <c r="C328" t="s">
        <v>32</v>
      </c>
      <c r="D328" t="s">
        <v>45</v>
      </c>
      <c r="E328" t="s">
        <v>86</v>
      </c>
      <c r="F328" t="s">
        <v>47</v>
      </c>
      <c r="G328" t="s">
        <v>53</v>
      </c>
      <c r="H328">
        <v>100000</v>
      </c>
      <c r="I328">
        <v>2</v>
      </c>
      <c r="J328">
        <v>700</v>
      </c>
      <c r="K328">
        <v>7115.78</v>
      </c>
      <c r="L328">
        <v>13868.2</v>
      </c>
      <c r="M328">
        <v>20983.99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4</v>
      </c>
      <c r="T328">
        <v>20</v>
      </c>
      <c r="U328">
        <v>1</v>
      </c>
      <c r="V328">
        <v>1</v>
      </c>
      <c r="W328">
        <v>6600.08</v>
      </c>
      <c r="X328">
        <v>0</v>
      </c>
      <c r="Y328">
        <v>84.31</v>
      </c>
      <c r="Z328">
        <v>28</v>
      </c>
      <c r="AA328">
        <v>56.31</v>
      </c>
      <c r="AB328">
        <v>0.08</v>
      </c>
      <c r="AC328" t="s">
        <v>37</v>
      </c>
      <c r="AD328">
        <v>0</v>
      </c>
    </row>
    <row r="329" spans="1:30" x14ac:dyDescent="0.3">
      <c r="A329" t="s">
        <v>405</v>
      </c>
      <c r="B329" t="s">
        <v>112</v>
      </c>
      <c r="C329" t="s">
        <v>72</v>
      </c>
      <c r="D329" t="s">
        <v>41</v>
      </c>
      <c r="E329" t="s">
        <v>86</v>
      </c>
      <c r="F329" t="s">
        <v>47</v>
      </c>
      <c r="G329" t="s">
        <v>36</v>
      </c>
      <c r="H329">
        <v>57500</v>
      </c>
      <c r="I329">
        <v>7</v>
      </c>
      <c r="J329">
        <v>700</v>
      </c>
      <c r="K329">
        <v>4733.72</v>
      </c>
      <c r="L329">
        <v>4462</v>
      </c>
      <c r="M329">
        <v>9195.7199999999993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5</v>
      </c>
      <c r="T329">
        <v>23</v>
      </c>
      <c r="U329">
        <v>3</v>
      </c>
      <c r="V329">
        <v>9</v>
      </c>
      <c r="W329">
        <v>7111.3</v>
      </c>
      <c r="X329">
        <v>1159.07</v>
      </c>
      <c r="Y329">
        <v>99.67</v>
      </c>
      <c r="Z329">
        <v>84</v>
      </c>
      <c r="AA329">
        <v>15.67</v>
      </c>
      <c r="AB329">
        <v>7.0000000000000007E-2</v>
      </c>
      <c r="AC329" t="s">
        <v>37</v>
      </c>
      <c r="AD329">
        <v>0</v>
      </c>
    </row>
    <row r="330" spans="1:30" x14ac:dyDescent="0.3">
      <c r="A330" t="s">
        <v>406</v>
      </c>
      <c r="B330" t="s">
        <v>83</v>
      </c>
      <c r="C330" t="s">
        <v>32</v>
      </c>
      <c r="D330" t="s">
        <v>59</v>
      </c>
      <c r="E330" t="s">
        <v>51</v>
      </c>
      <c r="F330" t="s">
        <v>52</v>
      </c>
      <c r="G330" t="s">
        <v>36</v>
      </c>
      <c r="H330">
        <v>160000</v>
      </c>
      <c r="I330">
        <v>7</v>
      </c>
      <c r="J330">
        <v>760</v>
      </c>
      <c r="K330">
        <v>3236.73</v>
      </c>
      <c r="L330">
        <v>43892.14</v>
      </c>
      <c r="M330">
        <v>47128.87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4</v>
      </c>
      <c r="T330">
        <v>18</v>
      </c>
      <c r="U330">
        <v>1</v>
      </c>
      <c r="V330">
        <v>4</v>
      </c>
      <c r="W330">
        <v>16945.919999999998</v>
      </c>
      <c r="X330">
        <v>1767.9</v>
      </c>
      <c r="Y330">
        <v>54.85</v>
      </c>
      <c r="Z330">
        <v>46</v>
      </c>
      <c r="AA330">
        <v>8.85</v>
      </c>
      <c r="AB330">
        <v>0.15</v>
      </c>
      <c r="AC330" t="s">
        <v>37</v>
      </c>
      <c r="AD330">
        <v>0</v>
      </c>
    </row>
    <row r="331" spans="1:30" x14ac:dyDescent="0.3">
      <c r="A331" t="s">
        <v>407</v>
      </c>
      <c r="B331" t="s">
        <v>103</v>
      </c>
      <c r="C331" t="s">
        <v>50</v>
      </c>
      <c r="D331" t="s">
        <v>33</v>
      </c>
      <c r="E331" t="s">
        <v>34</v>
      </c>
      <c r="F331" t="s">
        <v>52</v>
      </c>
      <c r="G331" t="s">
        <v>66</v>
      </c>
      <c r="H331">
        <v>30000</v>
      </c>
      <c r="I331">
        <v>0.5</v>
      </c>
      <c r="J331">
        <v>760</v>
      </c>
      <c r="K331">
        <v>1041.8</v>
      </c>
      <c r="L331">
        <v>1422.04</v>
      </c>
      <c r="M331">
        <v>2463.83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4</v>
      </c>
      <c r="T331">
        <v>21</v>
      </c>
      <c r="U331">
        <v>2</v>
      </c>
      <c r="V331">
        <v>2</v>
      </c>
      <c r="W331">
        <v>2328.0500000000002</v>
      </c>
      <c r="X331">
        <v>658.38</v>
      </c>
      <c r="Y331">
        <v>12.91</v>
      </c>
      <c r="Z331">
        <v>38</v>
      </c>
      <c r="AA331">
        <v>-25.09</v>
      </c>
      <c r="AB331">
        <v>0.24</v>
      </c>
      <c r="AC331" t="s">
        <v>67</v>
      </c>
      <c r="AD331">
        <v>0</v>
      </c>
    </row>
    <row r="332" spans="1:30" x14ac:dyDescent="0.3">
      <c r="A332" t="s">
        <v>408</v>
      </c>
      <c r="B332" t="s">
        <v>70</v>
      </c>
      <c r="C332" t="s">
        <v>56</v>
      </c>
      <c r="D332" t="s">
        <v>59</v>
      </c>
      <c r="E332" t="s">
        <v>51</v>
      </c>
      <c r="F332" t="s">
        <v>35</v>
      </c>
      <c r="G332" t="s">
        <v>42</v>
      </c>
      <c r="H332">
        <v>160000</v>
      </c>
      <c r="I332">
        <v>4</v>
      </c>
      <c r="J332">
        <v>630</v>
      </c>
      <c r="K332">
        <v>2374.5500000000002</v>
      </c>
      <c r="L332">
        <v>0</v>
      </c>
      <c r="M332">
        <v>2374.5500000000002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21</v>
      </c>
      <c r="U332">
        <v>0</v>
      </c>
      <c r="V332">
        <v>0</v>
      </c>
      <c r="W332">
        <v>21694.91</v>
      </c>
      <c r="X332">
        <v>0</v>
      </c>
      <c r="Y332">
        <v>0.79</v>
      </c>
      <c r="Z332">
        <v>18</v>
      </c>
      <c r="AA332">
        <v>-17.21</v>
      </c>
      <c r="AB332">
        <v>0.26</v>
      </c>
      <c r="AC332" t="s">
        <v>67</v>
      </c>
      <c r="AD332">
        <v>0</v>
      </c>
    </row>
    <row r="333" spans="1:30" x14ac:dyDescent="0.3">
      <c r="A333" t="s">
        <v>409</v>
      </c>
      <c r="B333" t="s">
        <v>95</v>
      </c>
      <c r="C333" t="s">
        <v>72</v>
      </c>
      <c r="D333" t="s">
        <v>45</v>
      </c>
      <c r="E333" t="s">
        <v>34</v>
      </c>
      <c r="F333" t="s">
        <v>35</v>
      </c>
      <c r="G333" t="s">
        <v>42</v>
      </c>
      <c r="H333">
        <v>100000</v>
      </c>
      <c r="I333">
        <v>4</v>
      </c>
      <c r="J333">
        <v>630</v>
      </c>
      <c r="K333">
        <v>1351.25</v>
      </c>
      <c r="L333">
        <v>14201.52</v>
      </c>
      <c r="M333">
        <v>15552.77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29</v>
      </c>
      <c r="U333">
        <v>1</v>
      </c>
      <c r="V333">
        <v>0</v>
      </c>
      <c r="W333">
        <v>4540.6400000000003</v>
      </c>
      <c r="X333">
        <v>0</v>
      </c>
      <c r="Y333">
        <v>7.55</v>
      </c>
      <c r="Z333">
        <v>22</v>
      </c>
      <c r="AA333">
        <v>-14.45</v>
      </c>
      <c r="AB333">
        <v>0.14000000000000001</v>
      </c>
      <c r="AC333" t="s">
        <v>37</v>
      </c>
      <c r="AD333">
        <v>0</v>
      </c>
    </row>
    <row r="334" spans="1:30" x14ac:dyDescent="0.3">
      <c r="A334" t="s">
        <v>410</v>
      </c>
      <c r="B334" t="s">
        <v>103</v>
      </c>
      <c r="C334" t="s">
        <v>50</v>
      </c>
      <c r="D334" t="s">
        <v>41</v>
      </c>
      <c r="E334" t="s">
        <v>34</v>
      </c>
      <c r="F334" t="s">
        <v>35</v>
      </c>
      <c r="G334" t="s">
        <v>42</v>
      </c>
      <c r="H334">
        <v>57500</v>
      </c>
      <c r="I334">
        <v>4</v>
      </c>
      <c r="J334">
        <v>630</v>
      </c>
      <c r="K334">
        <v>3414.51</v>
      </c>
      <c r="L334">
        <v>8121.89</v>
      </c>
      <c r="M334">
        <v>11536.4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</v>
      </c>
      <c r="T334">
        <v>24</v>
      </c>
      <c r="U334">
        <v>1</v>
      </c>
      <c r="V334">
        <v>4</v>
      </c>
      <c r="W334">
        <v>2497.8200000000002</v>
      </c>
      <c r="X334">
        <v>0</v>
      </c>
      <c r="Y334">
        <v>5.2</v>
      </c>
      <c r="Z334">
        <v>46</v>
      </c>
      <c r="AA334">
        <v>-40.799999999999997</v>
      </c>
      <c r="AB334">
        <v>0.27</v>
      </c>
      <c r="AC334" t="s">
        <v>67</v>
      </c>
      <c r="AD334">
        <v>1</v>
      </c>
    </row>
    <row r="335" spans="1:30" x14ac:dyDescent="0.3">
      <c r="A335" t="s">
        <v>411</v>
      </c>
      <c r="B335" t="s">
        <v>39</v>
      </c>
      <c r="C335" t="s">
        <v>40</v>
      </c>
      <c r="D335" t="s">
        <v>41</v>
      </c>
      <c r="E335" t="s">
        <v>51</v>
      </c>
      <c r="F335" t="s">
        <v>52</v>
      </c>
      <c r="G335" t="s">
        <v>42</v>
      </c>
      <c r="H335">
        <v>57500</v>
      </c>
      <c r="I335">
        <v>4</v>
      </c>
      <c r="J335">
        <v>760</v>
      </c>
      <c r="K335">
        <v>3297.19</v>
      </c>
      <c r="L335">
        <v>17743.66</v>
      </c>
      <c r="M335">
        <v>21040.85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5</v>
      </c>
      <c r="T335">
        <v>28</v>
      </c>
      <c r="U335">
        <v>2</v>
      </c>
      <c r="V335">
        <v>5</v>
      </c>
      <c r="W335">
        <v>8298.44</v>
      </c>
      <c r="X335">
        <v>2622.17</v>
      </c>
      <c r="Y335">
        <v>112.17</v>
      </c>
      <c r="Z335">
        <v>56</v>
      </c>
      <c r="AA335">
        <v>56.17</v>
      </c>
      <c r="AB335">
        <v>0.13</v>
      </c>
      <c r="AC335" t="s">
        <v>37</v>
      </c>
      <c r="AD335">
        <v>0</v>
      </c>
    </row>
    <row r="336" spans="1:30" x14ac:dyDescent="0.3">
      <c r="A336" t="s">
        <v>412</v>
      </c>
      <c r="B336" t="s">
        <v>126</v>
      </c>
      <c r="C336" t="s">
        <v>32</v>
      </c>
      <c r="D336" t="s">
        <v>45</v>
      </c>
      <c r="E336" t="s">
        <v>34</v>
      </c>
      <c r="F336" t="s">
        <v>47</v>
      </c>
      <c r="G336" t="s">
        <v>66</v>
      </c>
      <c r="H336">
        <v>100000</v>
      </c>
      <c r="I336">
        <v>0.5</v>
      </c>
      <c r="J336">
        <v>700</v>
      </c>
      <c r="K336">
        <v>4024.28</v>
      </c>
      <c r="L336">
        <v>17424.36</v>
      </c>
      <c r="M336">
        <v>21448.639999999999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5</v>
      </c>
      <c r="T336">
        <v>23</v>
      </c>
      <c r="U336">
        <v>0</v>
      </c>
      <c r="V336">
        <v>1</v>
      </c>
      <c r="W336">
        <v>10142.76</v>
      </c>
      <c r="X336">
        <v>785.83</v>
      </c>
      <c r="Y336">
        <v>109.2</v>
      </c>
      <c r="Z336">
        <v>24</v>
      </c>
      <c r="AA336">
        <v>85.2</v>
      </c>
      <c r="AB336">
        <v>0.1</v>
      </c>
      <c r="AC336" t="s">
        <v>37</v>
      </c>
      <c r="AD336">
        <v>0</v>
      </c>
    </row>
    <row r="337" spans="1:30" x14ac:dyDescent="0.3">
      <c r="A337" t="s">
        <v>413</v>
      </c>
      <c r="B337" t="s">
        <v>49</v>
      </c>
      <c r="C337" t="s">
        <v>85</v>
      </c>
      <c r="D337" t="s">
        <v>33</v>
      </c>
      <c r="E337" t="s">
        <v>51</v>
      </c>
      <c r="F337" t="s">
        <v>75</v>
      </c>
      <c r="G337" t="s">
        <v>42</v>
      </c>
      <c r="H337">
        <v>30000</v>
      </c>
      <c r="I337">
        <v>4</v>
      </c>
      <c r="J337">
        <v>560</v>
      </c>
      <c r="K337">
        <v>542.25</v>
      </c>
      <c r="L337">
        <v>2062.11</v>
      </c>
      <c r="M337">
        <v>2604.36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28</v>
      </c>
      <c r="U337">
        <v>0</v>
      </c>
      <c r="V337">
        <v>6</v>
      </c>
      <c r="W337">
        <v>3330.19</v>
      </c>
      <c r="X337">
        <v>0</v>
      </c>
      <c r="Y337">
        <v>1.21</v>
      </c>
      <c r="Z337">
        <v>54</v>
      </c>
      <c r="AA337">
        <v>-52.79</v>
      </c>
      <c r="AB337">
        <v>0.27</v>
      </c>
      <c r="AC337" t="s">
        <v>67</v>
      </c>
      <c r="AD337">
        <v>0</v>
      </c>
    </row>
    <row r="338" spans="1:30" x14ac:dyDescent="0.3">
      <c r="A338" t="s">
        <v>414</v>
      </c>
      <c r="B338" t="s">
        <v>58</v>
      </c>
      <c r="C338" t="s">
        <v>50</v>
      </c>
      <c r="D338" t="s">
        <v>81</v>
      </c>
      <c r="E338" t="s">
        <v>46</v>
      </c>
      <c r="F338" t="s">
        <v>47</v>
      </c>
      <c r="G338" t="s">
        <v>60</v>
      </c>
      <c r="H338">
        <v>240000</v>
      </c>
      <c r="I338">
        <v>12</v>
      </c>
      <c r="J338">
        <v>700</v>
      </c>
      <c r="K338">
        <v>13809.74</v>
      </c>
      <c r="L338">
        <v>76164.42</v>
      </c>
      <c r="M338">
        <v>89974.16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</v>
      </c>
      <c r="T338">
        <v>23</v>
      </c>
      <c r="U338">
        <v>2</v>
      </c>
      <c r="V338">
        <v>1</v>
      </c>
      <c r="W338">
        <v>11598.87</v>
      </c>
      <c r="X338">
        <v>0</v>
      </c>
      <c r="Y338">
        <v>42.69</v>
      </c>
      <c r="Z338">
        <v>32</v>
      </c>
      <c r="AA338">
        <v>10.69</v>
      </c>
      <c r="AB338">
        <v>0.02</v>
      </c>
      <c r="AC338" t="s">
        <v>37</v>
      </c>
      <c r="AD338">
        <v>0</v>
      </c>
    </row>
    <row r="339" spans="1:30" x14ac:dyDescent="0.3">
      <c r="A339" t="s">
        <v>415</v>
      </c>
      <c r="B339" t="s">
        <v>31</v>
      </c>
      <c r="C339" t="s">
        <v>72</v>
      </c>
      <c r="D339" t="s">
        <v>59</v>
      </c>
      <c r="E339" t="s">
        <v>34</v>
      </c>
      <c r="F339" t="s">
        <v>35</v>
      </c>
      <c r="G339" t="s">
        <v>60</v>
      </c>
      <c r="H339">
        <v>160000</v>
      </c>
      <c r="I339">
        <v>12</v>
      </c>
      <c r="J339">
        <v>630</v>
      </c>
      <c r="K339">
        <v>8629.98</v>
      </c>
      <c r="L339">
        <v>33542.86</v>
      </c>
      <c r="M339">
        <v>42172.84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5</v>
      </c>
      <c r="T339">
        <v>18</v>
      </c>
      <c r="U339">
        <v>0</v>
      </c>
      <c r="V339">
        <v>2</v>
      </c>
      <c r="W339">
        <v>17041.080000000002</v>
      </c>
      <c r="X339">
        <v>1561.07</v>
      </c>
      <c r="Y339">
        <v>132.75</v>
      </c>
      <c r="Z339">
        <v>30</v>
      </c>
      <c r="AA339">
        <v>102.75</v>
      </c>
      <c r="AB339">
        <v>0.02</v>
      </c>
      <c r="AC339" t="s">
        <v>37</v>
      </c>
      <c r="AD339">
        <v>0</v>
      </c>
    </row>
    <row r="340" spans="1:30" x14ac:dyDescent="0.3">
      <c r="A340" t="s">
        <v>416</v>
      </c>
      <c r="B340" t="s">
        <v>49</v>
      </c>
      <c r="C340" t="s">
        <v>56</v>
      </c>
      <c r="D340" t="s">
        <v>59</v>
      </c>
      <c r="E340" t="s">
        <v>34</v>
      </c>
      <c r="F340" t="s">
        <v>63</v>
      </c>
      <c r="G340" t="s">
        <v>42</v>
      </c>
      <c r="H340">
        <v>160000</v>
      </c>
      <c r="I340">
        <v>4</v>
      </c>
      <c r="J340">
        <v>810</v>
      </c>
      <c r="K340">
        <v>10598.48</v>
      </c>
      <c r="L340">
        <v>25975.67</v>
      </c>
      <c r="M340">
        <v>36574.14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4</v>
      </c>
      <c r="T340">
        <v>20</v>
      </c>
      <c r="U340">
        <v>0</v>
      </c>
      <c r="V340">
        <v>0</v>
      </c>
      <c r="W340">
        <v>13125.23</v>
      </c>
      <c r="X340">
        <v>915.95</v>
      </c>
      <c r="Y340">
        <v>33.01</v>
      </c>
      <c r="Z340">
        <v>18</v>
      </c>
      <c r="AA340">
        <v>15.01</v>
      </c>
      <c r="AB340">
        <v>0.08</v>
      </c>
      <c r="AC340" t="s">
        <v>37</v>
      </c>
      <c r="AD340">
        <v>0</v>
      </c>
    </row>
    <row r="341" spans="1:30" x14ac:dyDescent="0.3">
      <c r="A341" t="s">
        <v>417</v>
      </c>
      <c r="B341" t="s">
        <v>31</v>
      </c>
      <c r="C341" t="s">
        <v>32</v>
      </c>
      <c r="D341" t="s">
        <v>41</v>
      </c>
      <c r="E341" t="s">
        <v>34</v>
      </c>
      <c r="F341" t="s">
        <v>75</v>
      </c>
      <c r="G341" t="s">
        <v>53</v>
      </c>
      <c r="H341">
        <v>57500</v>
      </c>
      <c r="I341">
        <v>2</v>
      </c>
      <c r="J341">
        <v>560</v>
      </c>
      <c r="K341">
        <v>4760.16</v>
      </c>
      <c r="L341">
        <v>0</v>
      </c>
      <c r="M341">
        <v>4760.16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19</v>
      </c>
      <c r="U341">
        <v>1</v>
      </c>
      <c r="V341">
        <v>2</v>
      </c>
      <c r="W341">
        <v>5154.84</v>
      </c>
      <c r="X341">
        <v>0</v>
      </c>
      <c r="Y341">
        <v>1.59</v>
      </c>
      <c r="Z341">
        <v>34</v>
      </c>
      <c r="AA341">
        <v>-32.409999999999997</v>
      </c>
      <c r="AB341">
        <v>0.26</v>
      </c>
      <c r="AC341" t="s">
        <v>67</v>
      </c>
      <c r="AD341">
        <v>0</v>
      </c>
    </row>
    <row r="342" spans="1:30" x14ac:dyDescent="0.3">
      <c r="A342" t="s">
        <v>418</v>
      </c>
      <c r="B342" t="s">
        <v>62</v>
      </c>
      <c r="C342" t="s">
        <v>72</v>
      </c>
      <c r="D342" t="s">
        <v>41</v>
      </c>
      <c r="E342" t="s">
        <v>34</v>
      </c>
      <c r="F342" t="s">
        <v>47</v>
      </c>
      <c r="G342" t="s">
        <v>53</v>
      </c>
      <c r="H342">
        <v>57500</v>
      </c>
      <c r="I342">
        <v>2</v>
      </c>
      <c r="J342">
        <v>700</v>
      </c>
      <c r="K342">
        <v>901.19</v>
      </c>
      <c r="L342">
        <v>5752.3</v>
      </c>
      <c r="M342">
        <v>6653.49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4</v>
      </c>
      <c r="T342">
        <v>14</v>
      </c>
      <c r="U342">
        <v>2</v>
      </c>
      <c r="V342">
        <v>0</v>
      </c>
      <c r="W342">
        <v>2879.46</v>
      </c>
      <c r="X342">
        <v>2510.4299999999998</v>
      </c>
      <c r="Y342">
        <v>48.36</v>
      </c>
      <c r="Z342">
        <v>26</v>
      </c>
      <c r="AA342">
        <v>22.36</v>
      </c>
      <c r="AB342">
        <v>0.08</v>
      </c>
      <c r="AC342" t="s">
        <v>37</v>
      </c>
      <c r="AD342">
        <v>0</v>
      </c>
    </row>
    <row r="343" spans="1:30" x14ac:dyDescent="0.3">
      <c r="A343" t="s">
        <v>419</v>
      </c>
      <c r="B343" t="s">
        <v>39</v>
      </c>
      <c r="C343" t="s">
        <v>85</v>
      </c>
      <c r="D343" t="s">
        <v>45</v>
      </c>
      <c r="E343" t="s">
        <v>34</v>
      </c>
      <c r="F343" t="s">
        <v>52</v>
      </c>
      <c r="G343" t="s">
        <v>42</v>
      </c>
      <c r="H343">
        <v>100000</v>
      </c>
      <c r="I343">
        <v>4</v>
      </c>
      <c r="J343">
        <v>760</v>
      </c>
      <c r="K343">
        <v>8253.9</v>
      </c>
      <c r="L343">
        <v>11958.55</v>
      </c>
      <c r="M343">
        <v>20212.45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</v>
      </c>
      <c r="T343">
        <v>29</v>
      </c>
      <c r="U343">
        <v>3</v>
      </c>
      <c r="V343">
        <v>0</v>
      </c>
      <c r="W343">
        <v>5396.44</v>
      </c>
      <c r="X343">
        <v>0</v>
      </c>
      <c r="Y343">
        <v>8.73</v>
      </c>
      <c r="Z343">
        <v>30</v>
      </c>
      <c r="AA343">
        <v>-21.27</v>
      </c>
      <c r="AB343">
        <v>0.14000000000000001</v>
      </c>
      <c r="AC343" t="s">
        <v>37</v>
      </c>
      <c r="AD343">
        <v>0</v>
      </c>
    </row>
    <row r="344" spans="1:30" x14ac:dyDescent="0.3">
      <c r="A344" t="s">
        <v>420</v>
      </c>
      <c r="B344" t="s">
        <v>126</v>
      </c>
      <c r="C344" t="s">
        <v>56</v>
      </c>
      <c r="D344" t="s">
        <v>33</v>
      </c>
      <c r="E344" t="s">
        <v>46</v>
      </c>
      <c r="F344" t="s">
        <v>47</v>
      </c>
      <c r="G344" t="s">
        <v>36</v>
      </c>
      <c r="H344">
        <v>30000</v>
      </c>
      <c r="I344">
        <v>7</v>
      </c>
      <c r="J344">
        <v>700</v>
      </c>
      <c r="K344">
        <v>515.83000000000004</v>
      </c>
      <c r="L344">
        <v>7895.02</v>
      </c>
      <c r="M344">
        <v>8410.85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4</v>
      </c>
      <c r="T344">
        <v>23</v>
      </c>
      <c r="U344">
        <v>3</v>
      </c>
      <c r="V344">
        <v>0</v>
      </c>
      <c r="W344">
        <v>3936.34</v>
      </c>
      <c r="X344">
        <v>0</v>
      </c>
      <c r="Y344">
        <v>49.12</v>
      </c>
      <c r="Z344">
        <v>30</v>
      </c>
      <c r="AA344">
        <v>19.12</v>
      </c>
      <c r="AB344">
        <v>0.02</v>
      </c>
      <c r="AC344" t="s">
        <v>37</v>
      </c>
      <c r="AD344">
        <v>0</v>
      </c>
    </row>
    <row r="345" spans="1:30" x14ac:dyDescent="0.3">
      <c r="A345" t="s">
        <v>421</v>
      </c>
      <c r="B345" t="s">
        <v>126</v>
      </c>
      <c r="C345" t="s">
        <v>56</v>
      </c>
      <c r="D345" t="s">
        <v>33</v>
      </c>
      <c r="E345" t="s">
        <v>34</v>
      </c>
      <c r="F345" t="s">
        <v>47</v>
      </c>
      <c r="G345" t="s">
        <v>36</v>
      </c>
      <c r="H345">
        <v>30000</v>
      </c>
      <c r="I345">
        <v>7</v>
      </c>
      <c r="J345">
        <v>700</v>
      </c>
      <c r="K345">
        <v>479.86</v>
      </c>
      <c r="L345">
        <v>3689.12</v>
      </c>
      <c r="M345">
        <v>4168.9799999999996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4</v>
      </c>
      <c r="T345">
        <v>21</v>
      </c>
      <c r="U345">
        <v>1</v>
      </c>
      <c r="V345">
        <v>0</v>
      </c>
      <c r="W345">
        <v>1583.73</v>
      </c>
      <c r="X345">
        <v>0</v>
      </c>
      <c r="Y345">
        <v>87</v>
      </c>
      <c r="Z345">
        <v>22</v>
      </c>
      <c r="AA345">
        <v>65</v>
      </c>
      <c r="AB345">
        <v>0.02</v>
      </c>
      <c r="AC345" t="s">
        <v>37</v>
      </c>
      <c r="AD345">
        <v>0</v>
      </c>
    </row>
    <row r="346" spans="1:30" x14ac:dyDescent="0.3">
      <c r="A346" t="s">
        <v>422</v>
      </c>
      <c r="B346" t="s">
        <v>103</v>
      </c>
      <c r="C346" t="s">
        <v>56</v>
      </c>
      <c r="D346" t="s">
        <v>81</v>
      </c>
      <c r="E346" t="s">
        <v>34</v>
      </c>
      <c r="F346" t="s">
        <v>63</v>
      </c>
      <c r="G346" t="s">
        <v>42</v>
      </c>
      <c r="H346">
        <v>240000</v>
      </c>
      <c r="I346">
        <v>4</v>
      </c>
      <c r="J346">
        <v>810</v>
      </c>
      <c r="K346">
        <v>16532.66</v>
      </c>
      <c r="L346">
        <v>46467.82</v>
      </c>
      <c r="M346">
        <v>63000.47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5</v>
      </c>
      <c r="T346">
        <v>33</v>
      </c>
      <c r="U346">
        <v>1</v>
      </c>
      <c r="V346">
        <v>1</v>
      </c>
      <c r="W346">
        <v>21074.37</v>
      </c>
      <c r="X346">
        <v>0</v>
      </c>
      <c r="Y346">
        <v>113.74</v>
      </c>
      <c r="Z346">
        <v>28</v>
      </c>
      <c r="AA346">
        <v>85.74</v>
      </c>
      <c r="AB346">
        <v>0.02</v>
      </c>
      <c r="AC346" t="s">
        <v>37</v>
      </c>
      <c r="AD346">
        <v>0</v>
      </c>
    </row>
    <row r="347" spans="1:30" x14ac:dyDescent="0.3">
      <c r="A347" t="s">
        <v>423</v>
      </c>
      <c r="B347" t="s">
        <v>115</v>
      </c>
      <c r="C347" t="s">
        <v>32</v>
      </c>
      <c r="D347" t="s">
        <v>45</v>
      </c>
      <c r="E347" t="s">
        <v>34</v>
      </c>
      <c r="F347" t="s">
        <v>47</v>
      </c>
      <c r="G347" t="s">
        <v>53</v>
      </c>
      <c r="H347">
        <v>100000</v>
      </c>
      <c r="I347">
        <v>2</v>
      </c>
      <c r="J347">
        <v>700</v>
      </c>
      <c r="K347">
        <v>7258.55</v>
      </c>
      <c r="L347">
        <v>7359.04</v>
      </c>
      <c r="M347">
        <v>14617.59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3</v>
      </c>
      <c r="T347">
        <v>19</v>
      </c>
      <c r="U347">
        <v>2</v>
      </c>
      <c r="V347">
        <v>3</v>
      </c>
      <c r="W347">
        <v>7627.78</v>
      </c>
      <c r="X347">
        <v>0</v>
      </c>
      <c r="Y347">
        <v>6.1</v>
      </c>
      <c r="Z347">
        <v>44</v>
      </c>
      <c r="AA347">
        <v>-37.9</v>
      </c>
      <c r="AB347">
        <v>0.14000000000000001</v>
      </c>
      <c r="AC347" t="s">
        <v>37</v>
      </c>
      <c r="AD347">
        <v>0</v>
      </c>
    </row>
    <row r="348" spans="1:30" x14ac:dyDescent="0.3">
      <c r="A348" t="s">
        <v>424</v>
      </c>
      <c r="B348" t="s">
        <v>70</v>
      </c>
      <c r="C348" t="s">
        <v>56</v>
      </c>
      <c r="D348" t="s">
        <v>41</v>
      </c>
      <c r="E348" t="s">
        <v>34</v>
      </c>
      <c r="F348" t="s">
        <v>63</v>
      </c>
      <c r="G348" t="s">
        <v>60</v>
      </c>
      <c r="H348">
        <v>57500</v>
      </c>
      <c r="I348">
        <v>12</v>
      </c>
      <c r="J348">
        <v>810</v>
      </c>
      <c r="K348">
        <v>1204.7</v>
      </c>
      <c r="L348">
        <v>10417.370000000001</v>
      </c>
      <c r="M348">
        <v>11622.07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5</v>
      </c>
      <c r="T348">
        <v>19</v>
      </c>
      <c r="U348">
        <v>3</v>
      </c>
      <c r="V348">
        <v>1</v>
      </c>
      <c r="W348">
        <v>8111.43</v>
      </c>
      <c r="X348">
        <v>2164.98</v>
      </c>
      <c r="Y348">
        <v>89.58</v>
      </c>
      <c r="Z348">
        <v>36</v>
      </c>
      <c r="AA348">
        <v>53.58</v>
      </c>
      <c r="AB348">
        <v>0.02</v>
      </c>
      <c r="AC348" t="s">
        <v>37</v>
      </c>
      <c r="AD348">
        <v>0</v>
      </c>
    </row>
    <row r="349" spans="1:30" x14ac:dyDescent="0.3">
      <c r="A349" t="s">
        <v>425</v>
      </c>
      <c r="B349" t="s">
        <v>58</v>
      </c>
      <c r="C349" t="s">
        <v>32</v>
      </c>
      <c r="D349" t="s">
        <v>41</v>
      </c>
      <c r="E349" t="s">
        <v>34</v>
      </c>
      <c r="F349" t="s">
        <v>63</v>
      </c>
      <c r="G349" t="s">
        <v>60</v>
      </c>
      <c r="H349">
        <v>57500</v>
      </c>
      <c r="I349">
        <v>12</v>
      </c>
      <c r="J349">
        <v>810</v>
      </c>
      <c r="K349">
        <v>3501.35</v>
      </c>
      <c r="L349">
        <v>9520.75</v>
      </c>
      <c r="M349">
        <v>13022.1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4</v>
      </c>
      <c r="T349">
        <v>28</v>
      </c>
      <c r="U349">
        <v>2</v>
      </c>
      <c r="V349">
        <v>0</v>
      </c>
      <c r="W349">
        <v>3910.86</v>
      </c>
      <c r="X349">
        <v>0</v>
      </c>
      <c r="Y349">
        <v>5.93</v>
      </c>
      <c r="Z349">
        <v>26</v>
      </c>
      <c r="AA349">
        <v>-20.07</v>
      </c>
      <c r="AB349">
        <v>0.08</v>
      </c>
      <c r="AC349" t="s">
        <v>37</v>
      </c>
      <c r="AD349">
        <v>0</v>
      </c>
    </row>
    <row r="350" spans="1:30" x14ac:dyDescent="0.3">
      <c r="A350" t="s">
        <v>426</v>
      </c>
      <c r="B350" t="s">
        <v>31</v>
      </c>
      <c r="C350" t="s">
        <v>50</v>
      </c>
      <c r="D350" t="s">
        <v>41</v>
      </c>
      <c r="E350" t="s">
        <v>34</v>
      </c>
      <c r="F350" t="s">
        <v>35</v>
      </c>
      <c r="G350" t="s">
        <v>53</v>
      </c>
      <c r="H350">
        <v>57500</v>
      </c>
      <c r="I350">
        <v>2</v>
      </c>
      <c r="J350">
        <v>630</v>
      </c>
      <c r="K350">
        <v>3515.05</v>
      </c>
      <c r="L350">
        <v>7358.94</v>
      </c>
      <c r="M350">
        <v>10873.99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4</v>
      </c>
      <c r="T350">
        <v>17</v>
      </c>
      <c r="U350">
        <v>1</v>
      </c>
      <c r="V350">
        <v>1</v>
      </c>
      <c r="W350">
        <v>3156.17</v>
      </c>
      <c r="X350">
        <v>1525.77</v>
      </c>
      <c r="Y350">
        <v>32.31</v>
      </c>
      <c r="Z350">
        <v>28</v>
      </c>
      <c r="AA350">
        <v>4.3099999999999996</v>
      </c>
      <c r="AB350">
        <v>0.08</v>
      </c>
      <c r="AC350" t="s">
        <v>37</v>
      </c>
      <c r="AD350">
        <v>0</v>
      </c>
    </row>
    <row r="351" spans="1:30" x14ac:dyDescent="0.3">
      <c r="A351" t="s">
        <v>427</v>
      </c>
      <c r="B351" t="s">
        <v>126</v>
      </c>
      <c r="C351" t="s">
        <v>72</v>
      </c>
      <c r="D351" t="s">
        <v>59</v>
      </c>
      <c r="E351" t="s">
        <v>34</v>
      </c>
      <c r="F351" t="s">
        <v>52</v>
      </c>
      <c r="G351" t="s">
        <v>36</v>
      </c>
      <c r="H351">
        <v>160000</v>
      </c>
      <c r="I351">
        <v>7</v>
      </c>
      <c r="J351">
        <v>760</v>
      </c>
      <c r="K351">
        <v>10321.959999999999</v>
      </c>
      <c r="L351">
        <v>45163.55</v>
      </c>
      <c r="M351">
        <v>55485.51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5</v>
      </c>
      <c r="T351">
        <v>18</v>
      </c>
      <c r="U351">
        <v>1</v>
      </c>
      <c r="V351">
        <v>1</v>
      </c>
      <c r="W351">
        <v>8865.5499999999993</v>
      </c>
      <c r="X351">
        <v>891.35</v>
      </c>
      <c r="Y351">
        <v>97.07</v>
      </c>
      <c r="Z351">
        <v>28</v>
      </c>
      <c r="AA351">
        <v>69.069999999999993</v>
      </c>
      <c r="AB351">
        <v>0.02</v>
      </c>
      <c r="AC351" t="s">
        <v>37</v>
      </c>
      <c r="AD351">
        <v>0</v>
      </c>
    </row>
    <row r="352" spans="1:30" x14ac:dyDescent="0.3">
      <c r="A352" t="s">
        <v>428</v>
      </c>
      <c r="B352" t="s">
        <v>62</v>
      </c>
      <c r="C352" t="s">
        <v>32</v>
      </c>
      <c r="D352" t="s">
        <v>81</v>
      </c>
      <c r="E352" t="s">
        <v>34</v>
      </c>
      <c r="F352" t="s">
        <v>35</v>
      </c>
      <c r="G352" t="s">
        <v>53</v>
      </c>
      <c r="H352">
        <v>240000</v>
      </c>
      <c r="I352">
        <v>2</v>
      </c>
      <c r="J352">
        <v>630</v>
      </c>
      <c r="K352">
        <v>13417.97</v>
      </c>
      <c r="L352">
        <v>28585.52</v>
      </c>
      <c r="M352">
        <v>42003.5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27</v>
      </c>
      <c r="U352">
        <v>3</v>
      </c>
      <c r="V352">
        <v>0</v>
      </c>
      <c r="W352">
        <v>24022.28</v>
      </c>
      <c r="X352">
        <v>0</v>
      </c>
      <c r="Y352">
        <v>18.77</v>
      </c>
      <c r="Z352">
        <v>30</v>
      </c>
      <c r="AA352">
        <v>-11.23</v>
      </c>
      <c r="AB352">
        <v>0.14000000000000001</v>
      </c>
      <c r="AC352" t="s">
        <v>37</v>
      </c>
      <c r="AD352">
        <v>0</v>
      </c>
    </row>
    <row r="353" spans="1:30" x14ac:dyDescent="0.3">
      <c r="A353" t="s">
        <v>429</v>
      </c>
      <c r="B353" t="s">
        <v>62</v>
      </c>
      <c r="C353" t="s">
        <v>72</v>
      </c>
      <c r="D353" t="s">
        <v>33</v>
      </c>
      <c r="E353" t="s">
        <v>34</v>
      </c>
      <c r="F353" t="s">
        <v>47</v>
      </c>
      <c r="G353" t="s">
        <v>42</v>
      </c>
      <c r="H353">
        <v>30000</v>
      </c>
      <c r="I353">
        <v>4</v>
      </c>
      <c r="J353">
        <v>700</v>
      </c>
      <c r="K353">
        <v>2397.27</v>
      </c>
      <c r="L353">
        <v>4694.59</v>
      </c>
      <c r="M353">
        <v>7091.86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</v>
      </c>
      <c r="T353">
        <v>25</v>
      </c>
      <c r="U353">
        <v>3</v>
      </c>
      <c r="V353">
        <v>2</v>
      </c>
      <c r="W353">
        <v>2257.3200000000002</v>
      </c>
      <c r="X353">
        <v>0</v>
      </c>
      <c r="Y353">
        <v>3.15</v>
      </c>
      <c r="Z353">
        <v>42</v>
      </c>
      <c r="AA353">
        <v>-38.85</v>
      </c>
      <c r="AB353">
        <v>0.14000000000000001</v>
      </c>
      <c r="AC353" t="s">
        <v>37</v>
      </c>
      <c r="AD353">
        <v>0</v>
      </c>
    </row>
    <row r="354" spans="1:30" x14ac:dyDescent="0.3">
      <c r="A354" t="s">
        <v>430</v>
      </c>
      <c r="B354" t="s">
        <v>103</v>
      </c>
      <c r="C354" t="s">
        <v>40</v>
      </c>
      <c r="D354" t="s">
        <v>41</v>
      </c>
      <c r="E354" t="s">
        <v>46</v>
      </c>
      <c r="F354" t="s">
        <v>75</v>
      </c>
      <c r="G354" t="s">
        <v>66</v>
      </c>
      <c r="H354">
        <v>57500</v>
      </c>
      <c r="I354">
        <v>0.5</v>
      </c>
      <c r="J354">
        <v>560</v>
      </c>
      <c r="K354">
        <v>2325.91</v>
      </c>
      <c r="L354">
        <v>1684.06</v>
      </c>
      <c r="M354">
        <v>4009.97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13</v>
      </c>
      <c r="U354">
        <v>1</v>
      </c>
      <c r="V354">
        <v>2</v>
      </c>
      <c r="W354">
        <v>2581.11</v>
      </c>
      <c r="X354">
        <v>0</v>
      </c>
      <c r="Y354">
        <v>1.62</v>
      </c>
      <c r="Z354">
        <v>34</v>
      </c>
      <c r="AA354">
        <v>-32.380000000000003</v>
      </c>
      <c r="AB354">
        <v>0.24</v>
      </c>
      <c r="AC354" t="s">
        <v>67</v>
      </c>
      <c r="AD354">
        <v>1</v>
      </c>
    </row>
    <row r="355" spans="1:30" x14ac:dyDescent="0.3">
      <c r="A355" t="s">
        <v>431</v>
      </c>
      <c r="B355" t="s">
        <v>39</v>
      </c>
      <c r="C355" t="s">
        <v>32</v>
      </c>
      <c r="D355" t="s">
        <v>45</v>
      </c>
      <c r="E355" t="s">
        <v>34</v>
      </c>
      <c r="F355" t="s">
        <v>63</v>
      </c>
      <c r="G355" t="s">
        <v>53</v>
      </c>
      <c r="H355">
        <v>100000</v>
      </c>
      <c r="I355">
        <v>2</v>
      </c>
      <c r="J355">
        <v>810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3</v>
      </c>
      <c r="T355">
        <v>24</v>
      </c>
      <c r="U355">
        <v>1</v>
      </c>
      <c r="V355">
        <v>4</v>
      </c>
      <c r="W355">
        <v>16481.939999999999</v>
      </c>
      <c r="X355">
        <v>1523.89</v>
      </c>
      <c r="Y355">
        <v>112.43</v>
      </c>
      <c r="Z355">
        <v>46</v>
      </c>
      <c r="AA355">
        <v>66.430000000000007</v>
      </c>
      <c r="AB355">
        <v>0.26</v>
      </c>
      <c r="AC355" t="s">
        <v>67</v>
      </c>
      <c r="AD355">
        <v>0</v>
      </c>
    </row>
    <row r="356" spans="1:30" x14ac:dyDescent="0.3">
      <c r="A356" t="s">
        <v>432</v>
      </c>
      <c r="B356" t="s">
        <v>65</v>
      </c>
      <c r="C356" t="s">
        <v>56</v>
      </c>
      <c r="D356" t="s">
        <v>33</v>
      </c>
      <c r="E356" t="s">
        <v>46</v>
      </c>
      <c r="F356" t="s">
        <v>52</v>
      </c>
      <c r="G356" t="s">
        <v>36</v>
      </c>
      <c r="H356">
        <v>30000</v>
      </c>
      <c r="I356">
        <v>7</v>
      </c>
      <c r="J356">
        <v>760</v>
      </c>
      <c r="K356">
        <v>0</v>
      </c>
      <c r="L356">
        <v>8878.83</v>
      </c>
      <c r="M356">
        <v>8878.83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3</v>
      </c>
      <c r="T356">
        <v>20</v>
      </c>
      <c r="U356">
        <v>1</v>
      </c>
      <c r="V356">
        <v>1</v>
      </c>
      <c r="W356">
        <v>2580.79</v>
      </c>
      <c r="X356">
        <v>0</v>
      </c>
      <c r="Y356">
        <v>59.44</v>
      </c>
      <c r="Z356">
        <v>28</v>
      </c>
      <c r="AA356">
        <v>31.44</v>
      </c>
      <c r="AB356">
        <v>0.02</v>
      </c>
      <c r="AC356" t="s">
        <v>37</v>
      </c>
      <c r="AD356">
        <v>0</v>
      </c>
    </row>
    <row r="357" spans="1:30" x14ac:dyDescent="0.3">
      <c r="A357" t="s">
        <v>433</v>
      </c>
      <c r="B357" t="s">
        <v>93</v>
      </c>
      <c r="C357" t="s">
        <v>32</v>
      </c>
      <c r="D357" t="s">
        <v>45</v>
      </c>
      <c r="E357" t="s">
        <v>34</v>
      </c>
      <c r="F357" t="s">
        <v>35</v>
      </c>
      <c r="G357" t="s">
        <v>53</v>
      </c>
      <c r="H357">
        <v>100000</v>
      </c>
      <c r="I357">
        <v>2</v>
      </c>
      <c r="J357">
        <v>630</v>
      </c>
      <c r="K357">
        <v>1797.36</v>
      </c>
      <c r="L357">
        <v>17966.98</v>
      </c>
      <c r="M357">
        <v>19764.34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4</v>
      </c>
      <c r="T357">
        <v>23</v>
      </c>
      <c r="U357">
        <v>2</v>
      </c>
      <c r="V357">
        <v>2</v>
      </c>
      <c r="W357">
        <v>9183.32</v>
      </c>
      <c r="X357">
        <v>1112.67</v>
      </c>
      <c r="Y357">
        <v>29.61</v>
      </c>
      <c r="Z357">
        <v>38</v>
      </c>
      <c r="AA357">
        <v>-8.39</v>
      </c>
      <c r="AB357">
        <v>0.14000000000000001</v>
      </c>
      <c r="AC357" t="s">
        <v>37</v>
      </c>
      <c r="AD357">
        <v>0</v>
      </c>
    </row>
    <row r="358" spans="1:30" x14ac:dyDescent="0.3">
      <c r="A358" t="s">
        <v>434</v>
      </c>
      <c r="B358" t="s">
        <v>112</v>
      </c>
      <c r="C358" t="s">
        <v>72</v>
      </c>
      <c r="D358" t="s">
        <v>45</v>
      </c>
      <c r="E358" t="s">
        <v>34</v>
      </c>
      <c r="F358" t="s">
        <v>47</v>
      </c>
      <c r="G358" t="s">
        <v>42</v>
      </c>
      <c r="H358">
        <v>100000</v>
      </c>
      <c r="I358">
        <v>4</v>
      </c>
      <c r="J358">
        <v>700</v>
      </c>
      <c r="K358">
        <v>2399.2600000000002</v>
      </c>
      <c r="L358">
        <v>8226.49</v>
      </c>
      <c r="M358">
        <v>10625.75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4</v>
      </c>
      <c r="T358">
        <v>23</v>
      </c>
      <c r="U358">
        <v>4</v>
      </c>
      <c r="V358">
        <v>1</v>
      </c>
      <c r="W358">
        <v>4502.09</v>
      </c>
      <c r="X358">
        <v>3384.57</v>
      </c>
      <c r="Y358">
        <v>65.84</v>
      </c>
      <c r="Z358">
        <v>40</v>
      </c>
      <c r="AA358">
        <v>25.84</v>
      </c>
      <c r="AB358">
        <v>0.08</v>
      </c>
      <c r="AC358" t="s">
        <v>37</v>
      </c>
      <c r="AD358">
        <v>0</v>
      </c>
    </row>
    <row r="359" spans="1:30" x14ac:dyDescent="0.3">
      <c r="A359" t="s">
        <v>435</v>
      </c>
      <c r="B359" t="s">
        <v>62</v>
      </c>
      <c r="C359" t="s">
        <v>72</v>
      </c>
      <c r="D359" t="s">
        <v>59</v>
      </c>
      <c r="E359" t="s">
        <v>46</v>
      </c>
      <c r="F359" t="s">
        <v>52</v>
      </c>
      <c r="G359" t="s">
        <v>53</v>
      </c>
      <c r="H359">
        <v>160000</v>
      </c>
      <c r="I359">
        <v>2</v>
      </c>
      <c r="J359">
        <v>760</v>
      </c>
      <c r="K359">
        <v>7879.04</v>
      </c>
      <c r="L359">
        <v>24977.919999999998</v>
      </c>
      <c r="M359">
        <v>32856.97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5</v>
      </c>
      <c r="T359">
        <v>16</v>
      </c>
      <c r="U359">
        <v>2</v>
      </c>
      <c r="V359">
        <v>8</v>
      </c>
      <c r="W359">
        <v>12806.16</v>
      </c>
      <c r="X359">
        <v>5255.61</v>
      </c>
      <c r="Y359">
        <v>194.72</v>
      </c>
      <c r="Z359">
        <v>74</v>
      </c>
      <c r="AA359">
        <v>120.72</v>
      </c>
      <c r="AB359">
        <v>0.13</v>
      </c>
      <c r="AC359" t="s">
        <v>37</v>
      </c>
      <c r="AD359">
        <v>0</v>
      </c>
    </row>
    <row r="360" spans="1:30" x14ac:dyDescent="0.3">
      <c r="A360" t="s">
        <v>436</v>
      </c>
      <c r="B360" t="s">
        <v>44</v>
      </c>
      <c r="C360" t="s">
        <v>72</v>
      </c>
      <c r="D360" t="s">
        <v>41</v>
      </c>
      <c r="E360" t="s">
        <v>34</v>
      </c>
      <c r="F360" t="s">
        <v>35</v>
      </c>
      <c r="G360" t="s">
        <v>53</v>
      </c>
      <c r="H360">
        <v>57500</v>
      </c>
      <c r="I360">
        <v>2</v>
      </c>
      <c r="J360">
        <v>630</v>
      </c>
      <c r="K360">
        <v>0</v>
      </c>
      <c r="L360">
        <v>8887.52</v>
      </c>
      <c r="M360">
        <v>8887.52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3</v>
      </c>
      <c r="T360">
        <v>24</v>
      </c>
      <c r="U360">
        <v>2</v>
      </c>
      <c r="V360">
        <v>1</v>
      </c>
      <c r="W360">
        <v>5033.51</v>
      </c>
      <c r="X360">
        <v>826.94</v>
      </c>
      <c r="Y360">
        <v>19.329999999999998</v>
      </c>
      <c r="Z360">
        <v>32</v>
      </c>
      <c r="AA360">
        <v>-12.67</v>
      </c>
      <c r="AB360">
        <v>0.14000000000000001</v>
      </c>
      <c r="AC360" t="s">
        <v>37</v>
      </c>
      <c r="AD360">
        <v>0</v>
      </c>
    </row>
    <row r="361" spans="1:30" x14ac:dyDescent="0.3">
      <c r="A361" t="s">
        <v>437</v>
      </c>
      <c r="B361" t="s">
        <v>65</v>
      </c>
      <c r="C361" t="s">
        <v>72</v>
      </c>
      <c r="D361" t="s">
        <v>45</v>
      </c>
      <c r="E361" t="s">
        <v>46</v>
      </c>
      <c r="F361" t="s">
        <v>47</v>
      </c>
      <c r="G361" t="s">
        <v>53</v>
      </c>
      <c r="H361">
        <v>100000</v>
      </c>
      <c r="I361">
        <v>2</v>
      </c>
      <c r="J361">
        <v>700</v>
      </c>
      <c r="K361">
        <v>5610.71</v>
      </c>
      <c r="L361">
        <v>11610.6</v>
      </c>
      <c r="M361">
        <v>17221.310000000001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5</v>
      </c>
      <c r="T361">
        <v>24</v>
      </c>
      <c r="U361">
        <v>0</v>
      </c>
      <c r="V361">
        <v>2</v>
      </c>
      <c r="W361">
        <v>4767.0200000000004</v>
      </c>
      <c r="X361">
        <v>1971.87</v>
      </c>
      <c r="Y361">
        <v>128.16999999999999</v>
      </c>
      <c r="Z361">
        <v>30</v>
      </c>
      <c r="AA361">
        <v>98.17</v>
      </c>
      <c r="AB361">
        <v>0.02</v>
      </c>
      <c r="AC361" t="s">
        <v>37</v>
      </c>
      <c r="AD361">
        <v>0</v>
      </c>
    </row>
    <row r="362" spans="1:30" x14ac:dyDescent="0.3">
      <c r="A362" t="s">
        <v>438</v>
      </c>
      <c r="B362" t="s">
        <v>44</v>
      </c>
      <c r="C362" t="s">
        <v>72</v>
      </c>
      <c r="D362" t="s">
        <v>59</v>
      </c>
      <c r="E362" t="s">
        <v>34</v>
      </c>
      <c r="F362" t="s">
        <v>52</v>
      </c>
      <c r="G362" t="s">
        <v>36</v>
      </c>
      <c r="H362">
        <v>160000</v>
      </c>
      <c r="I362">
        <v>7</v>
      </c>
      <c r="J362">
        <v>760</v>
      </c>
      <c r="K362">
        <v>0</v>
      </c>
      <c r="L362">
        <v>20170.759999999998</v>
      </c>
      <c r="M362">
        <v>20170.759999999998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</v>
      </c>
      <c r="T362">
        <v>20</v>
      </c>
      <c r="U362">
        <v>5</v>
      </c>
      <c r="V362">
        <v>2</v>
      </c>
      <c r="W362">
        <v>19777.86</v>
      </c>
      <c r="X362">
        <v>0</v>
      </c>
      <c r="Y362">
        <v>10.09</v>
      </c>
      <c r="Z362">
        <v>50</v>
      </c>
      <c r="AA362">
        <v>-39.909999999999997</v>
      </c>
      <c r="AB362">
        <v>0.2</v>
      </c>
      <c r="AC362" t="s">
        <v>67</v>
      </c>
      <c r="AD362">
        <v>1</v>
      </c>
    </row>
    <row r="363" spans="1:30" x14ac:dyDescent="0.3">
      <c r="A363" t="s">
        <v>439</v>
      </c>
      <c r="B363" t="s">
        <v>55</v>
      </c>
      <c r="C363" t="s">
        <v>50</v>
      </c>
      <c r="D363" t="s">
        <v>41</v>
      </c>
      <c r="E363" t="s">
        <v>46</v>
      </c>
      <c r="F363" t="s">
        <v>52</v>
      </c>
      <c r="G363" t="s">
        <v>42</v>
      </c>
      <c r="H363">
        <v>57500</v>
      </c>
      <c r="I363">
        <v>4</v>
      </c>
      <c r="J363">
        <v>760</v>
      </c>
      <c r="K363">
        <v>2837.26</v>
      </c>
      <c r="L363">
        <v>0</v>
      </c>
      <c r="M363">
        <v>2837.26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3</v>
      </c>
      <c r="T363">
        <v>23</v>
      </c>
      <c r="U363">
        <v>0</v>
      </c>
      <c r="V363">
        <v>2</v>
      </c>
      <c r="W363">
        <v>6124.52</v>
      </c>
      <c r="X363">
        <v>256.56</v>
      </c>
      <c r="Y363">
        <v>5.56</v>
      </c>
      <c r="Z363">
        <v>30</v>
      </c>
      <c r="AA363">
        <v>-24.44</v>
      </c>
      <c r="AB363">
        <v>0.14000000000000001</v>
      </c>
      <c r="AC363" t="s">
        <v>37</v>
      </c>
      <c r="AD363">
        <v>1</v>
      </c>
    </row>
    <row r="364" spans="1:30" x14ac:dyDescent="0.3">
      <c r="A364" t="s">
        <v>440</v>
      </c>
      <c r="B364" t="s">
        <v>126</v>
      </c>
      <c r="C364" t="s">
        <v>56</v>
      </c>
      <c r="D364" t="s">
        <v>45</v>
      </c>
      <c r="E364" t="s">
        <v>34</v>
      </c>
      <c r="F364" t="s">
        <v>63</v>
      </c>
      <c r="G364" t="s">
        <v>42</v>
      </c>
      <c r="H364">
        <v>100000</v>
      </c>
      <c r="I364">
        <v>4</v>
      </c>
      <c r="J364">
        <v>810</v>
      </c>
      <c r="K364">
        <v>3221.23</v>
      </c>
      <c r="L364">
        <v>3560.27</v>
      </c>
      <c r="M364">
        <v>6781.5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5</v>
      </c>
      <c r="T364">
        <v>17</v>
      </c>
      <c r="U364">
        <v>1</v>
      </c>
      <c r="V364">
        <v>7</v>
      </c>
      <c r="W364">
        <v>9287.32</v>
      </c>
      <c r="X364">
        <v>0</v>
      </c>
      <c r="Y364">
        <v>47.85</v>
      </c>
      <c r="Z364">
        <v>64</v>
      </c>
      <c r="AA364">
        <v>-16.149999999999999</v>
      </c>
      <c r="AB364">
        <v>0.19</v>
      </c>
      <c r="AC364" t="s">
        <v>67</v>
      </c>
      <c r="AD364">
        <v>0</v>
      </c>
    </row>
    <row r="365" spans="1:30" x14ac:dyDescent="0.3">
      <c r="A365" t="s">
        <v>441</v>
      </c>
      <c r="B365" t="s">
        <v>39</v>
      </c>
      <c r="C365" t="s">
        <v>72</v>
      </c>
      <c r="D365" t="s">
        <v>59</v>
      </c>
      <c r="E365" t="s">
        <v>34</v>
      </c>
      <c r="F365" t="s">
        <v>52</v>
      </c>
      <c r="G365" t="s">
        <v>66</v>
      </c>
      <c r="H365">
        <v>160000</v>
      </c>
      <c r="I365">
        <v>0.5</v>
      </c>
      <c r="J365">
        <v>760</v>
      </c>
      <c r="K365">
        <v>0</v>
      </c>
      <c r="L365">
        <v>11664.75</v>
      </c>
      <c r="M365">
        <v>11664.75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3</v>
      </c>
      <c r="T365">
        <v>27</v>
      </c>
      <c r="U365">
        <v>1</v>
      </c>
      <c r="V365">
        <v>4</v>
      </c>
      <c r="W365">
        <v>22377.19</v>
      </c>
      <c r="X365">
        <v>0</v>
      </c>
      <c r="Y365">
        <v>50.83</v>
      </c>
      <c r="Z365">
        <v>46</v>
      </c>
      <c r="AA365">
        <v>4.83</v>
      </c>
      <c r="AB365">
        <v>0.31</v>
      </c>
      <c r="AC365" t="s">
        <v>67</v>
      </c>
      <c r="AD365">
        <v>0</v>
      </c>
    </row>
    <row r="366" spans="1:30" x14ac:dyDescent="0.3">
      <c r="A366" t="s">
        <v>442</v>
      </c>
      <c r="B366" t="s">
        <v>115</v>
      </c>
      <c r="C366" t="s">
        <v>72</v>
      </c>
      <c r="D366" t="s">
        <v>59</v>
      </c>
      <c r="E366" t="s">
        <v>34</v>
      </c>
      <c r="F366" t="s">
        <v>52</v>
      </c>
      <c r="G366" t="s">
        <v>66</v>
      </c>
      <c r="H366">
        <v>160000</v>
      </c>
      <c r="I366">
        <v>0.5</v>
      </c>
      <c r="J366">
        <v>760</v>
      </c>
      <c r="K366">
        <v>13189.15</v>
      </c>
      <c r="L366">
        <v>18005.68</v>
      </c>
      <c r="M366">
        <v>31194.83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34</v>
      </c>
      <c r="U366">
        <v>0</v>
      </c>
      <c r="V366">
        <v>0</v>
      </c>
      <c r="W366">
        <v>18792.16</v>
      </c>
      <c r="X366">
        <v>0</v>
      </c>
      <c r="Y366">
        <v>13.4</v>
      </c>
      <c r="Z366">
        <v>18</v>
      </c>
      <c r="AA366">
        <v>-4.5999999999999996</v>
      </c>
      <c r="AB366">
        <v>0.24</v>
      </c>
      <c r="AC366" t="s">
        <v>67</v>
      </c>
      <c r="AD366">
        <v>0</v>
      </c>
    </row>
    <row r="367" spans="1:30" x14ac:dyDescent="0.3">
      <c r="A367" t="s">
        <v>443</v>
      </c>
      <c r="B367" t="s">
        <v>112</v>
      </c>
      <c r="C367" t="s">
        <v>72</v>
      </c>
      <c r="D367" t="s">
        <v>33</v>
      </c>
      <c r="E367" t="s">
        <v>46</v>
      </c>
      <c r="F367" t="s">
        <v>63</v>
      </c>
      <c r="G367" t="s">
        <v>60</v>
      </c>
      <c r="H367">
        <v>30000</v>
      </c>
      <c r="I367">
        <v>12</v>
      </c>
      <c r="J367">
        <v>810</v>
      </c>
      <c r="K367">
        <v>1181.47</v>
      </c>
      <c r="L367">
        <v>0</v>
      </c>
      <c r="M367">
        <v>1181.47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24</v>
      </c>
      <c r="U367">
        <v>3</v>
      </c>
      <c r="V367">
        <v>0</v>
      </c>
      <c r="W367">
        <v>862.4</v>
      </c>
      <c r="X367">
        <v>0</v>
      </c>
      <c r="Y367">
        <v>0.39</v>
      </c>
      <c r="Z367">
        <v>30</v>
      </c>
      <c r="AA367">
        <v>-29.61</v>
      </c>
      <c r="AB367">
        <v>0.2</v>
      </c>
      <c r="AC367" t="s">
        <v>67</v>
      </c>
      <c r="AD367">
        <v>0</v>
      </c>
    </row>
    <row r="368" spans="1:30" x14ac:dyDescent="0.3">
      <c r="A368" t="s">
        <v>444</v>
      </c>
      <c r="B368" t="s">
        <v>31</v>
      </c>
      <c r="C368" t="s">
        <v>40</v>
      </c>
      <c r="D368" t="s">
        <v>45</v>
      </c>
      <c r="E368" t="s">
        <v>34</v>
      </c>
      <c r="F368" t="s">
        <v>75</v>
      </c>
      <c r="G368" t="s">
        <v>36</v>
      </c>
      <c r="H368">
        <v>100000</v>
      </c>
      <c r="I368">
        <v>7</v>
      </c>
      <c r="J368">
        <v>560</v>
      </c>
      <c r="K368">
        <v>3799</v>
      </c>
      <c r="L368">
        <v>12553.28</v>
      </c>
      <c r="M368">
        <v>16352.28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3</v>
      </c>
      <c r="T368">
        <v>16</v>
      </c>
      <c r="U368">
        <v>1</v>
      </c>
      <c r="V368">
        <v>0</v>
      </c>
      <c r="W368">
        <v>8770.07</v>
      </c>
      <c r="X368">
        <v>0</v>
      </c>
      <c r="Y368">
        <v>7.54</v>
      </c>
      <c r="Z368">
        <v>22</v>
      </c>
      <c r="AA368">
        <v>-14.46</v>
      </c>
      <c r="AB368">
        <v>0.08</v>
      </c>
      <c r="AC368" t="s">
        <v>37</v>
      </c>
      <c r="AD368">
        <v>0</v>
      </c>
    </row>
    <row r="369" spans="1:30" x14ac:dyDescent="0.3">
      <c r="A369" t="s">
        <v>445</v>
      </c>
      <c r="B369" t="s">
        <v>70</v>
      </c>
      <c r="C369" t="s">
        <v>85</v>
      </c>
      <c r="D369" t="s">
        <v>33</v>
      </c>
      <c r="E369" t="s">
        <v>51</v>
      </c>
      <c r="F369" t="s">
        <v>52</v>
      </c>
      <c r="G369" t="s">
        <v>36</v>
      </c>
      <c r="H369">
        <v>30000</v>
      </c>
      <c r="I369">
        <v>7</v>
      </c>
      <c r="J369">
        <v>760</v>
      </c>
      <c r="K369">
        <v>1915.19</v>
      </c>
      <c r="L369">
        <v>11389.03</v>
      </c>
      <c r="M369">
        <v>13304.22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5</v>
      </c>
      <c r="T369">
        <v>21</v>
      </c>
      <c r="U369">
        <v>1</v>
      </c>
      <c r="V369">
        <v>0</v>
      </c>
      <c r="W369">
        <v>2610.39</v>
      </c>
      <c r="X369">
        <v>1024.01</v>
      </c>
      <c r="Y369">
        <v>109.77</v>
      </c>
      <c r="Z369">
        <v>22</v>
      </c>
      <c r="AA369">
        <v>87.77</v>
      </c>
      <c r="AB369">
        <v>0.02</v>
      </c>
      <c r="AC369" t="s">
        <v>37</v>
      </c>
      <c r="AD369">
        <v>0</v>
      </c>
    </row>
    <row r="370" spans="1:30" x14ac:dyDescent="0.3">
      <c r="A370" t="s">
        <v>446</v>
      </c>
      <c r="B370" t="s">
        <v>55</v>
      </c>
      <c r="C370" t="s">
        <v>56</v>
      </c>
      <c r="D370" t="s">
        <v>33</v>
      </c>
      <c r="E370" t="s">
        <v>34</v>
      </c>
      <c r="F370" t="s">
        <v>35</v>
      </c>
      <c r="G370" t="s">
        <v>42</v>
      </c>
      <c r="H370">
        <v>30000</v>
      </c>
      <c r="I370">
        <v>4</v>
      </c>
      <c r="J370">
        <v>630</v>
      </c>
      <c r="K370">
        <v>363.06</v>
      </c>
      <c r="L370">
        <v>5722.31</v>
      </c>
      <c r="M370">
        <v>6085.36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</v>
      </c>
      <c r="T370">
        <v>20</v>
      </c>
      <c r="U370">
        <v>0</v>
      </c>
      <c r="V370">
        <v>4</v>
      </c>
      <c r="W370">
        <v>3120.75</v>
      </c>
      <c r="X370">
        <v>0</v>
      </c>
      <c r="Y370">
        <v>2.98</v>
      </c>
      <c r="Z370">
        <v>42</v>
      </c>
      <c r="AA370">
        <v>-39.020000000000003</v>
      </c>
      <c r="AB370">
        <v>0.27</v>
      </c>
      <c r="AC370" t="s">
        <v>67</v>
      </c>
      <c r="AD370">
        <v>1</v>
      </c>
    </row>
    <row r="371" spans="1:30" x14ac:dyDescent="0.3">
      <c r="A371" t="s">
        <v>447</v>
      </c>
      <c r="B371" t="s">
        <v>65</v>
      </c>
      <c r="C371" t="s">
        <v>56</v>
      </c>
      <c r="D371" t="s">
        <v>41</v>
      </c>
      <c r="E371" t="s">
        <v>34</v>
      </c>
      <c r="F371" t="s">
        <v>47</v>
      </c>
      <c r="G371" t="s">
        <v>42</v>
      </c>
      <c r="H371">
        <v>57500</v>
      </c>
      <c r="I371">
        <v>4</v>
      </c>
      <c r="J371">
        <v>700</v>
      </c>
      <c r="K371">
        <v>3507.77</v>
      </c>
      <c r="L371">
        <v>0</v>
      </c>
      <c r="M371">
        <v>3507.77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30</v>
      </c>
      <c r="U371">
        <v>1</v>
      </c>
      <c r="V371">
        <v>2</v>
      </c>
      <c r="W371">
        <v>9861.32</v>
      </c>
      <c r="X371">
        <v>1484.31</v>
      </c>
      <c r="Y371">
        <v>27.89</v>
      </c>
      <c r="Z371">
        <v>34</v>
      </c>
      <c r="AA371">
        <v>-6.11</v>
      </c>
      <c r="AB371">
        <v>0.14000000000000001</v>
      </c>
      <c r="AC371" t="s">
        <v>37</v>
      </c>
      <c r="AD371">
        <v>0</v>
      </c>
    </row>
    <row r="372" spans="1:30" x14ac:dyDescent="0.3">
      <c r="A372" t="s">
        <v>448</v>
      </c>
      <c r="B372" t="s">
        <v>126</v>
      </c>
      <c r="C372" t="s">
        <v>56</v>
      </c>
      <c r="D372" t="s">
        <v>59</v>
      </c>
      <c r="E372" t="s">
        <v>34</v>
      </c>
      <c r="F372" t="s">
        <v>63</v>
      </c>
      <c r="G372" t="s">
        <v>36</v>
      </c>
      <c r="H372">
        <v>160000</v>
      </c>
      <c r="I372">
        <v>7</v>
      </c>
      <c r="J372">
        <v>810</v>
      </c>
      <c r="K372">
        <v>5804.79</v>
      </c>
      <c r="L372">
        <v>9577.16</v>
      </c>
      <c r="M372">
        <v>15381.95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4</v>
      </c>
      <c r="T372">
        <v>17</v>
      </c>
      <c r="U372">
        <v>2</v>
      </c>
      <c r="V372">
        <v>3</v>
      </c>
      <c r="W372">
        <v>6013.52</v>
      </c>
      <c r="X372">
        <v>4459.99</v>
      </c>
      <c r="Y372">
        <v>87</v>
      </c>
      <c r="Z372">
        <v>44</v>
      </c>
      <c r="AA372">
        <v>43</v>
      </c>
      <c r="AB372">
        <v>0.02</v>
      </c>
      <c r="AC372" t="s">
        <v>37</v>
      </c>
      <c r="AD372">
        <v>0</v>
      </c>
    </row>
    <row r="373" spans="1:30" x14ac:dyDescent="0.3">
      <c r="A373" t="s">
        <v>449</v>
      </c>
      <c r="B373" t="s">
        <v>70</v>
      </c>
      <c r="C373" t="s">
        <v>40</v>
      </c>
      <c r="D373" t="s">
        <v>41</v>
      </c>
      <c r="E373" t="s">
        <v>34</v>
      </c>
      <c r="F373" t="s">
        <v>75</v>
      </c>
      <c r="G373" t="s">
        <v>66</v>
      </c>
      <c r="H373">
        <v>57500</v>
      </c>
      <c r="I373">
        <v>0.5</v>
      </c>
      <c r="J373">
        <v>560</v>
      </c>
      <c r="K373">
        <v>1486.03</v>
      </c>
      <c r="L373">
        <v>4599.1400000000003</v>
      </c>
      <c r="M373">
        <v>6085.16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4</v>
      </c>
      <c r="T373">
        <v>23</v>
      </c>
      <c r="U373">
        <v>2</v>
      </c>
      <c r="V373">
        <v>1</v>
      </c>
      <c r="W373">
        <v>2740.91</v>
      </c>
      <c r="X373">
        <v>835.36</v>
      </c>
      <c r="Y373">
        <v>17.829999999999998</v>
      </c>
      <c r="Z373">
        <v>32</v>
      </c>
      <c r="AA373">
        <v>-14.17</v>
      </c>
      <c r="AB373">
        <v>0.24</v>
      </c>
      <c r="AC373" t="s">
        <v>67</v>
      </c>
      <c r="AD373">
        <v>0</v>
      </c>
    </row>
    <row r="374" spans="1:30" x14ac:dyDescent="0.3">
      <c r="A374" t="s">
        <v>450</v>
      </c>
      <c r="B374" t="s">
        <v>80</v>
      </c>
      <c r="C374" t="s">
        <v>40</v>
      </c>
      <c r="D374" t="s">
        <v>59</v>
      </c>
      <c r="E374" t="s">
        <v>46</v>
      </c>
      <c r="F374" t="s">
        <v>47</v>
      </c>
      <c r="G374" t="s">
        <v>60</v>
      </c>
      <c r="H374">
        <v>160000</v>
      </c>
      <c r="I374">
        <v>12</v>
      </c>
      <c r="J374">
        <v>700</v>
      </c>
      <c r="K374">
        <v>904.48</v>
      </c>
      <c r="L374">
        <v>18179.64</v>
      </c>
      <c r="M374">
        <v>19084.12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5</v>
      </c>
      <c r="T374">
        <v>21</v>
      </c>
      <c r="U374">
        <v>2</v>
      </c>
      <c r="V374">
        <v>1</v>
      </c>
      <c r="W374">
        <v>24362.17</v>
      </c>
      <c r="X374">
        <v>0</v>
      </c>
      <c r="Y374">
        <v>64.39</v>
      </c>
      <c r="Z374">
        <v>32</v>
      </c>
      <c r="AA374">
        <v>32.39</v>
      </c>
      <c r="AB374">
        <v>0.02</v>
      </c>
      <c r="AC374" t="s">
        <v>37</v>
      </c>
      <c r="AD374">
        <v>0</v>
      </c>
    </row>
    <row r="375" spans="1:30" x14ac:dyDescent="0.3">
      <c r="A375" t="s">
        <v>451</v>
      </c>
      <c r="B375" t="s">
        <v>103</v>
      </c>
      <c r="C375" t="s">
        <v>50</v>
      </c>
      <c r="D375" t="s">
        <v>59</v>
      </c>
      <c r="E375" t="s">
        <v>34</v>
      </c>
      <c r="F375" t="s">
        <v>63</v>
      </c>
      <c r="G375" t="s">
        <v>36</v>
      </c>
      <c r="H375">
        <v>160000</v>
      </c>
      <c r="I375">
        <v>7</v>
      </c>
      <c r="J375">
        <v>810</v>
      </c>
      <c r="K375">
        <v>6954.79</v>
      </c>
      <c r="L375">
        <v>31419.83</v>
      </c>
      <c r="M375">
        <v>38374.629999999997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4</v>
      </c>
      <c r="T375">
        <v>23</v>
      </c>
      <c r="U375">
        <v>5</v>
      </c>
      <c r="V375">
        <v>0</v>
      </c>
      <c r="W375">
        <v>10004.81</v>
      </c>
      <c r="X375">
        <v>2469.41</v>
      </c>
      <c r="Y375">
        <v>62.48</v>
      </c>
      <c r="Z375">
        <v>38</v>
      </c>
      <c r="AA375">
        <v>24.48</v>
      </c>
      <c r="AB375">
        <v>0.02</v>
      </c>
      <c r="AC375" t="s">
        <v>37</v>
      </c>
      <c r="AD375">
        <v>0</v>
      </c>
    </row>
    <row r="376" spans="1:30" x14ac:dyDescent="0.3">
      <c r="A376" t="s">
        <v>452</v>
      </c>
      <c r="B376" t="s">
        <v>103</v>
      </c>
      <c r="C376" t="s">
        <v>72</v>
      </c>
      <c r="D376" t="s">
        <v>33</v>
      </c>
      <c r="E376" t="s">
        <v>34</v>
      </c>
      <c r="F376" t="s">
        <v>63</v>
      </c>
      <c r="G376" t="s">
        <v>60</v>
      </c>
      <c r="H376">
        <v>30000</v>
      </c>
      <c r="I376">
        <v>12</v>
      </c>
      <c r="J376">
        <v>810</v>
      </c>
      <c r="K376">
        <v>0</v>
      </c>
      <c r="L376">
        <v>3832.1</v>
      </c>
      <c r="M376">
        <v>3832.1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3</v>
      </c>
      <c r="T376">
        <v>19</v>
      </c>
      <c r="U376">
        <v>2</v>
      </c>
      <c r="V376">
        <v>0</v>
      </c>
      <c r="W376">
        <v>5011.5600000000004</v>
      </c>
      <c r="X376">
        <v>1095.8900000000001</v>
      </c>
      <c r="Y376">
        <v>21.64</v>
      </c>
      <c r="Z376">
        <v>26</v>
      </c>
      <c r="AA376">
        <v>-4.3600000000000003</v>
      </c>
      <c r="AB376">
        <v>0.08</v>
      </c>
      <c r="AC376" t="s">
        <v>37</v>
      </c>
      <c r="AD376">
        <v>0</v>
      </c>
    </row>
    <row r="377" spans="1:30" x14ac:dyDescent="0.3">
      <c r="A377" t="s">
        <v>453</v>
      </c>
      <c r="B377" t="s">
        <v>49</v>
      </c>
      <c r="C377" t="s">
        <v>32</v>
      </c>
      <c r="D377" t="s">
        <v>33</v>
      </c>
      <c r="E377" t="s">
        <v>51</v>
      </c>
      <c r="F377" t="s">
        <v>75</v>
      </c>
      <c r="G377" t="s">
        <v>53</v>
      </c>
      <c r="H377">
        <v>30000</v>
      </c>
      <c r="I377">
        <v>2</v>
      </c>
      <c r="J377">
        <v>560</v>
      </c>
      <c r="K377">
        <v>1142.31</v>
      </c>
      <c r="L377">
        <v>4911.29</v>
      </c>
      <c r="M377">
        <v>6053.6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4</v>
      </c>
      <c r="T377">
        <v>14</v>
      </c>
      <c r="U377">
        <v>2</v>
      </c>
      <c r="V377">
        <v>1</v>
      </c>
      <c r="W377">
        <v>1200.78</v>
      </c>
      <c r="X377">
        <v>0</v>
      </c>
      <c r="Y377">
        <v>57.84</v>
      </c>
      <c r="Z377">
        <v>32</v>
      </c>
      <c r="AA377">
        <v>25.84</v>
      </c>
      <c r="AB377">
        <v>0.08</v>
      </c>
      <c r="AC377" t="s">
        <v>37</v>
      </c>
      <c r="AD377">
        <v>0</v>
      </c>
    </row>
    <row r="378" spans="1:30" x14ac:dyDescent="0.3">
      <c r="A378" t="s">
        <v>454</v>
      </c>
      <c r="B378" t="s">
        <v>65</v>
      </c>
      <c r="C378" t="s">
        <v>32</v>
      </c>
      <c r="D378" t="s">
        <v>45</v>
      </c>
      <c r="E378" t="s">
        <v>34</v>
      </c>
      <c r="F378" t="s">
        <v>75</v>
      </c>
      <c r="G378" t="s">
        <v>53</v>
      </c>
      <c r="H378">
        <v>100000</v>
      </c>
      <c r="I378">
        <v>2</v>
      </c>
      <c r="J378">
        <v>560</v>
      </c>
      <c r="K378">
        <v>5840.52</v>
      </c>
      <c r="L378">
        <v>11478.48</v>
      </c>
      <c r="M378">
        <v>17319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4</v>
      </c>
      <c r="T378">
        <v>23</v>
      </c>
      <c r="U378">
        <v>4</v>
      </c>
      <c r="V378">
        <v>4</v>
      </c>
      <c r="W378">
        <v>6235.49</v>
      </c>
      <c r="X378">
        <v>0</v>
      </c>
      <c r="Y378">
        <v>92.69</v>
      </c>
      <c r="Z378">
        <v>58</v>
      </c>
      <c r="AA378">
        <v>34.69</v>
      </c>
      <c r="AB378">
        <v>0.21</v>
      </c>
      <c r="AC378" t="s">
        <v>67</v>
      </c>
      <c r="AD378">
        <v>0</v>
      </c>
    </row>
    <row r="379" spans="1:30" x14ac:dyDescent="0.3">
      <c r="A379" t="s">
        <v>455</v>
      </c>
      <c r="B379" t="s">
        <v>49</v>
      </c>
      <c r="C379" t="s">
        <v>32</v>
      </c>
      <c r="D379" t="s">
        <v>59</v>
      </c>
      <c r="E379" t="s">
        <v>46</v>
      </c>
      <c r="F379" t="s">
        <v>47</v>
      </c>
      <c r="G379" t="s">
        <v>53</v>
      </c>
      <c r="H379">
        <v>160000</v>
      </c>
      <c r="I379">
        <v>2</v>
      </c>
      <c r="J379">
        <v>700</v>
      </c>
      <c r="K379">
        <v>2603.14</v>
      </c>
      <c r="L379">
        <v>30629.87</v>
      </c>
      <c r="M379">
        <v>33233.01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5</v>
      </c>
      <c r="T379">
        <v>23</v>
      </c>
      <c r="U379">
        <v>1</v>
      </c>
      <c r="V379">
        <v>0</v>
      </c>
      <c r="W379">
        <v>3547.69</v>
      </c>
      <c r="X379">
        <v>4205.21</v>
      </c>
      <c r="Y379">
        <v>136.88</v>
      </c>
      <c r="Z379">
        <v>22</v>
      </c>
      <c r="AA379">
        <v>114.88</v>
      </c>
      <c r="AB379">
        <v>0.02</v>
      </c>
      <c r="AC379" t="s">
        <v>37</v>
      </c>
      <c r="AD379">
        <v>0</v>
      </c>
    </row>
    <row r="380" spans="1:30" x14ac:dyDescent="0.3">
      <c r="A380" t="s">
        <v>456</v>
      </c>
      <c r="B380" t="s">
        <v>80</v>
      </c>
      <c r="C380" t="s">
        <v>50</v>
      </c>
      <c r="D380" t="s">
        <v>45</v>
      </c>
      <c r="E380" t="s">
        <v>34</v>
      </c>
      <c r="F380" t="s">
        <v>52</v>
      </c>
      <c r="G380" t="s">
        <v>53</v>
      </c>
      <c r="H380">
        <v>100000</v>
      </c>
      <c r="I380">
        <v>2</v>
      </c>
      <c r="J380">
        <v>760</v>
      </c>
      <c r="K380">
        <v>266.23</v>
      </c>
      <c r="L380">
        <v>4434.4399999999996</v>
      </c>
      <c r="M380">
        <v>4700.67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4</v>
      </c>
      <c r="T380">
        <v>21</v>
      </c>
      <c r="U380">
        <v>0</v>
      </c>
      <c r="V380">
        <v>2</v>
      </c>
      <c r="W380">
        <v>5272.91</v>
      </c>
      <c r="X380">
        <v>6646.55</v>
      </c>
      <c r="Y380">
        <v>121.94</v>
      </c>
      <c r="Z380">
        <v>30</v>
      </c>
      <c r="AA380">
        <v>91.94</v>
      </c>
      <c r="AB380">
        <v>0.08</v>
      </c>
      <c r="AC380" t="s">
        <v>37</v>
      </c>
      <c r="AD380">
        <v>1</v>
      </c>
    </row>
    <row r="381" spans="1:30" x14ac:dyDescent="0.3">
      <c r="A381" t="s">
        <v>457</v>
      </c>
      <c r="B381" t="s">
        <v>58</v>
      </c>
      <c r="C381" t="s">
        <v>72</v>
      </c>
      <c r="D381" t="s">
        <v>59</v>
      </c>
      <c r="E381" t="s">
        <v>34</v>
      </c>
      <c r="F381" t="s">
        <v>52</v>
      </c>
      <c r="G381" t="s">
        <v>60</v>
      </c>
      <c r="H381">
        <v>160000</v>
      </c>
      <c r="I381">
        <v>12</v>
      </c>
      <c r="J381">
        <v>760</v>
      </c>
      <c r="K381">
        <v>0</v>
      </c>
      <c r="L381">
        <v>32118.19</v>
      </c>
      <c r="M381">
        <v>32118.19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25</v>
      </c>
      <c r="U381">
        <v>1</v>
      </c>
      <c r="V381">
        <v>0</v>
      </c>
      <c r="W381">
        <v>19447.68</v>
      </c>
      <c r="X381">
        <v>0</v>
      </c>
      <c r="Y381">
        <v>16.059999999999999</v>
      </c>
      <c r="Z381">
        <v>22</v>
      </c>
      <c r="AA381">
        <v>-5.94</v>
      </c>
      <c r="AB381">
        <v>0.2</v>
      </c>
      <c r="AC381" t="s">
        <v>67</v>
      </c>
      <c r="AD381">
        <v>0</v>
      </c>
    </row>
    <row r="382" spans="1:30" x14ac:dyDescent="0.3">
      <c r="A382" t="s">
        <v>458</v>
      </c>
      <c r="B382" t="s">
        <v>65</v>
      </c>
      <c r="C382" t="s">
        <v>85</v>
      </c>
      <c r="D382" t="s">
        <v>41</v>
      </c>
      <c r="E382" t="s">
        <v>46</v>
      </c>
      <c r="F382" t="s">
        <v>52</v>
      </c>
      <c r="G382" t="s">
        <v>42</v>
      </c>
      <c r="H382">
        <v>57500</v>
      </c>
      <c r="I382">
        <v>4</v>
      </c>
      <c r="J382">
        <v>760</v>
      </c>
      <c r="K382">
        <v>1614.84</v>
      </c>
      <c r="L382">
        <v>10562.54</v>
      </c>
      <c r="M382">
        <v>12177.37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3</v>
      </c>
      <c r="T382">
        <v>18</v>
      </c>
      <c r="U382">
        <v>3</v>
      </c>
      <c r="V382">
        <v>2</v>
      </c>
      <c r="W382">
        <v>2204.98</v>
      </c>
      <c r="X382">
        <v>0</v>
      </c>
      <c r="Y382">
        <v>5.82</v>
      </c>
      <c r="Z382">
        <v>42</v>
      </c>
      <c r="AA382">
        <v>-36.18</v>
      </c>
      <c r="AB382">
        <v>0.14000000000000001</v>
      </c>
      <c r="AC382" t="s">
        <v>37</v>
      </c>
      <c r="AD382">
        <v>0</v>
      </c>
    </row>
    <row r="383" spans="1:30" x14ac:dyDescent="0.3">
      <c r="A383" t="s">
        <v>459</v>
      </c>
      <c r="B383" t="s">
        <v>95</v>
      </c>
      <c r="C383" t="s">
        <v>72</v>
      </c>
      <c r="D383" t="s">
        <v>81</v>
      </c>
      <c r="E383" t="s">
        <v>34</v>
      </c>
      <c r="F383" t="s">
        <v>52</v>
      </c>
      <c r="G383" t="s">
        <v>36</v>
      </c>
      <c r="H383">
        <v>240000</v>
      </c>
      <c r="I383">
        <v>7</v>
      </c>
      <c r="J383">
        <v>760</v>
      </c>
      <c r="K383">
        <v>5908.72</v>
      </c>
      <c r="L383">
        <v>24653.33</v>
      </c>
      <c r="M383">
        <v>30562.04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5</v>
      </c>
      <c r="T383">
        <v>31</v>
      </c>
      <c r="U383">
        <v>5</v>
      </c>
      <c r="V383">
        <v>2</v>
      </c>
      <c r="W383">
        <v>20890.98</v>
      </c>
      <c r="X383">
        <v>0</v>
      </c>
      <c r="Y383">
        <v>144.30000000000001</v>
      </c>
      <c r="Z383">
        <v>50</v>
      </c>
      <c r="AA383">
        <v>94.3</v>
      </c>
      <c r="AB383">
        <v>0.02</v>
      </c>
      <c r="AC383" t="s">
        <v>37</v>
      </c>
      <c r="AD383">
        <v>0</v>
      </c>
    </row>
    <row r="384" spans="1:30" x14ac:dyDescent="0.3">
      <c r="A384" t="s">
        <v>460</v>
      </c>
      <c r="B384" t="s">
        <v>58</v>
      </c>
      <c r="C384" t="s">
        <v>50</v>
      </c>
      <c r="D384" t="s">
        <v>41</v>
      </c>
      <c r="E384" t="s">
        <v>34</v>
      </c>
      <c r="F384" t="s">
        <v>75</v>
      </c>
      <c r="G384" t="s">
        <v>53</v>
      </c>
      <c r="H384">
        <v>57500</v>
      </c>
      <c r="I384">
        <v>2</v>
      </c>
      <c r="J384">
        <v>560</v>
      </c>
      <c r="K384">
        <v>2044.42</v>
      </c>
      <c r="L384">
        <v>0</v>
      </c>
      <c r="M384">
        <v>2044.42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3</v>
      </c>
      <c r="T384">
        <v>19</v>
      </c>
      <c r="U384">
        <v>2</v>
      </c>
      <c r="V384">
        <v>1</v>
      </c>
      <c r="W384">
        <v>5934.85</v>
      </c>
      <c r="X384">
        <v>0</v>
      </c>
      <c r="Y384">
        <v>55.68</v>
      </c>
      <c r="Z384">
        <v>32</v>
      </c>
      <c r="AA384">
        <v>23.68</v>
      </c>
      <c r="AB384">
        <v>0.08</v>
      </c>
      <c r="AC384" t="s">
        <v>37</v>
      </c>
      <c r="AD384">
        <v>0</v>
      </c>
    </row>
    <row r="385" spans="1:30" x14ac:dyDescent="0.3">
      <c r="A385" t="s">
        <v>461</v>
      </c>
      <c r="B385" t="s">
        <v>39</v>
      </c>
      <c r="C385" t="s">
        <v>32</v>
      </c>
      <c r="D385" t="s">
        <v>45</v>
      </c>
      <c r="E385" t="s">
        <v>46</v>
      </c>
      <c r="F385" t="s">
        <v>47</v>
      </c>
      <c r="G385" t="s">
        <v>66</v>
      </c>
      <c r="H385">
        <v>100000</v>
      </c>
      <c r="I385">
        <v>0.5</v>
      </c>
      <c r="J385">
        <v>700</v>
      </c>
      <c r="K385">
        <v>1914.29</v>
      </c>
      <c r="L385">
        <v>10951.52</v>
      </c>
      <c r="M385">
        <v>12865.81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4</v>
      </c>
      <c r="T385">
        <v>28</v>
      </c>
      <c r="U385">
        <v>2</v>
      </c>
      <c r="V385">
        <v>0</v>
      </c>
      <c r="W385">
        <v>10813.95</v>
      </c>
      <c r="X385">
        <v>0</v>
      </c>
      <c r="Y385">
        <v>61.11</v>
      </c>
      <c r="Z385">
        <v>26</v>
      </c>
      <c r="AA385">
        <v>35.11</v>
      </c>
      <c r="AB385">
        <v>0.18</v>
      </c>
      <c r="AC385" t="s">
        <v>67</v>
      </c>
      <c r="AD385">
        <v>0</v>
      </c>
    </row>
    <row r="386" spans="1:30" x14ac:dyDescent="0.3">
      <c r="A386" t="s">
        <v>462</v>
      </c>
      <c r="B386" t="s">
        <v>88</v>
      </c>
      <c r="C386" t="s">
        <v>85</v>
      </c>
      <c r="D386" t="s">
        <v>41</v>
      </c>
      <c r="E386" t="s">
        <v>46</v>
      </c>
      <c r="F386" t="s">
        <v>35</v>
      </c>
      <c r="G386" t="s">
        <v>66</v>
      </c>
      <c r="H386">
        <v>57500</v>
      </c>
      <c r="I386">
        <v>0.5</v>
      </c>
      <c r="J386">
        <v>630</v>
      </c>
      <c r="K386">
        <v>589.44000000000005</v>
      </c>
      <c r="L386">
        <v>7545.1</v>
      </c>
      <c r="M386">
        <v>8134.54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4</v>
      </c>
      <c r="T386">
        <v>18</v>
      </c>
      <c r="U386">
        <v>5</v>
      </c>
      <c r="V386">
        <v>0</v>
      </c>
      <c r="W386">
        <v>5427.01</v>
      </c>
      <c r="X386">
        <v>0</v>
      </c>
      <c r="Y386">
        <v>58.97</v>
      </c>
      <c r="Z386">
        <v>38</v>
      </c>
      <c r="AA386">
        <v>20.97</v>
      </c>
      <c r="AB386">
        <v>0.18</v>
      </c>
      <c r="AC386" t="s">
        <v>67</v>
      </c>
      <c r="AD386">
        <v>0</v>
      </c>
    </row>
    <row r="387" spans="1:30" x14ac:dyDescent="0.3">
      <c r="A387" t="s">
        <v>463</v>
      </c>
      <c r="B387" t="s">
        <v>95</v>
      </c>
      <c r="C387" t="s">
        <v>72</v>
      </c>
      <c r="D387" t="s">
        <v>45</v>
      </c>
      <c r="E387" t="s">
        <v>34</v>
      </c>
      <c r="F387" t="s">
        <v>75</v>
      </c>
      <c r="G387" t="s">
        <v>53</v>
      </c>
      <c r="H387">
        <v>100000</v>
      </c>
      <c r="I387">
        <v>2</v>
      </c>
      <c r="J387">
        <v>560</v>
      </c>
      <c r="K387">
        <v>3854.41</v>
      </c>
      <c r="L387">
        <v>924.83</v>
      </c>
      <c r="M387">
        <v>4779.24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4</v>
      </c>
      <c r="T387">
        <v>22</v>
      </c>
      <c r="U387">
        <v>1</v>
      </c>
      <c r="V387">
        <v>5</v>
      </c>
      <c r="W387">
        <v>12432.58</v>
      </c>
      <c r="X387">
        <v>3172.03</v>
      </c>
      <c r="Y387">
        <v>58.84</v>
      </c>
      <c r="Z387">
        <v>52</v>
      </c>
      <c r="AA387">
        <v>6.84</v>
      </c>
      <c r="AB387">
        <v>0.21</v>
      </c>
      <c r="AC387" t="s">
        <v>67</v>
      </c>
      <c r="AD387">
        <v>0</v>
      </c>
    </row>
    <row r="388" spans="1:30" x14ac:dyDescent="0.3">
      <c r="A388" t="s">
        <v>464</v>
      </c>
      <c r="B388" t="s">
        <v>95</v>
      </c>
      <c r="C388" t="s">
        <v>32</v>
      </c>
      <c r="D388" t="s">
        <v>45</v>
      </c>
      <c r="E388" t="s">
        <v>51</v>
      </c>
      <c r="F388" t="s">
        <v>75</v>
      </c>
      <c r="G388" t="s">
        <v>42</v>
      </c>
      <c r="H388">
        <v>100000</v>
      </c>
      <c r="I388">
        <v>4</v>
      </c>
      <c r="J388">
        <v>560</v>
      </c>
      <c r="K388">
        <v>4280.95</v>
      </c>
      <c r="L388">
        <v>35175.39</v>
      </c>
      <c r="M388">
        <v>39456.33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5</v>
      </c>
      <c r="T388">
        <v>32</v>
      </c>
      <c r="U388">
        <v>1</v>
      </c>
      <c r="V388">
        <v>2</v>
      </c>
      <c r="W388">
        <v>4140.4399999999996</v>
      </c>
      <c r="X388">
        <v>3496.05</v>
      </c>
      <c r="Y388">
        <v>136.94</v>
      </c>
      <c r="Z388">
        <v>34</v>
      </c>
      <c r="AA388">
        <v>102.94</v>
      </c>
      <c r="AB388">
        <v>0.02</v>
      </c>
      <c r="AC388" t="s">
        <v>37</v>
      </c>
      <c r="AD388">
        <v>0</v>
      </c>
    </row>
    <row r="389" spans="1:30" x14ac:dyDescent="0.3">
      <c r="A389" t="s">
        <v>465</v>
      </c>
      <c r="B389" t="s">
        <v>58</v>
      </c>
      <c r="C389" t="s">
        <v>32</v>
      </c>
      <c r="D389" t="s">
        <v>45</v>
      </c>
      <c r="E389" t="s">
        <v>86</v>
      </c>
      <c r="F389" t="s">
        <v>35</v>
      </c>
      <c r="G389" t="s">
        <v>42</v>
      </c>
      <c r="H389">
        <v>100000</v>
      </c>
      <c r="I389">
        <v>4</v>
      </c>
      <c r="J389">
        <v>630</v>
      </c>
      <c r="K389">
        <v>5679.24</v>
      </c>
      <c r="L389">
        <v>10881.24</v>
      </c>
      <c r="M389">
        <v>16560.48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4</v>
      </c>
      <c r="T389">
        <v>28</v>
      </c>
      <c r="U389">
        <v>2</v>
      </c>
      <c r="V389">
        <v>0</v>
      </c>
      <c r="W389">
        <v>14355.05</v>
      </c>
      <c r="X389">
        <v>0</v>
      </c>
      <c r="Y389">
        <v>62.33</v>
      </c>
      <c r="Z389">
        <v>26</v>
      </c>
      <c r="AA389">
        <v>36.33</v>
      </c>
      <c r="AB389">
        <v>0.08</v>
      </c>
      <c r="AC389" t="s">
        <v>37</v>
      </c>
      <c r="AD389">
        <v>0</v>
      </c>
    </row>
    <row r="390" spans="1:30" x14ac:dyDescent="0.3">
      <c r="A390" t="s">
        <v>466</v>
      </c>
      <c r="B390" t="s">
        <v>44</v>
      </c>
      <c r="C390" t="s">
        <v>56</v>
      </c>
      <c r="D390" t="s">
        <v>41</v>
      </c>
      <c r="E390" t="s">
        <v>34</v>
      </c>
      <c r="F390" t="s">
        <v>35</v>
      </c>
      <c r="G390" t="s">
        <v>53</v>
      </c>
      <c r="H390">
        <v>57500</v>
      </c>
      <c r="I390">
        <v>2</v>
      </c>
      <c r="J390">
        <v>630</v>
      </c>
      <c r="K390">
        <v>2143.46</v>
      </c>
      <c r="L390">
        <v>14060.06</v>
      </c>
      <c r="M390">
        <v>16203.52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5</v>
      </c>
      <c r="T390">
        <v>23</v>
      </c>
      <c r="U390">
        <v>3</v>
      </c>
      <c r="V390">
        <v>3</v>
      </c>
      <c r="W390">
        <v>5484.38</v>
      </c>
      <c r="X390">
        <v>2067.02</v>
      </c>
      <c r="Y390">
        <v>89.95</v>
      </c>
      <c r="Z390">
        <v>48</v>
      </c>
      <c r="AA390">
        <v>41.95</v>
      </c>
      <c r="AB390">
        <v>0.02</v>
      </c>
      <c r="AC390" t="s">
        <v>37</v>
      </c>
      <c r="AD390">
        <v>0</v>
      </c>
    </row>
    <row r="391" spans="1:30" x14ac:dyDescent="0.3">
      <c r="A391" t="s">
        <v>467</v>
      </c>
      <c r="B391" t="s">
        <v>112</v>
      </c>
      <c r="C391" t="s">
        <v>72</v>
      </c>
      <c r="D391" t="s">
        <v>41</v>
      </c>
      <c r="E391" t="s">
        <v>34</v>
      </c>
      <c r="F391" t="s">
        <v>35</v>
      </c>
      <c r="G391" t="s">
        <v>53</v>
      </c>
      <c r="H391">
        <v>57500</v>
      </c>
      <c r="I391">
        <v>2</v>
      </c>
      <c r="J391">
        <v>630</v>
      </c>
      <c r="K391">
        <v>1694.9</v>
      </c>
      <c r="L391">
        <v>1480.54</v>
      </c>
      <c r="M391">
        <v>3175.44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5</v>
      </c>
      <c r="T391">
        <v>29</v>
      </c>
      <c r="U391">
        <v>3</v>
      </c>
      <c r="V391">
        <v>0</v>
      </c>
      <c r="W391">
        <v>4522.6099999999997</v>
      </c>
      <c r="X391">
        <v>0</v>
      </c>
      <c r="Y391">
        <v>141.31</v>
      </c>
      <c r="Z391">
        <v>30</v>
      </c>
      <c r="AA391">
        <v>111.31</v>
      </c>
      <c r="AB391">
        <v>0.02</v>
      </c>
      <c r="AC391" t="s">
        <v>37</v>
      </c>
      <c r="AD391">
        <v>0</v>
      </c>
    </row>
    <row r="392" spans="1:30" x14ac:dyDescent="0.3">
      <c r="A392" t="s">
        <v>468</v>
      </c>
      <c r="B392" t="s">
        <v>74</v>
      </c>
      <c r="C392" t="s">
        <v>32</v>
      </c>
      <c r="D392" t="s">
        <v>33</v>
      </c>
      <c r="E392" t="s">
        <v>34</v>
      </c>
      <c r="F392" t="s">
        <v>47</v>
      </c>
      <c r="G392" t="s">
        <v>60</v>
      </c>
      <c r="H392">
        <v>30000</v>
      </c>
      <c r="I392">
        <v>12</v>
      </c>
      <c r="J392">
        <v>700</v>
      </c>
      <c r="K392">
        <v>1280.71</v>
      </c>
      <c r="L392">
        <v>1741.04</v>
      </c>
      <c r="M392">
        <v>3021.75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4</v>
      </c>
      <c r="T392">
        <v>16</v>
      </c>
      <c r="U392">
        <v>3</v>
      </c>
      <c r="V392">
        <v>0</v>
      </c>
      <c r="W392">
        <v>3852.2</v>
      </c>
      <c r="X392">
        <v>0</v>
      </c>
      <c r="Y392">
        <v>86.3</v>
      </c>
      <c r="Z392">
        <v>30</v>
      </c>
      <c r="AA392">
        <v>56.3</v>
      </c>
      <c r="AB392">
        <v>0.02</v>
      </c>
      <c r="AC392" t="s">
        <v>37</v>
      </c>
      <c r="AD392">
        <v>0</v>
      </c>
    </row>
    <row r="393" spans="1:30" x14ac:dyDescent="0.3">
      <c r="A393" t="s">
        <v>469</v>
      </c>
      <c r="B393" t="s">
        <v>83</v>
      </c>
      <c r="C393" t="s">
        <v>50</v>
      </c>
      <c r="D393" t="s">
        <v>41</v>
      </c>
      <c r="E393" t="s">
        <v>51</v>
      </c>
      <c r="F393" t="s">
        <v>47</v>
      </c>
      <c r="G393" t="s">
        <v>42</v>
      </c>
      <c r="H393">
        <v>57500</v>
      </c>
      <c r="I393">
        <v>4</v>
      </c>
      <c r="J393">
        <v>700</v>
      </c>
      <c r="K393">
        <v>0</v>
      </c>
      <c r="L393">
        <v>18154.27</v>
      </c>
      <c r="M393">
        <v>18154.27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4</v>
      </c>
      <c r="T393">
        <v>28</v>
      </c>
      <c r="U393">
        <v>1</v>
      </c>
      <c r="V393">
        <v>1</v>
      </c>
      <c r="W393">
        <v>5203.42</v>
      </c>
      <c r="X393">
        <v>856.06</v>
      </c>
      <c r="Y393">
        <v>69.489999999999995</v>
      </c>
      <c r="Z393">
        <v>28</v>
      </c>
      <c r="AA393">
        <v>41.49</v>
      </c>
      <c r="AB393">
        <v>0.08</v>
      </c>
      <c r="AC393" t="s">
        <v>37</v>
      </c>
      <c r="AD393">
        <v>0</v>
      </c>
    </row>
    <row r="394" spans="1:30" x14ac:dyDescent="0.3">
      <c r="A394" t="s">
        <v>470</v>
      </c>
      <c r="B394" t="s">
        <v>58</v>
      </c>
      <c r="C394" t="s">
        <v>56</v>
      </c>
      <c r="D394" t="s">
        <v>41</v>
      </c>
      <c r="E394" t="s">
        <v>86</v>
      </c>
      <c r="F394" t="s">
        <v>35</v>
      </c>
      <c r="G394" t="s">
        <v>53</v>
      </c>
      <c r="H394">
        <v>57500</v>
      </c>
      <c r="I394">
        <v>2</v>
      </c>
      <c r="J394">
        <v>630</v>
      </c>
      <c r="K394">
        <v>0</v>
      </c>
      <c r="L394">
        <v>17915.310000000001</v>
      </c>
      <c r="M394">
        <v>17915.310000000001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5</v>
      </c>
      <c r="T394">
        <v>21</v>
      </c>
      <c r="U394">
        <v>2</v>
      </c>
      <c r="V394">
        <v>1</v>
      </c>
      <c r="W394">
        <v>6436.19</v>
      </c>
      <c r="X394">
        <v>580.32000000000005</v>
      </c>
      <c r="Y394">
        <v>149.4</v>
      </c>
      <c r="Z394">
        <v>32</v>
      </c>
      <c r="AA394">
        <v>117.4</v>
      </c>
      <c r="AB394">
        <v>0.02</v>
      </c>
      <c r="AC394" t="s">
        <v>37</v>
      </c>
      <c r="AD394">
        <v>0</v>
      </c>
    </row>
    <row r="395" spans="1:30" x14ac:dyDescent="0.3">
      <c r="A395" t="s">
        <v>471</v>
      </c>
      <c r="B395" t="s">
        <v>65</v>
      </c>
      <c r="C395" t="s">
        <v>85</v>
      </c>
      <c r="D395" t="s">
        <v>41</v>
      </c>
      <c r="E395" t="s">
        <v>46</v>
      </c>
      <c r="F395" t="s">
        <v>47</v>
      </c>
      <c r="G395" t="s">
        <v>42</v>
      </c>
      <c r="H395">
        <v>57500</v>
      </c>
      <c r="I395">
        <v>4</v>
      </c>
      <c r="J395">
        <v>700</v>
      </c>
      <c r="K395">
        <v>0</v>
      </c>
      <c r="L395">
        <v>8663.35</v>
      </c>
      <c r="M395">
        <v>8663.35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4</v>
      </c>
      <c r="T395">
        <v>21</v>
      </c>
      <c r="U395">
        <v>1</v>
      </c>
      <c r="V395">
        <v>0</v>
      </c>
      <c r="W395">
        <v>2090.88</v>
      </c>
      <c r="X395">
        <v>1014.56</v>
      </c>
      <c r="Y395">
        <v>107.59</v>
      </c>
      <c r="Z395">
        <v>22</v>
      </c>
      <c r="AA395">
        <v>85.59</v>
      </c>
      <c r="AB395">
        <v>0.08</v>
      </c>
      <c r="AC395" t="s">
        <v>37</v>
      </c>
      <c r="AD395">
        <v>0</v>
      </c>
    </row>
    <row r="396" spans="1:30" x14ac:dyDescent="0.3">
      <c r="A396" t="s">
        <v>472</v>
      </c>
      <c r="B396" t="s">
        <v>62</v>
      </c>
      <c r="C396" t="s">
        <v>72</v>
      </c>
      <c r="D396" t="s">
        <v>41</v>
      </c>
      <c r="E396" t="s">
        <v>46</v>
      </c>
      <c r="F396" t="s">
        <v>47</v>
      </c>
      <c r="G396" t="s">
        <v>60</v>
      </c>
      <c r="H396">
        <v>57500</v>
      </c>
      <c r="I396">
        <v>12</v>
      </c>
      <c r="J396">
        <v>700</v>
      </c>
      <c r="K396">
        <v>2700.8</v>
      </c>
      <c r="L396">
        <v>11982.67</v>
      </c>
      <c r="M396">
        <v>14683.47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4</v>
      </c>
      <c r="T396">
        <v>17</v>
      </c>
      <c r="U396">
        <v>0</v>
      </c>
      <c r="V396">
        <v>10</v>
      </c>
      <c r="W396">
        <v>4856.6400000000003</v>
      </c>
      <c r="X396">
        <v>359.19</v>
      </c>
      <c r="Y396">
        <v>13.36</v>
      </c>
      <c r="Z396">
        <v>78</v>
      </c>
      <c r="AA396">
        <v>-64.64</v>
      </c>
      <c r="AB396">
        <v>0.21</v>
      </c>
      <c r="AC396" t="s">
        <v>67</v>
      </c>
      <c r="AD396">
        <v>1</v>
      </c>
    </row>
    <row r="397" spans="1:30" x14ac:dyDescent="0.3">
      <c r="A397" t="s">
        <v>473</v>
      </c>
      <c r="B397" t="s">
        <v>99</v>
      </c>
      <c r="C397" t="s">
        <v>32</v>
      </c>
      <c r="D397" t="s">
        <v>45</v>
      </c>
      <c r="E397" t="s">
        <v>46</v>
      </c>
      <c r="F397" t="s">
        <v>47</v>
      </c>
      <c r="G397" t="s">
        <v>60</v>
      </c>
      <c r="H397">
        <v>100000</v>
      </c>
      <c r="I397">
        <v>12</v>
      </c>
      <c r="J397">
        <v>700</v>
      </c>
      <c r="K397">
        <v>416.26</v>
      </c>
      <c r="L397">
        <v>0</v>
      </c>
      <c r="M397">
        <v>416.26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4</v>
      </c>
      <c r="T397">
        <v>24</v>
      </c>
      <c r="U397">
        <v>0</v>
      </c>
      <c r="V397">
        <v>4</v>
      </c>
      <c r="W397">
        <v>7978.37</v>
      </c>
      <c r="X397">
        <v>0</v>
      </c>
      <c r="Y397">
        <v>100.14</v>
      </c>
      <c r="Z397">
        <v>42</v>
      </c>
      <c r="AA397">
        <v>58.14</v>
      </c>
      <c r="AB397">
        <v>0.2</v>
      </c>
      <c r="AC397" t="s">
        <v>67</v>
      </c>
      <c r="AD397">
        <v>0</v>
      </c>
    </row>
    <row r="398" spans="1:30" x14ac:dyDescent="0.3">
      <c r="A398" t="s">
        <v>474</v>
      </c>
      <c r="B398" t="s">
        <v>88</v>
      </c>
      <c r="C398" t="s">
        <v>85</v>
      </c>
      <c r="D398" t="s">
        <v>41</v>
      </c>
      <c r="E398" t="s">
        <v>46</v>
      </c>
      <c r="F398" t="s">
        <v>52</v>
      </c>
      <c r="G398" t="s">
        <v>66</v>
      </c>
      <c r="H398">
        <v>57500</v>
      </c>
      <c r="I398">
        <v>0.5</v>
      </c>
      <c r="J398">
        <v>760</v>
      </c>
      <c r="K398">
        <v>1360.17</v>
      </c>
      <c r="L398">
        <v>4198.3900000000003</v>
      </c>
      <c r="M398">
        <v>5558.57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</v>
      </c>
      <c r="T398">
        <v>21</v>
      </c>
      <c r="U398">
        <v>3</v>
      </c>
      <c r="V398">
        <v>1</v>
      </c>
      <c r="W398">
        <v>6887.04</v>
      </c>
      <c r="X398">
        <v>0</v>
      </c>
      <c r="Y398">
        <v>2.5499999999999998</v>
      </c>
      <c r="Z398">
        <v>36</v>
      </c>
      <c r="AA398">
        <v>-33.450000000000003</v>
      </c>
      <c r="AB398">
        <v>0.24</v>
      </c>
      <c r="AC398" t="s">
        <v>67</v>
      </c>
      <c r="AD398">
        <v>0</v>
      </c>
    </row>
    <row r="399" spans="1:30" x14ac:dyDescent="0.3">
      <c r="A399" t="s">
        <v>475</v>
      </c>
      <c r="B399" t="s">
        <v>88</v>
      </c>
      <c r="C399" t="s">
        <v>32</v>
      </c>
      <c r="D399" t="s">
        <v>33</v>
      </c>
      <c r="E399" t="s">
        <v>34</v>
      </c>
      <c r="F399" t="s">
        <v>35</v>
      </c>
      <c r="G399" t="s">
        <v>53</v>
      </c>
      <c r="H399">
        <v>30000</v>
      </c>
      <c r="I399">
        <v>2</v>
      </c>
      <c r="J399">
        <v>630</v>
      </c>
      <c r="K399">
        <v>1042.3800000000001</v>
      </c>
      <c r="L399">
        <v>3711.27</v>
      </c>
      <c r="M399">
        <v>4753.6499999999996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</v>
      </c>
      <c r="T399">
        <v>18</v>
      </c>
      <c r="U399">
        <v>2</v>
      </c>
      <c r="V399">
        <v>1</v>
      </c>
      <c r="W399">
        <v>3164.7</v>
      </c>
      <c r="X399">
        <v>0</v>
      </c>
      <c r="Y399">
        <v>2.2000000000000002</v>
      </c>
      <c r="Z399">
        <v>32</v>
      </c>
      <c r="AA399">
        <v>-29.8</v>
      </c>
      <c r="AB399">
        <v>0.14000000000000001</v>
      </c>
      <c r="AC399" t="s">
        <v>37</v>
      </c>
      <c r="AD399">
        <v>0</v>
      </c>
    </row>
    <row r="400" spans="1:30" x14ac:dyDescent="0.3">
      <c r="A400" t="s">
        <v>476</v>
      </c>
      <c r="B400" t="s">
        <v>115</v>
      </c>
      <c r="C400" t="s">
        <v>50</v>
      </c>
      <c r="D400" t="s">
        <v>33</v>
      </c>
      <c r="E400" t="s">
        <v>86</v>
      </c>
      <c r="F400" t="s">
        <v>47</v>
      </c>
      <c r="G400" t="s">
        <v>42</v>
      </c>
      <c r="H400">
        <v>30000</v>
      </c>
      <c r="I400">
        <v>4</v>
      </c>
      <c r="J400">
        <v>700</v>
      </c>
      <c r="K400">
        <v>1397.68</v>
      </c>
      <c r="L400">
        <v>7025.69</v>
      </c>
      <c r="M400">
        <v>8423.3700000000008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5</v>
      </c>
      <c r="T400">
        <v>18</v>
      </c>
      <c r="U400">
        <v>0</v>
      </c>
      <c r="V400">
        <v>7</v>
      </c>
      <c r="W400">
        <v>2002.43</v>
      </c>
      <c r="X400">
        <v>0</v>
      </c>
      <c r="Y400">
        <v>163.98</v>
      </c>
      <c r="Z400">
        <v>60</v>
      </c>
      <c r="AA400">
        <v>103.98</v>
      </c>
      <c r="AB400">
        <v>0.13</v>
      </c>
      <c r="AC400" t="s">
        <v>37</v>
      </c>
      <c r="AD400">
        <v>1</v>
      </c>
    </row>
    <row r="401" spans="1:30" x14ac:dyDescent="0.3">
      <c r="A401" t="s">
        <v>477</v>
      </c>
      <c r="B401" t="s">
        <v>31</v>
      </c>
      <c r="C401" t="s">
        <v>85</v>
      </c>
      <c r="D401" t="s">
        <v>59</v>
      </c>
      <c r="E401" t="s">
        <v>34</v>
      </c>
      <c r="F401" t="s">
        <v>75</v>
      </c>
      <c r="G401" t="s">
        <v>60</v>
      </c>
      <c r="H401">
        <v>160000</v>
      </c>
      <c r="I401">
        <v>12</v>
      </c>
      <c r="J401">
        <v>560</v>
      </c>
      <c r="K401">
        <v>0</v>
      </c>
      <c r="L401">
        <v>22035.74</v>
      </c>
      <c r="M401">
        <v>22035.74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21</v>
      </c>
      <c r="U401">
        <v>3</v>
      </c>
      <c r="V401">
        <v>8</v>
      </c>
      <c r="W401">
        <v>7699.58</v>
      </c>
      <c r="X401">
        <v>0</v>
      </c>
      <c r="Y401">
        <v>11.02</v>
      </c>
      <c r="Z401">
        <v>78</v>
      </c>
      <c r="AA401">
        <v>-66.98</v>
      </c>
      <c r="AB401">
        <v>0.33</v>
      </c>
      <c r="AC401" t="s">
        <v>67</v>
      </c>
      <c r="AD401">
        <v>1</v>
      </c>
    </row>
    <row r="402" spans="1:30" x14ac:dyDescent="0.3">
      <c r="A402" t="s">
        <v>478</v>
      </c>
      <c r="B402" t="s">
        <v>70</v>
      </c>
      <c r="C402" t="s">
        <v>32</v>
      </c>
      <c r="D402" t="s">
        <v>59</v>
      </c>
      <c r="E402" t="s">
        <v>34</v>
      </c>
      <c r="F402" t="s">
        <v>35</v>
      </c>
      <c r="G402" t="s">
        <v>36</v>
      </c>
      <c r="H402">
        <v>160000</v>
      </c>
      <c r="I402">
        <v>7</v>
      </c>
      <c r="J402">
        <v>630</v>
      </c>
      <c r="K402">
        <v>1365.99</v>
      </c>
      <c r="L402">
        <v>4216.54</v>
      </c>
      <c r="M402">
        <v>5582.52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4</v>
      </c>
      <c r="T402">
        <v>26</v>
      </c>
      <c r="U402">
        <v>1</v>
      </c>
      <c r="V402">
        <v>6</v>
      </c>
      <c r="W402">
        <v>10706.72</v>
      </c>
      <c r="X402">
        <v>4521.46</v>
      </c>
      <c r="Y402">
        <v>83.95</v>
      </c>
      <c r="Z402">
        <v>58</v>
      </c>
      <c r="AA402">
        <v>25.95</v>
      </c>
      <c r="AB402">
        <v>0.15</v>
      </c>
      <c r="AC402" t="s">
        <v>37</v>
      </c>
      <c r="AD402">
        <v>0</v>
      </c>
    </row>
    <row r="403" spans="1:30" x14ac:dyDescent="0.3">
      <c r="A403" t="s">
        <v>479</v>
      </c>
      <c r="B403" t="s">
        <v>74</v>
      </c>
      <c r="C403" t="s">
        <v>32</v>
      </c>
      <c r="D403" t="s">
        <v>33</v>
      </c>
      <c r="E403" t="s">
        <v>86</v>
      </c>
      <c r="F403" t="s">
        <v>52</v>
      </c>
      <c r="G403" t="s">
        <v>42</v>
      </c>
      <c r="H403">
        <v>30000</v>
      </c>
      <c r="I403">
        <v>4</v>
      </c>
      <c r="J403">
        <v>760</v>
      </c>
      <c r="K403">
        <v>4460.41</v>
      </c>
      <c r="L403">
        <v>5728.84</v>
      </c>
      <c r="M403">
        <v>10189.25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5</v>
      </c>
      <c r="T403">
        <v>17</v>
      </c>
      <c r="U403">
        <v>0</v>
      </c>
      <c r="V403">
        <v>3</v>
      </c>
      <c r="W403">
        <v>2087.59</v>
      </c>
      <c r="X403">
        <v>404.82</v>
      </c>
      <c r="Y403">
        <v>86.64</v>
      </c>
      <c r="Z403">
        <v>36</v>
      </c>
      <c r="AA403">
        <v>50.64</v>
      </c>
      <c r="AB403">
        <v>0.02</v>
      </c>
      <c r="AC403" t="s">
        <v>37</v>
      </c>
      <c r="AD403">
        <v>0</v>
      </c>
    </row>
    <row r="404" spans="1:30" x14ac:dyDescent="0.3">
      <c r="A404" t="s">
        <v>480</v>
      </c>
      <c r="B404" t="s">
        <v>115</v>
      </c>
      <c r="C404" t="s">
        <v>85</v>
      </c>
      <c r="D404" t="s">
        <v>41</v>
      </c>
      <c r="E404" t="s">
        <v>34</v>
      </c>
      <c r="F404" t="s">
        <v>35</v>
      </c>
      <c r="G404" t="s">
        <v>42</v>
      </c>
      <c r="H404">
        <v>57500</v>
      </c>
      <c r="I404">
        <v>4</v>
      </c>
      <c r="J404">
        <v>630</v>
      </c>
      <c r="K404">
        <v>731.85</v>
      </c>
      <c r="L404">
        <v>1829.87</v>
      </c>
      <c r="M404">
        <v>2561.7199999999998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</v>
      </c>
      <c r="T404">
        <v>20</v>
      </c>
      <c r="U404">
        <v>1</v>
      </c>
      <c r="V404">
        <v>0</v>
      </c>
      <c r="W404">
        <v>1988.03</v>
      </c>
      <c r="X404">
        <v>0</v>
      </c>
      <c r="Y404">
        <v>1.1599999999999999</v>
      </c>
      <c r="Z404">
        <v>22</v>
      </c>
      <c r="AA404">
        <v>-20.84</v>
      </c>
      <c r="AB404">
        <v>0.14000000000000001</v>
      </c>
      <c r="AC404" t="s">
        <v>37</v>
      </c>
      <c r="AD404">
        <v>0</v>
      </c>
    </row>
    <row r="405" spans="1:30" x14ac:dyDescent="0.3">
      <c r="A405" t="s">
        <v>481</v>
      </c>
      <c r="B405" t="s">
        <v>103</v>
      </c>
      <c r="C405" t="s">
        <v>72</v>
      </c>
      <c r="D405" t="s">
        <v>45</v>
      </c>
      <c r="E405" t="s">
        <v>34</v>
      </c>
      <c r="F405" t="s">
        <v>47</v>
      </c>
      <c r="G405" t="s">
        <v>42</v>
      </c>
      <c r="H405">
        <v>100000</v>
      </c>
      <c r="I405">
        <v>4</v>
      </c>
      <c r="J405">
        <v>700</v>
      </c>
      <c r="K405">
        <v>3586.78</v>
      </c>
      <c r="L405">
        <v>0</v>
      </c>
      <c r="M405">
        <v>3586.78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</v>
      </c>
      <c r="T405">
        <v>26</v>
      </c>
      <c r="U405">
        <v>1</v>
      </c>
      <c r="V405">
        <v>1</v>
      </c>
      <c r="W405">
        <v>4118.34</v>
      </c>
      <c r="X405">
        <v>0</v>
      </c>
      <c r="Y405">
        <v>1.2</v>
      </c>
      <c r="Z405">
        <v>28</v>
      </c>
      <c r="AA405">
        <v>-26.8</v>
      </c>
      <c r="AB405">
        <v>0.26</v>
      </c>
      <c r="AC405" t="s">
        <v>67</v>
      </c>
      <c r="AD405">
        <v>1</v>
      </c>
    </row>
    <row r="406" spans="1:30" x14ac:dyDescent="0.3">
      <c r="A406" t="s">
        <v>482</v>
      </c>
      <c r="B406" t="s">
        <v>95</v>
      </c>
      <c r="C406" t="s">
        <v>32</v>
      </c>
      <c r="D406" t="s">
        <v>33</v>
      </c>
      <c r="E406" t="s">
        <v>86</v>
      </c>
      <c r="F406" t="s">
        <v>47</v>
      </c>
      <c r="G406" t="s">
        <v>53</v>
      </c>
      <c r="H406">
        <v>30000</v>
      </c>
      <c r="I406">
        <v>2</v>
      </c>
      <c r="J406">
        <v>700</v>
      </c>
      <c r="K406">
        <v>0</v>
      </c>
      <c r="L406">
        <v>2705.61</v>
      </c>
      <c r="M406">
        <v>2705.61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3</v>
      </c>
      <c r="T406">
        <v>17</v>
      </c>
      <c r="U406">
        <v>1</v>
      </c>
      <c r="V406">
        <v>1</v>
      </c>
      <c r="W406">
        <v>2376.27</v>
      </c>
      <c r="X406">
        <v>0</v>
      </c>
      <c r="Y406">
        <v>76.349999999999994</v>
      </c>
      <c r="Z406">
        <v>28</v>
      </c>
      <c r="AA406">
        <v>48.35</v>
      </c>
      <c r="AB406">
        <v>0.08</v>
      </c>
      <c r="AC406" t="s">
        <v>37</v>
      </c>
      <c r="AD406">
        <v>0</v>
      </c>
    </row>
    <row r="407" spans="1:30" x14ac:dyDescent="0.3">
      <c r="A407" t="s">
        <v>483</v>
      </c>
      <c r="B407" t="s">
        <v>62</v>
      </c>
      <c r="C407" t="s">
        <v>56</v>
      </c>
      <c r="D407" t="s">
        <v>81</v>
      </c>
      <c r="E407" t="s">
        <v>34</v>
      </c>
      <c r="F407" t="s">
        <v>47</v>
      </c>
      <c r="G407" t="s">
        <v>42</v>
      </c>
      <c r="H407">
        <v>240000</v>
      </c>
      <c r="I407">
        <v>4</v>
      </c>
      <c r="J407">
        <v>700</v>
      </c>
      <c r="K407">
        <v>8130.64</v>
      </c>
      <c r="L407">
        <v>27504.02</v>
      </c>
      <c r="M407">
        <v>35634.660000000003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4</v>
      </c>
      <c r="T407">
        <v>26</v>
      </c>
      <c r="U407">
        <v>1</v>
      </c>
      <c r="V407">
        <v>0</v>
      </c>
      <c r="W407">
        <v>22231.93</v>
      </c>
      <c r="X407">
        <v>9723.0499999999993</v>
      </c>
      <c r="Y407">
        <v>191.48</v>
      </c>
      <c r="Z407">
        <v>22</v>
      </c>
      <c r="AA407">
        <v>169.48</v>
      </c>
      <c r="AB407">
        <v>0.08</v>
      </c>
      <c r="AC407" t="s">
        <v>37</v>
      </c>
      <c r="AD407">
        <v>0</v>
      </c>
    </row>
    <row r="408" spans="1:30" x14ac:dyDescent="0.3">
      <c r="A408" t="s">
        <v>484</v>
      </c>
      <c r="B408" t="s">
        <v>95</v>
      </c>
      <c r="C408" t="s">
        <v>72</v>
      </c>
      <c r="D408" t="s">
        <v>41</v>
      </c>
      <c r="E408" t="s">
        <v>34</v>
      </c>
      <c r="F408" t="s">
        <v>52</v>
      </c>
      <c r="G408" t="s">
        <v>42</v>
      </c>
      <c r="H408">
        <v>57500</v>
      </c>
      <c r="I408">
        <v>4</v>
      </c>
      <c r="J408">
        <v>760</v>
      </c>
      <c r="K408">
        <v>216.49</v>
      </c>
      <c r="L408">
        <v>653.28</v>
      </c>
      <c r="M408">
        <v>869.77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24</v>
      </c>
      <c r="U408">
        <v>1</v>
      </c>
      <c r="V408">
        <v>1</v>
      </c>
      <c r="W408">
        <v>4258.6000000000004</v>
      </c>
      <c r="X408">
        <v>0</v>
      </c>
      <c r="Y408">
        <v>0.4</v>
      </c>
      <c r="Z408">
        <v>28</v>
      </c>
      <c r="AA408">
        <v>-27.6</v>
      </c>
      <c r="AB408">
        <v>0.19</v>
      </c>
      <c r="AC408" t="s">
        <v>67</v>
      </c>
      <c r="AD408">
        <v>1</v>
      </c>
    </row>
    <row r="409" spans="1:30" x14ac:dyDescent="0.3">
      <c r="A409" t="s">
        <v>485</v>
      </c>
      <c r="B409" t="s">
        <v>70</v>
      </c>
      <c r="C409" t="s">
        <v>56</v>
      </c>
      <c r="D409" t="s">
        <v>59</v>
      </c>
      <c r="E409" t="s">
        <v>34</v>
      </c>
      <c r="F409" t="s">
        <v>52</v>
      </c>
      <c r="G409" t="s">
        <v>36</v>
      </c>
      <c r="H409">
        <v>160000</v>
      </c>
      <c r="I409">
        <v>7</v>
      </c>
      <c r="J409">
        <v>760</v>
      </c>
      <c r="K409">
        <v>4251.25</v>
      </c>
      <c r="L409">
        <v>5999.4</v>
      </c>
      <c r="M409">
        <v>10250.65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5</v>
      </c>
      <c r="T409">
        <v>24</v>
      </c>
      <c r="U409">
        <v>3</v>
      </c>
      <c r="V409">
        <v>2</v>
      </c>
      <c r="W409">
        <v>7866.71</v>
      </c>
      <c r="X409">
        <v>0</v>
      </c>
      <c r="Y409">
        <v>134.41999999999999</v>
      </c>
      <c r="Z409">
        <v>42</v>
      </c>
      <c r="AA409">
        <v>92.42</v>
      </c>
      <c r="AB409">
        <v>0.02</v>
      </c>
      <c r="AC409" t="s">
        <v>37</v>
      </c>
      <c r="AD409">
        <v>0</v>
      </c>
    </row>
    <row r="410" spans="1:30" x14ac:dyDescent="0.3">
      <c r="A410" t="s">
        <v>486</v>
      </c>
      <c r="B410" t="s">
        <v>88</v>
      </c>
      <c r="C410" t="s">
        <v>85</v>
      </c>
      <c r="D410" t="s">
        <v>45</v>
      </c>
      <c r="E410" t="s">
        <v>34</v>
      </c>
      <c r="F410" t="s">
        <v>47</v>
      </c>
      <c r="G410" t="s">
        <v>53</v>
      </c>
      <c r="H410">
        <v>100000</v>
      </c>
      <c r="I410">
        <v>2</v>
      </c>
      <c r="J410">
        <v>700</v>
      </c>
      <c r="K410">
        <v>6740.16</v>
      </c>
      <c r="L410">
        <v>1142.75</v>
      </c>
      <c r="M410">
        <v>7882.9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4</v>
      </c>
      <c r="T410">
        <v>19</v>
      </c>
      <c r="U410">
        <v>2</v>
      </c>
      <c r="V410">
        <v>0</v>
      </c>
      <c r="W410">
        <v>6826.84</v>
      </c>
      <c r="X410">
        <v>1079.19</v>
      </c>
      <c r="Y410">
        <v>22.24</v>
      </c>
      <c r="Z410">
        <v>26</v>
      </c>
      <c r="AA410">
        <v>-3.76</v>
      </c>
      <c r="AB410">
        <v>0.14000000000000001</v>
      </c>
      <c r="AC410" t="s">
        <v>37</v>
      </c>
      <c r="AD410">
        <v>0</v>
      </c>
    </row>
    <row r="411" spans="1:30" x14ac:dyDescent="0.3">
      <c r="A411" t="s">
        <v>487</v>
      </c>
      <c r="B411" t="s">
        <v>88</v>
      </c>
      <c r="C411" t="s">
        <v>85</v>
      </c>
      <c r="D411" t="s">
        <v>41</v>
      </c>
      <c r="E411" t="s">
        <v>34</v>
      </c>
      <c r="F411" t="s">
        <v>35</v>
      </c>
      <c r="G411" t="s">
        <v>36</v>
      </c>
      <c r="H411">
        <v>57500</v>
      </c>
      <c r="I411">
        <v>7</v>
      </c>
      <c r="J411">
        <v>630</v>
      </c>
      <c r="K411">
        <v>2002.37</v>
      </c>
      <c r="L411">
        <v>4758.2</v>
      </c>
      <c r="M411">
        <v>6760.57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5</v>
      </c>
      <c r="T411">
        <v>16</v>
      </c>
      <c r="U411">
        <v>3</v>
      </c>
      <c r="V411">
        <v>2</v>
      </c>
      <c r="W411">
        <v>7753.41</v>
      </c>
      <c r="X411">
        <v>3936.21</v>
      </c>
      <c r="Y411">
        <v>118.9</v>
      </c>
      <c r="Z411">
        <v>42</v>
      </c>
      <c r="AA411">
        <v>76.900000000000006</v>
      </c>
      <c r="AB411">
        <v>0.02</v>
      </c>
      <c r="AC411" t="s">
        <v>37</v>
      </c>
      <c r="AD411">
        <v>0</v>
      </c>
    </row>
    <row r="412" spans="1:30" x14ac:dyDescent="0.3">
      <c r="A412" t="s">
        <v>488</v>
      </c>
      <c r="B412" t="s">
        <v>39</v>
      </c>
      <c r="C412" t="s">
        <v>72</v>
      </c>
      <c r="D412" t="s">
        <v>45</v>
      </c>
      <c r="E412" t="s">
        <v>51</v>
      </c>
      <c r="F412" t="s">
        <v>47</v>
      </c>
      <c r="G412" t="s">
        <v>42</v>
      </c>
      <c r="H412">
        <v>100000</v>
      </c>
      <c r="I412">
        <v>4</v>
      </c>
      <c r="J412">
        <v>700</v>
      </c>
      <c r="K412">
        <v>2324.39</v>
      </c>
      <c r="L412">
        <v>11821.48</v>
      </c>
      <c r="M412">
        <v>14145.87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4</v>
      </c>
      <c r="T412">
        <v>30</v>
      </c>
      <c r="U412">
        <v>2</v>
      </c>
      <c r="V412">
        <v>11</v>
      </c>
      <c r="W412">
        <v>7532.24</v>
      </c>
      <c r="X412">
        <v>0</v>
      </c>
      <c r="Y412">
        <v>6.69</v>
      </c>
      <c r="Z412">
        <v>92</v>
      </c>
      <c r="AA412">
        <v>-85.31</v>
      </c>
      <c r="AB412">
        <v>0.27</v>
      </c>
      <c r="AC412" t="s">
        <v>67</v>
      </c>
      <c r="AD412">
        <v>1</v>
      </c>
    </row>
    <row r="413" spans="1:30" x14ac:dyDescent="0.3">
      <c r="A413" t="s">
        <v>489</v>
      </c>
      <c r="B413" t="s">
        <v>80</v>
      </c>
      <c r="C413" t="s">
        <v>32</v>
      </c>
      <c r="D413" t="s">
        <v>41</v>
      </c>
      <c r="E413" t="s">
        <v>46</v>
      </c>
      <c r="F413" t="s">
        <v>52</v>
      </c>
      <c r="G413" t="s">
        <v>66</v>
      </c>
      <c r="H413">
        <v>57500</v>
      </c>
      <c r="I413">
        <v>0.5</v>
      </c>
      <c r="J413">
        <v>760</v>
      </c>
      <c r="K413">
        <v>3081.86</v>
      </c>
      <c r="L413">
        <v>2591.4</v>
      </c>
      <c r="M413">
        <v>5673.26</v>
      </c>
      <c r="N413">
        <v>1</v>
      </c>
      <c r="O413">
        <v>1</v>
      </c>
      <c r="P413">
        <v>0</v>
      </c>
      <c r="Q413">
        <v>1</v>
      </c>
      <c r="R413">
        <v>0</v>
      </c>
      <c r="S413">
        <v>6</v>
      </c>
      <c r="T413">
        <v>30</v>
      </c>
      <c r="U413">
        <v>3</v>
      </c>
      <c r="V413">
        <v>0</v>
      </c>
      <c r="W413">
        <v>5065.84</v>
      </c>
      <c r="X413">
        <v>2316.85</v>
      </c>
      <c r="Y413">
        <v>144.03</v>
      </c>
      <c r="Z413">
        <v>30</v>
      </c>
      <c r="AA413">
        <v>114.03</v>
      </c>
      <c r="AB413">
        <v>0.1</v>
      </c>
      <c r="AC413" t="s">
        <v>37</v>
      </c>
      <c r="AD413">
        <v>0</v>
      </c>
    </row>
    <row r="414" spans="1:30" x14ac:dyDescent="0.3">
      <c r="A414" t="s">
        <v>490</v>
      </c>
      <c r="B414" t="s">
        <v>112</v>
      </c>
      <c r="C414" t="s">
        <v>50</v>
      </c>
      <c r="D414" t="s">
        <v>45</v>
      </c>
      <c r="E414" t="s">
        <v>34</v>
      </c>
      <c r="F414" t="s">
        <v>35</v>
      </c>
      <c r="G414" t="s">
        <v>66</v>
      </c>
      <c r="H414">
        <v>100000</v>
      </c>
      <c r="I414">
        <v>0.5</v>
      </c>
      <c r="J414">
        <v>630</v>
      </c>
      <c r="K414">
        <v>5232.1400000000003</v>
      </c>
      <c r="L414">
        <v>14660.57</v>
      </c>
      <c r="M414">
        <v>19892.71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</v>
      </c>
      <c r="T414">
        <v>20</v>
      </c>
      <c r="U414">
        <v>5</v>
      </c>
      <c r="V414">
        <v>2</v>
      </c>
      <c r="W414">
        <v>7918.58</v>
      </c>
      <c r="X414">
        <v>0</v>
      </c>
      <c r="Y414">
        <v>9.07</v>
      </c>
      <c r="Z414">
        <v>50</v>
      </c>
      <c r="AA414">
        <v>-40.93</v>
      </c>
      <c r="AB414">
        <v>0.24</v>
      </c>
      <c r="AC414" t="s">
        <v>67</v>
      </c>
      <c r="AD414">
        <v>0</v>
      </c>
    </row>
    <row r="415" spans="1:30" x14ac:dyDescent="0.3">
      <c r="A415" t="s">
        <v>491</v>
      </c>
      <c r="B415" t="s">
        <v>55</v>
      </c>
      <c r="C415" t="s">
        <v>72</v>
      </c>
      <c r="D415" t="s">
        <v>45</v>
      </c>
      <c r="E415" t="s">
        <v>46</v>
      </c>
      <c r="F415" t="s">
        <v>52</v>
      </c>
      <c r="G415" t="s">
        <v>42</v>
      </c>
      <c r="H415">
        <v>100000</v>
      </c>
      <c r="I415">
        <v>4</v>
      </c>
      <c r="J415">
        <v>760</v>
      </c>
      <c r="K415">
        <v>2077.4299999999998</v>
      </c>
      <c r="L415">
        <v>7513.15</v>
      </c>
      <c r="M415">
        <v>9590.58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4</v>
      </c>
      <c r="T415">
        <v>26</v>
      </c>
      <c r="U415">
        <v>1</v>
      </c>
      <c r="V415">
        <v>2</v>
      </c>
      <c r="W415">
        <v>14799.96</v>
      </c>
      <c r="X415">
        <v>0</v>
      </c>
      <c r="Y415">
        <v>59.45</v>
      </c>
      <c r="Z415">
        <v>34</v>
      </c>
      <c r="AA415">
        <v>25.45</v>
      </c>
      <c r="AB415">
        <v>0.08</v>
      </c>
      <c r="AC415" t="s">
        <v>37</v>
      </c>
      <c r="AD415">
        <v>0</v>
      </c>
    </row>
    <row r="416" spans="1:30" x14ac:dyDescent="0.3">
      <c r="A416" t="s">
        <v>492</v>
      </c>
      <c r="B416" t="s">
        <v>83</v>
      </c>
      <c r="C416" t="s">
        <v>72</v>
      </c>
      <c r="D416" t="s">
        <v>41</v>
      </c>
      <c r="E416" t="s">
        <v>34</v>
      </c>
      <c r="F416" t="s">
        <v>52</v>
      </c>
      <c r="G416" t="s">
        <v>36</v>
      </c>
      <c r="H416">
        <v>57500</v>
      </c>
      <c r="I416">
        <v>7</v>
      </c>
      <c r="J416">
        <v>760</v>
      </c>
      <c r="K416">
        <v>3463.62</v>
      </c>
      <c r="L416">
        <v>1863.27</v>
      </c>
      <c r="M416">
        <v>5326.89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</v>
      </c>
      <c r="T416">
        <v>22</v>
      </c>
      <c r="U416">
        <v>4</v>
      </c>
      <c r="V416">
        <v>2</v>
      </c>
      <c r="W416">
        <v>4127.68</v>
      </c>
      <c r="X416">
        <v>0</v>
      </c>
      <c r="Y416">
        <v>2.09</v>
      </c>
      <c r="Z416">
        <v>46</v>
      </c>
      <c r="AA416">
        <v>-43.91</v>
      </c>
      <c r="AB416">
        <v>0.08</v>
      </c>
      <c r="AC416" t="s">
        <v>37</v>
      </c>
      <c r="AD416">
        <v>0</v>
      </c>
    </row>
    <row r="417" spans="1:30" x14ac:dyDescent="0.3">
      <c r="A417" t="s">
        <v>493</v>
      </c>
      <c r="B417" t="s">
        <v>55</v>
      </c>
      <c r="C417" t="s">
        <v>32</v>
      </c>
      <c r="D417" t="s">
        <v>45</v>
      </c>
      <c r="E417" t="s">
        <v>34</v>
      </c>
      <c r="F417" t="s">
        <v>35</v>
      </c>
      <c r="G417" t="s">
        <v>66</v>
      </c>
      <c r="H417">
        <v>100000</v>
      </c>
      <c r="I417">
        <v>0.5</v>
      </c>
      <c r="J417">
        <v>630</v>
      </c>
      <c r="K417">
        <v>0</v>
      </c>
      <c r="L417">
        <v>7898.72</v>
      </c>
      <c r="M417">
        <v>7898.72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</v>
      </c>
      <c r="T417">
        <v>24</v>
      </c>
      <c r="U417">
        <v>1</v>
      </c>
      <c r="V417">
        <v>8</v>
      </c>
      <c r="W417">
        <v>7212.04</v>
      </c>
      <c r="X417">
        <v>0</v>
      </c>
      <c r="Y417">
        <v>3.95</v>
      </c>
      <c r="Z417">
        <v>70</v>
      </c>
      <c r="AA417">
        <v>-66.05</v>
      </c>
      <c r="AB417">
        <v>0.49</v>
      </c>
      <c r="AC417" t="s">
        <v>129</v>
      </c>
      <c r="AD417">
        <v>1</v>
      </c>
    </row>
    <row r="418" spans="1:30" x14ac:dyDescent="0.3">
      <c r="A418" t="s">
        <v>494</v>
      </c>
      <c r="B418" t="s">
        <v>70</v>
      </c>
      <c r="C418" t="s">
        <v>32</v>
      </c>
      <c r="D418" t="s">
        <v>41</v>
      </c>
      <c r="E418" t="s">
        <v>34</v>
      </c>
      <c r="F418" t="s">
        <v>35</v>
      </c>
      <c r="G418" t="s">
        <v>53</v>
      </c>
      <c r="H418">
        <v>57500</v>
      </c>
      <c r="I418">
        <v>2</v>
      </c>
      <c r="J418">
        <v>630</v>
      </c>
      <c r="K418">
        <v>0</v>
      </c>
      <c r="L418">
        <v>9725.52</v>
      </c>
      <c r="M418">
        <v>9725.52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24</v>
      </c>
      <c r="U418">
        <v>1</v>
      </c>
      <c r="V418">
        <v>0</v>
      </c>
      <c r="W418">
        <v>5518.38</v>
      </c>
      <c r="X418">
        <v>0</v>
      </c>
      <c r="Y418">
        <v>4.8600000000000003</v>
      </c>
      <c r="Z418">
        <v>22</v>
      </c>
      <c r="AA418">
        <v>-17.14</v>
      </c>
      <c r="AB418">
        <v>0.26</v>
      </c>
      <c r="AC418" t="s">
        <v>67</v>
      </c>
      <c r="AD418">
        <v>1</v>
      </c>
    </row>
    <row r="419" spans="1:30" x14ac:dyDescent="0.3">
      <c r="A419" t="s">
        <v>495</v>
      </c>
      <c r="B419" t="s">
        <v>70</v>
      </c>
      <c r="C419" t="s">
        <v>72</v>
      </c>
      <c r="D419" t="s">
        <v>45</v>
      </c>
      <c r="E419" t="s">
        <v>51</v>
      </c>
      <c r="F419" t="s">
        <v>63</v>
      </c>
      <c r="G419" t="s">
        <v>53</v>
      </c>
      <c r="H419">
        <v>100000</v>
      </c>
      <c r="I419">
        <v>2</v>
      </c>
      <c r="J419">
        <v>810</v>
      </c>
      <c r="K419">
        <v>6575.56</v>
      </c>
      <c r="L419">
        <v>9403.57</v>
      </c>
      <c r="M419">
        <v>15979.13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6</v>
      </c>
      <c r="T419">
        <v>28</v>
      </c>
      <c r="U419">
        <v>1</v>
      </c>
      <c r="V419">
        <v>2</v>
      </c>
      <c r="W419">
        <v>365.65</v>
      </c>
      <c r="X419">
        <v>325.27999999999997</v>
      </c>
      <c r="Y419">
        <v>142.75</v>
      </c>
      <c r="Z419">
        <v>34</v>
      </c>
      <c r="AA419">
        <v>108.75</v>
      </c>
      <c r="AB419">
        <v>0.02</v>
      </c>
      <c r="AC419" t="s">
        <v>37</v>
      </c>
      <c r="AD419">
        <v>0</v>
      </c>
    </row>
    <row r="420" spans="1:30" x14ac:dyDescent="0.3">
      <c r="A420" t="s">
        <v>496</v>
      </c>
      <c r="B420" t="s">
        <v>55</v>
      </c>
      <c r="C420" t="s">
        <v>72</v>
      </c>
      <c r="D420" t="s">
        <v>33</v>
      </c>
      <c r="E420" t="s">
        <v>34</v>
      </c>
      <c r="F420" t="s">
        <v>47</v>
      </c>
      <c r="G420" t="s">
        <v>66</v>
      </c>
      <c r="H420">
        <v>30000</v>
      </c>
      <c r="I420">
        <v>0.5</v>
      </c>
      <c r="J420">
        <v>700</v>
      </c>
      <c r="K420">
        <v>861.31</v>
      </c>
      <c r="L420">
        <v>3754.75</v>
      </c>
      <c r="M420">
        <v>4616.07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4</v>
      </c>
      <c r="T420">
        <v>24</v>
      </c>
      <c r="U420">
        <v>1</v>
      </c>
      <c r="V420">
        <v>0</v>
      </c>
      <c r="W420">
        <v>4338.1000000000004</v>
      </c>
      <c r="X420">
        <v>1353.09</v>
      </c>
      <c r="Y420">
        <v>26.52</v>
      </c>
      <c r="Z420">
        <v>22</v>
      </c>
      <c r="AA420">
        <v>4.5199999999999996</v>
      </c>
      <c r="AB420">
        <v>0.18</v>
      </c>
      <c r="AC420" t="s">
        <v>67</v>
      </c>
      <c r="AD420">
        <v>0</v>
      </c>
    </row>
    <row r="421" spans="1:30" x14ac:dyDescent="0.3">
      <c r="A421" t="s">
        <v>497</v>
      </c>
      <c r="B421" t="s">
        <v>112</v>
      </c>
      <c r="C421" t="s">
        <v>85</v>
      </c>
      <c r="D421" t="s">
        <v>41</v>
      </c>
      <c r="E421" t="s">
        <v>34</v>
      </c>
      <c r="F421" t="s">
        <v>47</v>
      </c>
      <c r="G421" t="s">
        <v>42</v>
      </c>
      <c r="H421">
        <v>57500</v>
      </c>
      <c r="I421">
        <v>4</v>
      </c>
      <c r="J421">
        <v>700</v>
      </c>
      <c r="K421">
        <v>2280.4699999999998</v>
      </c>
      <c r="L421">
        <v>2384.4899999999998</v>
      </c>
      <c r="M421">
        <v>4664.97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4</v>
      </c>
      <c r="T421">
        <v>31</v>
      </c>
      <c r="U421">
        <v>1</v>
      </c>
      <c r="V421">
        <v>1</v>
      </c>
      <c r="W421">
        <v>8415.01</v>
      </c>
      <c r="X421">
        <v>1759.5</v>
      </c>
      <c r="Y421">
        <v>33.619999999999997</v>
      </c>
      <c r="Z421">
        <v>28</v>
      </c>
      <c r="AA421">
        <v>5.62</v>
      </c>
      <c r="AB421">
        <v>0.08</v>
      </c>
      <c r="AC421" t="s">
        <v>37</v>
      </c>
      <c r="AD421">
        <v>1</v>
      </c>
    </row>
    <row r="422" spans="1:30" x14ac:dyDescent="0.3">
      <c r="A422" t="s">
        <v>498</v>
      </c>
      <c r="B422" t="s">
        <v>103</v>
      </c>
      <c r="C422" t="s">
        <v>72</v>
      </c>
      <c r="D422" t="s">
        <v>41</v>
      </c>
      <c r="E422" t="s">
        <v>46</v>
      </c>
      <c r="F422" t="s">
        <v>47</v>
      </c>
      <c r="G422" t="s">
        <v>53</v>
      </c>
      <c r="H422">
        <v>57500</v>
      </c>
      <c r="I422">
        <v>2</v>
      </c>
      <c r="J422">
        <v>700</v>
      </c>
      <c r="K422">
        <v>0</v>
      </c>
      <c r="L422">
        <v>20277.36</v>
      </c>
      <c r="M422">
        <v>20277.36</v>
      </c>
      <c r="N422">
        <v>1</v>
      </c>
      <c r="O422">
        <v>1</v>
      </c>
      <c r="P422">
        <v>0</v>
      </c>
      <c r="Q422">
        <v>1</v>
      </c>
      <c r="R422">
        <v>0</v>
      </c>
      <c r="S422">
        <v>5</v>
      </c>
      <c r="T422">
        <v>17</v>
      </c>
      <c r="U422">
        <v>6</v>
      </c>
      <c r="V422">
        <v>2</v>
      </c>
      <c r="W422">
        <v>7265.4</v>
      </c>
      <c r="X422">
        <v>4699.88</v>
      </c>
      <c r="Y422">
        <v>194.74</v>
      </c>
      <c r="Z422">
        <v>54</v>
      </c>
      <c r="AA422">
        <v>140.74</v>
      </c>
      <c r="AB422">
        <v>0.02</v>
      </c>
      <c r="AC422" t="s">
        <v>37</v>
      </c>
      <c r="AD422">
        <v>0</v>
      </c>
    </row>
    <row r="423" spans="1:30" x14ac:dyDescent="0.3">
      <c r="A423" t="s">
        <v>499</v>
      </c>
      <c r="B423" t="s">
        <v>70</v>
      </c>
      <c r="C423" t="s">
        <v>40</v>
      </c>
      <c r="D423" t="s">
        <v>45</v>
      </c>
      <c r="E423" t="s">
        <v>34</v>
      </c>
      <c r="F423" t="s">
        <v>47</v>
      </c>
      <c r="G423" t="s">
        <v>42</v>
      </c>
      <c r="H423">
        <v>100000</v>
      </c>
      <c r="I423">
        <v>4</v>
      </c>
      <c r="J423">
        <v>700</v>
      </c>
      <c r="K423">
        <v>691.26</v>
      </c>
      <c r="L423">
        <v>11943.06</v>
      </c>
      <c r="M423">
        <v>12634.32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17</v>
      </c>
      <c r="U423">
        <v>1</v>
      </c>
      <c r="V423">
        <v>1</v>
      </c>
      <c r="W423">
        <v>1393</v>
      </c>
      <c r="X423">
        <v>0</v>
      </c>
      <c r="Y423">
        <v>6.2</v>
      </c>
      <c r="Z423">
        <v>28</v>
      </c>
      <c r="AA423">
        <v>-21.8</v>
      </c>
      <c r="AB423">
        <v>0.14000000000000001</v>
      </c>
      <c r="AC423" t="s">
        <v>37</v>
      </c>
      <c r="AD423">
        <v>0</v>
      </c>
    </row>
    <row r="424" spans="1:30" x14ac:dyDescent="0.3">
      <c r="A424" t="s">
        <v>500</v>
      </c>
      <c r="B424" t="s">
        <v>103</v>
      </c>
      <c r="C424" t="s">
        <v>50</v>
      </c>
      <c r="D424" t="s">
        <v>45</v>
      </c>
      <c r="E424" t="s">
        <v>46</v>
      </c>
      <c r="F424" t="s">
        <v>47</v>
      </c>
      <c r="G424" t="s">
        <v>42</v>
      </c>
      <c r="H424">
        <v>100000</v>
      </c>
      <c r="I424">
        <v>4</v>
      </c>
      <c r="J424">
        <v>700</v>
      </c>
      <c r="K424">
        <v>0</v>
      </c>
      <c r="L424">
        <v>8410.35</v>
      </c>
      <c r="M424">
        <v>8410.35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3</v>
      </c>
      <c r="T424">
        <v>23</v>
      </c>
      <c r="U424">
        <v>4</v>
      </c>
      <c r="V424">
        <v>0</v>
      </c>
      <c r="W424">
        <v>1407.29</v>
      </c>
      <c r="X424">
        <v>1923.46</v>
      </c>
      <c r="Y424">
        <v>38.83</v>
      </c>
      <c r="Z424">
        <v>34</v>
      </c>
      <c r="AA424">
        <v>4.83</v>
      </c>
      <c r="AB424">
        <v>0.08</v>
      </c>
      <c r="AC424" t="s">
        <v>37</v>
      </c>
      <c r="AD424">
        <v>0</v>
      </c>
    </row>
    <row r="425" spans="1:30" x14ac:dyDescent="0.3">
      <c r="A425" t="s">
        <v>501</v>
      </c>
      <c r="B425" t="s">
        <v>126</v>
      </c>
      <c r="C425" t="s">
        <v>56</v>
      </c>
      <c r="D425" t="s">
        <v>45</v>
      </c>
      <c r="E425" t="s">
        <v>51</v>
      </c>
      <c r="F425" t="s">
        <v>47</v>
      </c>
      <c r="G425" t="s">
        <v>36</v>
      </c>
      <c r="H425">
        <v>100000</v>
      </c>
      <c r="I425">
        <v>7</v>
      </c>
      <c r="J425">
        <v>700</v>
      </c>
      <c r="K425">
        <v>7608.45</v>
      </c>
      <c r="L425">
        <v>23193.33</v>
      </c>
      <c r="M425">
        <v>30801.78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</v>
      </c>
      <c r="T425">
        <v>22</v>
      </c>
      <c r="U425">
        <v>3</v>
      </c>
      <c r="V425">
        <v>1</v>
      </c>
      <c r="W425">
        <v>6705.75</v>
      </c>
      <c r="X425">
        <v>0</v>
      </c>
      <c r="Y425">
        <v>14.13</v>
      </c>
      <c r="Z425">
        <v>36</v>
      </c>
      <c r="AA425">
        <v>-21.87</v>
      </c>
      <c r="AB425">
        <v>0.08</v>
      </c>
      <c r="AC425" t="s">
        <v>37</v>
      </c>
      <c r="AD425">
        <v>0</v>
      </c>
    </row>
    <row r="426" spans="1:30" x14ac:dyDescent="0.3">
      <c r="A426" t="s">
        <v>502</v>
      </c>
      <c r="B426" t="s">
        <v>65</v>
      </c>
      <c r="C426" t="s">
        <v>50</v>
      </c>
      <c r="D426" t="s">
        <v>41</v>
      </c>
      <c r="E426" t="s">
        <v>34</v>
      </c>
      <c r="F426" t="s">
        <v>47</v>
      </c>
      <c r="G426" t="s">
        <v>36</v>
      </c>
      <c r="H426">
        <v>57500</v>
      </c>
      <c r="I426">
        <v>7</v>
      </c>
      <c r="J426">
        <v>700</v>
      </c>
      <c r="K426">
        <v>2922.91</v>
      </c>
      <c r="L426">
        <v>5854.1</v>
      </c>
      <c r="M426">
        <v>8777.01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4</v>
      </c>
      <c r="T426">
        <v>26</v>
      </c>
      <c r="U426">
        <v>1</v>
      </c>
      <c r="V426">
        <v>0</v>
      </c>
      <c r="W426">
        <v>2097.67</v>
      </c>
      <c r="X426">
        <v>2656.26</v>
      </c>
      <c r="Y426">
        <v>51.71</v>
      </c>
      <c r="Z426">
        <v>22</v>
      </c>
      <c r="AA426">
        <v>29.71</v>
      </c>
      <c r="AB426">
        <v>0.02</v>
      </c>
      <c r="AC426" t="s">
        <v>37</v>
      </c>
      <c r="AD426">
        <v>0</v>
      </c>
    </row>
    <row r="427" spans="1:30" x14ac:dyDescent="0.3">
      <c r="A427" t="s">
        <v>503</v>
      </c>
      <c r="B427" t="s">
        <v>99</v>
      </c>
      <c r="C427" t="s">
        <v>56</v>
      </c>
      <c r="D427" t="s">
        <v>81</v>
      </c>
      <c r="E427" t="s">
        <v>34</v>
      </c>
      <c r="F427" t="s">
        <v>47</v>
      </c>
      <c r="G427" t="s">
        <v>36</v>
      </c>
      <c r="H427">
        <v>240000</v>
      </c>
      <c r="I427">
        <v>7</v>
      </c>
      <c r="J427">
        <v>700</v>
      </c>
      <c r="K427">
        <v>7124.53</v>
      </c>
      <c r="L427">
        <v>13999.42</v>
      </c>
      <c r="M427">
        <v>21123.95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4</v>
      </c>
      <c r="T427">
        <v>23</v>
      </c>
      <c r="U427">
        <v>1</v>
      </c>
      <c r="V427">
        <v>6</v>
      </c>
      <c r="W427">
        <v>7353.99</v>
      </c>
      <c r="X427">
        <v>2625.4</v>
      </c>
      <c r="Y427">
        <v>56.63</v>
      </c>
      <c r="Z427">
        <v>58</v>
      </c>
      <c r="AA427">
        <v>-1.37</v>
      </c>
      <c r="AB427">
        <v>0.21</v>
      </c>
      <c r="AC427" t="s">
        <v>67</v>
      </c>
      <c r="AD427">
        <v>0</v>
      </c>
    </row>
    <row r="428" spans="1:30" x14ac:dyDescent="0.3">
      <c r="A428" t="s">
        <v>504</v>
      </c>
      <c r="B428" t="s">
        <v>55</v>
      </c>
      <c r="C428" t="s">
        <v>50</v>
      </c>
      <c r="D428" t="s">
        <v>33</v>
      </c>
      <c r="E428" t="s">
        <v>51</v>
      </c>
      <c r="F428" t="s">
        <v>35</v>
      </c>
      <c r="G428" t="s">
        <v>36</v>
      </c>
      <c r="H428">
        <v>30000</v>
      </c>
      <c r="I428">
        <v>7</v>
      </c>
      <c r="J428">
        <v>630</v>
      </c>
      <c r="K428">
        <v>855.15</v>
      </c>
      <c r="L428">
        <v>12305.68</v>
      </c>
      <c r="M428">
        <v>13160.83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4</v>
      </c>
      <c r="T428">
        <v>19</v>
      </c>
      <c r="U428">
        <v>3</v>
      </c>
      <c r="V428">
        <v>3</v>
      </c>
      <c r="W428">
        <v>3302.13</v>
      </c>
      <c r="X428">
        <v>1221.76</v>
      </c>
      <c r="Y428">
        <v>28.43</v>
      </c>
      <c r="Z428">
        <v>48</v>
      </c>
      <c r="AA428">
        <v>-19.57</v>
      </c>
      <c r="AB428">
        <v>0.08</v>
      </c>
      <c r="AC428" t="s">
        <v>37</v>
      </c>
      <c r="AD428">
        <v>0</v>
      </c>
    </row>
    <row r="429" spans="1:30" x14ac:dyDescent="0.3">
      <c r="A429" t="s">
        <v>505</v>
      </c>
      <c r="B429" t="s">
        <v>62</v>
      </c>
      <c r="C429" t="s">
        <v>50</v>
      </c>
      <c r="D429" t="s">
        <v>45</v>
      </c>
      <c r="E429" t="s">
        <v>34</v>
      </c>
      <c r="F429" t="s">
        <v>52</v>
      </c>
      <c r="G429" t="s">
        <v>36</v>
      </c>
      <c r="H429">
        <v>100000</v>
      </c>
      <c r="I429">
        <v>7</v>
      </c>
      <c r="J429">
        <v>760</v>
      </c>
      <c r="K429">
        <v>3423.99</v>
      </c>
      <c r="L429">
        <v>17414.939999999999</v>
      </c>
      <c r="M429">
        <v>20838.93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4</v>
      </c>
      <c r="T429">
        <v>18</v>
      </c>
      <c r="U429">
        <v>3</v>
      </c>
      <c r="V429">
        <v>8</v>
      </c>
      <c r="W429">
        <v>15680.76</v>
      </c>
      <c r="X429">
        <v>0</v>
      </c>
      <c r="Y429">
        <v>94.85</v>
      </c>
      <c r="Z429">
        <v>78</v>
      </c>
      <c r="AA429">
        <v>16.850000000000001</v>
      </c>
      <c r="AB429">
        <v>0.15</v>
      </c>
      <c r="AC429" t="s">
        <v>37</v>
      </c>
      <c r="AD429">
        <v>1</v>
      </c>
    </row>
    <row r="430" spans="1:30" x14ac:dyDescent="0.3">
      <c r="A430" t="s">
        <v>506</v>
      </c>
      <c r="B430" t="s">
        <v>93</v>
      </c>
      <c r="C430" t="s">
        <v>50</v>
      </c>
      <c r="D430" t="s">
        <v>45</v>
      </c>
      <c r="E430" t="s">
        <v>34</v>
      </c>
      <c r="F430" t="s">
        <v>47</v>
      </c>
      <c r="G430" t="s">
        <v>53</v>
      </c>
      <c r="H430">
        <v>100000</v>
      </c>
      <c r="I430">
        <v>2</v>
      </c>
      <c r="J430">
        <v>700</v>
      </c>
      <c r="K430">
        <v>3239.14</v>
      </c>
      <c r="L430">
        <v>13146.46</v>
      </c>
      <c r="M430">
        <v>16385.599999999999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4</v>
      </c>
      <c r="T430">
        <v>23</v>
      </c>
      <c r="U430">
        <v>3</v>
      </c>
      <c r="V430">
        <v>2</v>
      </c>
      <c r="W430">
        <v>9429.7800000000007</v>
      </c>
      <c r="X430">
        <v>0</v>
      </c>
      <c r="Y430">
        <v>92.65</v>
      </c>
      <c r="Z430">
        <v>42</v>
      </c>
      <c r="AA430">
        <v>50.65</v>
      </c>
      <c r="AB430">
        <v>0.08</v>
      </c>
      <c r="AC430" t="s">
        <v>37</v>
      </c>
      <c r="AD430">
        <v>0</v>
      </c>
    </row>
    <row r="431" spans="1:30" x14ac:dyDescent="0.3">
      <c r="A431" t="s">
        <v>507</v>
      </c>
      <c r="B431" t="s">
        <v>80</v>
      </c>
      <c r="C431" t="s">
        <v>56</v>
      </c>
      <c r="D431" t="s">
        <v>41</v>
      </c>
      <c r="E431" t="s">
        <v>51</v>
      </c>
      <c r="F431" t="s">
        <v>63</v>
      </c>
      <c r="G431" t="s">
        <v>36</v>
      </c>
      <c r="H431">
        <v>57500</v>
      </c>
      <c r="I431">
        <v>7</v>
      </c>
      <c r="J431">
        <v>810</v>
      </c>
      <c r="K431">
        <v>3220.46</v>
      </c>
      <c r="L431">
        <v>12422.45</v>
      </c>
      <c r="M431">
        <v>15642.9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4</v>
      </c>
      <c r="T431">
        <v>16</v>
      </c>
      <c r="U431">
        <v>3</v>
      </c>
      <c r="V431">
        <v>0</v>
      </c>
      <c r="W431">
        <v>6342.47</v>
      </c>
      <c r="X431">
        <v>0</v>
      </c>
      <c r="Y431">
        <v>62.28</v>
      </c>
      <c r="Z431">
        <v>30</v>
      </c>
      <c r="AA431">
        <v>32.28</v>
      </c>
      <c r="AB431">
        <v>0.02</v>
      </c>
      <c r="AC431" t="s">
        <v>37</v>
      </c>
      <c r="AD431">
        <v>0</v>
      </c>
    </row>
    <row r="432" spans="1:30" x14ac:dyDescent="0.3">
      <c r="A432" t="s">
        <v>508</v>
      </c>
      <c r="B432" t="s">
        <v>49</v>
      </c>
      <c r="C432" t="s">
        <v>56</v>
      </c>
      <c r="D432" t="s">
        <v>45</v>
      </c>
      <c r="E432" t="s">
        <v>34</v>
      </c>
      <c r="F432" t="s">
        <v>75</v>
      </c>
      <c r="G432" t="s">
        <v>53</v>
      </c>
      <c r="H432">
        <v>100000</v>
      </c>
      <c r="I432">
        <v>2</v>
      </c>
      <c r="J432">
        <v>560</v>
      </c>
      <c r="K432">
        <v>4930.0200000000004</v>
      </c>
      <c r="L432">
        <v>4362.17</v>
      </c>
      <c r="M432">
        <v>9292.19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5</v>
      </c>
      <c r="T432">
        <v>22</v>
      </c>
      <c r="U432">
        <v>1</v>
      </c>
      <c r="V432">
        <v>0</v>
      </c>
      <c r="W432">
        <v>4422.43</v>
      </c>
      <c r="X432">
        <v>0</v>
      </c>
      <c r="Y432">
        <v>133.82</v>
      </c>
      <c r="Z432">
        <v>22</v>
      </c>
      <c r="AA432">
        <v>111.82</v>
      </c>
      <c r="AB432">
        <v>0.02</v>
      </c>
      <c r="AC432" t="s">
        <v>37</v>
      </c>
      <c r="AD432">
        <v>0</v>
      </c>
    </row>
    <row r="433" spans="1:30" x14ac:dyDescent="0.3">
      <c r="A433" t="s">
        <v>509</v>
      </c>
      <c r="B433" t="s">
        <v>58</v>
      </c>
      <c r="C433" t="s">
        <v>32</v>
      </c>
      <c r="D433" t="s">
        <v>33</v>
      </c>
      <c r="E433" t="s">
        <v>34</v>
      </c>
      <c r="F433" t="s">
        <v>47</v>
      </c>
      <c r="G433" t="s">
        <v>53</v>
      </c>
      <c r="H433">
        <v>30000</v>
      </c>
      <c r="I433">
        <v>2</v>
      </c>
      <c r="J433">
        <v>700</v>
      </c>
      <c r="K433">
        <v>971.41</v>
      </c>
      <c r="L433">
        <v>2303.91</v>
      </c>
      <c r="M433">
        <v>3275.32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5</v>
      </c>
      <c r="T433">
        <v>26</v>
      </c>
      <c r="U433">
        <v>1</v>
      </c>
      <c r="V433">
        <v>0</v>
      </c>
      <c r="W433">
        <v>2138.37</v>
      </c>
      <c r="X433">
        <v>1458.03</v>
      </c>
      <c r="Y433">
        <v>112.72</v>
      </c>
      <c r="Z433">
        <v>22</v>
      </c>
      <c r="AA433">
        <v>90.72</v>
      </c>
      <c r="AB433">
        <v>0.02</v>
      </c>
      <c r="AC433" t="s">
        <v>37</v>
      </c>
      <c r="AD433">
        <v>0</v>
      </c>
    </row>
    <row r="434" spans="1:30" x14ac:dyDescent="0.3">
      <c r="A434" t="s">
        <v>510</v>
      </c>
      <c r="B434" t="s">
        <v>95</v>
      </c>
      <c r="C434" t="s">
        <v>72</v>
      </c>
      <c r="D434" t="s">
        <v>45</v>
      </c>
      <c r="E434" t="s">
        <v>34</v>
      </c>
      <c r="F434" t="s">
        <v>47</v>
      </c>
      <c r="G434" t="s">
        <v>42</v>
      </c>
      <c r="H434">
        <v>100000</v>
      </c>
      <c r="I434">
        <v>4</v>
      </c>
      <c r="J434">
        <v>700</v>
      </c>
      <c r="K434">
        <v>2939.2</v>
      </c>
      <c r="L434">
        <v>16876.68</v>
      </c>
      <c r="M434">
        <v>19815.88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</v>
      </c>
      <c r="T434">
        <v>20</v>
      </c>
      <c r="U434">
        <v>0</v>
      </c>
      <c r="V434">
        <v>4</v>
      </c>
      <c r="W434">
        <v>8599.34</v>
      </c>
      <c r="X434">
        <v>0</v>
      </c>
      <c r="Y434">
        <v>9.42</v>
      </c>
      <c r="Z434">
        <v>42</v>
      </c>
      <c r="AA434">
        <v>-32.58</v>
      </c>
      <c r="AB434">
        <v>0.27</v>
      </c>
      <c r="AC434" t="s">
        <v>67</v>
      </c>
      <c r="AD434">
        <v>1</v>
      </c>
    </row>
    <row r="435" spans="1:30" x14ac:dyDescent="0.3">
      <c r="A435" t="s">
        <v>511</v>
      </c>
      <c r="B435" t="s">
        <v>112</v>
      </c>
      <c r="C435" t="s">
        <v>72</v>
      </c>
      <c r="D435" t="s">
        <v>45</v>
      </c>
      <c r="E435" t="s">
        <v>46</v>
      </c>
      <c r="F435" t="s">
        <v>63</v>
      </c>
      <c r="G435" t="s">
        <v>42</v>
      </c>
      <c r="H435">
        <v>100000</v>
      </c>
      <c r="I435">
        <v>4</v>
      </c>
      <c r="J435">
        <v>810</v>
      </c>
      <c r="K435">
        <v>3216.3</v>
      </c>
      <c r="L435">
        <v>15892.83</v>
      </c>
      <c r="M435">
        <v>19109.13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5</v>
      </c>
      <c r="T435">
        <v>20</v>
      </c>
      <c r="U435">
        <v>3</v>
      </c>
      <c r="V435">
        <v>1</v>
      </c>
      <c r="W435">
        <v>3332.59</v>
      </c>
      <c r="X435">
        <v>1098.0899999999999</v>
      </c>
      <c r="Y435">
        <v>113.78</v>
      </c>
      <c r="Z435">
        <v>36</v>
      </c>
      <c r="AA435">
        <v>77.78</v>
      </c>
      <c r="AB435">
        <v>0.02</v>
      </c>
      <c r="AC435" t="s">
        <v>37</v>
      </c>
      <c r="AD435">
        <v>0</v>
      </c>
    </row>
    <row r="436" spans="1:30" x14ac:dyDescent="0.3">
      <c r="A436" t="s">
        <v>512</v>
      </c>
      <c r="B436" t="s">
        <v>99</v>
      </c>
      <c r="C436" t="s">
        <v>72</v>
      </c>
      <c r="D436" t="s">
        <v>33</v>
      </c>
      <c r="E436" t="s">
        <v>46</v>
      </c>
      <c r="F436" t="s">
        <v>52</v>
      </c>
      <c r="G436" t="s">
        <v>36</v>
      </c>
      <c r="H436">
        <v>30000</v>
      </c>
      <c r="I436">
        <v>7</v>
      </c>
      <c r="J436">
        <v>760</v>
      </c>
      <c r="K436">
        <v>2063.3000000000002</v>
      </c>
      <c r="L436">
        <v>6921.26</v>
      </c>
      <c r="M436">
        <v>8984.56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4</v>
      </c>
      <c r="T436">
        <v>27</v>
      </c>
      <c r="U436">
        <v>3</v>
      </c>
      <c r="V436">
        <v>0</v>
      </c>
      <c r="W436">
        <v>1911.85</v>
      </c>
      <c r="X436">
        <v>0</v>
      </c>
      <c r="Y436">
        <v>59.15</v>
      </c>
      <c r="Z436">
        <v>30</v>
      </c>
      <c r="AA436">
        <v>29.15</v>
      </c>
      <c r="AB436">
        <v>0.02</v>
      </c>
      <c r="AC436" t="s">
        <v>37</v>
      </c>
      <c r="AD436">
        <v>0</v>
      </c>
    </row>
    <row r="437" spans="1:30" x14ac:dyDescent="0.3">
      <c r="A437" t="s">
        <v>513</v>
      </c>
      <c r="B437" t="s">
        <v>88</v>
      </c>
      <c r="C437" t="s">
        <v>32</v>
      </c>
      <c r="D437" t="s">
        <v>45</v>
      </c>
      <c r="E437" t="s">
        <v>51</v>
      </c>
      <c r="F437" t="s">
        <v>52</v>
      </c>
      <c r="G437" t="s">
        <v>42</v>
      </c>
      <c r="H437">
        <v>100000</v>
      </c>
      <c r="I437">
        <v>4</v>
      </c>
      <c r="J437">
        <v>760</v>
      </c>
      <c r="K437">
        <v>7045.6</v>
      </c>
      <c r="L437">
        <v>2387.37</v>
      </c>
      <c r="M437">
        <v>9432.9699999999993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4</v>
      </c>
      <c r="T437">
        <v>26</v>
      </c>
      <c r="U437">
        <v>0</v>
      </c>
      <c r="V437">
        <v>0</v>
      </c>
      <c r="W437">
        <v>15389.16</v>
      </c>
      <c r="X437">
        <v>211.44</v>
      </c>
      <c r="Y437">
        <v>7.35</v>
      </c>
      <c r="Z437">
        <v>18</v>
      </c>
      <c r="AA437">
        <v>-10.65</v>
      </c>
      <c r="AB437">
        <v>0.14000000000000001</v>
      </c>
      <c r="AC437" t="s">
        <v>37</v>
      </c>
      <c r="AD437">
        <v>0</v>
      </c>
    </row>
    <row r="438" spans="1:30" x14ac:dyDescent="0.3">
      <c r="A438" t="s">
        <v>514</v>
      </c>
      <c r="B438" t="s">
        <v>49</v>
      </c>
      <c r="C438" t="s">
        <v>50</v>
      </c>
      <c r="D438" t="s">
        <v>41</v>
      </c>
      <c r="E438" t="s">
        <v>34</v>
      </c>
      <c r="F438" t="s">
        <v>47</v>
      </c>
      <c r="G438" t="s">
        <v>42</v>
      </c>
      <c r="H438">
        <v>57500</v>
      </c>
      <c r="I438">
        <v>4</v>
      </c>
      <c r="J438">
        <v>700</v>
      </c>
      <c r="K438">
        <v>1871.06</v>
      </c>
      <c r="L438">
        <v>421.88</v>
      </c>
      <c r="M438">
        <v>2292.94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4</v>
      </c>
      <c r="T438">
        <v>29</v>
      </c>
      <c r="U438">
        <v>3</v>
      </c>
      <c r="V438">
        <v>1</v>
      </c>
      <c r="W438">
        <v>1568.64</v>
      </c>
      <c r="X438">
        <v>1145.83</v>
      </c>
      <c r="Y438">
        <v>76.459999999999994</v>
      </c>
      <c r="Z438">
        <v>36</v>
      </c>
      <c r="AA438">
        <v>40.46</v>
      </c>
      <c r="AB438">
        <v>0.08</v>
      </c>
      <c r="AC438" t="s">
        <v>37</v>
      </c>
      <c r="AD438">
        <v>1</v>
      </c>
    </row>
    <row r="439" spans="1:30" x14ac:dyDescent="0.3">
      <c r="A439" t="s">
        <v>515</v>
      </c>
      <c r="B439" t="s">
        <v>80</v>
      </c>
      <c r="C439" t="s">
        <v>32</v>
      </c>
      <c r="D439" t="s">
        <v>41</v>
      </c>
      <c r="E439" t="s">
        <v>34</v>
      </c>
      <c r="F439" t="s">
        <v>52</v>
      </c>
      <c r="G439" t="s">
        <v>66</v>
      </c>
      <c r="H439">
        <v>57500</v>
      </c>
      <c r="I439">
        <v>0.5</v>
      </c>
      <c r="J439">
        <v>760</v>
      </c>
      <c r="K439">
        <v>2154.09</v>
      </c>
      <c r="L439">
        <v>6458.62</v>
      </c>
      <c r="M439">
        <v>8612.7099999999991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4</v>
      </c>
      <c r="T439">
        <v>21</v>
      </c>
      <c r="U439">
        <v>5</v>
      </c>
      <c r="V439">
        <v>1</v>
      </c>
      <c r="W439">
        <v>4710.46</v>
      </c>
      <c r="X439">
        <v>644.89</v>
      </c>
      <c r="Y439">
        <v>15.56</v>
      </c>
      <c r="Z439">
        <v>44</v>
      </c>
      <c r="AA439">
        <v>-28.44</v>
      </c>
      <c r="AB439">
        <v>0.24</v>
      </c>
      <c r="AC439" t="s">
        <v>67</v>
      </c>
      <c r="AD439">
        <v>0</v>
      </c>
    </row>
    <row r="440" spans="1:30" x14ac:dyDescent="0.3">
      <c r="A440" t="s">
        <v>516</v>
      </c>
      <c r="B440" t="s">
        <v>99</v>
      </c>
      <c r="C440" t="s">
        <v>32</v>
      </c>
      <c r="D440" t="s">
        <v>59</v>
      </c>
      <c r="E440" t="s">
        <v>34</v>
      </c>
      <c r="F440" t="s">
        <v>63</v>
      </c>
      <c r="G440" t="s">
        <v>53</v>
      </c>
      <c r="H440">
        <v>160000</v>
      </c>
      <c r="I440">
        <v>2</v>
      </c>
      <c r="J440">
        <v>810</v>
      </c>
      <c r="K440">
        <v>5461.91</v>
      </c>
      <c r="L440">
        <v>0</v>
      </c>
      <c r="M440">
        <v>5461.91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3</v>
      </c>
      <c r="T440">
        <v>28</v>
      </c>
      <c r="U440">
        <v>2</v>
      </c>
      <c r="V440">
        <v>2</v>
      </c>
      <c r="W440">
        <v>20371.39</v>
      </c>
      <c r="X440">
        <v>0</v>
      </c>
      <c r="Y440">
        <v>46.82</v>
      </c>
      <c r="Z440">
        <v>38</v>
      </c>
      <c r="AA440">
        <v>8.82</v>
      </c>
      <c r="AB440">
        <v>0.08</v>
      </c>
      <c r="AC440" t="s">
        <v>37</v>
      </c>
      <c r="AD440">
        <v>0</v>
      </c>
    </row>
    <row r="441" spans="1:30" x14ac:dyDescent="0.3">
      <c r="A441" t="s">
        <v>517</v>
      </c>
      <c r="B441" t="s">
        <v>93</v>
      </c>
      <c r="C441" t="s">
        <v>40</v>
      </c>
      <c r="D441" t="s">
        <v>81</v>
      </c>
      <c r="E441" t="s">
        <v>34</v>
      </c>
      <c r="F441" t="s">
        <v>52</v>
      </c>
      <c r="G441" t="s">
        <v>66</v>
      </c>
      <c r="H441">
        <v>240000</v>
      </c>
      <c r="I441">
        <v>0.5</v>
      </c>
      <c r="J441">
        <v>760</v>
      </c>
      <c r="K441">
        <v>15277.07</v>
      </c>
      <c r="L441">
        <v>22118.66</v>
      </c>
      <c r="M441">
        <v>37395.730000000003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4</v>
      </c>
      <c r="T441">
        <v>19</v>
      </c>
      <c r="U441">
        <v>0</v>
      </c>
      <c r="V441">
        <v>0</v>
      </c>
      <c r="W441">
        <v>18777.509999999998</v>
      </c>
      <c r="X441">
        <v>0</v>
      </c>
      <c r="Y441">
        <v>61.15</v>
      </c>
      <c r="Z441">
        <v>18</v>
      </c>
      <c r="AA441">
        <v>43.15</v>
      </c>
      <c r="AB441">
        <v>0.18</v>
      </c>
      <c r="AC441" t="s">
        <v>67</v>
      </c>
      <c r="AD441">
        <v>0</v>
      </c>
    </row>
    <row r="442" spans="1:30" x14ac:dyDescent="0.3">
      <c r="A442" t="s">
        <v>518</v>
      </c>
      <c r="B442" t="s">
        <v>55</v>
      </c>
      <c r="C442" t="s">
        <v>56</v>
      </c>
      <c r="D442" t="s">
        <v>59</v>
      </c>
      <c r="E442" t="s">
        <v>34</v>
      </c>
      <c r="F442" t="s">
        <v>52</v>
      </c>
      <c r="G442" t="s">
        <v>53</v>
      </c>
      <c r="H442">
        <v>160000</v>
      </c>
      <c r="I442">
        <v>2</v>
      </c>
      <c r="J442">
        <v>760</v>
      </c>
      <c r="K442">
        <v>11632.99</v>
      </c>
      <c r="L442">
        <v>8353.73</v>
      </c>
      <c r="M442">
        <v>19986.72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3</v>
      </c>
      <c r="T442">
        <v>20</v>
      </c>
      <c r="U442">
        <v>3</v>
      </c>
      <c r="V442">
        <v>2</v>
      </c>
      <c r="W442">
        <v>10732.41</v>
      </c>
      <c r="X442">
        <v>0</v>
      </c>
      <c r="Y442">
        <v>8.0500000000000007</v>
      </c>
      <c r="Z442">
        <v>42</v>
      </c>
      <c r="AA442">
        <v>-33.950000000000003</v>
      </c>
      <c r="AB442">
        <v>0.14000000000000001</v>
      </c>
      <c r="AC442" t="s">
        <v>37</v>
      </c>
      <c r="AD442">
        <v>0</v>
      </c>
    </row>
    <row r="443" spans="1:30" x14ac:dyDescent="0.3">
      <c r="A443" t="s">
        <v>519</v>
      </c>
      <c r="B443" t="s">
        <v>65</v>
      </c>
      <c r="C443" t="s">
        <v>32</v>
      </c>
      <c r="D443" t="s">
        <v>45</v>
      </c>
      <c r="E443" t="s">
        <v>34</v>
      </c>
      <c r="F443" t="s">
        <v>52</v>
      </c>
      <c r="G443" t="s">
        <v>36</v>
      </c>
      <c r="H443">
        <v>100000</v>
      </c>
      <c r="I443">
        <v>7</v>
      </c>
      <c r="J443">
        <v>760</v>
      </c>
      <c r="K443">
        <v>4195.87</v>
      </c>
      <c r="L443">
        <v>5926.29</v>
      </c>
      <c r="M443">
        <v>10122.16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5</v>
      </c>
      <c r="T443">
        <v>19</v>
      </c>
      <c r="U443">
        <v>0</v>
      </c>
      <c r="V443">
        <v>0</v>
      </c>
      <c r="W443">
        <v>6737.47</v>
      </c>
      <c r="X443">
        <v>3147.06</v>
      </c>
      <c r="Y443">
        <v>146.01</v>
      </c>
      <c r="Z443">
        <v>18</v>
      </c>
      <c r="AA443">
        <v>128.01</v>
      </c>
      <c r="AB443">
        <v>0.02</v>
      </c>
      <c r="AC443" t="s">
        <v>37</v>
      </c>
      <c r="AD443">
        <v>0</v>
      </c>
    </row>
    <row r="444" spans="1:30" x14ac:dyDescent="0.3">
      <c r="A444" t="s">
        <v>520</v>
      </c>
      <c r="B444" t="s">
        <v>103</v>
      </c>
      <c r="C444" t="s">
        <v>72</v>
      </c>
      <c r="D444" t="s">
        <v>33</v>
      </c>
      <c r="E444" t="s">
        <v>34</v>
      </c>
      <c r="F444" t="s">
        <v>35</v>
      </c>
      <c r="G444" t="s">
        <v>66</v>
      </c>
      <c r="H444">
        <v>30000</v>
      </c>
      <c r="I444">
        <v>0.5</v>
      </c>
      <c r="J444">
        <v>630</v>
      </c>
      <c r="K444">
        <v>2811.81</v>
      </c>
      <c r="L444">
        <v>1281.5</v>
      </c>
      <c r="M444">
        <v>4093.3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</v>
      </c>
      <c r="T444">
        <v>21</v>
      </c>
      <c r="U444">
        <v>1</v>
      </c>
      <c r="V444">
        <v>2</v>
      </c>
      <c r="W444">
        <v>791.88</v>
      </c>
      <c r="X444">
        <v>0</v>
      </c>
      <c r="Y444">
        <v>1.58</v>
      </c>
      <c r="Z444">
        <v>34</v>
      </c>
      <c r="AA444">
        <v>-32.42</v>
      </c>
      <c r="AB444">
        <v>0.24</v>
      </c>
      <c r="AC444" t="s">
        <v>67</v>
      </c>
      <c r="AD444">
        <v>0</v>
      </c>
    </row>
    <row r="445" spans="1:30" x14ac:dyDescent="0.3">
      <c r="A445" t="s">
        <v>521</v>
      </c>
      <c r="B445" t="s">
        <v>88</v>
      </c>
      <c r="C445" t="s">
        <v>56</v>
      </c>
      <c r="D445" t="s">
        <v>45</v>
      </c>
      <c r="E445" t="s">
        <v>34</v>
      </c>
      <c r="F445" t="s">
        <v>52</v>
      </c>
      <c r="G445" t="s">
        <v>36</v>
      </c>
      <c r="H445">
        <v>100000</v>
      </c>
      <c r="I445">
        <v>7</v>
      </c>
      <c r="J445">
        <v>760</v>
      </c>
      <c r="K445">
        <v>10094.24</v>
      </c>
      <c r="L445">
        <v>17145.96</v>
      </c>
      <c r="M445">
        <v>27240.19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4</v>
      </c>
      <c r="T445">
        <v>29</v>
      </c>
      <c r="U445">
        <v>4</v>
      </c>
      <c r="V445">
        <v>0</v>
      </c>
      <c r="W445">
        <v>7481.87</v>
      </c>
      <c r="X445">
        <v>0</v>
      </c>
      <c r="Y445">
        <v>11.94</v>
      </c>
      <c r="Z445">
        <v>34</v>
      </c>
      <c r="AA445">
        <v>-22.06</v>
      </c>
      <c r="AB445">
        <v>0.08</v>
      </c>
      <c r="AC445" t="s">
        <v>37</v>
      </c>
      <c r="AD445">
        <v>1</v>
      </c>
    </row>
    <row r="446" spans="1:30" x14ac:dyDescent="0.3">
      <c r="A446" t="s">
        <v>522</v>
      </c>
      <c r="B446" t="s">
        <v>80</v>
      </c>
      <c r="C446" t="s">
        <v>32</v>
      </c>
      <c r="D446" t="s">
        <v>41</v>
      </c>
      <c r="E446" t="s">
        <v>34</v>
      </c>
      <c r="F446" t="s">
        <v>35</v>
      </c>
      <c r="G446" t="s">
        <v>36</v>
      </c>
      <c r="H446">
        <v>57500</v>
      </c>
      <c r="I446">
        <v>7</v>
      </c>
      <c r="J446">
        <v>630</v>
      </c>
      <c r="K446">
        <v>2881.6</v>
      </c>
      <c r="L446">
        <v>2641.26</v>
      </c>
      <c r="M446">
        <v>5522.86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4</v>
      </c>
      <c r="T446">
        <v>23</v>
      </c>
      <c r="U446">
        <v>1</v>
      </c>
      <c r="V446">
        <v>1</v>
      </c>
      <c r="W446">
        <v>1779.48</v>
      </c>
      <c r="X446">
        <v>0</v>
      </c>
      <c r="Y446">
        <v>47.28</v>
      </c>
      <c r="Z446">
        <v>28</v>
      </c>
      <c r="AA446">
        <v>19.28</v>
      </c>
      <c r="AB446">
        <v>0.02</v>
      </c>
      <c r="AC446" t="s">
        <v>37</v>
      </c>
      <c r="AD446">
        <v>0</v>
      </c>
    </row>
    <row r="447" spans="1:30" x14ac:dyDescent="0.3">
      <c r="A447" t="s">
        <v>523</v>
      </c>
      <c r="B447" t="s">
        <v>49</v>
      </c>
      <c r="C447" t="s">
        <v>56</v>
      </c>
      <c r="D447" t="s">
        <v>59</v>
      </c>
      <c r="E447" t="s">
        <v>34</v>
      </c>
      <c r="F447" t="s">
        <v>52</v>
      </c>
      <c r="G447" t="s">
        <v>36</v>
      </c>
      <c r="H447">
        <v>160000</v>
      </c>
      <c r="I447">
        <v>7</v>
      </c>
      <c r="J447">
        <v>760</v>
      </c>
      <c r="K447">
        <v>3276.93</v>
      </c>
      <c r="L447">
        <v>12696.57</v>
      </c>
      <c r="M447">
        <v>15973.49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</v>
      </c>
      <c r="T447">
        <v>32</v>
      </c>
      <c r="U447">
        <v>2</v>
      </c>
      <c r="V447">
        <v>2</v>
      </c>
      <c r="W447">
        <v>11624.2</v>
      </c>
      <c r="X447">
        <v>0</v>
      </c>
      <c r="Y447">
        <v>7.44</v>
      </c>
      <c r="Z447">
        <v>38</v>
      </c>
      <c r="AA447">
        <v>-30.56</v>
      </c>
      <c r="AB447">
        <v>0.08</v>
      </c>
      <c r="AC447" t="s">
        <v>37</v>
      </c>
      <c r="AD447">
        <v>1</v>
      </c>
    </row>
    <row r="448" spans="1:30" x14ac:dyDescent="0.3">
      <c r="A448" t="s">
        <v>524</v>
      </c>
      <c r="B448" t="s">
        <v>70</v>
      </c>
      <c r="C448" t="s">
        <v>32</v>
      </c>
      <c r="D448" t="s">
        <v>45</v>
      </c>
      <c r="E448" t="s">
        <v>34</v>
      </c>
      <c r="F448" t="s">
        <v>47</v>
      </c>
      <c r="G448" t="s">
        <v>36</v>
      </c>
      <c r="H448">
        <v>100000</v>
      </c>
      <c r="I448">
        <v>7</v>
      </c>
      <c r="J448">
        <v>700</v>
      </c>
      <c r="K448">
        <v>3561.91</v>
      </c>
      <c r="L448">
        <v>7286.1</v>
      </c>
      <c r="M448">
        <v>10848.01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</v>
      </c>
      <c r="T448">
        <v>25</v>
      </c>
      <c r="U448">
        <v>3</v>
      </c>
      <c r="V448">
        <v>1</v>
      </c>
      <c r="W448">
        <v>2858.16</v>
      </c>
      <c r="X448">
        <v>0</v>
      </c>
      <c r="Y448">
        <v>4.83</v>
      </c>
      <c r="Z448">
        <v>36</v>
      </c>
      <c r="AA448">
        <v>-31.17</v>
      </c>
      <c r="AB448">
        <v>0.08</v>
      </c>
      <c r="AC448" t="s">
        <v>37</v>
      </c>
      <c r="AD448">
        <v>0</v>
      </c>
    </row>
    <row r="449" spans="1:30" x14ac:dyDescent="0.3">
      <c r="A449" t="s">
        <v>525</v>
      </c>
      <c r="B449" t="s">
        <v>99</v>
      </c>
      <c r="C449" t="s">
        <v>72</v>
      </c>
      <c r="D449" t="s">
        <v>45</v>
      </c>
      <c r="E449" t="s">
        <v>46</v>
      </c>
      <c r="F449" t="s">
        <v>35</v>
      </c>
      <c r="G449" t="s">
        <v>42</v>
      </c>
      <c r="H449">
        <v>100000</v>
      </c>
      <c r="I449">
        <v>4</v>
      </c>
      <c r="J449">
        <v>630</v>
      </c>
      <c r="K449">
        <v>9778.85</v>
      </c>
      <c r="L449">
        <v>13062.05</v>
      </c>
      <c r="M449">
        <v>22840.9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5</v>
      </c>
      <c r="T449">
        <v>18</v>
      </c>
      <c r="U449">
        <v>4</v>
      </c>
      <c r="V449">
        <v>1</v>
      </c>
      <c r="W449">
        <v>3123.22</v>
      </c>
      <c r="X449">
        <v>0</v>
      </c>
      <c r="Y449">
        <v>149.79</v>
      </c>
      <c r="Z449">
        <v>40</v>
      </c>
      <c r="AA449">
        <v>109.79</v>
      </c>
      <c r="AB449">
        <v>0.02</v>
      </c>
      <c r="AC449" t="s">
        <v>37</v>
      </c>
      <c r="AD449">
        <v>0</v>
      </c>
    </row>
    <row r="450" spans="1:30" x14ac:dyDescent="0.3">
      <c r="A450" t="s">
        <v>526</v>
      </c>
      <c r="B450" t="s">
        <v>58</v>
      </c>
      <c r="C450" t="s">
        <v>50</v>
      </c>
      <c r="D450" t="s">
        <v>33</v>
      </c>
      <c r="E450" t="s">
        <v>34</v>
      </c>
      <c r="F450" t="s">
        <v>52</v>
      </c>
      <c r="G450" t="s">
        <v>42</v>
      </c>
      <c r="H450">
        <v>30000</v>
      </c>
      <c r="I450">
        <v>4</v>
      </c>
      <c r="J450">
        <v>760</v>
      </c>
      <c r="K450">
        <v>165.41</v>
      </c>
      <c r="L450">
        <v>6444.21</v>
      </c>
      <c r="M450">
        <v>6609.62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4</v>
      </c>
      <c r="T450">
        <v>22</v>
      </c>
      <c r="U450">
        <v>3</v>
      </c>
      <c r="V450">
        <v>0</v>
      </c>
      <c r="W450">
        <v>2152.6999999999998</v>
      </c>
      <c r="X450">
        <v>0</v>
      </c>
      <c r="Y450">
        <v>3.28</v>
      </c>
      <c r="Z450">
        <v>30</v>
      </c>
      <c r="AA450">
        <v>-26.72</v>
      </c>
      <c r="AB450">
        <v>0.14000000000000001</v>
      </c>
      <c r="AC450" t="s">
        <v>37</v>
      </c>
      <c r="AD450">
        <v>0</v>
      </c>
    </row>
    <row r="451" spans="1:30" x14ac:dyDescent="0.3">
      <c r="A451" t="s">
        <v>527</v>
      </c>
      <c r="B451" t="s">
        <v>65</v>
      </c>
      <c r="C451" t="s">
        <v>72</v>
      </c>
      <c r="D451" t="s">
        <v>41</v>
      </c>
      <c r="E451" t="s">
        <v>46</v>
      </c>
      <c r="F451" t="s">
        <v>35</v>
      </c>
      <c r="G451" t="s">
        <v>36</v>
      </c>
      <c r="H451">
        <v>57500</v>
      </c>
      <c r="I451">
        <v>7</v>
      </c>
      <c r="J451">
        <v>630</v>
      </c>
      <c r="K451">
        <v>2058.9699999999998</v>
      </c>
      <c r="L451">
        <v>0</v>
      </c>
      <c r="M451">
        <v>2058.9699999999998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3</v>
      </c>
      <c r="T451">
        <v>28</v>
      </c>
      <c r="U451">
        <v>4</v>
      </c>
      <c r="V451">
        <v>0</v>
      </c>
      <c r="W451">
        <v>5925.21</v>
      </c>
      <c r="X451">
        <v>0</v>
      </c>
      <c r="Y451">
        <v>45.69</v>
      </c>
      <c r="Z451">
        <v>34</v>
      </c>
      <c r="AA451">
        <v>11.69</v>
      </c>
      <c r="AB451">
        <v>0.02</v>
      </c>
      <c r="AC451" t="s">
        <v>37</v>
      </c>
      <c r="AD451">
        <v>0</v>
      </c>
    </row>
    <row r="452" spans="1:30" x14ac:dyDescent="0.3">
      <c r="A452" t="s">
        <v>528</v>
      </c>
      <c r="B452" t="s">
        <v>93</v>
      </c>
      <c r="C452" t="s">
        <v>72</v>
      </c>
      <c r="D452" t="s">
        <v>45</v>
      </c>
      <c r="E452" t="s">
        <v>46</v>
      </c>
      <c r="F452" t="s">
        <v>52</v>
      </c>
      <c r="G452" t="s">
        <v>36</v>
      </c>
      <c r="H452">
        <v>100000</v>
      </c>
      <c r="I452">
        <v>7</v>
      </c>
      <c r="J452">
        <v>760</v>
      </c>
      <c r="K452">
        <v>0</v>
      </c>
      <c r="L452">
        <v>3756.34</v>
      </c>
      <c r="M452">
        <v>3756.34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5</v>
      </c>
      <c r="T452">
        <v>28</v>
      </c>
      <c r="U452">
        <v>3</v>
      </c>
      <c r="V452">
        <v>3</v>
      </c>
      <c r="W452">
        <v>14836.17</v>
      </c>
      <c r="X452">
        <v>2987.99</v>
      </c>
      <c r="Y452">
        <v>185.66</v>
      </c>
      <c r="Z452">
        <v>48</v>
      </c>
      <c r="AA452">
        <v>137.66</v>
      </c>
      <c r="AB452">
        <v>0.02</v>
      </c>
      <c r="AC452" t="s">
        <v>37</v>
      </c>
      <c r="AD452">
        <v>0</v>
      </c>
    </row>
    <row r="453" spans="1:30" x14ac:dyDescent="0.3">
      <c r="A453" t="s">
        <v>529</v>
      </c>
      <c r="B453" t="s">
        <v>65</v>
      </c>
      <c r="C453" t="s">
        <v>56</v>
      </c>
      <c r="D453" t="s">
        <v>45</v>
      </c>
      <c r="E453" t="s">
        <v>34</v>
      </c>
      <c r="F453" t="s">
        <v>47</v>
      </c>
      <c r="G453" t="s">
        <v>36</v>
      </c>
      <c r="H453">
        <v>100000</v>
      </c>
      <c r="I453">
        <v>7</v>
      </c>
      <c r="J453">
        <v>700</v>
      </c>
      <c r="K453">
        <v>5848.95</v>
      </c>
      <c r="L453">
        <v>2799.57</v>
      </c>
      <c r="M453">
        <v>8648.51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5</v>
      </c>
      <c r="T453">
        <v>12</v>
      </c>
      <c r="U453">
        <v>2</v>
      </c>
      <c r="V453">
        <v>1</v>
      </c>
      <c r="W453">
        <v>6338.54</v>
      </c>
      <c r="X453">
        <v>0</v>
      </c>
      <c r="Y453">
        <v>133.35</v>
      </c>
      <c r="Z453">
        <v>32</v>
      </c>
      <c r="AA453">
        <v>101.35</v>
      </c>
      <c r="AB453">
        <v>0.02</v>
      </c>
      <c r="AC453" t="s">
        <v>37</v>
      </c>
      <c r="AD453">
        <v>0</v>
      </c>
    </row>
    <row r="454" spans="1:30" x14ac:dyDescent="0.3">
      <c r="A454" t="s">
        <v>530</v>
      </c>
      <c r="B454" t="s">
        <v>39</v>
      </c>
      <c r="C454" t="s">
        <v>72</v>
      </c>
      <c r="D454" t="s">
        <v>33</v>
      </c>
      <c r="E454" t="s">
        <v>34</v>
      </c>
      <c r="F454" t="s">
        <v>47</v>
      </c>
      <c r="G454" t="s">
        <v>42</v>
      </c>
      <c r="H454">
        <v>30000</v>
      </c>
      <c r="I454">
        <v>4</v>
      </c>
      <c r="J454">
        <v>700</v>
      </c>
      <c r="K454">
        <v>325.06</v>
      </c>
      <c r="L454">
        <v>2836.5</v>
      </c>
      <c r="M454">
        <v>3161.56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5</v>
      </c>
      <c r="T454">
        <v>21</v>
      </c>
      <c r="U454">
        <v>3</v>
      </c>
      <c r="V454">
        <v>1</v>
      </c>
      <c r="W454">
        <v>2863.97</v>
      </c>
      <c r="X454">
        <v>502.88</v>
      </c>
      <c r="Y454">
        <v>55.58</v>
      </c>
      <c r="Z454">
        <v>36</v>
      </c>
      <c r="AA454">
        <v>19.579999999999998</v>
      </c>
      <c r="AB454">
        <v>0.02</v>
      </c>
      <c r="AC454" t="s">
        <v>37</v>
      </c>
      <c r="AD454">
        <v>0</v>
      </c>
    </row>
    <row r="455" spans="1:30" x14ac:dyDescent="0.3">
      <c r="A455" t="s">
        <v>531</v>
      </c>
      <c r="B455" t="s">
        <v>55</v>
      </c>
      <c r="C455" t="s">
        <v>85</v>
      </c>
      <c r="D455" t="s">
        <v>59</v>
      </c>
      <c r="E455" t="s">
        <v>34</v>
      </c>
      <c r="F455" t="s">
        <v>63</v>
      </c>
      <c r="G455" t="s">
        <v>42</v>
      </c>
      <c r="H455">
        <v>160000</v>
      </c>
      <c r="I455">
        <v>4</v>
      </c>
      <c r="J455">
        <v>810</v>
      </c>
      <c r="K455">
        <v>6342.75</v>
      </c>
      <c r="L455">
        <v>35316.879999999997</v>
      </c>
      <c r="M455">
        <v>41659.629999999997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4</v>
      </c>
      <c r="T455">
        <v>18</v>
      </c>
      <c r="U455">
        <v>0</v>
      </c>
      <c r="V455">
        <v>2</v>
      </c>
      <c r="W455">
        <v>16563.23</v>
      </c>
      <c r="X455">
        <v>7475.03</v>
      </c>
      <c r="Y455">
        <v>154.32</v>
      </c>
      <c r="Z455">
        <v>30</v>
      </c>
      <c r="AA455">
        <v>124.32</v>
      </c>
      <c r="AB455">
        <v>0.08</v>
      </c>
      <c r="AC455" t="s">
        <v>37</v>
      </c>
      <c r="AD455">
        <v>0</v>
      </c>
    </row>
    <row r="456" spans="1:30" x14ac:dyDescent="0.3">
      <c r="A456" t="s">
        <v>532</v>
      </c>
      <c r="B456" t="s">
        <v>103</v>
      </c>
      <c r="C456" t="s">
        <v>72</v>
      </c>
      <c r="D456" t="s">
        <v>33</v>
      </c>
      <c r="E456" t="s">
        <v>34</v>
      </c>
      <c r="F456" t="s">
        <v>63</v>
      </c>
      <c r="G456" t="s">
        <v>66</v>
      </c>
      <c r="H456">
        <v>30000</v>
      </c>
      <c r="I456">
        <v>0.5</v>
      </c>
      <c r="J456">
        <v>810</v>
      </c>
      <c r="K456">
        <v>0</v>
      </c>
      <c r="L456">
        <v>467.79</v>
      </c>
      <c r="M456">
        <v>467.79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3</v>
      </c>
      <c r="T456">
        <v>19</v>
      </c>
      <c r="U456">
        <v>1</v>
      </c>
      <c r="V456">
        <v>1</v>
      </c>
      <c r="W456">
        <v>2626.27</v>
      </c>
      <c r="X456">
        <v>44.02</v>
      </c>
      <c r="Y456">
        <v>86.03</v>
      </c>
      <c r="Z456">
        <v>28</v>
      </c>
      <c r="AA456">
        <v>58.03</v>
      </c>
      <c r="AB456">
        <v>0.23</v>
      </c>
      <c r="AC456" t="s">
        <v>67</v>
      </c>
      <c r="AD456">
        <v>1</v>
      </c>
    </row>
    <row r="457" spans="1:30" x14ac:dyDescent="0.3">
      <c r="A457" t="s">
        <v>533</v>
      </c>
      <c r="B457" t="s">
        <v>115</v>
      </c>
      <c r="C457" t="s">
        <v>40</v>
      </c>
      <c r="D457" t="s">
        <v>41</v>
      </c>
      <c r="E457" t="s">
        <v>34</v>
      </c>
      <c r="F457" t="s">
        <v>75</v>
      </c>
      <c r="G457" t="s">
        <v>36</v>
      </c>
      <c r="H457">
        <v>57500</v>
      </c>
      <c r="I457">
        <v>7</v>
      </c>
      <c r="J457">
        <v>560</v>
      </c>
      <c r="K457">
        <v>0</v>
      </c>
      <c r="L457">
        <v>2851.89</v>
      </c>
      <c r="M457">
        <v>2851.89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13</v>
      </c>
      <c r="U457">
        <v>1</v>
      </c>
      <c r="V457">
        <v>3</v>
      </c>
      <c r="W457">
        <v>6194.58</v>
      </c>
      <c r="X457">
        <v>0</v>
      </c>
      <c r="Y457">
        <v>1.43</v>
      </c>
      <c r="Z457">
        <v>40</v>
      </c>
      <c r="AA457">
        <v>-38.57</v>
      </c>
      <c r="AB457">
        <v>0.2</v>
      </c>
      <c r="AC457" t="s">
        <v>67</v>
      </c>
      <c r="AD457">
        <v>0</v>
      </c>
    </row>
    <row r="458" spans="1:30" x14ac:dyDescent="0.3">
      <c r="A458" t="s">
        <v>534</v>
      </c>
      <c r="B458" t="s">
        <v>31</v>
      </c>
      <c r="C458" t="s">
        <v>56</v>
      </c>
      <c r="D458" t="s">
        <v>45</v>
      </c>
      <c r="E458" t="s">
        <v>46</v>
      </c>
      <c r="F458" t="s">
        <v>47</v>
      </c>
      <c r="G458" t="s">
        <v>42</v>
      </c>
      <c r="H458">
        <v>100000</v>
      </c>
      <c r="I458">
        <v>4</v>
      </c>
      <c r="J458">
        <v>700</v>
      </c>
      <c r="K458">
        <v>681.26</v>
      </c>
      <c r="L458">
        <v>25681.42</v>
      </c>
      <c r="M458">
        <v>26362.68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5</v>
      </c>
      <c r="T458">
        <v>13</v>
      </c>
      <c r="U458">
        <v>0</v>
      </c>
      <c r="V458">
        <v>5</v>
      </c>
      <c r="W458">
        <v>11822.25</v>
      </c>
      <c r="X458">
        <v>3868.38</v>
      </c>
      <c r="Y458">
        <v>137.69999999999999</v>
      </c>
      <c r="Z458">
        <v>48</v>
      </c>
      <c r="AA458">
        <v>89.7</v>
      </c>
      <c r="AB458">
        <v>0.13</v>
      </c>
      <c r="AC458" t="s">
        <v>37</v>
      </c>
      <c r="AD458">
        <v>0</v>
      </c>
    </row>
    <row r="459" spans="1:30" x14ac:dyDescent="0.3">
      <c r="A459" t="s">
        <v>535</v>
      </c>
      <c r="B459" t="s">
        <v>49</v>
      </c>
      <c r="C459" t="s">
        <v>72</v>
      </c>
      <c r="D459" t="s">
        <v>33</v>
      </c>
      <c r="E459" t="s">
        <v>34</v>
      </c>
      <c r="F459" t="s">
        <v>75</v>
      </c>
      <c r="G459" t="s">
        <v>60</v>
      </c>
      <c r="H459">
        <v>30000</v>
      </c>
      <c r="I459">
        <v>12</v>
      </c>
      <c r="J459">
        <v>560</v>
      </c>
      <c r="K459">
        <v>1752.8</v>
      </c>
      <c r="L459">
        <v>1586.18</v>
      </c>
      <c r="M459">
        <v>3338.98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4</v>
      </c>
      <c r="T459">
        <v>19</v>
      </c>
      <c r="U459">
        <v>3</v>
      </c>
      <c r="V459">
        <v>3</v>
      </c>
      <c r="W459">
        <v>2922.11</v>
      </c>
      <c r="X459">
        <v>0</v>
      </c>
      <c r="Y459">
        <v>86.38</v>
      </c>
      <c r="Z459">
        <v>48</v>
      </c>
      <c r="AA459">
        <v>38.380000000000003</v>
      </c>
      <c r="AB459">
        <v>0.02</v>
      </c>
      <c r="AC459" t="s">
        <v>37</v>
      </c>
      <c r="AD459">
        <v>0</v>
      </c>
    </row>
    <row r="460" spans="1:30" x14ac:dyDescent="0.3">
      <c r="A460" t="s">
        <v>536</v>
      </c>
      <c r="B460" t="s">
        <v>95</v>
      </c>
      <c r="C460" t="s">
        <v>72</v>
      </c>
      <c r="D460" t="s">
        <v>41</v>
      </c>
      <c r="E460" t="s">
        <v>46</v>
      </c>
      <c r="F460" t="s">
        <v>52</v>
      </c>
      <c r="G460" t="s">
        <v>36</v>
      </c>
      <c r="H460">
        <v>57500</v>
      </c>
      <c r="I460">
        <v>7</v>
      </c>
      <c r="J460">
        <v>760</v>
      </c>
      <c r="K460">
        <v>4250.5200000000004</v>
      </c>
      <c r="L460">
        <v>6517.55</v>
      </c>
      <c r="M460">
        <v>10768.07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5</v>
      </c>
      <c r="T460">
        <v>20</v>
      </c>
      <c r="U460">
        <v>4</v>
      </c>
      <c r="V460">
        <v>4</v>
      </c>
      <c r="W460">
        <v>1404.9</v>
      </c>
      <c r="X460">
        <v>0</v>
      </c>
      <c r="Y460">
        <v>49.68</v>
      </c>
      <c r="Z460">
        <v>58</v>
      </c>
      <c r="AA460">
        <v>-8.32</v>
      </c>
      <c r="AB460">
        <v>0.13</v>
      </c>
      <c r="AC460" t="s">
        <v>37</v>
      </c>
      <c r="AD460">
        <v>1</v>
      </c>
    </row>
    <row r="461" spans="1:30" x14ac:dyDescent="0.3">
      <c r="A461" t="s">
        <v>537</v>
      </c>
      <c r="B461" t="s">
        <v>88</v>
      </c>
      <c r="C461" t="s">
        <v>56</v>
      </c>
      <c r="D461" t="s">
        <v>41</v>
      </c>
      <c r="E461" t="s">
        <v>86</v>
      </c>
      <c r="F461" t="s">
        <v>35</v>
      </c>
      <c r="G461" t="s">
        <v>53</v>
      </c>
      <c r="H461">
        <v>57500</v>
      </c>
      <c r="I461">
        <v>2</v>
      </c>
      <c r="J461">
        <v>630</v>
      </c>
      <c r="K461">
        <v>4165.45</v>
      </c>
      <c r="L461">
        <v>7579.38</v>
      </c>
      <c r="M461">
        <v>11744.84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6</v>
      </c>
      <c r="T461">
        <v>19</v>
      </c>
      <c r="U461">
        <v>1</v>
      </c>
      <c r="V461">
        <v>3</v>
      </c>
      <c r="W461">
        <v>2215.4699999999998</v>
      </c>
      <c r="X461">
        <v>2109.66</v>
      </c>
      <c r="Y461">
        <v>203.15</v>
      </c>
      <c r="Z461">
        <v>40</v>
      </c>
      <c r="AA461">
        <v>163.15</v>
      </c>
      <c r="AB461">
        <v>0.02</v>
      </c>
      <c r="AC461" t="s">
        <v>37</v>
      </c>
      <c r="AD461">
        <v>0</v>
      </c>
    </row>
    <row r="462" spans="1:30" x14ac:dyDescent="0.3">
      <c r="A462" t="s">
        <v>538</v>
      </c>
      <c r="B462" t="s">
        <v>70</v>
      </c>
      <c r="C462" t="s">
        <v>56</v>
      </c>
      <c r="D462" t="s">
        <v>45</v>
      </c>
      <c r="E462" t="s">
        <v>34</v>
      </c>
      <c r="F462" t="s">
        <v>52</v>
      </c>
      <c r="G462" t="s">
        <v>36</v>
      </c>
      <c r="H462">
        <v>100000</v>
      </c>
      <c r="I462">
        <v>7</v>
      </c>
      <c r="J462">
        <v>760</v>
      </c>
      <c r="K462">
        <v>4954.45</v>
      </c>
      <c r="L462">
        <v>6718.99</v>
      </c>
      <c r="M462">
        <v>11673.44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4</v>
      </c>
      <c r="T462">
        <v>24</v>
      </c>
      <c r="U462">
        <v>3</v>
      </c>
      <c r="V462">
        <v>0</v>
      </c>
      <c r="W462">
        <v>9281.59</v>
      </c>
      <c r="X462">
        <v>1289.53</v>
      </c>
      <c r="Y462">
        <v>28.22</v>
      </c>
      <c r="Z462">
        <v>30</v>
      </c>
      <c r="AA462">
        <v>-1.78</v>
      </c>
      <c r="AB462">
        <v>0.08</v>
      </c>
      <c r="AC462" t="s">
        <v>37</v>
      </c>
      <c r="AD462">
        <v>0</v>
      </c>
    </row>
    <row r="463" spans="1:30" x14ac:dyDescent="0.3">
      <c r="A463" t="s">
        <v>539</v>
      </c>
      <c r="B463" t="s">
        <v>115</v>
      </c>
      <c r="C463" t="s">
        <v>56</v>
      </c>
      <c r="D463" t="s">
        <v>45</v>
      </c>
      <c r="E463" t="s">
        <v>46</v>
      </c>
      <c r="F463" t="s">
        <v>35</v>
      </c>
      <c r="G463" t="s">
        <v>60</v>
      </c>
      <c r="H463">
        <v>100000</v>
      </c>
      <c r="I463">
        <v>12</v>
      </c>
      <c r="J463">
        <v>630</v>
      </c>
      <c r="K463">
        <v>4058.18</v>
      </c>
      <c r="L463">
        <v>0</v>
      </c>
      <c r="M463">
        <v>4058.18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4</v>
      </c>
      <c r="T463">
        <v>23</v>
      </c>
      <c r="U463">
        <v>2</v>
      </c>
      <c r="V463">
        <v>0</v>
      </c>
      <c r="W463">
        <v>6513.19</v>
      </c>
      <c r="X463">
        <v>0</v>
      </c>
      <c r="Y463">
        <v>86.35</v>
      </c>
      <c r="Z463">
        <v>26</v>
      </c>
      <c r="AA463">
        <v>60.35</v>
      </c>
      <c r="AB463">
        <v>0.02</v>
      </c>
      <c r="AC463" t="s">
        <v>37</v>
      </c>
      <c r="AD463">
        <v>1</v>
      </c>
    </row>
    <row r="464" spans="1:30" x14ac:dyDescent="0.3">
      <c r="A464" t="s">
        <v>540</v>
      </c>
      <c r="B464" t="s">
        <v>44</v>
      </c>
      <c r="C464" t="s">
        <v>72</v>
      </c>
      <c r="D464" t="s">
        <v>59</v>
      </c>
      <c r="E464" t="s">
        <v>34</v>
      </c>
      <c r="F464" t="s">
        <v>47</v>
      </c>
      <c r="G464" t="s">
        <v>36</v>
      </c>
      <c r="H464">
        <v>160000</v>
      </c>
      <c r="I464">
        <v>7</v>
      </c>
      <c r="J464">
        <v>700</v>
      </c>
      <c r="K464">
        <v>13768.28</v>
      </c>
      <c r="L464">
        <v>19779.580000000002</v>
      </c>
      <c r="M464">
        <v>33547.86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4</v>
      </c>
      <c r="T464">
        <v>24</v>
      </c>
      <c r="U464">
        <v>0</v>
      </c>
      <c r="V464">
        <v>0</v>
      </c>
      <c r="W464">
        <v>9192</v>
      </c>
      <c r="X464">
        <v>2250.48</v>
      </c>
      <c r="Y464">
        <v>54.99</v>
      </c>
      <c r="Z464">
        <v>18</v>
      </c>
      <c r="AA464">
        <v>36.99</v>
      </c>
      <c r="AB464">
        <v>0.02</v>
      </c>
      <c r="AC464" t="s">
        <v>37</v>
      </c>
      <c r="AD464">
        <v>0</v>
      </c>
    </row>
    <row r="465" spans="1:30" x14ac:dyDescent="0.3">
      <c r="A465" t="s">
        <v>541</v>
      </c>
      <c r="B465" t="s">
        <v>115</v>
      </c>
      <c r="C465" t="s">
        <v>32</v>
      </c>
      <c r="D465" t="s">
        <v>33</v>
      </c>
      <c r="E465" t="s">
        <v>51</v>
      </c>
      <c r="F465" t="s">
        <v>47</v>
      </c>
      <c r="G465" t="s">
        <v>42</v>
      </c>
      <c r="H465">
        <v>30000</v>
      </c>
      <c r="I465">
        <v>4</v>
      </c>
      <c r="J465">
        <v>700</v>
      </c>
      <c r="K465">
        <v>746.73</v>
      </c>
      <c r="L465">
        <v>2435.27</v>
      </c>
      <c r="M465">
        <v>3182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4</v>
      </c>
      <c r="T465">
        <v>32</v>
      </c>
      <c r="U465">
        <v>2</v>
      </c>
      <c r="V465">
        <v>6</v>
      </c>
      <c r="W465">
        <v>1067.33</v>
      </c>
      <c r="X465">
        <v>0</v>
      </c>
      <c r="Y465">
        <v>86.47</v>
      </c>
      <c r="Z465">
        <v>62</v>
      </c>
      <c r="AA465">
        <v>24.47</v>
      </c>
      <c r="AB465">
        <v>0.21</v>
      </c>
      <c r="AC465" t="s">
        <v>67</v>
      </c>
      <c r="AD465">
        <v>0</v>
      </c>
    </row>
    <row r="466" spans="1:30" x14ac:dyDescent="0.3">
      <c r="A466" t="s">
        <v>542</v>
      </c>
      <c r="B466" t="s">
        <v>55</v>
      </c>
      <c r="C466" t="s">
        <v>40</v>
      </c>
      <c r="D466" t="s">
        <v>45</v>
      </c>
      <c r="E466" t="s">
        <v>34</v>
      </c>
      <c r="F466" t="s">
        <v>75</v>
      </c>
      <c r="G466" t="s">
        <v>42</v>
      </c>
      <c r="H466">
        <v>100000</v>
      </c>
      <c r="I466">
        <v>4</v>
      </c>
      <c r="J466">
        <v>560</v>
      </c>
      <c r="K466">
        <v>7.12</v>
      </c>
      <c r="L466">
        <v>19776.52</v>
      </c>
      <c r="M466">
        <v>19783.64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</v>
      </c>
      <c r="T466">
        <v>19</v>
      </c>
      <c r="U466">
        <v>0</v>
      </c>
      <c r="V466">
        <v>5</v>
      </c>
      <c r="W466">
        <v>9957.68</v>
      </c>
      <c r="X466">
        <v>0</v>
      </c>
      <c r="Y466">
        <v>9.89</v>
      </c>
      <c r="Z466">
        <v>48</v>
      </c>
      <c r="AA466">
        <v>-38.11</v>
      </c>
      <c r="AB466">
        <v>0.27</v>
      </c>
      <c r="AC466" t="s">
        <v>67</v>
      </c>
      <c r="AD466">
        <v>0</v>
      </c>
    </row>
    <row r="467" spans="1:30" x14ac:dyDescent="0.3">
      <c r="A467" t="s">
        <v>543</v>
      </c>
      <c r="B467" t="s">
        <v>103</v>
      </c>
      <c r="C467" t="s">
        <v>40</v>
      </c>
      <c r="D467" t="s">
        <v>59</v>
      </c>
      <c r="E467" t="s">
        <v>34</v>
      </c>
      <c r="F467" t="s">
        <v>35</v>
      </c>
      <c r="G467" t="s">
        <v>36</v>
      </c>
      <c r="H467">
        <v>160000</v>
      </c>
      <c r="I467">
        <v>7</v>
      </c>
      <c r="J467">
        <v>630</v>
      </c>
      <c r="K467">
        <v>9887.7199999999993</v>
      </c>
      <c r="L467">
        <v>4745.18</v>
      </c>
      <c r="M467">
        <v>14632.9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4</v>
      </c>
      <c r="T467">
        <v>30</v>
      </c>
      <c r="U467">
        <v>0</v>
      </c>
      <c r="V467">
        <v>5</v>
      </c>
      <c r="W467">
        <v>15192.51</v>
      </c>
      <c r="X467">
        <v>5557.82</v>
      </c>
      <c r="Y467">
        <v>105.71</v>
      </c>
      <c r="Z467">
        <v>48</v>
      </c>
      <c r="AA467">
        <v>57.71</v>
      </c>
      <c r="AB467">
        <v>0.15</v>
      </c>
      <c r="AC467" t="s">
        <v>37</v>
      </c>
      <c r="AD467">
        <v>0</v>
      </c>
    </row>
    <row r="468" spans="1:30" x14ac:dyDescent="0.3">
      <c r="A468" t="s">
        <v>544</v>
      </c>
      <c r="B468" t="s">
        <v>39</v>
      </c>
      <c r="C468" t="s">
        <v>32</v>
      </c>
      <c r="D468" t="s">
        <v>33</v>
      </c>
      <c r="E468" t="s">
        <v>46</v>
      </c>
      <c r="F468" t="s">
        <v>75</v>
      </c>
      <c r="G468" t="s">
        <v>60</v>
      </c>
      <c r="H468">
        <v>30000</v>
      </c>
      <c r="I468">
        <v>12</v>
      </c>
      <c r="J468">
        <v>560</v>
      </c>
      <c r="K468">
        <v>1707.13</v>
      </c>
      <c r="L468">
        <v>1884.56</v>
      </c>
      <c r="M468">
        <v>3591.69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</v>
      </c>
      <c r="T468">
        <v>21</v>
      </c>
      <c r="U468">
        <v>3</v>
      </c>
      <c r="V468">
        <v>0</v>
      </c>
      <c r="W468">
        <v>2438.92</v>
      </c>
      <c r="X468">
        <v>0</v>
      </c>
      <c r="Y468">
        <v>1.51</v>
      </c>
      <c r="Z468">
        <v>30</v>
      </c>
      <c r="AA468">
        <v>-28.49</v>
      </c>
      <c r="AB468">
        <v>0.08</v>
      </c>
      <c r="AC468" t="s">
        <v>37</v>
      </c>
      <c r="AD468">
        <v>0</v>
      </c>
    </row>
    <row r="469" spans="1:30" x14ac:dyDescent="0.3">
      <c r="A469" t="s">
        <v>545</v>
      </c>
      <c r="B469" t="s">
        <v>126</v>
      </c>
      <c r="C469" t="s">
        <v>56</v>
      </c>
      <c r="D469" t="s">
        <v>41</v>
      </c>
      <c r="E469" t="s">
        <v>34</v>
      </c>
      <c r="F469" t="s">
        <v>35</v>
      </c>
      <c r="G469" t="s">
        <v>60</v>
      </c>
      <c r="H469">
        <v>57500</v>
      </c>
      <c r="I469">
        <v>12</v>
      </c>
      <c r="J469">
        <v>630</v>
      </c>
      <c r="K469">
        <v>1914.55</v>
      </c>
      <c r="L469">
        <v>6808.47</v>
      </c>
      <c r="M469">
        <v>8723.02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4</v>
      </c>
      <c r="T469">
        <v>22</v>
      </c>
      <c r="U469">
        <v>3</v>
      </c>
      <c r="V469">
        <v>0</v>
      </c>
      <c r="W469">
        <v>5463.21</v>
      </c>
      <c r="X469">
        <v>563.62</v>
      </c>
      <c r="Y469">
        <v>14.19</v>
      </c>
      <c r="Z469">
        <v>30</v>
      </c>
      <c r="AA469">
        <v>-15.81</v>
      </c>
      <c r="AB469">
        <v>0.08</v>
      </c>
      <c r="AC469" t="s">
        <v>37</v>
      </c>
      <c r="AD469">
        <v>0</v>
      </c>
    </row>
    <row r="470" spans="1:30" x14ac:dyDescent="0.3">
      <c r="A470" t="s">
        <v>546</v>
      </c>
      <c r="B470" t="s">
        <v>88</v>
      </c>
      <c r="C470" t="s">
        <v>72</v>
      </c>
      <c r="D470" t="s">
        <v>59</v>
      </c>
      <c r="E470" t="s">
        <v>46</v>
      </c>
      <c r="F470" t="s">
        <v>47</v>
      </c>
      <c r="G470" t="s">
        <v>53</v>
      </c>
      <c r="H470">
        <v>160000</v>
      </c>
      <c r="I470">
        <v>2</v>
      </c>
      <c r="J470">
        <v>700</v>
      </c>
      <c r="K470">
        <v>6009.94</v>
      </c>
      <c r="L470">
        <v>13256.74</v>
      </c>
      <c r="M470">
        <v>19266.68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4</v>
      </c>
      <c r="T470">
        <v>21</v>
      </c>
      <c r="U470">
        <v>0</v>
      </c>
      <c r="V470">
        <v>5</v>
      </c>
      <c r="W470">
        <v>19591.689999999999</v>
      </c>
      <c r="X470">
        <v>0</v>
      </c>
      <c r="Y470">
        <v>93.63</v>
      </c>
      <c r="Z470">
        <v>48</v>
      </c>
      <c r="AA470">
        <v>45.63</v>
      </c>
      <c r="AB470">
        <v>0.21</v>
      </c>
      <c r="AC470" t="s">
        <v>67</v>
      </c>
      <c r="AD470">
        <v>0</v>
      </c>
    </row>
    <row r="471" spans="1:30" x14ac:dyDescent="0.3">
      <c r="A471" t="s">
        <v>547</v>
      </c>
      <c r="B471" t="s">
        <v>126</v>
      </c>
      <c r="C471" t="s">
        <v>85</v>
      </c>
      <c r="D471" t="s">
        <v>41</v>
      </c>
      <c r="E471" t="s">
        <v>51</v>
      </c>
      <c r="F471" t="s">
        <v>47</v>
      </c>
      <c r="G471" t="s">
        <v>66</v>
      </c>
      <c r="H471">
        <v>57500</v>
      </c>
      <c r="I471">
        <v>0.5</v>
      </c>
      <c r="J471">
        <v>700</v>
      </c>
      <c r="K471">
        <v>1620.72</v>
      </c>
      <c r="L471">
        <v>7529.84</v>
      </c>
      <c r="M471">
        <v>9150.56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4</v>
      </c>
      <c r="T471">
        <v>23</v>
      </c>
      <c r="U471">
        <v>0</v>
      </c>
      <c r="V471">
        <v>3</v>
      </c>
      <c r="W471">
        <v>5750.27</v>
      </c>
      <c r="X471">
        <v>0</v>
      </c>
      <c r="Y471">
        <v>49.31</v>
      </c>
      <c r="Z471">
        <v>36</v>
      </c>
      <c r="AA471">
        <v>13.31</v>
      </c>
      <c r="AB471">
        <v>0.18</v>
      </c>
      <c r="AC471" t="s">
        <v>67</v>
      </c>
      <c r="AD471">
        <v>0</v>
      </c>
    </row>
    <row r="472" spans="1:30" x14ac:dyDescent="0.3">
      <c r="A472" t="s">
        <v>548</v>
      </c>
      <c r="B472" t="s">
        <v>99</v>
      </c>
      <c r="C472" t="s">
        <v>56</v>
      </c>
      <c r="D472" t="s">
        <v>59</v>
      </c>
      <c r="E472" t="s">
        <v>86</v>
      </c>
      <c r="F472" t="s">
        <v>63</v>
      </c>
      <c r="G472" t="s">
        <v>66</v>
      </c>
      <c r="H472">
        <v>160000</v>
      </c>
      <c r="I472">
        <v>0.5</v>
      </c>
      <c r="J472">
        <v>810</v>
      </c>
      <c r="K472">
        <v>10449.99</v>
      </c>
      <c r="L472">
        <v>40417.699999999997</v>
      </c>
      <c r="M472">
        <v>50867.69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5</v>
      </c>
      <c r="T472">
        <v>20</v>
      </c>
      <c r="U472">
        <v>0</v>
      </c>
      <c r="V472">
        <v>2</v>
      </c>
      <c r="W472">
        <v>10710.73</v>
      </c>
      <c r="X472">
        <v>2601.66</v>
      </c>
      <c r="Y472">
        <v>145.52000000000001</v>
      </c>
      <c r="Z472">
        <v>30</v>
      </c>
      <c r="AA472">
        <v>115.52</v>
      </c>
      <c r="AB472">
        <v>0.1</v>
      </c>
      <c r="AC472" t="s">
        <v>37</v>
      </c>
      <c r="AD472">
        <v>0</v>
      </c>
    </row>
    <row r="473" spans="1:30" x14ac:dyDescent="0.3">
      <c r="A473" t="s">
        <v>549</v>
      </c>
      <c r="B473" t="s">
        <v>55</v>
      </c>
      <c r="C473" t="s">
        <v>50</v>
      </c>
      <c r="D473" t="s">
        <v>45</v>
      </c>
      <c r="E473" t="s">
        <v>34</v>
      </c>
      <c r="F473" t="s">
        <v>35</v>
      </c>
      <c r="G473" t="s">
        <v>42</v>
      </c>
      <c r="H473">
        <v>100000</v>
      </c>
      <c r="I473">
        <v>4</v>
      </c>
      <c r="J473">
        <v>630</v>
      </c>
      <c r="K473">
        <v>3810.11</v>
      </c>
      <c r="L473">
        <v>4992.92</v>
      </c>
      <c r="M473">
        <v>8803.0400000000009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5</v>
      </c>
      <c r="T473">
        <v>27</v>
      </c>
      <c r="U473">
        <v>0</v>
      </c>
      <c r="V473">
        <v>2</v>
      </c>
      <c r="W473">
        <v>11982.24</v>
      </c>
      <c r="X473">
        <v>0</v>
      </c>
      <c r="Y473">
        <v>88.77</v>
      </c>
      <c r="Z473">
        <v>30</v>
      </c>
      <c r="AA473">
        <v>58.77</v>
      </c>
      <c r="AB473">
        <v>0.02</v>
      </c>
      <c r="AC473" t="s">
        <v>37</v>
      </c>
      <c r="AD473">
        <v>0</v>
      </c>
    </row>
    <row r="474" spans="1:30" x14ac:dyDescent="0.3">
      <c r="A474" t="s">
        <v>550</v>
      </c>
      <c r="B474" t="s">
        <v>103</v>
      </c>
      <c r="C474" t="s">
        <v>56</v>
      </c>
      <c r="D474" t="s">
        <v>45</v>
      </c>
      <c r="E474" t="s">
        <v>34</v>
      </c>
      <c r="F474" t="s">
        <v>52</v>
      </c>
      <c r="G474" t="s">
        <v>42</v>
      </c>
      <c r="H474">
        <v>100000</v>
      </c>
      <c r="I474">
        <v>4</v>
      </c>
      <c r="J474">
        <v>760</v>
      </c>
      <c r="K474">
        <v>5367.68</v>
      </c>
      <c r="L474">
        <v>21188.73</v>
      </c>
      <c r="M474">
        <v>26556.41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</v>
      </c>
      <c r="T474">
        <v>23</v>
      </c>
      <c r="U474">
        <v>2</v>
      </c>
      <c r="V474">
        <v>0</v>
      </c>
      <c r="W474">
        <v>9610.27</v>
      </c>
      <c r="X474">
        <v>0</v>
      </c>
      <c r="Y474">
        <v>12.38</v>
      </c>
      <c r="Z474">
        <v>26</v>
      </c>
      <c r="AA474">
        <v>-13.62</v>
      </c>
      <c r="AB474">
        <v>0.14000000000000001</v>
      </c>
      <c r="AC474" t="s">
        <v>37</v>
      </c>
      <c r="AD474">
        <v>0</v>
      </c>
    </row>
    <row r="475" spans="1:30" x14ac:dyDescent="0.3">
      <c r="A475" t="s">
        <v>551</v>
      </c>
      <c r="B475" t="s">
        <v>65</v>
      </c>
      <c r="C475" t="s">
        <v>85</v>
      </c>
      <c r="D475" t="s">
        <v>81</v>
      </c>
      <c r="E475" t="s">
        <v>46</v>
      </c>
      <c r="F475" t="s">
        <v>52</v>
      </c>
      <c r="G475" t="s">
        <v>42</v>
      </c>
      <c r="H475">
        <v>240000</v>
      </c>
      <c r="I475">
        <v>4</v>
      </c>
      <c r="J475">
        <v>760</v>
      </c>
      <c r="K475">
        <v>3571.44</v>
      </c>
      <c r="L475">
        <v>2685.3</v>
      </c>
      <c r="M475">
        <v>6256.75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4</v>
      </c>
      <c r="T475">
        <v>15</v>
      </c>
      <c r="U475">
        <v>5</v>
      </c>
      <c r="V475">
        <v>2</v>
      </c>
      <c r="W475">
        <v>23726.19</v>
      </c>
      <c r="X475">
        <v>0</v>
      </c>
      <c r="Y475">
        <v>2.5299999999999998</v>
      </c>
      <c r="Z475">
        <v>50</v>
      </c>
      <c r="AA475">
        <v>-47.47</v>
      </c>
      <c r="AB475">
        <v>0.14000000000000001</v>
      </c>
      <c r="AC475" t="s">
        <v>37</v>
      </c>
      <c r="AD475">
        <v>0</v>
      </c>
    </row>
    <row r="476" spans="1:30" x14ac:dyDescent="0.3">
      <c r="A476" t="s">
        <v>552</v>
      </c>
      <c r="B476" t="s">
        <v>39</v>
      </c>
      <c r="C476" t="s">
        <v>56</v>
      </c>
      <c r="D476" t="s">
        <v>59</v>
      </c>
      <c r="E476" t="s">
        <v>34</v>
      </c>
      <c r="F476" t="s">
        <v>47</v>
      </c>
      <c r="G476" t="s">
        <v>36</v>
      </c>
      <c r="H476">
        <v>160000</v>
      </c>
      <c r="I476">
        <v>7</v>
      </c>
      <c r="J476">
        <v>700</v>
      </c>
      <c r="K476">
        <v>9815.57</v>
      </c>
      <c r="L476">
        <v>710.11</v>
      </c>
      <c r="M476">
        <v>10525.67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4</v>
      </c>
      <c r="T476">
        <v>25</v>
      </c>
      <c r="U476">
        <v>1</v>
      </c>
      <c r="V476">
        <v>1</v>
      </c>
      <c r="W476">
        <v>14857.62</v>
      </c>
      <c r="X476">
        <v>0</v>
      </c>
      <c r="Y476">
        <v>88.63</v>
      </c>
      <c r="Z476">
        <v>28</v>
      </c>
      <c r="AA476">
        <v>60.63</v>
      </c>
      <c r="AB476">
        <v>0.02</v>
      </c>
      <c r="AC476" t="s">
        <v>37</v>
      </c>
      <c r="AD476">
        <v>0</v>
      </c>
    </row>
    <row r="477" spans="1:30" x14ac:dyDescent="0.3">
      <c r="A477" t="s">
        <v>553</v>
      </c>
      <c r="B477" t="s">
        <v>80</v>
      </c>
      <c r="C477" t="s">
        <v>85</v>
      </c>
      <c r="D477" t="s">
        <v>33</v>
      </c>
      <c r="E477" t="s">
        <v>46</v>
      </c>
      <c r="F477" t="s">
        <v>52</v>
      </c>
      <c r="G477" t="s">
        <v>36</v>
      </c>
      <c r="H477">
        <v>30000</v>
      </c>
      <c r="I477">
        <v>7</v>
      </c>
      <c r="J477">
        <v>760</v>
      </c>
      <c r="K477">
        <v>1365.52</v>
      </c>
      <c r="L477">
        <v>2177.54</v>
      </c>
      <c r="M477">
        <v>3543.06</v>
      </c>
      <c r="N477">
        <v>1</v>
      </c>
      <c r="O477">
        <v>1</v>
      </c>
      <c r="P477">
        <v>0</v>
      </c>
      <c r="Q477">
        <v>1</v>
      </c>
      <c r="R477">
        <v>0</v>
      </c>
      <c r="S477">
        <v>6</v>
      </c>
      <c r="T477">
        <v>22</v>
      </c>
      <c r="U477">
        <v>1</v>
      </c>
      <c r="V477">
        <v>6</v>
      </c>
      <c r="W477">
        <v>2971.86</v>
      </c>
      <c r="X477">
        <v>273.2</v>
      </c>
      <c r="Y477">
        <v>106.46</v>
      </c>
      <c r="Z477">
        <v>58</v>
      </c>
      <c r="AA477">
        <v>48.46</v>
      </c>
      <c r="AB477">
        <v>7.0000000000000007E-2</v>
      </c>
      <c r="AC477" t="s">
        <v>37</v>
      </c>
      <c r="AD477">
        <v>0</v>
      </c>
    </row>
    <row r="478" spans="1:30" x14ac:dyDescent="0.3">
      <c r="A478" t="s">
        <v>554</v>
      </c>
      <c r="B478" t="s">
        <v>49</v>
      </c>
      <c r="C478" t="s">
        <v>56</v>
      </c>
      <c r="D478" t="s">
        <v>81</v>
      </c>
      <c r="E478" t="s">
        <v>34</v>
      </c>
      <c r="F478" t="s">
        <v>63</v>
      </c>
      <c r="G478" t="s">
        <v>60</v>
      </c>
      <c r="H478">
        <v>240000</v>
      </c>
      <c r="I478">
        <v>12</v>
      </c>
      <c r="J478">
        <v>810</v>
      </c>
      <c r="K478">
        <v>17201.240000000002</v>
      </c>
      <c r="L478">
        <v>34354.18</v>
      </c>
      <c r="M478">
        <v>51555.42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5</v>
      </c>
      <c r="T478">
        <v>19</v>
      </c>
      <c r="U478">
        <v>2</v>
      </c>
      <c r="V478">
        <v>0</v>
      </c>
      <c r="W478">
        <v>26948.080000000002</v>
      </c>
      <c r="X478">
        <v>0</v>
      </c>
      <c r="Y478">
        <v>67.91</v>
      </c>
      <c r="Z478">
        <v>26</v>
      </c>
      <c r="AA478">
        <v>41.91</v>
      </c>
      <c r="AB478">
        <v>0.02</v>
      </c>
      <c r="AC478" t="s">
        <v>37</v>
      </c>
      <c r="AD478">
        <v>0</v>
      </c>
    </row>
    <row r="479" spans="1:30" x14ac:dyDescent="0.3">
      <c r="A479" t="s">
        <v>555</v>
      </c>
      <c r="B479" t="s">
        <v>55</v>
      </c>
      <c r="C479" t="s">
        <v>32</v>
      </c>
      <c r="D479" t="s">
        <v>33</v>
      </c>
      <c r="E479" t="s">
        <v>51</v>
      </c>
      <c r="F479" t="s">
        <v>63</v>
      </c>
      <c r="G479" t="s">
        <v>42</v>
      </c>
      <c r="H479">
        <v>30000</v>
      </c>
      <c r="I479">
        <v>4</v>
      </c>
      <c r="J479">
        <v>810</v>
      </c>
      <c r="K479">
        <v>1285.71</v>
      </c>
      <c r="L479">
        <v>4590.2700000000004</v>
      </c>
      <c r="M479">
        <v>5875.98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</v>
      </c>
      <c r="T479">
        <v>15</v>
      </c>
      <c r="U479">
        <v>3</v>
      </c>
      <c r="V479">
        <v>2</v>
      </c>
      <c r="W479">
        <v>1910.89</v>
      </c>
      <c r="X479">
        <v>0</v>
      </c>
      <c r="Y479">
        <v>2.72</v>
      </c>
      <c r="Z479">
        <v>42</v>
      </c>
      <c r="AA479">
        <v>-39.28</v>
      </c>
      <c r="AB479">
        <v>0.14000000000000001</v>
      </c>
      <c r="AC479" t="s">
        <v>37</v>
      </c>
      <c r="AD479">
        <v>0</v>
      </c>
    </row>
    <row r="480" spans="1:30" x14ac:dyDescent="0.3">
      <c r="A480" t="s">
        <v>556</v>
      </c>
      <c r="B480" t="s">
        <v>58</v>
      </c>
      <c r="C480" t="s">
        <v>72</v>
      </c>
      <c r="D480" t="s">
        <v>45</v>
      </c>
      <c r="E480" t="s">
        <v>46</v>
      </c>
      <c r="F480" t="s">
        <v>47</v>
      </c>
      <c r="G480" t="s">
        <v>36</v>
      </c>
      <c r="H480">
        <v>100000</v>
      </c>
      <c r="I480">
        <v>7</v>
      </c>
      <c r="J480">
        <v>700</v>
      </c>
      <c r="K480">
        <v>1161.01</v>
      </c>
      <c r="L480">
        <v>11578.49</v>
      </c>
      <c r="M480">
        <v>12739.5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4</v>
      </c>
      <c r="T480">
        <v>26</v>
      </c>
      <c r="U480">
        <v>0</v>
      </c>
      <c r="V480">
        <v>1</v>
      </c>
      <c r="W480">
        <v>5290.63</v>
      </c>
      <c r="X480">
        <v>4923.96</v>
      </c>
      <c r="Y480">
        <v>94.81</v>
      </c>
      <c r="Z480">
        <v>24</v>
      </c>
      <c r="AA480">
        <v>70.81</v>
      </c>
      <c r="AB480">
        <v>0.02</v>
      </c>
      <c r="AC480" t="s">
        <v>37</v>
      </c>
      <c r="AD480">
        <v>0</v>
      </c>
    </row>
    <row r="481" spans="1:30" x14ac:dyDescent="0.3">
      <c r="A481" t="s">
        <v>557</v>
      </c>
      <c r="B481" t="s">
        <v>44</v>
      </c>
      <c r="C481" t="s">
        <v>40</v>
      </c>
      <c r="D481" t="s">
        <v>45</v>
      </c>
      <c r="E481" t="s">
        <v>34</v>
      </c>
      <c r="F481" t="s">
        <v>63</v>
      </c>
      <c r="G481" t="s">
        <v>53</v>
      </c>
      <c r="H481">
        <v>100000</v>
      </c>
      <c r="I481">
        <v>2</v>
      </c>
      <c r="J481">
        <v>810</v>
      </c>
      <c r="K481">
        <v>346.97</v>
      </c>
      <c r="L481">
        <v>25782.49</v>
      </c>
      <c r="M481">
        <v>26129.46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</v>
      </c>
      <c r="T481">
        <v>25</v>
      </c>
      <c r="U481">
        <v>1</v>
      </c>
      <c r="V481">
        <v>2</v>
      </c>
      <c r="W481">
        <v>9717.26</v>
      </c>
      <c r="X481">
        <v>0</v>
      </c>
      <c r="Y481">
        <v>13.01</v>
      </c>
      <c r="Z481">
        <v>34</v>
      </c>
      <c r="AA481">
        <v>-20.99</v>
      </c>
      <c r="AB481">
        <v>0.14000000000000001</v>
      </c>
      <c r="AC481" t="s">
        <v>37</v>
      </c>
      <c r="AD481">
        <v>0</v>
      </c>
    </row>
    <row r="482" spans="1:30" x14ac:dyDescent="0.3">
      <c r="A482" t="s">
        <v>558</v>
      </c>
      <c r="B482" t="s">
        <v>99</v>
      </c>
      <c r="C482" t="s">
        <v>50</v>
      </c>
      <c r="D482" t="s">
        <v>59</v>
      </c>
      <c r="E482" t="s">
        <v>34</v>
      </c>
      <c r="F482" t="s">
        <v>52</v>
      </c>
      <c r="G482" t="s">
        <v>53</v>
      </c>
      <c r="H482">
        <v>160000</v>
      </c>
      <c r="I482">
        <v>2</v>
      </c>
      <c r="J482">
        <v>760</v>
      </c>
      <c r="K482">
        <v>7603.33</v>
      </c>
      <c r="L482">
        <v>4755.54</v>
      </c>
      <c r="M482">
        <v>12358.86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5</v>
      </c>
      <c r="T482">
        <v>18</v>
      </c>
      <c r="U482">
        <v>0</v>
      </c>
      <c r="V482">
        <v>2</v>
      </c>
      <c r="W482">
        <v>7785.63</v>
      </c>
      <c r="X482">
        <v>9602.16</v>
      </c>
      <c r="Y482">
        <v>262.75</v>
      </c>
      <c r="Z482">
        <v>30</v>
      </c>
      <c r="AA482">
        <v>232.75</v>
      </c>
      <c r="AB482">
        <v>0.02</v>
      </c>
      <c r="AC482" t="s">
        <v>37</v>
      </c>
      <c r="AD482">
        <v>0</v>
      </c>
    </row>
    <row r="483" spans="1:30" x14ac:dyDescent="0.3">
      <c r="A483" t="s">
        <v>559</v>
      </c>
      <c r="B483" t="s">
        <v>49</v>
      </c>
      <c r="C483" t="s">
        <v>56</v>
      </c>
      <c r="D483" t="s">
        <v>33</v>
      </c>
      <c r="E483" t="s">
        <v>34</v>
      </c>
      <c r="F483" t="s">
        <v>52</v>
      </c>
      <c r="G483" t="s">
        <v>42</v>
      </c>
      <c r="H483">
        <v>30000</v>
      </c>
      <c r="I483">
        <v>4</v>
      </c>
      <c r="J483">
        <v>760</v>
      </c>
      <c r="K483">
        <v>0</v>
      </c>
      <c r="L483">
        <v>1565.6</v>
      </c>
      <c r="M483">
        <v>1565.6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3</v>
      </c>
      <c r="T483">
        <v>31</v>
      </c>
      <c r="U483">
        <v>3</v>
      </c>
      <c r="V483">
        <v>0</v>
      </c>
      <c r="W483">
        <v>2732.87</v>
      </c>
      <c r="X483">
        <v>1139.22</v>
      </c>
      <c r="Y483">
        <v>21.29</v>
      </c>
      <c r="Z483">
        <v>30</v>
      </c>
      <c r="AA483">
        <v>-8.7100000000000009</v>
      </c>
      <c r="AB483">
        <v>0.14000000000000001</v>
      </c>
      <c r="AC483" t="s">
        <v>37</v>
      </c>
      <c r="AD483">
        <v>0</v>
      </c>
    </row>
    <row r="484" spans="1:30" x14ac:dyDescent="0.3">
      <c r="A484" t="s">
        <v>560</v>
      </c>
      <c r="B484" t="s">
        <v>62</v>
      </c>
      <c r="C484" t="s">
        <v>56</v>
      </c>
      <c r="D484" t="s">
        <v>41</v>
      </c>
      <c r="E484" t="s">
        <v>34</v>
      </c>
      <c r="F484" t="s">
        <v>35</v>
      </c>
      <c r="G484" t="s">
        <v>53</v>
      </c>
      <c r="H484">
        <v>57500</v>
      </c>
      <c r="I484">
        <v>2</v>
      </c>
      <c r="J484">
        <v>630</v>
      </c>
      <c r="K484">
        <v>633.97</v>
      </c>
      <c r="L484">
        <v>9765.42</v>
      </c>
      <c r="M484">
        <v>10399.4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</v>
      </c>
      <c r="T484">
        <v>25</v>
      </c>
      <c r="U484">
        <v>2</v>
      </c>
      <c r="V484">
        <v>1</v>
      </c>
      <c r="W484">
        <v>2740.47</v>
      </c>
      <c r="X484">
        <v>0</v>
      </c>
      <c r="Y484">
        <v>5.09</v>
      </c>
      <c r="Z484">
        <v>32</v>
      </c>
      <c r="AA484">
        <v>-26.91</v>
      </c>
      <c r="AB484">
        <v>0.14000000000000001</v>
      </c>
      <c r="AC484" t="s">
        <v>37</v>
      </c>
      <c r="AD484">
        <v>0</v>
      </c>
    </row>
    <row r="485" spans="1:30" x14ac:dyDescent="0.3">
      <c r="A485" t="s">
        <v>561</v>
      </c>
      <c r="B485" t="s">
        <v>93</v>
      </c>
      <c r="C485" t="s">
        <v>72</v>
      </c>
      <c r="D485" t="s">
        <v>41</v>
      </c>
      <c r="E485" t="s">
        <v>51</v>
      </c>
      <c r="F485" t="s">
        <v>35</v>
      </c>
      <c r="G485" t="s">
        <v>36</v>
      </c>
      <c r="H485">
        <v>57500</v>
      </c>
      <c r="I485">
        <v>7</v>
      </c>
      <c r="J485">
        <v>630</v>
      </c>
      <c r="K485">
        <v>4483.62</v>
      </c>
      <c r="L485">
        <v>2928.37</v>
      </c>
      <c r="M485">
        <v>7411.99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4</v>
      </c>
      <c r="T485">
        <v>19</v>
      </c>
      <c r="U485">
        <v>2</v>
      </c>
      <c r="V485">
        <v>3</v>
      </c>
      <c r="W485">
        <v>5212</v>
      </c>
      <c r="X485">
        <v>1029.22</v>
      </c>
      <c r="Y485">
        <v>21.48</v>
      </c>
      <c r="Z485">
        <v>44</v>
      </c>
      <c r="AA485">
        <v>-22.52</v>
      </c>
      <c r="AB485">
        <v>0.08</v>
      </c>
      <c r="AC485" t="s">
        <v>37</v>
      </c>
      <c r="AD485">
        <v>0</v>
      </c>
    </row>
    <row r="486" spans="1:30" x14ac:dyDescent="0.3">
      <c r="A486" t="s">
        <v>562</v>
      </c>
      <c r="B486" t="s">
        <v>95</v>
      </c>
      <c r="C486" t="s">
        <v>50</v>
      </c>
      <c r="D486" t="s">
        <v>45</v>
      </c>
      <c r="E486" t="s">
        <v>34</v>
      </c>
      <c r="F486" t="s">
        <v>52</v>
      </c>
      <c r="G486" t="s">
        <v>53</v>
      </c>
      <c r="H486">
        <v>100000</v>
      </c>
      <c r="I486">
        <v>2</v>
      </c>
      <c r="J486">
        <v>760</v>
      </c>
      <c r="K486">
        <v>4298.9799999999996</v>
      </c>
      <c r="L486">
        <v>5947.18</v>
      </c>
      <c r="M486">
        <v>10246.16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4</v>
      </c>
      <c r="T486">
        <v>15</v>
      </c>
      <c r="U486">
        <v>2</v>
      </c>
      <c r="V486">
        <v>0</v>
      </c>
      <c r="W486">
        <v>5502.24</v>
      </c>
      <c r="X486">
        <v>2550.54</v>
      </c>
      <c r="Y486">
        <v>50.32</v>
      </c>
      <c r="Z486">
        <v>26</v>
      </c>
      <c r="AA486">
        <v>24.32</v>
      </c>
      <c r="AB486">
        <v>0.08</v>
      </c>
      <c r="AC486" t="s">
        <v>37</v>
      </c>
      <c r="AD486">
        <v>1</v>
      </c>
    </row>
    <row r="487" spans="1:30" x14ac:dyDescent="0.3">
      <c r="A487" t="s">
        <v>563</v>
      </c>
      <c r="B487" t="s">
        <v>70</v>
      </c>
      <c r="C487" t="s">
        <v>32</v>
      </c>
      <c r="D487" t="s">
        <v>81</v>
      </c>
      <c r="E487" t="s">
        <v>34</v>
      </c>
      <c r="F487" t="s">
        <v>75</v>
      </c>
      <c r="G487" t="s">
        <v>53</v>
      </c>
      <c r="H487">
        <v>240000</v>
      </c>
      <c r="I487">
        <v>2</v>
      </c>
      <c r="J487">
        <v>560</v>
      </c>
      <c r="K487">
        <v>9025.3700000000008</v>
      </c>
      <c r="L487">
        <v>1211.8800000000001</v>
      </c>
      <c r="M487">
        <v>10237.25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5</v>
      </c>
      <c r="T487">
        <v>19</v>
      </c>
      <c r="U487">
        <v>0</v>
      </c>
      <c r="V487">
        <v>0</v>
      </c>
      <c r="W487">
        <v>17612.75</v>
      </c>
      <c r="X487">
        <v>9134.2800000000007</v>
      </c>
      <c r="Y487">
        <v>253.03</v>
      </c>
      <c r="Z487">
        <v>18</v>
      </c>
      <c r="AA487">
        <v>235.03</v>
      </c>
      <c r="AB487">
        <v>0.02</v>
      </c>
      <c r="AC487" t="s">
        <v>37</v>
      </c>
      <c r="AD487">
        <v>1</v>
      </c>
    </row>
    <row r="488" spans="1:30" x14ac:dyDescent="0.3">
      <c r="A488" t="s">
        <v>564</v>
      </c>
      <c r="B488" t="s">
        <v>99</v>
      </c>
      <c r="C488" t="s">
        <v>40</v>
      </c>
      <c r="D488" t="s">
        <v>41</v>
      </c>
      <c r="E488" t="s">
        <v>34</v>
      </c>
      <c r="F488" t="s">
        <v>52</v>
      </c>
      <c r="G488" t="s">
        <v>53</v>
      </c>
      <c r="H488">
        <v>57500</v>
      </c>
      <c r="I488">
        <v>2</v>
      </c>
      <c r="J488">
        <v>760</v>
      </c>
      <c r="K488">
        <v>2208.9699999999998</v>
      </c>
      <c r="L488">
        <v>11398.51</v>
      </c>
      <c r="M488">
        <v>13607.48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21</v>
      </c>
      <c r="U488">
        <v>1</v>
      </c>
      <c r="V488">
        <v>0</v>
      </c>
      <c r="W488">
        <v>4769.32</v>
      </c>
      <c r="X488">
        <v>0</v>
      </c>
      <c r="Y488">
        <v>6.44</v>
      </c>
      <c r="Z488">
        <v>22</v>
      </c>
      <c r="AA488">
        <v>-15.56</v>
      </c>
      <c r="AB488">
        <v>0.14000000000000001</v>
      </c>
      <c r="AC488" t="s">
        <v>37</v>
      </c>
      <c r="AD488">
        <v>0</v>
      </c>
    </row>
    <row r="489" spans="1:30" x14ac:dyDescent="0.3">
      <c r="A489" t="s">
        <v>565</v>
      </c>
      <c r="B489" t="s">
        <v>65</v>
      </c>
      <c r="C489" t="s">
        <v>56</v>
      </c>
      <c r="D489" t="s">
        <v>59</v>
      </c>
      <c r="E489" t="s">
        <v>34</v>
      </c>
      <c r="F489" t="s">
        <v>75</v>
      </c>
      <c r="G489" t="s">
        <v>36</v>
      </c>
      <c r="H489">
        <v>160000</v>
      </c>
      <c r="I489">
        <v>7</v>
      </c>
      <c r="J489">
        <v>560</v>
      </c>
      <c r="K489">
        <v>3145.65</v>
      </c>
      <c r="L489">
        <v>18511.88</v>
      </c>
      <c r="M489">
        <v>21657.53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4</v>
      </c>
      <c r="T489">
        <v>20</v>
      </c>
      <c r="U489">
        <v>4</v>
      </c>
      <c r="V489">
        <v>2</v>
      </c>
      <c r="W489">
        <v>22053.69</v>
      </c>
      <c r="X489">
        <v>0</v>
      </c>
      <c r="Y489">
        <v>95.3</v>
      </c>
      <c r="Z489">
        <v>46</v>
      </c>
      <c r="AA489">
        <v>49.3</v>
      </c>
      <c r="AB489">
        <v>0.02</v>
      </c>
      <c r="AC489" t="s">
        <v>37</v>
      </c>
      <c r="AD489">
        <v>0</v>
      </c>
    </row>
    <row r="490" spans="1:30" x14ac:dyDescent="0.3">
      <c r="A490" t="s">
        <v>566</v>
      </c>
      <c r="B490" t="s">
        <v>103</v>
      </c>
      <c r="C490" t="s">
        <v>56</v>
      </c>
      <c r="D490" t="s">
        <v>59</v>
      </c>
      <c r="E490" t="s">
        <v>34</v>
      </c>
      <c r="F490" t="s">
        <v>52</v>
      </c>
      <c r="G490" t="s">
        <v>36</v>
      </c>
      <c r="H490">
        <v>160000</v>
      </c>
      <c r="I490">
        <v>7</v>
      </c>
      <c r="J490">
        <v>760</v>
      </c>
      <c r="K490">
        <v>10846.77</v>
      </c>
      <c r="L490">
        <v>2020.59</v>
      </c>
      <c r="M490">
        <v>12867.36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4</v>
      </c>
      <c r="T490">
        <v>14</v>
      </c>
      <c r="U490">
        <v>2</v>
      </c>
      <c r="V490">
        <v>1</v>
      </c>
      <c r="W490">
        <v>11980.39</v>
      </c>
      <c r="X490">
        <v>390.04</v>
      </c>
      <c r="Y490">
        <v>11.65</v>
      </c>
      <c r="Z490">
        <v>32</v>
      </c>
      <c r="AA490">
        <v>-20.350000000000001</v>
      </c>
      <c r="AB490">
        <v>0.08</v>
      </c>
      <c r="AC490" t="s">
        <v>37</v>
      </c>
      <c r="AD490">
        <v>0</v>
      </c>
    </row>
    <row r="491" spans="1:30" x14ac:dyDescent="0.3">
      <c r="A491" t="s">
        <v>567</v>
      </c>
      <c r="B491" t="s">
        <v>99</v>
      </c>
      <c r="C491" t="s">
        <v>32</v>
      </c>
      <c r="D491" t="s">
        <v>59</v>
      </c>
      <c r="E491" t="s">
        <v>34</v>
      </c>
      <c r="F491" t="s">
        <v>63</v>
      </c>
      <c r="G491" t="s">
        <v>53</v>
      </c>
      <c r="H491">
        <v>160000</v>
      </c>
      <c r="I491">
        <v>2</v>
      </c>
      <c r="J491">
        <v>810</v>
      </c>
      <c r="K491">
        <v>5689.8</v>
      </c>
      <c r="L491">
        <v>12600.04</v>
      </c>
      <c r="M491">
        <v>18289.84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4</v>
      </c>
      <c r="T491">
        <v>26</v>
      </c>
      <c r="U491">
        <v>0</v>
      </c>
      <c r="V491">
        <v>0</v>
      </c>
      <c r="W491">
        <v>18861.419999999998</v>
      </c>
      <c r="X491">
        <v>626.9</v>
      </c>
      <c r="Y491">
        <v>19.48</v>
      </c>
      <c r="Z491">
        <v>18</v>
      </c>
      <c r="AA491">
        <v>1.48</v>
      </c>
      <c r="AB491">
        <v>0.08</v>
      </c>
      <c r="AC491" t="s">
        <v>37</v>
      </c>
      <c r="AD491">
        <v>0</v>
      </c>
    </row>
    <row r="492" spans="1:30" x14ac:dyDescent="0.3">
      <c r="A492" t="s">
        <v>568</v>
      </c>
      <c r="B492" t="s">
        <v>99</v>
      </c>
      <c r="C492" t="s">
        <v>50</v>
      </c>
      <c r="D492" t="s">
        <v>33</v>
      </c>
      <c r="E492" t="s">
        <v>51</v>
      </c>
      <c r="F492" t="s">
        <v>52</v>
      </c>
      <c r="G492" t="s">
        <v>66</v>
      </c>
      <c r="H492">
        <v>30000</v>
      </c>
      <c r="I492">
        <v>0.5</v>
      </c>
      <c r="J492">
        <v>760</v>
      </c>
      <c r="K492">
        <v>2755.46</v>
      </c>
      <c r="L492">
        <v>4364.96</v>
      </c>
      <c r="M492">
        <v>7120.42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4</v>
      </c>
      <c r="T492">
        <v>21</v>
      </c>
      <c r="U492">
        <v>2</v>
      </c>
      <c r="V492">
        <v>2</v>
      </c>
      <c r="W492">
        <v>2508.7600000000002</v>
      </c>
      <c r="X492">
        <v>1095.55</v>
      </c>
      <c r="Y492">
        <v>22.82</v>
      </c>
      <c r="Z492">
        <v>38</v>
      </c>
      <c r="AA492">
        <v>-15.18</v>
      </c>
      <c r="AB492">
        <v>0.24</v>
      </c>
      <c r="AC492" t="s">
        <v>67</v>
      </c>
      <c r="AD492">
        <v>1</v>
      </c>
    </row>
    <row r="493" spans="1:30" x14ac:dyDescent="0.3">
      <c r="A493" t="s">
        <v>569</v>
      </c>
      <c r="B493" t="s">
        <v>58</v>
      </c>
      <c r="C493" t="s">
        <v>40</v>
      </c>
      <c r="D493" t="s">
        <v>59</v>
      </c>
      <c r="E493" t="s">
        <v>34</v>
      </c>
      <c r="F493" t="s">
        <v>52</v>
      </c>
      <c r="G493" t="s">
        <v>42</v>
      </c>
      <c r="H493">
        <v>160000</v>
      </c>
      <c r="I493">
        <v>4</v>
      </c>
      <c r="J493">
        <v>760</v>
      </c>
      <c r="K493">
        <v>336.46</v>
      </c>
      <c r="L493">
        <v>12069.65</v>
      </c>
      <c r="M493">
        <v>12406.11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24</v>
      </c>
      <c r="U493">
        <v>1</v>
      </c>
      <c r="V493">
        <v>1</v>
      </c>
      <c r="W493">
        <v>19737.38</v>
      </c>
      <c r="X493">
        <v>0</v>
      </c>
      <c r="Y493">
        <v>6.15</v>
      </c>
      <c r="Z493">
        <v>28</v>
      </c>
      <c r="AA493">
        <v>-21.85</v>
      </c>
      <c r="AB493">
        <v>0.14000000000000001</v>
      </c>
      <c r="AC493" t="s">
        <v>37</v>
      </c>
      <c r="AD493">
        <v>0</v>
      </c>
    </row>
    <row r="494" spans="1:30" x14ac:dyDescent="0.3">
      <c r="A494" t="s">
        <v>570</v>
      </c>
      <c r="B494" t="s">
        <v>49</v>
      </c>
      <c r="C494" t="s">
        <v>32</v>
      </c>
      <c r="D494" t="s">
        <v>33</v>
      </c>
      <c r="E494" t="s">
        <v>34</v>
      </c>
      <c r="F494" t="s">
        <v>35</v>
      </c>
      <c r="G494" t="s">
        <v>53</v>
      </c>
      <c r="H494">
        <v>30000</v>
      </c>
      <c r="I494">
        <v>2</v>
      </c>
      <c r="J494">
        <v>630</v>
      </c>
      <c r="K494">
        <v>1044.6600000000001</v>
      </c>
      <c r="L494">
        <v>3427.62</v>
      </c>
      <c r="M494">
        <v>4472.28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3</v>
      </c>
      <c r="T494">
        <v>22</v>
      </c>
      <c r="U494">
        <v>5</v>
      </c>
      <c r="V494">
        <v>0</v>
      </c>
      <c r="W494">
        <v>883.29</v>
      </c>
      <c r="X494">
        <v>0</v>
      </c>
      <c r="Y494">
        <v>2.06</v>
      </c>
      <c r="Z494">
        <v>38</v>
      </c>
      <c r="AA494">
        <v>-35.94</v>
      </c>
      <c r="AB494">
        <v>0.14000000000000001</v>
      </c>
      <c r="AC494" t="s">
        <v>37</v>
      </c>
      <c r="AD494">
        <v>0</v>
      </c>
    </row>
    <row r="495" spans="1:30" x14ac:dyDescent="0.3">
      <c r="A495" t="s">
        <v>571</v>
      </c>
      <c r="B495" t="s">
        <v>31</v>
      </c>
      <c r="C495" t="s">
        <v>40</v>
      </c>
      <c r="D495" t="s">
        <v>45</v>
      </c>
      <c r="E495" t="s">
        <v>34</v>
      </c>
      <c r="F495" t="s">
        <v>47</v>
      </c>
      <c r="G495" t="s">
        <v>42</v>
      </c>
      <c r="H495">
        <v>100000</v>
      </c>
      <c r="I495">
        <v>4</v>
      </c>
      <c r="J495">
        <v>700</v>
      </c>
      <c r="K495">
        <v>2926.54</v>
      </c>
      <c r="L495">
        <v>8011.07</v>
      </c>
      <c r="M495">
        <v>10937.62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</v>
      </c>
      <c r="T495">
        <v>33</v>
      </c>
      <c r="U495">
        <v>2</v>
      </c>
      <c r="V495">
        <v>1</v>
      </c>
      <c r="W495">
        <v>10422.049999999999</v>
      </c>
      <c r="X495">
        <v>0</v>
      </c>
      <c r="Y495">
        <v>4.9800000000000004</v>
      </c>
      <c r="Z495">
        <v>32</v>
      </c>
      <c r="AA495">
        <v>-27.02</v>
      </c>
      <c r="AB495">
        <v>0.14000000000000001</v>
      </c>
      <c r="AC495" t="s">
        <v>37</v>
      </c>
      <c r="AD495">
        <v>0</v>
      </c>
    </row>
    <row r="496" spans="1:30" x14ac:dyDescent="0.3">
      <c r="A496" t="s">
        <v>572</v>
      </c>
      <c r="B496" t="s">
        <v>115</v>
      </c>
      <c r="C496" t="s">
        <v>72</v>
      </c>
      <c r="D496" t="s">
        <v>33</v>
      </c>
      <c r="E496" t="s">
        <v>34</v>
      </c>
      <c r="F496" t="s">
        <v>47</v>
      </c>
      <c r="G496" t="s">
        <v>36</v>
      </c>
      <c r="H496">
        <v>30000</v>
      </c>
      <c r="I496">
        <v>7</v>
      </c>
      <c r="J496">
        <v>700</v>
      </c>
      <c r="K496">
        <v>367.17</v>
      </c>
      <c r="L496">
        <v>8057.08</v>
      </c>
      <c r="M496">
        <v>8424.25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4</v>
      </c>
      <c r="T496">
        <v>26</v>
      </c>
      <c r="U496">
        <v>1</v>
      </c>
      <c r="V496">
        <v>2</v>
      </c>
      <c r="W496">
        <v>1643.83</v>
      </c>
      <c r="X496">
        <v>0</v>
      </c>
      <c r="Y496">
        <v>49.15</v>
      </c>
      <c r="Z496">
        <v>34</v>
      </c>
      <c r="AA496">
        <v>15.15</v>
      </c>
      <c r="AB496">
        <v>0.02</v>
      </c>
      <c r="AC496" t="s">
        <v>37</v>
      </c>
      <c r="AD496">
        <v>0</v>
      </c>
    </row>
    <row r="497" spans="1:30" x14ac:dyDescent="0.3">
      <c r="A497" t="s">
        <v>573</v>
      </c>
      <c r="B497" t="s">
        <v>55</v>
      </c>
      <c r="C497" t="s">
        <v>56</v>
      </c>
      <c r="D497" t="s">
        <v>81</v>
      </c>
      <c r="E497" t="s">
        <v>34</v>
      </c>
      <c r="F497" t="s">
        <v>75</v>
      </c>
      <c r="G497" t="s">
        <v>53</v>
      </c>
      <c r="H497">
        <v>240000</v>
      </c>
      <c r="I497">
        <v>2</v>
      </c>
      <c r="J497">
        <v>560</v>
      </c>
      <c r="K497">
        <v>8613.4</v>
      </c>
      <c r="L497">
        <v>36524.28</v>
      </c>
      <c r="M497">
        <v>45137.67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</v>
      </c>
      <c r="T497">
        <v>17</v>
      </c>
      <c r="U497">
        <v>3</v>
      </c>
      <c r="V497">
        <v>2</v>
      </c>
      <c r="W497">
        <v>6949.32</v>
      </c>
      <c r="X497">
        <v>0</v>
      </c>
      <c r="Y497">
        <v>21.13</v>
      </c>
      <c r="Z497">
        <v>42</v>
      </c>
      <c r="AA497">
        <v>-20.87</v>
      </c>
      <c r="AB497">
        <v>0.14000000000000001</v>
      </c>
      <c r="AC497" t="s">
        <v>37</v>
      </c>
      <c r="AD497">
        <v>0</v>
      </c>
    </row>
    <row r="498" spans="1:30" x14ac:dyDescent="0.3">
      <c r="A498" t="s">
        <v>574</v>
      </c>
      <c r="B498" t="s">
        <v>44</v>
      </c>
      <c r="C498" t="s">
        <v>72</v>
      </c>
      <c r="D498" t="s">
        <v>45</v>
      </c>
      <c r="E498" t="s">
        <v>34</v>
      </c>
      <c r="F498" t="s">
        <v>47</v>
      </c>
      <c r="G498" t="s">
        <v>53</v>
      </c>
      <c r="H498">
        <v>100000</v>
      </c>
      <c r="I498">
        <v>2</v>
      </c>
      <c r="J498">
        <v>700</v>
      </c>
      <c r="K498">
        <v>564.80999999999995</v>
      </c>
      <c r="L498">
        <v>3690.62</v>
      </c>
      <c r="M498">
        <v>4255.4399999999996</v>
      </c>
      <c r="N498">
        <v>1</v>
      </c>
      <c r="O498">
        <v>0</v>
      </c>
      <c r="P498">
        <v>1</v>
      </c>
      <c r="Q498">
        <v>1</v>
      </c>
      <c r="R498">
        <v>0</v>
      </c>
      <c r="S498">
        <v>6</v>
      </c>
      <c r="T498">
        <v>25</v>
      </c>
      <c r="U498">
        <v>1</v>
      </c>
      <c r="V498">
        <v>0</v>
      </c>
      <c r="W498">
        <v>3521.32</v>
      </c>
      <c r="X498">
        <v>1630.76</v>
      </c>
      <c r="Y498">
        <v>171.39</v>
      </c>
      <c r="Z498">
        <v>22</v>
      </c>
      <c r="AA498">
        <v>149.38999999999999</v>
      </c>
      <c r="AB498">
        <v>0.02</v>
      </c>
      <c r="AC498" t="s">
        <v>37</v>
      </c>
      <c r="AD498">
        <v>0</v>
      </c>
    </row>
    <row r="499" spans="1:30" x14ac:dyDescent="0.3">
      <c r="A499" t="s">
        <v>575</v>
      </c>
      <c r="B499" t="s">
        <v>126</v>
      </c>
      <c r="C499" t="s">
        <v>56</v>
      </c>
      <c r="D499" t="s">
        <v>41</v>
      </c>
      <c r="E499" t="s">
        <v>34</v>
      </c>
      <c r="F499" t="s">
        <v>63</v>
      </c>
      <c r="G499" t="s">
        <v>36</v>
      </c>
      <c r="H499">
        <v>57500</v>
      </c>
      <c r="I499">
        <v>7</v>
      </c>
      <c r="J499">
        <v>810</v>
      </c>
      <c r="K499">
        <v>1893.6</v>
      </c>
      <c r="L499">
        <v>6868.22</v>
      </c>
      <c r="M499">
        <v>8761.82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3</v>
      </c>
      <c r="T499">
        <v>20</v>
      </c>
      <c r="U499">
        <v>2</v>
      </c>
      <c r="V499">
        <v>0</v>
      </c>
      <c r="W499">
        <v>5769.47</v>
      </c>
      <c r="X499">
        <v>0</v>
      </c>
      <c r="Y499">
        <v>4.07</v>
      </c>
      <c r="Z499">
        <v>26</v>
      </c>
      <c r="AA499">
        <v>-21.93</v>
      </c>
      <c r="AB499">
        <v>0.08</v>
      </c>
      <c r="AC499" t="s">
        <v>37</v>
      </c>
      <c r="AD499">
        <v>0</v>
      </c>
    </row>
    <row r="500" spans="1:30" x14ac:dyDescent="0.3">
      <c r="A500" t="s">
        <v>576</v>
      </c>
      <c r="B500" t="s">
        <v>70</v>
      </c>
      <c r="C500" t="s">
        <v>50</v>
      </c>
      <c r="D500" t="s">
        <v>41</v>
      </c>
      <c r="E500" t="s">
        <v>34</v>
      </c>
      <c r="F500" t="s">
        <v>47</v>
      </c>
      <c r="G500" t="s">
        <v>53</v>
      </c>
      <c r="H500">
        <v>57500</v>
      </c>
      <c r="I500">
        <v>2</v>
      </c>
      <c r="J500">
        <v>700</v>
      </c>
      <c r="K500">
        <v>3841.82</v>
      </c>
      <c r="L500">
        <v>6331.05</v>
      </c>
      <c r="M500">
        <v>10172.86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4</v>
      </c>
      <c r="T500">
        <v>19</v>
      </c>
      <c r="U500">
        <v>4</v>
      </c>
      <c r="V500">
        <v>2</v>
      </c>
      <c r="W500">
        <v>3892.5</v>
      </c>
      <c r="X500">
        <v>807.86</v>
      </c>
      <c r="Y500">
        <v>18.989999999999998</v>
      </c>
      <c r="Z500">
        <v>46</v>
      </c>
      <c r="AA500">
        <v>-27.01</v>
      </c>
      <c r="AB500">
        <v>0.14000000000000001</v>
      </c>
      <c r="AC500" t="s">
        <v>37</v>
      </c>
      <c r="AD500">
        <v>0</v>
      </c>
    </row>
    <row r="501" spans="1:30" x14ac:dyDescent="0.3">
      <c r="A501" t="s">
        <v>577</v>
      </c>
      <c r="B501" t="s">
        <v>126</v>
      </c>
      <c r="C501" t="s">
        <v>56</v>
      </c>
      <c r="D501" t="s">
        <v>45</v>
      </c>
      <c r="E501" t="s">
        <v>34</v>
      </c>
      <c r="F501" t="s">
        <v>52</v>
      </c>
      <c r="G501" t="s">
        <v>60</v>
      </c>
      <c r="H501">
        <v>100000</v>
      </c>
      <c r="I501">
        <v>12</v>
      </c>
      <c r="J501">
        <v>760</v>
      </c>
      <c r="K501">
        <v>4981.33</v>
      </c>
      <c r="L501">
        <v>13277.09</v>
      </c>
      <c r="M501">
        <v>18258.41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4</v>
      </c>
      <c r="T501">
        <v>11</v>
      </c>
      <c r="U501">
        <v>3</v>
      </c>
      <c r="V501">
        <v>1</v>
      </c>
      <c r="W501">
        <v>9523.24</v>
      </c>
      <c r="X501">
        <v>3801.09</v>
      </c>
      <c r="Y501">
        <v>76.72</v>
      </c>
      <c r="Z501">
        <v>36</v>
      </c>
      <c r="AA501">
        <v>40.72</v>
      </c>
      <c r="AB501">
        <v>0.02</v>
      </c>
      <c r="AC501" t="s">
        <v>37</v>
      </c>
      <c r="AD501">
        <v>0</v>
      </c>
    </row>
    <row r="502" spans="1:30" x14ac:dyDescent="0.3">
      <c r="A502" t="s">
        <v>578</v>
      </c>
      <c r="B502" t="s">
        <v>70</v>
      </c>
      <c r="C502" t="s">
        <v>50</v>
      </c>
      <c r="D502" t="s">
        <v>81</v>
      </c>
      <c r="E502" t="s">
        <v>34</v>
      </c>
      <c r="F502" t="s">
        <v>63</v>
      </c>
      <c r="G502" t="s">
        <v>53</v>
      </c>
      <c r="H502">
        <v>240000</v>
      </c>
      <c r="I502">
        <v>2</v>
      </c>
      <c r="J502">
        <v>810</v>
      </c>
      <c r="K502">
        <v>9070.7900000000009</v>
      </c>
      <c r="L502">
        <v>43337.42</v>
      </c>
      <c r="M502">
        <v>52408.21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5</v>
      </c>
      <c r="T502">
        <v>21</v>
      </c>
      <c r="U502">
        <v>0</v>
      </c>
      <c r="V502">
        <v>6</v>
      </c>
      <c r="W502">
        <v>24143.96</v>
      </c>
      <c r="X502">
        <v>5619.31</v>
      </c>
      <c r="Y502">
        <v>170.84</v>
      </c>
      <c r="Z502">
        <v>54</v>
      </c>
      <c r="AA502">
        <v>116.84</v>
      </c>
      <c r="AB502">
        <v>0.13</v>
      </c>
      <c r="AC502" t="s">
        <v>37</v>
      </c>
      <c r="AD502">
        <v>0</v>
      </c>
    </row>
    <row r="503" spans="1:30" x14ac:dyDescent="0.3">
      <c r="A503" t="s">
        <v>579</v>
      </c>
      <c r="B503" t="s">
        <v>39</v>
      </c>
      <c r="C503" t="s">
        <v>56</v>
      </c>
      <c r="D503" t="s">
        <v>45</v>
      </c>
      <c r="E503" t="s">
        <v>51</v>
      </c>
      <c r="F503" t="s">
        <v>52</v>
      </c>
      <c r="G503" t="s">
        <v>60</v>
      </c>
      <c r="H503">
        <v>100000</v>
      </c>
      <c r="I503">
        <v>12</v>
      </c>
      <c r="J503">
        <v>760</v>
      </c>
      <c r="K503">
        <v>7471.27</v>
      </c>
      <c r="L503">
        <v>23856.880000000001</v>
      </c>
      <c r="M503">
        <v>31328.14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4</v>
      </c>
      <c r="T503">
        <v>17</v>
      </c>
      <c r="U503">
        <v>1</v>
      </c>
      <c r="V503">
        <v>2</v>
      </c>
      <c r="W503">
        <v>5127.05</v>
      </c>
      <c r="X503">
        <v>0</v>
      </c>
      <c r="Y503">
        <v>99.42</v>
      </c>
      <c r="Z503">
        <v>34</v>
      </c>
      <c r="AA503">
        <v>65.42</v>
      </c>
      <c r="AB503">
        <v>0.02</v>
      </c>
      <c r="AC503" t="s">
        <v>37</v>
      </c>
      <c r="AD503">
        <v>0</v>
      </c>
    </row>
    <row r="504" spans="1:30" x14ac:dyDescent="0.3">
      <c r="A504" t="s">
        <v>580</v>
      </c>
      <c r="B504" t="s">
        <v>112</v>
      </c>
      <c r="C504" t="s">
        <v>32</v>
      </c>
      <c r="D504" t="s">
        <v>41</v>
      </c>
      <c r="E504" t="s">
        <v>34</v>
      </c>
      <c r="F504" t="s">
        <v>35</v>
      </c>
      <c r="G504" t="s">
        <v>60</v>
      </c>
      <c r="H504">
        <v>57500</v>
      </c>
      <c r="I504">
        <v>12</v>
      </c>
      <c r="J504">
        <v>630</v>
      </c>
      <c r="K504">
        <v>50.28</v>
      </c>
      <c r="L504">
        <v>8976.8799999999992</v>
      </c>
      <c r="M504">
        <v>9027.16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5</v>
      </c>
      <c r="T504">
        <v>21</v>
      </c>
      <c r="U504">
        <v>0</v>
      </c>
      <c r="V504">
        <v>1</v>
      </c>
      <c r="W504">
        <v>4475.18</v>
      </c>
      <c r="X504">
        <v>582.05999999999995</v>
      </c>
      <c r="Y504">
        <v>69.98</v>
      </c>
      <c r="Z504">
        <v>24</v>
      </c>
      <c r="AA504">
        <v>45.98</v>
      </c>
      <c r="AB504">
        <v>0.02</v>
      </c>
      <c r="AC504" t="s">
        <v>37</v>
      </c>
      <c r="AD504">
        <v>0</v>
      </c>
    </row>
    <row r="505" spans="1:30" x14ac:dyDescent="0.3">
      <c r="A505" t="s">
        <v>581</v>
      </c>
      <c r="B505" t="s">
        <v>39</v>
      </c>
      <c r="C505" t="s">
        <v>72</v>
      </c>
      <c r="D505" t="s">
        <v>33</v>
      </c>
      <c r="E505" t="s">
        <v>34</v>
      </c>
      <c r="F505" t="s">
        <v>75</v>
      </c>
      <c r="G505" t="s">
        <v>36</v>
      </c>
      <c r="H505">
        <v>30000</v>
      </c>
      <c r="I505">
        <v>7</v>
      </c>
      <c r="J505">
        <v>560</v>
      </c>
      <c r="K505">
        <v>1488.51</v>
      </c>
      <c r="L505">
        <v>2111.46</v>
      </c>
      <c r="M505">
        <v>3599.97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16</v>
      </c>
      <c r="U505">
        <v>0</v>
      </c>
      <c r="V505">
        <v>9</v>
      </c>
      <c r="W505">
        <v>1834.58</v>
      </c>
      <c r="X505">
        <v>1139.83</v>
      </c>
      <c r="Y505">
        <v>22.07</v>
      </c>
      <c r="Z505">
        <v>72</v>
      </c>
      <c r="AA505">
        <v>-49.93</v>
      </c>
      <c r="AB505">
        <v>0.21</v>
      </c>
      <c r="AC505" t="s">
        <v>67</v>
      </c>
      <c r="AD505">
        <v>0</v>
      </c>
    </row>
    <row r="506" spans="1:30" x14ac:dyDescent="0.3">
      <c r="A506" t="s">
        <v>582</v>
      </c>
      <c r="B506" t="s">
        <v>70</v>
      </c>
      <c r="C506" t="s">
        <v>72</v>
      </c>
      <c r="D506" t="s">
        <v>33</v>
      </c>
      <c r="E506" t="s">
        <v>51</v>
      </c>
      <c r="F506" t="s">
        <v>35</v>
      </c>
      <c r="G506" t="s">
        <v>66</v>
      </c>
      <c r="H506">
        <v>30000</v>
      </c>
      <c r="I506">
        <v>0.5</v>
      </c>
      <c r="J506">
        <v>630</v>
      </c>
      <c r="K506">
        <v>97.5</v>
      </c>
      <c r="L506">
        <v>8289.39</v>
      </c>
      <c r="M506">
        <v>8386.89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4</v>
      </c>
      <c r="T506">
        <v>16</v>
      </c>
      <c r="U506">
        <v>1</v>
      </c>
      <c r="V506">
        <v>5</v>
      </c>
      <c r="W506">
        <v>3529.41</v>
      </c>
      <c r="X506">
        <v>0</v>
      </c>
      <c r="Y506">
        <v>49.18</v>
      </c>
      <c r="Z506">
        <v>52</v>
      </c>
      <c r="AA506">
        <v>-2.82</v>
      </c>
      <c r="AB506">
        <v>0.37</v>
      </c>
      <c r="AC506" t="s">
        <v>129</v>
      </c>
      <c r="AD506">
        <v>0</v>
      </c>
    </row>
    <row r="507" spans="1:30" x14ac:dyDescent="0.3">
      <c r="A507" t="s">
        <v>583</v>
      </c>
      <c r="B507" t="s">
        <v>49</v>
      </c>
      <c r="C507" t="s">
        <v>85</v>
      </c>
      <c r="D507" t="s">
        <v>59</v>
      </c>
      <c r="E507" t="s">
        <v>34</v>
      </c>
      <c r="F507" t="s">
        <v>75</v>
      </c>
      <c r="G507" t="s">
        <v>42</v>
      </c>
      <c r="H507">
        <v>160000</v>
      </c>
      <c r="I507">
        <v>4</v>
      </c>
      <c r="J507">
        <v>560</v>
      </c>
      <c r="K507">
        <v>8786.81</v>
      </c>
      <c r="L507">
        <v>16194.34</v>
      </c>
      <c r="M507">
        <v>24981.15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3</v>
      </c>
      <c r="T507">
        <v>22</v>
      </c>
      <c r="U507">
        <v>3</v>
      </c>
      <c r="V507">
        <v>2</v>
      </c>
      <c r="W507">
        <v>8134.36</v>
      </c>
      <c r="X507">
        <v>0</v>
      </c>
      <c r="Y507">
        <v>11.03</v>
      </c>
      <c r="Z507">
        <v>42</v>
      </c>
      <c r="AA507">
        <v>-30.97</v>
      </c>
      <c r="AB507">
        <v>0.14000000000000001</v>
      </c>
      <c r="AC507" t="s">
        <v>37</v>
      </c>
      <c r="AD507">
        <v>0</v>
      </c>
    </row>
    <row r="508" spans="1:30" x14ac:dyDescent="0.3">
      <c r="A508" t="s">
        <v>584</v>
      </c>
      <c r="B508" t="s">
        <v>58</v>
      </c>
      <c r="C508" t="s">
        <v>50</v>
      </c>
      <c r="D508" t="s">
        <v>59</v>
      </c>
      <c r="E508" t="s">
        <v>51</v>
      </c>
      <c r="F508" t="s">
        <v>63</v>
      </c>
      <c r="G508" t="s">
        <v>53</v>
      </c>
      <c r="H508">
        <v>160000</v>
      </c>
      <c r="I508">
        <v>2</v>
      </c>
      <c r="J508">
        <v>810</v>
      </c>
      <c r="K508">
        <v>5194.7</v>
      </c>
      <c r="L508">
        <v>0</v>
      </c>
      <c r="M508">
        <v>5194.7</v>
      </c>
      <c r="N508">
        <v>1</v>
      </c>
      <c r="O508">
        <v>1</v>
      </c>
      <c r="P508">
        <v>1</v>
      </c>
      <c r="Q508">
        <v>1</v>
      </c>
      <c r="R508">
        <v>0</v>
      </c>
      <c r="S508">
        <v>6</v>
      </c>
      <c r="T508">
        <v>23</v>
      </c>
      <c r="U508">
        <v>2</v>
      </c>
      <c r="V508">
        <v>0</v>
      </c>
      <c r="W508">
        <v>8615.98</v>
      </c>
      <c r="X508">
        <v>2500.69</v>
      </c>
      <c r="Y508">
        <v>231.74</v>
      </c>
      <c r="Z508">
        <v>26</v>
      </c>
      <c r="AA508">
        <v>205.74</v>
      </c>
      <c r="AB508">
        <v>0.02</v>
      </c>
      <c r="AC508" t="s">
        <v>37</v>
      </c>
      <c r="AD508">
        <v>0</v>
      </c>
    </row>
    <row r="509" spans="1:30" x14ac:dyDescent="0.3">
      <c r="A509" t="s">
        <v>585</v>
      </c>
      <c r="B509" t="s">
        <v>88</v>
      </c>
      <c r="C509" t="s">
        <v>32</v>
      </c>
      <c r="D509" t="s">
        <v>41</v>
      </c>
      <c r="E509" t="s">
        <v>34</v>
      </c>
      <c r="F509" t="s">
        <v>63</v>
      </c>
      <c r="G509" t="s">
        <v>36</v>
      </c>
      <c r="H509">
        <v>57500</v>
      </c>
      <c r="I509">
        <v>7</v>
      </c>
      <c r="J509">
        <v>810</v>
      </c>
      <c r="K509">
        <v>0</v>
      </c>
      <c r="L509">
        <v>3975.85</v>
      </c>
      <c r="M509">
        <v>3975.85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3</v>
      </c>
      <c r="T509">
        <v>23</v>
      </c>
      <c r="U509">
        <v>3</v>
      </c>
      <c r="V509">
        <v>0</v>
      </c>
      <c r="W509">
        <v>4288.07</v>
      </c>
      <c r="X509">
        <v>0</v>
      </c>
      <c r="Y509">
        <v>1.99</v>
      </c>
      <c r="Z509">
        <v>30</v>
      </c>
      <c r="AA509">
        <v>-28.01</v>
      </c>
      <c r="AB509">
        <v>0.08</v>
      </c>
      <c r="AC509" t="s">
        <v>37</v>
      </c>
      <c r="AD509">
        <v>0</v>
      </c>
    </row>
    <row r="510" spans="1:30" x14ac:dyDescent="0.3">
      <c r="A510" t="s">
        <v>586</v>
      </c>
      <c r="B510" t="s">
        <v>83</v>
      </c>
      <c r="C510" t="s">
        <v>50</v>
      </c>
      <c r="D510" t="s">
        <v>81</v>
      </c>
      <c r="E510" t="s">
        <v>46</v>
      </c>
      <c r="F510" t="s">
        <v>35</v>
      </c>
      <c r="G510" t="s">
        <v>60</v>
      </c>
      <c r="H510">
        <v>240000</v>
      </c>
      <c r="I510">
        <v>12</v>
      </c>
      <c r="J510">
        <v>630</v>
      </c>
      <c r="K510">
        <v>3965.83</v>
      </c>
      <c r="L510">
        <v>49308.4</v>
      </c>
      <c r="M510">
        <v>53274.23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4</v>
      </c>
      <c r="T510">
        <v>25</v>
      </c>
      <c r="U510">
        <v>2</v>
      </c>
      <c r="V510">
        <v>1</v>
      </c>
      <c r="W510">
        <v>17159.03</v>
      </c>
      <c r="X510">
        <v>0</v>
      </c>
      <c r="Y510">
        <v>110.98</v>
      </c>
      <c r="Z510">
        <v>32</v>
      </c>
      <c r="AA510">
        <v>78.98</v>
      </c>
      <c r="AB510">
        <v>0.02</v>
      </c>
      <c r="AC510" t="s">
        <v>37</v>
      </c>
      <c r="AD510">
        <v>0</v>
      </c>
    </row>
    <row r="511" spans="1:30" x14ac:dyDescent="0.3">
      <c r="A511" t="s">
        <v>587</v>
      </c>
      <c r="B511" t="s">
        <v>93</v>
      </c>
      <c r="C511" t="s">
        <v>50</v>
      </c>
      <c r="D511" t="s">
        <v>41</v>
      </c>
      <c r="E511" t="s">
        <v>46</v>
      </c>
      <c r="F511" t="s">
        <v>35</v>
      </c>
      <c r="G511" t="s">
        <v>53</v>
      </c>
      <c r="H511">
        <v>57500</v>
      </c>
      <c r="I511">
        <v>2</v>
      </c>
      <c r="J511">
        <v>630</v>
      </c>
      <c r="K511">
        <v>2608.81</v>
      </c>
      <c r="L511">
        <v>5641.31</v>
      </c>
      <c r="M511">
        <v>8250.1200000000008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5</v>
      </c>
      <c r="T511">
        <v>25</v>
      </c>
      <c r="U511">
        <v>1</v>
      </c>
      <c r="V511">
        <v>3</v>
      </c>
      <c r="W511">
        <v>6453.79</v>
      </c>
      <c r="X511">
        <v>562.23</v>
      </c>
      <c r="Y511">
        <v>68.81</v>
      </c>
      <c r="Z511">
        <v>40</v>
      </c>
      <c r="AA511">
        <v>28.81</v>
      </c>
      <c r="AB511">
        <v>0.02</v>
      </c>
      <c r="AC511" t="s">
        <v>37</v>
      </c>
      <c r="AD511">
        <v>0</v>
      </c>
    </row>
    <row r="512" spans="1:30" x14ac:dyDescent="0.3">
      <c r="A512" t="s">
        <v>588</v>
      </c>
      <c r="B512" t="s">
        <v>103</v>
      </c>
      <c r="C512" t="s">
        <v>56</v>
      </c>
      <c r="D512" t="s">
        <v>45</v>
      </c>
      <c r="E512" t="s">
        <v>86</v>
      </c>
      <c r="F512" t="s">
        <v>63</v>
      </c>
      <c r="G512" t="s">
        <v>42</v>
      </c>
      <c r="H512">
        <v>100000</v>
      </c>
      <c r="I512">
        <v>4</v>
      </c>
      <c r="J512">
        <v>810</v>
      </c>
      <c r="K512">
        <v>7622.46</v>
      </c>
      <c r="L512">
        <v>12348.46</v>
      </c>
      <c r="M512">
        <v>19970.91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4</v>
      </c>
      <c r="T512">
        <v>30</v>
      </c>
      <c r="U512">
        <v>2</v>
      </c>
      <c r="V512">
        <v>1</v>
      </c>
      <c r="W512">
        <v>9137.4699999999993</v>
      </c>
      <c r="X512">
        <v>0</v>
      </c>
      <c r="Y512">
        <v>83.72</v>
      </c>
      <c r="Z512">
        <v>32</v>
      </c>
      <c r="AA512">
        <v>51.72</v>
      </c>
      <c r="AB512">
        <v>0.08</v>
      </c>
      <c r="AC512" t="s">
        <v>37</v>
      </c>
      <c r="AD512">
        <v>0</v>
      </c>
    </row>
    <row r="513" spans="1:30" x14ac:dyDescent="0.3">
      <c r="A513" t="s">
        <v>589</v>
      </c>
      <c r="B513" t="s">
        <v>103</v>
      </c>
      <c r="C513" t="s">
        <v>40</v>
      </c>
      <c r="D513" t="s">
        <v>45</v>
      </c>
      <c r="E513" t="s">
        <v>51</v>
      </c>
      <c r="F513" t="s">
        <v>63</v>
      </c>
      <c r="G513" t="s">
        <v>53</v>
      </c>
      <c r="H513">
        <v>100000</v>
      </c>
      <c r="I513">
        <v>2</v>
      </c>
      <c r="J513">
        <v>810</v>
      </c>
      <c r="K513">
        <v>2554.12</v>
      </c>
      <c r="L513">
        <v>20092.580000000002</v>
      </c>
      <c r="M513">
        <v>22646.7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4</v>
      </c>
      <c r="T513">
        <v>15</v>
      </c>
      <c r="U513">
        <v>4</v>
      </c>
      <c r="V513">
        <v>0</v>
      </c>
      <c r="W513">
        <v>5550.93</v>
      </c>
      <c r="X513">
        <v>0</v>
      </c>
      <c r="Y513">
        <v>10.9</v>
      </c>
      <c r="Z513">
        <v>34</v>
      </c>
      <c r="AA513">
        <v>-23.1</v>
      </c>
      <c r="AB513">
        <v>0.14000000000000001</v>
      </c>
      <c r="AC513" t="s">
        <v>37</v>
      </c>
      <c r="AD513">
        <v>1</v>
      </c>
    </row>
    <row r="514" spans="1:30" x14ac:dyDescent="0.3">
      <c r="A514" t="s">
        <v>590</v>
      </c>
      <c r="B514" t="s">
        <v>74</v>
      </c>
      <c r="C514" t="s">
        <v>56</v>
      </c>
      <c r="D514" t="s">
        <v>41</v>
      </c>
      <c r="E514" t="s">
        <v>34</v>
      </c>
      <c r="F514" t="s">
        <v>75</v>
      </c>
      <c r="G514" t="s">
        <v>53</v>
      </c>
      <c r="H514">
        <v>57500</v>
      </c>
      <c r="I514">
        <v>2</v>
      </c>
      <c r="J514">
        <v>560</v>
      </c>
      <c r="K514">
        <v>2368.69</v>
      </c>
      <c r="L514">
        <v>13115.97</v>
      </c>
      <c r="M514">
        <v>15484.67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3</v>
      </c>
      <c r="T514">
        <v>14</v>
      </c>
      <c r="U514">
        <v>0</v>
      </c>
      <c r="V514">
        <v>2</v>
      </c>
      <c r="W514">
        <v>4491.97</v>
      </c>
      <c r="X514">
        <v>0</v>
      </c>
      <c r="Y514">
        <v>7.35</v>
      </c>
      <c r="Z514">
        <v>30</v>
      </c>
      <c r="AA514">
        <v>-22.65</v>
      </c>
      <c r="AB514">
        <v>0.14000000000000001</v>
      </c>
      <c r="AC514" t="s">
        <v>37</v>
      </c>
      <c r="AD514">
        <v>0</v>
      </c>
    </row>
    <row r="515" spans="1:30" x14ac:dyDescent="0.3">
      <c r="A515" t="s">
        <v>591</v>
      </c>
      <c r="B515" t="s">
        <v>74</v>
      </c>
      <c r="C515" t="s">
        <v>56</v>
      </c>
      <c r="D515" t="s">
        <v>59</v>
      </c>
      <c r="E515" t="s">
        <v>34</v>
      </c>
      <c r="F515" t="s">
        <v>52</v>
      </c>
      <c r="G515" t="s">
        <v>36</v>
      </c>
      <c r="H515">
        <v>160000</v>
      </c>
      <c r="I515">
        <v>7</v>
      </c>
      <c r="J515">
        <v>760</v>
      </c>
      <c r="K515">
        <v>11214.14</v>
      </c>
      <c r="L515">
        <v>5601.77</v>
      </c>
      <c r="M515">
        <v>16815.91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4</v>
      </c>
      <c r="T515">
        <v>28</v>
      </c>
      <c r="U515">
        <v>1</v>
      </c>
      <c r="V515">
        <v>1</v>
      </c>
      <c r="W515">
        <v>11802.83</v>
      </c>
      <c r="X515">
        <v>0</v>
      </c>
      <c r="Y515">
        <v>91.54</v>
      </c>
      <c r="Z515">
        <v>28</v>
      </c>
      <c r="AA515">
        <v>63.54</v>
      </c>
      <c r="AB515">
        <v>0.02</v>
      </c>
      <c r="AC515" t="s">
        <v>37</v>
      </c>
      <c r="AD515">
        <v>0</v>
      </c>
    </row>
    <row r="516" spans="1:30" x14ac:dyDescent="0.3">
      <c r="A516" t="s">
        <v>592</v>
      </c>
      <c r="B516" t="s">
        <v>80</v>
      </c>
      <c r="C516" t="s">
        <v>72</v>
      </c>
      <c r="D516" t="s">
        <v>41</v>
      </c>
      <c r="E516" t="s">
        <v>34</v>
      </c>
      <c r="F516" t="s">
        <v>75</v>
      </c>
      <c r="G516" t="s">
        <v>53</v>
      </c>
      <c r="H516">
        <v>57500</v>
      </c>
      <c r="I516">
        <v>2</v>
      </c>
      <c r="J516">
        <v>560</v>
      </c>
      <c r="K516">
        <v>2171.0100000000002</v>
      </c>
      <c r="L516">
        <v>8587.1</v>
      </c>
      <c r="M516">
        <v>10758.11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</v>
      </c>
      <c r="T516">
        <v>22</v>
      </c>
      <c r="U516">
        <v>0</v>
      </c>
      <c r="V516">
        <v>0</v>
      </c>
      <c r="W516">
        <v>3493.72</v>
      </c>
      <c r="X516">
        <v>0</v>
      </c>
      <c r="Y516">
        <v>5.0199999999999996</v>
      </c>
      <c r="Z516">
        <v>18</v>
      </c>
      <c r="AA516">
        <v>-12.98</v>
      </c>
      <c r="AB516">
        <v>0.14000000000000001</v>
      </c>
      <c r="AC516" t="s">
        <v>37</v>
      </c>
      <c r="AD516">
        <v>0</v>
      </c>
    </row>
    <row r="517" spans="1:30" x14ac:dyDescent="0.3">
      <c r="A517" t="s">
        <v>593</v>
      </c>
      <c r="B517" t="s">
        <v>88</v>
      </c>
      <c r="C517" t="s">
        <v>32</v>
      </c>
      <c r="D517" t="s">
        <v>33</v>
      </c>
      <c r="E517" t="s">
        <v>34</v>
      </c>
      <c r="F517" t="s">
        <v>47</v>
      </c>
      <c r="G517" t="s">
        <v>53</v>
      </c>
      <c r="H517">
        <v>30000</v>
      </c>
      <c r="I517">
        <v>2</v>
      </c>
      <c r="J517">
        <v>700</v>
      </c>
      <c r="K517">
        <v>1361.66</v>
      </c>
      <c r="L517">
        <v>2337.5500000000002</v>
      </c>
      <c r="M517">
        <v>3699.21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3</v>
      </c>
      <c r="T517">
        <v>19</v>
      </c>
      <c r="U517">
        <v>1</v>
      </c>
      <c r="V517">
        <v>1</v>
      </c>
      <c r="W517">
        <v>2768.72</v>
      </c>
      <c r="X517">
        <v>0</v>
      </c>
      <c r="Y517">
        <v>1.62</v>
      </c>
      <c r="Z517">
        <v>28</v>
      </c>
      <c r="AA517">
        <v>-26.38</v>
      </c>
      <c r="AB517">
        <v>0.14000000000000001</v>
      </c>
      <c r="AC517" t="s">
        <v>37</v>
      </c>
      <c r="AD517">
        <v>0</v>
      </c>
    </row>
    <row r="518" spans="1:30" x14ac:dyDescent="0.3">
      <c r="A518" t="s">
        <v>594</v>
      </c>
      <c r="B518" t="s">
        <v>103</v>
      </c>
      <c r="C518" t="s">
        <v>72</v>
      </c>
      <c r="D518" t="s">
        <v>41</v>
      </c>
      <c r="E518" t="s">
        <v>34</v>
      </c>
      <c r="F518" t="s">
        <v>35</v>
      </c>
      <c r="G518" t="s">
        <v>42</v>
      </c>
      <c r="H518">
        <v>57500</v>
      </c>
      <c r="I518">
        <v>4</v>
      </c>
      <c r="J518">
        <v>630</v>
      </c>
      <c r="K518">
        <v>1244.53</v>
      </c>
      <c r="L518">
        <v>6444.19</v>
      </c>
      <c r="M518">
        <v>7688.72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4</v>
      </c>
      <c r="T518">
        <v>27</v>
      </c>
      <c r="U518">
        <v>2</v>
      </c>
      <c r="V518">
        <v>0</v>
      </c>
      <c r="W518">
        <v>6456.6</v>
      </c>
      <c r="X518">
        <v>0</v>
      </c>
      <c r="Y518">
        <v>3.64</v>
      </c>
      <c r="Z518">
        <v>26</v>
      </c>
      <c r="AA518">
        <v>-22.36</v>
      </c>
      <c r="AB518">
        <v>0.14000000000000001</v>
      </c>
      <c r="AC518" t="s">
        <v>37</v>
      </c>
      <c r="AD518">
        <v>0</v>
      </c>
    </row>
    <row r="519" spans="1:30" x14ac:dyDescent="0.3">
      <c r="A519" t="s">
        <v>595</v>
      </c>
      <c r="B519" t="s">
        <v>93</v>
      </c>
      <c r="C519" t="s">
        <v>32</v>
      </c>
      <c r="D519" t="s">
        <v>45</v>
      </c>
      <c r="E519" t="s">
        <v>34</v>
      </c>
      <c r="F519" t="s">
        <v>75</v>
      </c>
      <c r="G519" t="s">
        <v>60</v>
      </c>
      <c r="H519">
        <v>100000</v>
      </c>
      <c r="I519">
        <v>12</v>
      </c>
      <c r="J519">
        <v>560</v>
      </c>
      <c r="K519">
        <v>2711.99</v>
      </c>
      <c r="L519">
        <v>8094.78</v>
      </c>
      <c r="M519">
        <v>10806.77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3</v>
      </c>
      <c r="T519">
        <v>36</v>
      </c>
      <c r="U519">
        <v>3</v>
      </c>
      <c r="V519">
        <v>3</v>
      </c>
      <c r="W519">
        <v>11645.94</v>
      </c>
      <c r="X519">
        <v>0</v>
      </c>
      <c r="Y519">
        <v>4.95</v>
      </c>
      <c r="Z519">
        <v>48</v>
      </c>
      <c r="AA519">
        <v>-43.05</v>
      </c>
      <c r="AB519">
        <v>0.08</v>
      </c>
      <c r="AC519" t="s">
        <v>37</v>
      </c>
      <c r="AD519">
        <v>0</v>
      </c>
    </row>
    <row r="520" spans="1:30" x14ac:dyDescent="0.3">
      <c r="A520" t="s">
        <v>596</v>
      </c>
      <c r="B520" t="s">
        <v>70</v>
      </c>
      <c r="C520" t="s">
        <v>40</v>
      </c>
      <c r="D520" t="s">
        <v>41</v>
      </c>
      <c r="E520" t="s">
        <v>34</v>
      </c>
      <c r="F520" t="s">
        <v>47</v>
      </c>
      <c r="G520" t="s">
        <v>60</v>
      </c>
      <c r="H520">
        <v>57500</v>
      </c>
      <c r="I520">
        <v>12</v>
      </c>
      <c r="J520">
        <v>700</v>
      </c>
      <c r="K520">
        <v>3987.5</v>
      </c>
      <c r="L520">
        <v>1829.02</v>
      </c>
      <c r="M520">
        <v>5816.52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5</v>
      </c>
      <c r="T520">
        <v>18</v>
      </c>
      <c r="U520">
        <v>1</v>
      </c>
      <c r="V520">
        <v>4</v>
      </c>
      <c r="W520">
        <v>5702.78</v>
      </c>
      <c r="X520">
        <v>1672.96</v>
      </c>
      <c r="Y520">
        <v>87.36</v>
      </c>
      <c r="Z520">
        <v>46</v>
      </c>
      <c r="AA520">
        <v>41.36</v>
      </c>
      <c r="AB520">
        <v>7.0000000000000007E-2</v>
      </c>
      <c r="AC520" t="s">
        <v>37</v>
      </c>
      <c r="AD520">
        <v>0</v>
      </c>
    </row>
    <row r="521" spans="1:30" x14ac:dyDescent="0.3">
      <c r="A521" t="s">
        <v>597</v>
      </c>
      <c r="B521" t="s">
        <v>83</v>
      </c>
      <c r="C521" t="s">
        <v>32</v>
      </c>
      <c r="D521" t="s">
        <v>45</v>
      </c>
      <c r="E521" t="s">
        <v>51</v>
      </c>
      <c r="F521" t="s">
        <v>35</v>
      </c>
      <c r="G521" t="s">
        <v>36</v>
      </c>
      <c r="H521">
        <v>100000</v>
      </c>
      <c r="I521">
        <v>7</v>
      </c>
      <c r="J521">
        <v>630</v>
      </c>
      <c r="K521">
        <v>5089.92</v>
      </c>
      <c r="L521">
        <v>6162.11</v>
      </c>
      <c r="M521">
        <v>11252.02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4</v>
      </c>
      <c r="T521">
        <v>21</v>
      </c>
      <c r="U521">
        <v>1</v>
      </c>
      <c r="V521">
        <v>1</v>
      </c>
      <c r="W521">
        <v>4269.05</v>
      </c>
      <c r="X521">
        <v>3707.64</v>
      </c>
      <c r="Y521">
        <v>71.52</v>
      </c>
      <c r="Z521">
        <v>28</v>
      </c>
      <c r="AA521">
        <v>43.52</v>
      </c>
      <c r="AB521">
        <v>0.02</v>
      </c>
      <c r="AC521" t="s">
        <v>37</v>
      </c>
      <c r="AD521">
        <v>0</v>
      </c>
    </row>
    <row r="522" spans="1:30" x14ac:dyDescent="0.3">
      <c r="A522" t="s">
        <v>598</v>
      </c>
      <c r="B522" t="s">
        <v>88</v>
      </c>
      <c r="C522" t="s">
        <v>50</v>
      </c>
      <c r="D522" t="s">
        <v>45</v>
      </c>
      <c r="E522" t="s">
        <v>34</v>
      </c>
      <c r="F522" t="s">
        <v>52</v>
      </c>
      <c r="G522" t="s">
        <v>36</v>
      </c>
      <c r="H522">
        <v>100000</v>
      </c>
      <c r="I522">
        <v>7</v>
      </c>
      <c r="J522">
        <v>760</v>
      </c>
      <c r="K522">
        <v>5009.4799999999996</v>
      </c>
      <c r="L522">
        <v>6864.99</v>
      </c>
      <c r="M522">
        <v>11874.46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4</v>
      </c>
      <c r="T522">
        <v>20</v>
      </c>
      <c r="U522">
        <v>2</v>
      </c>
      <c r="V522">
        <v>0</v>
      </c>
      <c r="W522">
        <v>4940.79</v>
      </c>
      <c r="X522">
        <v>0</v>
      </c>
      <c r="Y522">
        <v>90.1</v>
      </c>
      <c r="Z522">
        <v>26</v>
      </c>
      <c r="AA522">
        <v>64.099999999999994</v>
      </c>
      <c r="AB522">
        <v>0.02</v>
      </c>
      <c r="AC522" t="s">
        <v>37</v>
      </c>
      <c r="AD522">
        <v>0</v>
      </c>
    </row>
    <row r="523" spans="1:30" x14ac:dyDescent="0.3">
      <c r="A523" t="s">
        <v>599</v>
      </c>
      <c r="B523" t="s">
        <v>31</v>
      </c>
      <c r="C523" t="s">
        <v>56</v>
      </c>
      <c r="D523" t="s">
        <v>33</v>
      </c>
      <c r="E523" t="s">
        <v>34</v>
      </c>
      <c r="F523" t="s">
        <v>35</v>
      </c>
      <c r="G523" t="s">
        <v>36</v>
      </c>
      <c r="H523">
        <v>30000</v>
      </c>
      <c r="I523">
        <v>7</v>
      </c>
      <c r="J523">
        <v>630</v>
      </c>
      <c r="K523">
        <v>1250.8800000000001</v>
      </c>
      <c r="L523">
        <v>1023.52</v>
      </c>
      <c r="M523">
        <v>2274.4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4</v>
      </c>
      <c r="T523">
        <v>26</v>
      </c>
      <c r="U523">
        <v>3</v>
      </c>
      <c r="V523">
        <v>1</v>
      </c>
      <c r="W523">
        <v>3851.11</v>
      </c>
      <c r="X523">
        <v>0</v>
      </c>
      <c r="Y523">
        <v>55.93</v>
      </c>
      <c r="Z523">
        <v>36</v>
      </c>
      <c r="AA523">
        <v>19.93</v>
      </c>
      <c r="AB523">
        <v>0.02</v>
      </c>
      <c r="AC523" t="s">
        <v>37</v>
      </c>
      <c r="AD523">
        <v>0</v>
      </c>
    </row>
    <row r="524" spans="1:30" x14ac:dyDescent="0.3">
      <c r="A524" t="s">
        <v>600</v>
      </c>
      <c r="B524" t="s">
        <v>112</v>
      </c>
      <c r="C524" t="s">
        <v>56</v>
      </c>
      <c r="D524" t="s">
        <v>41</v>
      </c>
      <c r="E524" t="s">
        <v>34</v>
      </c>
      <c r="F524" t="s">
        <v>75</v>
      </c>
      <c r="G524" t="s">
        <v>42</v>
      </c>
      <c r="H524">
        <v>57500</v>
      </c>
      <c r="I524">
        <v>4</v>
      </c>
      <c r="J524">
        <v>560</v>
      </c>
      <c r="K524">
        <v>3870.82</v>
      </c>
      <c r="L524">
        <v>13403.17</v>
      </c>
      <c r="M524">
        <v>17273.990000000002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</v>
      </c>
      <c r="T524">
        <v>26</v>
      </c>
      <c r="U524">
        <v>1</v>
      </c>
      <c r="V524">
        <v>7</v>
      </c>
      <c r="W524">
        <v>5376.72</v>
      </c>
      <c r="X524">
        <v>0</v>
      </c>
      <c r="Y524">
        <v>7.99</v>
      </c>
      <c r="Z524">
        <v>64</v>
      </c>
      <c r="AA524">
        <v>-56.01</v>
      </c>
      <c r="AB524">
        <v>0.27</v>
      </c>
      <c r="AC524" t="s">
        <v>67</v>
      </c>
      <c r="AD524">
        <v>0</v>
      </c>
    </row>
    <row r="525" spans="1:30" x14ac:dyDescent="0.3">
      <c r="A525" t="s">
        <v>601</v>
      </c>
      <c r="B525" t="s">
        <v>83</v>
      </c>
      <c r="C525" t="s">
        <v>56</v>
      </c>
      <c r="D525" t="s">
        <v>41</v>
      </c>
      <c r="E525" t="s">
        <v>34</v>
      </c>
      <c r="F525" t="s">
        <v>47</v>
      </c>
      <c r="G525" t="s">
        <v>36</v>
      </c>
      <c r="H525">
        <v>57500</v>
      </c>
      <c r="I525">
        <v>7</v>
      </c>
      <c r="J525">
        <v>700</v>
      </c>
      <c r="K525">
        <v>157.32</v>
      </c>
      <c r="L525">
        <v>5091.01</v>
      </c>
      <c r="M525">
        <v>5248.33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3</v>
      </c>
      <c r="T525">
        <v>20</v>
      </c>
      <c r="U525">
        <v>3</v>
      </c>
      <c r="V525">
        <v>9</v>
      </c>
      <c r="W525">
        <v>4797.7</v>
      </c>
      <c r="X525">
        <v>0</v>
      </c>
      <c r="Y525">
        <v>2.6</v>
      </c>
      <c r="Z525">
        <v>84</v>
      </c>
      <c r="AA525">
        <v>-81.400000000000006</v>
      </c>
      <c r="AB525">
        <v>0.21</v>
      </c>
      <c r="AC525" t="s">
        <v>67</v>
      </c>
      <c r="AD525">
        <v>0</v>
      </c>
    </row>
    <row r="526" spans="1:30" x14ac:dyDescent="0.3">
      <c r="A526" t="s">
        <v>602</v>
      </c>
      <c r="B526" t="s">
        <v>112</v>
      </c>
      <c r="C526" t="s">
        <v>72</v>
      </c>
      <c r="D526" t="s">
        <v>33</v>
      </c>
      <c r="E526" t="s">
        <v>34</v>
      </c>
      <c r="F526" t="s">
        <v>52</v>
      </c>
      <c r="G526" t="s">
        <v>60</v>
      </c>
      <c r="H526">
        <v>30000</v>
      </c>
      <c r="I526">
        <v>12</v>
      </c>
      <c r="J526">
        <v>760</v>
      </c>
      <c r="K526">
        <v>1972.49</v>
      </c>
      <c r="L526">
        <v>5358.44</v>
      </c>
      <c r="M526">
        <v>7330.93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4</v>
      </c>
      <c r="T526">
        <v>20</v>
      </c>
      <c r="U526">
        <v>0</v>
      </c>
      <c r="V526">
        <v>1</v>
      </c>
      <c r="W526">
        <v>1099.93</v>
      </c>
      <c r="X526">
        <v>70.099999999999994</v>
      </c>
      <c r="Y526">
        <v>4.5999999999999996</v>
      </c>
      <c r="Z526">
        <v>24</v>
      </c>
      <c r="AA526">
        <v>-19.399999999999999</v>
      </c>
      <c r="AB526">
        <v>0.08</v>
      </c>
      <c r="AC526" t="s">
        <v>37</v>
      </c>
      <c r="AD526">
        <v>0</v>
      </c>
    </row>
    <row r="527" spans="1:30" x14ac:dyDescent="0.3">
      <c r="A527" t="s">
        <v>603</v>
      </c>
      <c r="B527" t="s">
        <v>95</v>
      </c>
      <c r="C527" t="s">
        <v>50</v>
      </c>
      <c r="D527" t="s">
        <v>41</v>
      </c>
      <c r="E527" t="s">
        <v>34</v>
      </c>
      <c r="F527" t="s">
        <v>47</v>
      </c>
      <c r="G527" t="s">
        <v>36</v>
      </c>
      <c r="H527">
        <v>57500</v>
      </c>
      <c r="I527">
        <v>7</v>
      </c>
      <c r="J527">
        <v>700</v>
      </c>
      <c r="K527">
        <v>3143.84</v>
      </c>
      <c r="L527">
        <v>10459.370000000001</v>
      </c>
      <c r="M527">
        <v>13603.21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4</v>
      </c>
      <c r="T527">
        <v>23</v>
      </c>
      <c r="U527">
        <v>2</v>
      </c>
      <c r="V527">
        <v>2</v>
      </c>
      <c r="W527">
        <v>4018.41</v>
      </c>
      <c r="X527">
        <v>263.52</v>
      </c>
      <c r="Y527">
        <v>11.02</v>
      </c>
      <c r="Z527">
        <v>38</v>
      </c>
      <c r="AA527">
        <v>-26.98</v>
      </c>
      <c r="AB527">
        <v>0.08</v>
      </c>
      <c r="AC527" t="s">
        <v>37</v>
      </c>
      <c r="AD527">
        <v>0</v>
      </c>
    </row>
    <row r="528" spans="1:30" x14ac:dyDescent="0.3">
      <c r="A528" t="s">
        <v>604</v>
      </c>
      <c r="B528" t="s">
        <v>126</v>
      </c>
      <c r="C528" t="s">
        <v>32</v>
      </c>
      <c r="D528" t="s">
        <v>41</v>
      </c>
      <c r="E528" t="s">
        <v>34</v>
      </c>
      <c r="F528" t="s">
        <v>47</v>
      </c>
      <c r="G528" t="s">
        <v>53</v>
      </c>
      <c r="H528">
        <v>57500</v>
      </c>
      <c r="I528">
        <v>2</v>
      </c>
      <c r="J528">
        <v>700</v>
      </c>
      <c r="K528">
        <v>1794.38</v>
      </c>
      <c r="L528">
        <v>8155.98</v>
      </c>
      <c r="M528">
        <v>9950.3700000000008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</v>
      </c>
      <c r="T528">
        <v>19</v>
      </c>
      <c r="U528">
        <v>2</v>
      </c>
      <c r="V528">
        <v>1</v>
      </c>
      <c r="W528">
        <v>4546.28</v>
      </c>
      <c r="X528">
        <v>0</v>
      </c>
      <c r="Y528">
        <v>4.68</v>
      </c>
      <c r="Z528">
        <v>32</v>
      </c>
      <c r="AA528">
        <v>-27.32</v>
      </c>
      <c r="AB528">
        <v>0.14000000000000001</v>
      </c>
      <c r="AC528" t="s">
        <v>37</v>
      </c>
      <c r="AD528">
        <v>0</v>
      </c>
    </row>
    <row r="529" spans="1:30" x14ac:dyDescent="0.3">
      <c r="A529" t="s">
        <v>605</v>
      </c>
      <c r="B529" t="s">
        <v>80</v>
      </c>
      <c r="C529" t="s">
        <v>56</v>
      </c>
      <c r="D529" t="s">
        <v>41</v>
      </c>
      <c r="E529" t="s">
        <v>34</v>
      </c>
      <c r="F529" t="s">
        <v>47</v>
      </c>
      <c r="G529" t="s">
        <v>66</v>
      </c>
      <c r="H529">
        <v>57500</v>
      </c>
      <c r="I529">
        <v>0.5</v>
      </c>
      <c r="J529">
        <v>700</v>
      </c>
      <c r="K529">
        <v>1589.22</v>
      </c>
      <c r="L529">
        <v>12432.68</v>
      </c>
      <c r="M529">
        <v>14021.9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5</v>
      </c>
      <c r="T529">
        <v>22</v>
      </c>
      <c r="U529">
        <v>2</v>
      </c>
      <c r="V529">
        <v>0</v>
      </c>
      <c r="W529">
        <v>7433.73</v>
      </c>
      <c r="X529">
        <v>1557.38</v>
      </c>
      <c r="Y529">
        <v>119.78</v>
      </c>
      <c r="Z529">
        <v>26</v>
      </c>
      <c r="AA529">
        <v>93.78</v>
      </c>
      <c r="AB529">
        <v>0.1</v>
      </c>
      <c r="AC529" t="s">
        <v>37</v>
      </c>
      <c r="AD529">
        <v>0</v>
      </c>
    </row>
    <row r="530" spans="1:30" x14ac:dyDescent="0.3">
      <c r="A530" t="s">
        <v>606</v>
      </c>
      <c r="B530" t="s">
        <v>31</v>
      </c>
      <c r="C530" t="s">
        <v>40</v>
      </c>
      <c r="D530" t="s">
        <v>41</v>
      </c>
      <c r="E530" t="s">
        <v>34</v>
      </c>
      <c r="F530" t="s">
        <v>63</v>
      </c>
      <c r="G530" t="s">
        <v>42</v>
      </c>
      <c r="H530">
        <v>57500</v>
      </c>
      <c r="I530">
        <v>4</v>
      </c>
      <c r="J530">
        <v>810</v>
      </c>
      <c r="K530">
        <v>2572.56</v>
      </c>
      <c r="L530">
        <v>0</v>
      </c>
      <c r="M530">
        <v>2572.56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3</v>
      </c>
      <c r="T530">
        <v>24</v>
      </c>
      <c r="U530">
        <v>3</v>
      </c>
      <c r="V530">
        <v>1</v>
      </c>
      <c r="W530">
        <v>5160.8100000000004</v>
      </c>
      <c r="X530">
        <v>3913.33</v>
      </c>
      <c r="Y530">
        <v>71.3</v>
      </c>
      <c r="Z530">
        <v>36</v>
      </c>
      <c r="AA530">
        <v>35.299999999999997</v>
      </c>
      <c r="AB530">
        <v>0.08</v>
      </c>
      <c r="AC530" t="s">
        <v>37</v>
      </c>
      <c r="AD530">
        <v>0</v>
      </c>
    </row>
    <row r="531" spans="1:30" x14ac:dyDescent="0.3">
      <c r="A531" t="s">
        <v>607</v>
      </c>
      <c r="B531" t="s">
        <v>112</v>
      </c>
      <c r="C531" t="s">
        <v>40</v>
      </c>
      <c r="D531" t="s">
        <v>41</v>
      </c>
      <c r="E531" t="s">
        <v>34</v>
      </c>
      <c r="F531" t="s">
        <v>63</v>
      </c>
      <c r="G531" t="s">
        <v>36</v>
      </c>
      <c r="H531">
        <v>57500</v>
      </c>
      <c r="I531">
        <v>7</v>
      </c>
      <c r="J531">
        <v>810</v>
      </c>
      <c r="K531">
        <v>0</v>
      </c>
      <c r="L531">
        <v>8892.83</v>
      </c>
      <c r="M531">
        <v>8892.83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3</v>
      </c>
      <c r="T531">
        <v>14</v>
      </c>
      <c r="U531">
        <v>3</v>
      </c>
      <c r="V531">
        <v>0</v>
      </c>
      <c r="W531">
        <v>5390.91</v>
      </c>
      <c r="X531">
        <v>3282.34</v>
      </c>
      <c r="Y531">
        <v>63.53</v>
      </c>
      <c r="Z531">
        <v>30</v>
      </c>
      <c r="AA531">
        <v>33.53</v>
      </c>
      <c r="AB531">
        <v>0.02</v>
      </c>
      <c r="AC531" t="s">
        <v>37</v>
      </c>
      <c r="AD531">
        <v>0</v>
      </c>
    </row>
    <row r="532" spans="1:30" x14ac:dyDescent="0.3">
      <c r="A532" t="s">
        <v>608</v>
      </c>
      <c r="B532" t="s">
        <v>126</v>
      </c>
      <c r="C532" t="s">
        <v>32</v>
      </c>
      <c r="D532" t="s">
        <v>41</v>
      </c>
      <c r="E532" t="s">
        <v>34</v>
      </c>
      <c r="F532" t="s">
        <v>47</v>
      </c>
      <c r="G532" t="s">
        <v>60</v>
      </c>
      <c r="H532">
        <v>57500</v>
      </c>
      <c r="I532">
        <v>12</v>
      </c>
      <c r="J532">
        <v>700</v>
      </c>
      <c r="K532">
        <v>0</v>
      </c>
      <c r="L532">
        <v>6004.21</v>
      </c>
      <c r="M532">
        <v>6004.21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3</v>
      </c>
      <c r="T532">
        <v>26</v>
      </c>
      <c r="U532">
        <v>1</v>
      </c>
      <c r="V532">
        <v>0</v>
      </c>
      <c r="W532">
        <v>6196.26</v>
      </c>
      <c r="X532">
        <v>0</v>
      </c>
      <c r="Y532">
        <v>48</v>
      </c>
      <c r="Z532">
        <v>22</v>
      </c>
      <c r="AA532">
        <v>26</v>
      </c>
      <c r="AB532">
        <v>0.02</v>
      </c>
      <c r="AC532" t="s">
        <v>37</v>
      </c>
      <c r="AD532">
        <v>0</v>
      </c>
    </row>
    <row r="533" spans="1:30" x14ac:dyDescent="0.3">
      <c r="A533" t="s">
        <v>609</v>
      </c>
      <c r="B533" t="s">
        <v>80</v>
      </c>
      <c r="C533" t="s">
        <v>72</v>
      </c>
      <c r="D533" t="s">
        <v>59</v>
      </c>
      <c r="E533" t="s">
        <v>51</v>
      </c>
      <c r="F533" t="s">
        <v>52</v>
      </c>
      <c r="G533" t="s">
        <v>36</v>
      </c>
      <c r="H533">
        <v>160000</v>
      </c>
      <c r="I533">
        <v>7</v>
      </c>
      <c r="J533">
        <v>760</v>
      </c>
      <c r="K533">
        <v>503.07</v>
      </c>
      <c r="L533">
        <v>52957.04</v>
      </c>
      <c r="M533">
        <v>53460.11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4</v>
      </c>
      <c r="T533">
        <v>21</v>
      </c>
      <c r="U533">
        <v>3</v>
      </c>
      <c r="V533">
        <v>0</v>
      </c>
      <c r="W533">
        <v>15934.8</v>
      </c>
      <c r="X533">
        <v>0</v>
      </c>
      <c r="Y533">
        <v>81.650000000000006</v>
      </c>
      <c r="Z533">
        <v>30</v>
      </c>
      <c r="AA533">
        <v>51.65</v>
      </c>
      <c r="AB533">
        <v>0.02</v>
      </c>
      <c r="AC533" t="s">
        <v>37</v>
      </c>
      <c r="AD533">
        <v>0</v>
      </c>
    </row>
    <row r="534" spans="1:30" x14ac:dyDescent="0.3">
      <c r="A534" t="s">
        <v>610</v>
      </c>
      <c r="B534" t="s">
        <v>62</v>
      </c>
      <c r="C534" t="s">
        <v>85</v>
      </c>
      <c r="D534" t="s">
        <v>41</v>
      </c>
      <c r="E534" t="s">
        <v>86</v>
      </c>
      <c r="F534" t="s">
        <v>35</v>
      </c>
      <c r="G534" t="s">
        <v>53</v>
      </c>
      <c r="H534">
        <v>57500</v>
      </c>
      <c r="I534">
        <v>2</v>
      </c>
      <c r="J534">
        <v>630</v>
      </c>
      <c r="K534">
        <v>2670.91</v>
      </c>
      <c r="L534">
        <v>7605.76</v>
      </c>
      <c r="M534">
        <v>10276.66</v>
      </c>
      <c r="N534">
        <v>1</v>
      </c>
      <c r="O534">
        <v>1</v>
      </c>
      <c r="P534">
        <v>0</v>
      </c>
      <c r="Q534">
        <v>0</v>
      </c>
      <c r="R534">
        <v>1</v>
      </c>
      <c r="S534">
        <v>6</v>
      </c>
      <c r="T534">
        <v>23</v>
      </c>
      <c r="U534">
        <v>5</v>
      </c>
      <c r="V534">
        <v>1</v>
      </c>
      <c r="W534">
        <v>54.51</v>
      </c>
      <c r="X534">
        <v>0</v>
      </c>
      <c r="Y534">
        <v>124.69</v>
      </c>
      <c r="Z534">
        <v>44</v>
      </c>
      <c r="AA534">
        <v>80.69</v>
      </c>
      <c r="AB534">
        <v>0.02</v>
      </c>
      <c r="AC534" t="s">
        <v>37</v>
      </c>
      <c r="AD534">
        <v>0</v>
      </c>
    </row>
    <row r="535" spans="1:30" x14ac:dyDescent="0.3">
      <c r="A535" t="s">
        <v>611</v>
      </c>
      <c r="B535" t="s">
        <v>49</v>
      </c>
      <c r="C535" t="s">
        <v>56</v>
      </c>
      <c r="D535" t="s">
        <v>41</v>
      </c>
      <c r="E535" t="s">
        <v>86</v>
      </c>
      <c r="F535" t="s">
        <v>47</v>
      </c>
      <c r="G535" t="s">
        <v>60</v>
      </c>
      <c r="H535">
        <v>57500</v>
      </c>
      <c r="I535">
        <v>12</v>
      </c>
      <c r="J535">
        <v>700</v>
      </c>
      <c r="K535">
        <v>0</v>
      </c>
      <c r="L535">
        <v>13738.16</v>
      </c>
      <c r="M535">
        <v>13738.16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4</v>
      </c>
      <c r="T535">
        <v>17</v>
      </c>
      <c r="U535">
        <v>5</v>
      </c>
      <c r="V535">
        <v>0</v>
      </c>
      <c r="W535">
        <v>6192.75</v>
      </c>
      <c r="X535">
        <v>1994.78</v>
      </c>
      <c r="Y535">
        <v>117.78</v>
      </c>
      <c r="Z535">
        <v>38</v>
      </c>
      <c r="AA535">
        <v>79.78</v>
      </c>
      <c r="AB535">
        <v>0.02</v>
      </c>
      <c r="AC535" t="s">
        <v>37</v>
      </c>
      <c r="AD535">
        <v>0</v>
      </c>
    </row>
    <row r="536" spans="1:30" x14ac:dyDescent="0.3">
      <c r="A536" t="s">
        <v>612</v>
      </c>
      <c r="B536" t="s">
        <v>58</v>
      </c>
      <c r="C536" t="s">
        <v>50</v>
      </c>
      <c r="D536" t="s">
        <v>41</v>
      </c>
      <c r="E536" t="s">
        <v>51</v>
      </c>
      <c r="F536" t="s">
        <v>63</v>
      </c>
      <c r="G536" t="s">
        <v>66</v>
      </c>
      <c r="H536">
        <v>57500</v>
      </c>
      <c r="I536">
        <v>0.5</v>
      </c>
      <c r="J536">
        <v>810</v>
      </c>
      <c r="K536">
        <v>3041.37</v>
      </c>
      <c r="L536">
        <v>30175.32</v>
      </c>
      <c r="M536">
        <v>33216.68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4</v>
      </c>
      <c r="T536">
        <v>21</v>
      </c>
      <c r="U536">
        <v>2</v>
      </c>
      <c r="V536">
        <v>1</v>
      </c>
      <c r="W536">
        <v>7682.02</v>
      </c>
      <c r="X536">
        <v>898.85</v>
      </c>
      <c r="Y536">
        <v>32.28</v>
      </c>
      <c r="Z536">
        <v>32</v>
      </c>
      <c r="AA536">
        <v>0.28000000000000003</v>
      </c>
      <c r="AB536">
        <v>0.18</v>
      </c>
      <c r="AC536" t="s">
        <v>67</v>
      </c>
      <c r="AD536">
        <v>0</v>
      </c>
    </row>
    <row r="537" spans="1:30" x14ac:dyDescent="0.3">
      <c r="A537" t="s">
        <v>613</v>
      </c>
      <c r="B537" t="s">
        <v>39</v>
      </c>
      <c r="C537" t="s">
        <v>72</v>
      </c>
      <c r="D537" t="s">
        <v>45</v>
      </c>
      <c r="E537" t="s">
        <v>51</v>
      </c>
      <c r="F537" t="s">
        <v>47</v>
      </c>
      <c r="G537" t="s">
        <v>60</v>
      </c>
      <c r="H537">
        <v>100000</v>
      </c>
      <c r="I537">
        <v>12</v>
      </c>
      <c r="J537">
        <v>700</v>
      </c>
      <c r="K537">
        <v>3463.28</v>
      </c>
      <c r="L537">
        <v>0</v>
      </c>
      <c r="M537">
        <v>3463.28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4</v>
      </c>
      <c r="T537">
        <v>19</v>
      </c>
      <c r="U537">
        <v>3</v>
      </c>
      <c r="V537">
        <v>1</v>
      </c>
      <c r="W537">
        <v>7247.57</v>
      </c>
      <c r="X537">
        <v>3832.98</v>
      </c>
      <c r="Y537">
        <v>155.15</v>
      </c>
      <c r="Z537">
        <v>36</v>
      </c>
      <c r="AA537">
        <v>119.15</v>
      </c>
      <c r="AB537">
        <v>0.02</v>
      </c>
      <c r="AC537" t="s">
        <v>37</v>
      </c>
      <c r="AD537">
        <v>0</v>
      </c>
    </row>
    <row r="538" spans="1:30" x14ac:dyDescent="0.3">
      <c r="A538" t="s">
        <v>614</v>
      </c>
      <c r="B538" t="s">
        <v>49</v>
      </c>
      <c r="C538" t="s">
        <v>50</v>
      </c>
      <c r="D538" t="s">
        <v>45</v>
      </c>
      <c r="E538" t="s">
        <v>34</v>
      </c>
      <c r="F538" t="s">
        <v>47</v>
      </c>
      <c r="G538" t="s">
        <v>42</v>
      </c>
      <c r="H538">
        <v>100000</v>
      </c>
      <c r="I538">
        <v>4</v>
      </c>
      <c r="J538">
        <v>700</v>
      </c>
      <c r="K538">
        <v>3823.65</v>
      </c>
      <c r="L538">
        <v>0</v>
      </c>
      <c r="M538">
        <v>3823.65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3</v>
      </c>
      <c r="T538">
        <v>31</v>
      </c>
      <c r="U538">
        <v>2</v>
      </c>
      <c r="V538">
        <v>0</v>
      </c>
      <c r="W538">
        <v>1993.1</v>
      </c>
      <c r="X538">
        <v>0</v>
      </c>
      <c r="Y538">
        <v>86.27</v>
      </c>
      <c r="Z538">
        <v>26</v>
      </c>
      <c r="AA538">
        <v>60.27</v>
      </c>
      <c r="AB538">
        <v>0.08</v>
      </c>
      <c r="AC538" t="s">
        <v>37</v>
      </c>
      <c r="AD538">
        <v>0</v>
      </c>
    </row>
    <row r="539" spans="1:30" x14ac:dyDescent="0.3">
      <c r="A539" t="s">
        <v>615</v>
      </c>
      <c r="B539" t="s">
        <v>80</v>
      </c>
      <c r="C539" t="s">
        <v>32</v>
      </c>
      <c r="D539" t="s">
        <v>45</v>
      </c>
      <c r="E539" t="s">
        <v>86</v>
      </c>
      <c r="F539" t="s">
        <v>35</v>
      </c>
      <c r="G539" t="s">
        <v>66</v>
      </c>
      <c r="H539">
        <v>100000</v>
      </c>
      <c r="I539">
        <v>0.5</v>
      </c>
      <c r="J539">
        <v>630</v>
      </c>
      <c r="K539">
        <v>825.61</v>
      </c>
      <c r="L539">
        <v>14486.68</v>
      </c>
      <c r="M539">
        <v>15312.28</v>
      </c>
      <c r="N539">
        <v>1</v>
      </c>
      <c r="O539">
        <v>1</v>
      </c>
      <c r="P539">
        <v>0</v>
      </c>
      <c r="Q539">
        <v>1</v>
      </c>
      <c r="R539">
        <v>1</v>
      </c>
      <c r="S539">
        <v>7</v>
      </c>
      <c r="T539">
        <v>21</v>
      </c>
      <c r="U539">
        <v>1</v>
      </c>
      <c r="V539">
        <v>0</v>
      </c>
      <c r="W539">
        <v>9089.0400000000009</v>
      </c>
      <c r="X539">
        <v>3597.15</v>
      </c>
      <c r="Y539">
        <v>247.27</v>
      </c>
      <c r="Z539">
        <v>22</v>
      </c>
      <c r="AA539">
        <v>225.27</v>
      </c>
      <c r="AB539">
        <v>0.1</v>
      </c>
      <c r="AC539" t="s">
        <v>37</v>
      </c>
      <c r="AD539">
        <v>0</v>
      </c>
    </row>
    <row r="540" spans="1:30" x14ac:dyDescent="0.3">
      <c r="A540" t="s">
        <v>616</v>
      </c>
      <c r="B540" t="s">
        <v>112</v>
      </c>
      <c r="C540" t="s">
        <v>50</v>
      </c>
      <c r="D540" t="s">
        <v>59</v>
      </c>
      <c r="E540" t="s">
        <v>51</v>
      </c>
      <c r="F540" t="s">
        <v>63</v>
      </c>
      <c r="G540" t="s">
        <v>53</v>
      </c>
      <c r="H540">
        <v>160000</v>
      </c>
      <c r="I540">
        <v>2</v>
      </c>
      <c r="J540">
        <v>810</v>
      </c>
      <c r="K540">
        <v>0</v>
      </c>
      <c r="L540">
        <v>33427.47</v>
      </c>
      <c r="M540">
        <v>33427.47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5</v>
      </c>
      <c r="T540">
        <v>28</v>
      </c>
      <c r="U540">
        <v>3</v>
      </c>
      <c r="V540">
        <v>0</v>
      </c>
      <c r="W540">
        <v>13870.89</v>
      </c>
      <c r="X540">
        <v>0</v>
      </c>
      <c r="Y540">
        <v>116.71</v>
      </c>
      <c r="Z540">
        <v>30</v>
      </c>
      <c r="AA540">
        <v>86.71</v>
      </c>
      <c r="AB540">
        <v>0.02</v>
      </c>
      <c r="AC540" t="s">
        <v>37</v>
      </c>
      <c r="AD540">
        <v>0</v>
      </c>
    </row>
    <row r="541" spans="1:30" x14ac:dyDescent="0.3">
      <c r="A541" t="s">
        <v>617</v>
      </c>
      <c r="B541" t="s">
        <v>58</v>
      </c>
      <c r="C541" t="s">
        <v>32</v>
      </c>
      <c r="D541" t="s">
        <v>41</v>
      </c>
      <c r="E541" t="s">
        <v>34</v>
      </c>
      <c r="F541" t="s">
        <v>47</v>
      </c>
      <c r="G541" t="s">
        <v>36</v>
      </c>
      <c r="H541">
        <v>57500</v>
      </c>
      <c r="I541">
        <v>7</v>
      </c>
      <c r="J541">
        <v>700</v>
      </c>
      <c r="K541">
        <v>2330.9</v>
      </c>
      <c r="L541">
        <v>6147.58</v>
      </c>
      <c r="M541">
        <v>8478.48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4</v>
      </c>
      <c r="T541">
        <v>22</v>
      </c>
      <c r="U541">
        <v>4</v>
      </c>
      <c r="V541">
        <v>7</v>
      </c>
      <c r="W541">
        <v>3978.8</v>
      </c>
      <c r="X541">
        <v>0</v>
      </c>
      <c r="Y541">
        <v>3.85</v>
      </c>
      <c r="Z541">
        <v>76</v>
      </c>
      <c r="AA541">
        <v>-72.150000000000006</v>
      </c>
      <c r="AB541">
        <v>0.21</v>
      </c>
      <c r="AC541" t="s">
        <v>67</v>
      </c>
      <c r="AD541">
        <v>0</v>
      </c>
    </row>
    <row r="542" spans="1:30" x14ac:dyDescent="0.3">
      <c r="A542" t="s">
        <v>618</v>
      </c>
      <c r="B542" t="s">
        <v>44</v>
      </c>
      <c r="C542" t="s">
        <v>40</v>
      </c>
      <c r="D542" t="s">
        <v>59</v>
      </c>
      <c r="E542" t="s">
        <v>34</v>
      </c>
      <c r="F542" t="s">
        <v>35</v>
      </c>
      <c r="G542" t="s">
        <v>36</v>
      </c>
      <c r="H542">
        <v>160000</v>
      </c>
      <c r="I542">
        <v>7</v>
      </c>
      <c r="J542">
        <v>630</v>
      </c>
      <c r="K542">
        <v>12416.41</v>
      </c>
      <c r="L542">
        <v>14526.6</v>
      </c>
      <c r="M542">
        <v>26943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4</v>
      </c>
      <c r="T542">
        <v>18</v>
      </c>
      <c r="U542">
        <v>3</v>
      </c>
      <c r="V542">
        <v>1</v>
      </c>
      <c r="W542">
        <v>11488.43</v>
      </c>
      <c r="X542">
        <v>6962.85</v>
      </c>
      <c r="Y542">
        <v>136.72999999999999</v>
      </c>
      <c r="Z542">
        <v>36</v>
      </c>
      <c r="AA542">
        <v>100.73</v>
      </c>
      <c r="AB542">
        <v>0.02</v>
      </c>
      <c r="AC542" t="s">
        <v>37</v>
      </c>
      <c r="AD542">
        <v>0</v>
      </c>
    </row>
    <row r="543" spans="1:30" x14ac:dyDescent="0.3">
      <c r="A543" t="s">
        <v>619</v>
      </c>
      <c r="B543" t="s">
        <v>112</v>
      </c>
      <c r="C543" t="s">
        <v>50</v>
      </c>
      <c r="D543" t="s">
        <v>33</v>
      </c>
      <c r="E543" t="s">
        <v>51</v>
      </c>
      <c r="F543" t="s">
        <v>47</v>
      </c>
      <c r="G543" t="s">
        <v>53</v>
      </c>
      <c r="H543">
        <v>30000</v>
      </c>
      <c r="I543">
        <v>2</v>
      </c>
      <c r="J543">
        <v>700</v>
      </c>
      <c r="K543">
        <v>1426.26</v>
      </c>
      <c r="L543">
        <v>6472.76</v>
      </c>
      <c r="M543">
        <v>7899.03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4</v>
      </c>
      <c r="T543">
        <v>22</v>
      </c>
      <c r="U543">
        <v>1</v>
      </c>
      <c r="V543">
        <v>1</v>
      </c>
      <c r="W543">
        <v>2578.12</v>
      </c>
      <c r="X543">
        <v>728.46</v>
      </c>
      <c r="Y543">
        <v>16.82</v>
      </c>
      <c r="Z543">
        <v>28</v>
      </c>
      <c r="AA543">
        <v>-11.18</v>
      </c>
      <c r="AB543">
        <v>0.14000000000000001</v>
      </c>
      <c r="AC543" t="s">
        <v>37</v>
      </c>
      <c r="AD543">
        <v>0</v>
      </c>
    </row>
    <row r="544" spans="1:30" x14ac:dyDescent="0.3">
      <c r="A544" t="s">
        <v>620</v>
      </c>
      <c r="B544" t="s">
        <v>99</v>
      </c>
      <c r="C544" t="s">
        <v>50</v>
      </c>
      <c r="D544" t="s">
        <v>45</v>
      </c>
      <c r="E544" t="s">
        <v>86</v>
      </c>
      <c r="F544" t="s">
        <v>35</v>
      </c>
      <c r="G544" t="s">
        <v>53</v>
      </c>
      <c r="H544">
        <v>100000</v>
      </c>
      <c r="I544">
        <v>2</v>
      </c>
      <c r="J544">
        <v>630</v>
      </c>
      <c r="K544">
        <v>0</v>
      </c>
      <c r="L544">
        <v>11604.53</v>
      </c>
      <c r="M544">
        <v>11604.53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4</v>
      </c>
      <c r="T544">
        <v>21</v>
      </c>
      <c r="U544">
        <v>2</v>
      </c>
      <c r="V544">
        <v>0</v>
      </c>
      <c r="W544">
        <v>10064.530000000001</v>
      </c>
      <c r="X544">
        <v>2036.28</v>
      </c>
      <c r="Y544">
        <v>127.46</v>
      </c>
      <c r="Z544">
        <v>26</v>
      </c>
      <c r="AA544">
        <v>101.46</v>
      </c>
      <c r="AB544">
        <v>0.08</v>
      </c>
      <c r="AC544" t="s">
        <v>37</v>
      </c>
      <c r="AD544">
        <v>0</v>
      </c>
    </row>
    <row r="545" spans="1:30" x14ac:dyDescent="0.3">
      <c r="A545" t="s">
        <v>621</v>
      </c>
      <c r="B545" t="s">
        <v>99</v>
      </c>
      <c r="C545" t="s">
        <v>50</v>
      </c>
      <c r="D545" t="s">
        <v>41</v>
      </c>
      <c r="E545" t="s">
        <v>46</v>
      </c>
      <c r="F545" t="s">
        <v>52</v>
      </c>
      <c r="G545" t="s">
        <v>66</v>
      </c>
      <c r="H545">
        <v>57500</v>
      </c>
      <c r="I545">
        <v>0.5</v>
      </c>
      <c r="J545">
        <v>760</v>
      </c>
      <c r="K545">
        <v>1912.4</v>
      </c>
      <c r="L545">
        <v>12042.21</v>
      </c>
      <c r="M545">
        <v>13954.61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4</v>
      </c>
      <c r="T545">
        <v>17</v>
      </c>
      <c r="U545">
        <v>1</v>
      </c>
      <c r="V545">
        <v>0</v>
      </c>
      <c r="W545">
        <v>3481.37</v>
      </c>
      <c r="X545">
        <v>2046.6</v>
      </c>
      <c r="Y545">
        <v>43.5</v>
      </c>
      <c r="Z545">
        <v>22</v>
      </c>
      <c r="AA545">
        <v>21.5</v>
      </c>
      <c r="AB545">
        <v>0.18</v>
      </c>
      <c r="AC545" t="s">
        <v>67</v>
      </c>
      <c r="AD545">
        <v>0</v>
      </c>
    </row>
    <row r="546" spans="1:30" x14ac:dyDescent="0.3">
      <c r="A546" t="s">
        <v>622</v>
      </c>
      <c r="B546" t="s">
        <v>126</v>
      </c>
      <c r="C546" t="s">
        <v>56</v>
      </c>
      <c r="D546" t="s">
        <v>59</v>
      </c>
      <c r="E546" t="s">
        <v>46</v>
      </c>
      <c r="F546" t="s">
        <v>52</v>
      </c>
      <c r="G546" t="s">
        <v>60</v>
      </c>
      <c r="H546">
        <v>160000</v>
      </c>
      <c r="I546">
        <v>12</v>
      </c>
      <c r="J546">
        <v>760</v>
      </c>
      <c r="K546">
        <v>8267.49</v>
      </c>
      <c r="L546">
        <v>15775.65</v>
      </c>
      <c r="M546">
        <v>24043.14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4</v>
      </c>
      <c r="T546">
        <v>27</v>
      </c>
      <c r="U546">
        <v>4</v>
      </c>
      <c r="V546">
        <v>0</v>
      </c>
      <c r="W546">
        <v>14068.89</v>
      </c>
      <c r="X546">
        <v>0</v>
      </c>
      <c r="Y546">
        <v>65.64</v>
      </c>
      <c r="Z546">
        <v>34</v>
      </c>
      <c r="AA546">
        <v>31.64</v>
      </c>
      <c r="AB546">
        <v>0.02</v>
      </c>
      <c r="AC546" t="s">
        <v>37</v>
      </c>
      <c r="AD546">
        <v>0</v>
      </c>
    </row>
    <row r="547" spans="1:30" x14ac:dyDescent="0.3">
      <c r="A547" t="s">
        <v>623</v>
      </c>
      <c r="B547" t="s">
        <v>115</v>
      </c>
      <c r="C547" t="s">
        <v>72</v>
      </c>
      <c r="D547" t="s">
        <v>33</v>
      </c>
      <c r="E547" t="s">
        <v>34</v>
      </c>
      <c r="F547" t="s">
        <v>47</v>
      </c>
      <c r="G547" t="s">
        <v>66</v>
      </c>
      <c r="H547">
        <v>30000</v>
      </c>
      <c r="I547">
        <v>0.5</v>
      </c>
      <c r="J547">
        <v>700</v>
      </c>
      <c r="K547">
        <v>1524.09</v>
      </c>
      <c r="L547">
        <v>1505.41</v>
      </c>
      <c r="M547">
        <v>3029.5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</v>
      </c>
      <c r="T547">
        <v>17</v>
      </c>
      <c r="U547">
        <v>1</v>
      </c>
      <c r="V547">
        <v>1</v>
      </c>
      <c r="W547">
        <v>2691.63</v>
      </c>
      <c r="X547">
        <v>0</v>
      </c>
      <c r="Y547">
        <v>1.26</v>
      </c>
      <c r="Z547">
        <v>28</v>
      </c>
      <c r="AA547">
        <v>-26.74</v>
      </c>
      <c r="AB547">
        <v>0.24</v>
      </c>
      <c r="AC547" t="s">
        <v>67</v>
      </c>
      <c r="AD547">
        <v>0</v>
      </c>
    </row>
    <row r="548" spans="1:30" x14ac:dyDescent="0.3">
      <c r="A548" t="s">
        <v>624</v>
      </c>
      <c r="B548" t="s">
        <v>65</v>
      </c>
      <c r="C548" t="s">
        <v>50</v>
      </c>
      <c r="D548" t="s">
        <v>33</v>
      </c>
      <c r="E548" t="s">
        <v>34</v>
      </c>
      <c r="F548" t="s">
        <v>52</v>
      </c>
      <c r="G548" t="s">
        <v>36</v>
      </c>
      <c r="H548">
        <v>30000</v>
      </c>
      <c r="I548">
        <v>7</v>
      </c>
      <c r="J548">
        <v>760</v>
      </c>
      <c r="K548">
        <v>1948.9</v>
      </c>
      <c r="L548">
        <v>4915.34</v>
      </c>
      <c r="M548">
        <v>6864.24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29</v>
      </c>
      <c r="U548">
        <v>1</v>
      </c>
      <c r="V548">
        <v>5</v>
      </c>
      <c r="W548">
        <v>1323.33</v>
      </c>
      <c r="X548">
        <v>280.58999999999997</v>
      </c>
      <c r="Y548">
        <v>8.16</v>
      </c>
      <c r="Z548">
        <v>52</v>
      </c>
      <c r="AA548">
        <v>-43.84</v>
      </c>
      <c r="AB548">
        <v>0.21</v>
      </c>
      <c r="AC548" t="s">
        <v>67</v>
      </c>
      <c r="AD548">
        <v>0</v>
      </c>
    </row>
    <row r="549" spans="1:30" x14ac:dyDescent="0.3">
      <c r="A549" t="s">
        <v>625</v>
      </c>
      <c r="B549" t="s">
        <v>99</v>
      </c>
      <c r="C549" t="s">
        <v>40</v>
      </c>
      <c r="D549" t="s">
        <v>33</v>
      </c>
      <c r="E549" t="s">
        <v>34</v>
      </c>
      <c r="F549" t="s">
        <v>35</v>
      </c>
      <c r="G549" t="s">
        <v>53</v>
      </c>
      <c r="H549">
        <v>30000</v>
      </c>
      <c r="I549">
        <v>2</v>
      </c>
      <c r="J549">
        <v>630</v>
      </c>
      <c r="K549">
        <v>1041.8499999999999</v>
      </c>
      <c r="L549">
        <v>3329.65</v>
      </c>
      <c r="M549">
        <v>4371.5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5</v>
      </c>
      <c r="T549">
        <v>16</v>
      </c>
      <c r="U549">
        <v>2</v>
      </c>
      <c r="V549">
        <v>0</v>
      </c>
      <c r="W549">
        <v>5418.17</v>
      </c>
      <c r="X549">
        <v>1179.08</v>
      </c>
      <c r="Y549">
        <v>68.239999999999995</v>
      </c>
      <c r="Z549">
        <v>26</v>
      </c>
      <c r="AA549">
        <v>42.24</v>
      </c>
      <c r="AB549">
        <v>0.02</v>
      </c>
      <c r="AC549" t="s">
        <v>37</v>
      </c>
      <c r="AD549">
        <v>1</v>
      </c>
    </row>
    <row r="550" spans="1:30" x14ac:dyDescent="0.3">
      <c r="A550" t="s">
        <v>626</v>
      </c>
      <c r="B550" t="s">
        <v>83</v>
      </c>
      <c r="C550" t="s">
        <v>72</v>
      </c>
      <c r="D550" t="s">
        <v>45</v>
      </c>
      <c r="E550" t="s">
        <v>34</v>
      </c>
      <c r="F550" t="s">
        <v>75</v>
      </c>
      <c r="G550" t="s">
        <v>53</v>
      </c>
      <c r="H550">
        <v>100000</v>
      </c>
      <c r="I550">
        <v>2</v>
      </c>
      <c r="J550">
        <v>560</v>
      </c>
      <c r="K550">
        <v>5934.06</v>
      </c>
      <c r="L550">
        <v>5971.44</v>
      </c>
      <c r="M550">
        <v>11905.5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4</v>
      </c>
      <c r="T550">
        <v>18</v>
      </c>
      <c r="U550">
        <v>1</v>
      </c>
      <c r="V550">
        <v>0</v>
      </c>
      <c r="W550">
        <v>7831.29</v>
      </c>
      <c r="X550">
        <v>0</v>
      </c>
      <c r="Y550">
        <v>49.96</v>
      </c>
      <c r="Z550">
        <v>22</v>
      </c>
      <c r="AA550">
        <v>27.96</v>
      </c>
      <c r="AB550">
        <v>0.08</v>
      </c>
      <c r="AC550" t="s">
        <v>37</v>
      </c>
      <c r="AD550">
        <v>0</v>
      </c>
    </row>
    <row r="551" spans="1:30" x14ac:dyDescent="0.3">
      <c r="A551" t="s">
        <v>627</v>
      </c>
      <c r="B551" t="s">
        <v>44</v>
      </c>
      <c r="C551" t="s">
        <v>72</v>
      </c>
      <c r="D551" t="s">
        <v>81</v>
      </c>
      <c r="E551" t="s">
        <v>34</v>
      </c>
      <c r="F551" t="s">
        <v>47</v>
      </c>
      <c r="G551" t="s">
        <v>53</v>
      </c>
      <c r="H551">
        <v>240000</v>
      </c>
      <c r="I551">
        <v>2</v>
      </c>
      <c r="J551">
        <v>700</v>
      </c>
      <c r="K551">
        <v>16611.78</v>
      </c>
      <c r="L551">
        <v>4819.08</v>
      </c>
      <c r="M551">
        <v>21430.86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5</v>
      </c>
      <c r="T551">
        <v>23</v>
      </c>
      <c r="U551">
        <v>2</v>
      </c>
      <c r="V551">
        <v>0</v>
      </c>
      <c r="W551">
        <v>23680.43</v>
      </c>
      <c r="X551">
        <v>6978.5</v>
      </c>
      <c r="Y551">
        <v>178.56</v>
      </c>
      <c r="Z551">
        <v>26</v>
      </c>
      <c r="AA551">
        <v>152.56</v>
      </c>
      <c r="AB551">
        <v>0.02</v>
      </c>
      <c r="AC551" t="s">
        <v>37</v>
      </c>
      <c r="AD551">
        <v>0</v>
      </c>
    </row>
    <row r="552" spans="1:30" x14ac:dyDescent="0.3">
      <c r="A552" t="s">
        <v>628</v>
      </c>
      <c r="B552" t="s">
        <v>103</v>
      </c>
      <c r="C552" t="s">
        <v>32</v>
      </c>
      <c r="D552" t="s">
        <v>45</v>
      </c>
      <c r="E552" t="s">
        <v>34</v>
      </c>
      <c r="F552" t="s">
        <v>47</v>
      </c>
      <c r="G552" t="s">
        <v>53</v>
      </c>
      <c r="H552">
        <v>100000</v>
      </c>
      <c r="I552">
        <v>2</v>
      </c>
      <c r="J552">
        <v>700</v>
      </c>
      <c r="K552">
        <v>1531.31</v>
      </c>
      <c r="L552">
        <v>0</v>
      </c>
      <c r="M552">
        <v>1531.31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23</v>
      </c>
      <c r="U552">
        <v>2</v>
      </c>
      <c r="V552">
        <v>1</v>
      </c>
      <c r="W552">
        <v>6215.3</v>
      </c>
      <c r="X552">
        <v>0</v>
      </c>
      <c r="Y552">
        <v>0.51</v>
      </c>
      <c r="Z552">
        <v>32</v>
      </c>
      <c r="AA552">
        <v>-31.49</v>
      </c>
      <c r="AB552">
        <v>0.26</v>
      </c>
      <c r="AC552" t="s">
        <v>67</v>
      </c>
      <c r="AD552">
        <v>0</v>
      </c>
    </row>
    <row r="553" spans="1:30" x14ac:dyDescent="0.3">
      <c r="A553" t="s">
        <v>629</v>
      </c>
      <c r="B553" t="s">
        <v>88</v>
      </c>
      <c r="C553" t="s">
        <v>50</v>
      </c>
      <c r="D553" t="s">
        <v>41</v>
      </c>
      <c r="E553" t="s">
        <v>34</v>
      </c>
      <c r="F553" t="s">
        <v>35</v>
      </c>
      <c r="G553" t="s">
        <v>53</v>
      </c>
      <c r="H553">
        <v>57500</v>
      </c>
      <c r="I553">
        <v>2</v>
      </c>
      <c r="J553">
        <v>630</v>
      </c>
      <c r="K553">
        <v>1953.14</v>
      </c>
      <c r="L553">
        <v>8307.7000000000007</v>
      </c>
      <c r="M553">
        <v>10260.84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5</v>
      </c>
      <c r="T553">
        <v>21</v>
      </c>
      <c r="U553">
        <v>3</v>
      </c>
      <c r="V553">
        <v>0</v>
      </c>
      <c r="W553">
        <v>3658.37</v>
      </c>
      <c r="X553">
        <v>1710.64</v>
      </c>
      <c r="Y553">
        <v>80.599999999999994</v>
      </c>
      <c r="Z553">
        <v>30</v>
      </c>
      <c r="AA553">
        <v>50.6</v>
      </c>
      <c r="AB553">
        <v>0.02</v>
      </c>
      <c r="AC553" t="s">
        <v>37</v>
      </c>
      <c r="AD553">
        <v>0</v>
      </c>
    </row>
    <row r="554" spans="1:30" x14ac:dyDescent="0.3">
      <c r="A554" t="s">
        <v>630</v>
      </c>
      <c r="B554" t="s">
        <v>49</v>
      </c>
      <c r="C554" t="s">
        <v>72</v>
      </c>
      <c r="D554" t="s">
        <v>59</v>
      </c>
      <c r="E554" t="s">
        <v>86</v>
      </c>
      <c r="F554" t="s">
        <v>52</v>
      </c>
      <c r="G554" t="s">
        <v>42</v>
      </c>
      <c r="H554">
        <v>160000</v>
      </c>
      <c r="I554">
        <v>4</v>
      </c>
      <c r="J554">
        <v>760</v>
      </c>
      <c r="K554">
        <v>10951.16</v>
      </c>
      <c r="L554">
        <v>37442.15</v>
      </c>
      <c r="M554">
        <v>48393.32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5</v>
      </c>
      <c r="T554">
        <v>23</v>
      </c>
      <c r="U554">
        <v>2</v>
      </c>
      <c r="V554">
        <v>0</v>
      </c>
      <c r="W554">
        <v>26331.96</v>
      </c>
      <c r="X554">
        <v>6086.14</v>
      </c>
      <c r="Y554">
        <v>206.92</v>
      </c>
      <c r="Z554">
        <v>26</v>
      </c>
      <c r="AA554">
        <v>180.92</v>
      </c>
      <c r="AB554">
        <v>0.02</v>
      </c>
      <c r="AC554" t="s">
        <v>37</v>
      </c>
      <c r="AD554">
        <v>0</v>
      </c>
    </row>
    <row r="555" spans="1:30" x14ac:dyDescent="0.3">
      <c r="A555" t="s">
        <v>631</v>
      </c>
      <c r="B555" t="s">
        <v>93</v>
      </c>
      <c r="C555" t="s">
        <v>32</v>
      </c>
      <c r="D555" t="s">
        <v>45</v>
      </c>
      <c r="E555" t="s">
        <v>34</v>
      </c>
      <c r="F555" t="s">
        <v>35</v>
      </c>
      <c r="G555" t="s">
        <v>36</v>
      </c>
      <c r="H555">
        <v>100000</v>
      </c>
      <c r="I555">
        <v>7</v>
      </c>
      <c r="J555">
        <v>630</v>
      </c>
      <c r="K555">
        <v>3652.89</v>
      </c>
      <c r="L555">
        <v>16080.18</v>
      </c>
      <c r="M555">
        <v>19733.07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4</v>
      </c>
      <c r="T555">
        <v>26</v>
      </c>
      <c r="U555">
        <v>0</v>
      </c>
      <c r="V555">
        <v>0</v>
      </c>
      <c r="W555">
        <v>7019.48</v>
      </c>
      <c r="X555">
        <v>0</v>
      </c>
      <c r="Y555">
        <v>94.26</v>
      </c>
      <c r="Z555">
        <v>18</v>
      </c>
      <c r="AA555">
        <v>76.260000000000005</v>
      </c>
      <c r="AB555">
        <v>0.02</v>
      </c>
      <c r="AC555" t="s">
        <v>37</v>
      </c>
      <c r="AD555">
        <v>0</v>
      </c>
    </row>
    <row r="556" spans="1:30" x14ac:dyDescent="0.3">
      <c r="A556" t="s">
        <v>632</v>
      </c>
      <c r="B556" t="s">
        <v>99</v>
      </c>
      <c r="C556" t="s">
        <v>32</v>
      </c>
      <c r="D556" t="s">
        <v>45</v>
      </c>
      <c r="E556" t="s">
        <v>34</v>
      </c>
      <c r="F556" t="s">
        <v>63</v>
      </c>
      <c r="G556" t="s">
        <v>60</v>
      </c>
      <c r="H556">
        <v>100000</v>
      </c>
      <c r="I556">
        <v>12</v>
      </c>
      <c r="J556">
        <v>810</v>
      </c>
      <c r="K556">
        <v>1389.18</v>
      </c>
      <c r="L556">
        <v>15138.98</v>
      </c>
      <c r="M556">
        <v>16528.16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4</v>
      </c>
      <c r="T556">
        <v>20</v>
      </c>
      <c r="U556">
        <v>1</v>
      </c>
      <c r="V556">
        <v>1</v>
      </c>
      <c r="W556">
        <v>12735.83</v>
      </c>
      <c r="X556">
        <v>2804.88</v>
      </c>
      <c r="Y556">
        <v>58.52</v>
      </c>
      <c r="Z556">
        <v>28</v>
      </c>
      <c r="AA556">
        <v>30.52</v>
      </c>
      <c r="AB556">
        <v>0.02</v>
      </c>
      <c r="AC556" t="s">
        <v>37</v>
      </c>
      <c r="AD556">
        <v>0</v>
      </c>
    </row>
    <row r="557" spans="1:30" x14ac:dyDescent="0.3">
      <c r="A557" t="s">
        <v>633</v>
      </c>
      <c r="B557" t="s">
        <v>80</v>
      </c>
      <c r="C557" t="s">
        <v>56</v>
      </c>
      <c r="D557" t="s">
        <v>41</v>
      </c>
      <c r="E557" t="s">
        <v>46</v>
      </c>
      <c r="F557" t="s">
        <v>52</v>
      </c>
      <c r="G557" t="s">
        <v>42</v>
      </c>
      <c r="H557">
        <v>57500</v>
      </c>
      <c r="I557">
        <v>4</v>
      </c>
      <c r="J557">
        <v>760</v>
      </c>
      <c r="K557">
        <v>2650.38</v>
      </c>
      <c r="L557">
        <v>4823.46</v>
      </c>
      <c r="M557">
        <v>7473.83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5</v>
      </c>
      <c r="T557">
        <v>25</v>
      </c>
      <c r="U557">
        <v>2</v>
      </c>
      <c r="V557">
        <v>1</v>
      </c>
      <c r="W557">
        <v>2112.54</v>
      </c>
      <c r="X557">
        <v>2682.17</v>
      </c>
      <c r="Y557">
        <v>106.57</v>
      </c>
      <c r="Z557">
        <v>32</v>
      </c>
      <c r="AA557">
        <v>74.569999999999993</v>
      </c>
      <c r="AB557">
        <v>0.02</v>
      </c>
      <c r="AC557" t="s">
        <v>37</v>
      </c>
      <c r="AD557">
        <v>0</v>
      </c>
    </row>
    <row r="558" spans="1:30" x14ac:dyDescent="0.3">
      <c r="A558" t="s">
        <v>634</v>
      </c>
      <c r="B558" t="s">
        <v>83</v>
      </c>
      <c r="C558" t="s">
        <v>40</v>
      </c>
      <c r="D558" t="s">
        <v>81</v>
      </c>
      <c r="E558" t="s">
        <v>86</v>
      </c>
      <c r="F558" t="s">
        <v>52</v>
      </c>
      <c r="G558" t="s">
        <v>42</v>
      </c>
      <c r="H558">
        <v>240000</v>
      </c>
      <c r="I558">
        <v>4</v>
      </c>
      <c r="J558">
        <v>760</v>
      </c>
      <c r="K558">
        <v>20854.87</v>
      </c>
      <c r="L558">
        <v>52112.25</v>
      </c>
      <c r="M558">
        <v>72967.12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5</v>
      </c>
      <c r="T558">
        <v>14</v>
      </c>
      <c r="U558">
        <v>4</v>
      </c>
      <c r="V558">
        <v>2</v>
      </c>
      <c r="W558">
        <v>26554.99</v>
      </c>
      <c r="X558">
        <v>7831.2</v>
      </c>
      <c r="Y558">
        <v>248.97</v>
      </c>
      <c r="Z558">
        <v>46</v>
      </c>
      <c r="AA558">
        <v>202.97</v>
      </c>
      <c r="AB558">
        <v>0.02</v>
      </c>
      <c r="AC558" t="s">
        <v>37</v>
      </c>
      <c r="AD558">
        <v>0</v>
      </c>
    </row>
    <row r="559" spans="1:30" x14ac:dyDescent="0.3">
      <c r="A559" t="s">
        <v>635</v>
      </c>
      <c r="B559" t="s">
        <v>74</v>
      </c>
      <c r="C559" t="s">
        <v>32</v>
      </c>
      <c r="D559" t="s">
        <v>41</v>
      </c>
      <c r="E559" t="s">
        <v>34</v>
      </c>
      <c r="F559" t="s">
        <v>75</v>
      </c>
      <c r="G559" t="s">
        <v>60</v>
      </c>
      <c r="H559">
        <v>57500</v>
      </c>
      <c r="I559">
        <v>12</v>
      </c>
      <c r="J559">
        <v>560</v>
      </c>
      <c r="K559">
        <v>624.19000000000005</v>
      </c>
      <c r="L559">
        <v>3272.56</v>
      </c>
      <c r="M559">
        <v>3896.75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4</v>
      </c>
      <c r="T559">
        <v>18</v>
      </c>
      <c r="U559">
        <v>1</v>
      </c>
      <c r="V559">
        <v>0</v>
      </c>
      <c r="W559">
        <v>5964.65</v>
      </c>
      <c r="X559">
        <v>0</v>
      </c>
      <c r="Y559">
        <v>56.84</v>
      </c>
      <c r="Z559">
        <v>22</v>
      </c>
      <c r="AA559">
        <v>34.840000000000003</v>
      </c>
      <c r="AB559">
        <v>0.02</v>
      </c>
      <c r="AC559" t="s">
        <v>37</v>
      </c>
      <c r="AD559">
        <v>0</v>
      </c>
    </row>
    <row r="560" spans="1:30" x14ac:dyDescent="0.3">
      <c r="A560" t="s">
        <v>636</v>
      </c>
      <c r="B560" t="s">
        <v>49</v>
      </c>
      <c r="C560" t="s">
        <v>50</v>
      </c>
      <c r="D560" t="s">
        <v>41</v>
      </c>
      <c r="E560" t="s">
        <v>46</v>
      </c>
      <c r="F560" t="s">
        <v>63</v>
      </c>
      <c r="G560" t="s">
        <v>53</v>
      </c>
      <c r="H560">
        <v>57500</v>
      </c>
      <c r="I560">
        <v>2</v>
      </c>
      <c r="J560">
        <v>810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2</v>
      </c>
      <c r="T560">
        <v>26</v>
      </c>
      <c r="U560">
        <v>1</v>
      </c>
      <c r="V560">
        <v>0</v>
      </c>
      <c r="W560">
        <v>3355.93</v>
      </c>
      <c r="X560">
        <v>0</v>
      </c>
      <c r="Y560">
        <v>85</v>
      </c>
      <c r="Z560">
        <v>22</v>
      </c>
      <c r="AA560">
        <v>63</v>
      </c>
      <c r="AB560">
        <v>0.25</v>
      </c>
      <c r="AC560" t="s">
        <v>67</v>
      </c>
      <c r="AD560">
        <v>0</v>
      </c>
    </row>
    <row r="561" spans="1:30" x14ac:dyDescent="0.3">
      <c r="A561" t="s">
        <v>637</v>
      </c>
      <c r="B561" t="s">
        <v>58</v>
      </c>
      <c r="C561" t="s">
        <v>72</v>
      </c>
      <c r="D561" t="s">
        <v>41</v>
      </c>
      <c r="E561" t="s">
        <v>34</v>
      </c>
      <c r="F561" t="s">
        <v>63</v>
      </c>
      <c r="G561" t="s">
        <v>36</v>
      </c>
      <c r="H561">
        <v>57500</v>
      </c>
      <c r="I561">
        <v>7</v>
      </c>
      <c r="J561">
        <v>810</v>
      </c>
      <c r="K561">
        <v>3582.4</v>
      </c>
      <c r="L561">
        <v>3229.64</v>
      </c>
      <c r="M561">
        <v>6812.04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5</v>
      </c>
      <c r="T561">
        <v>18</v>
      </c>
      <c r="U561">
        <v>0</v>
      </c>
      <c r="V561">
        <v>2</v>
      </c>
      <c r="W561">
        <v>7265.62</v>
      </c>
      <c r="X561">
        <v>4115.99</v>
      </c>
      <c r="Y561">
        <v>121.9</v>
      </c>
      <c r="Z561">
        <v>30</v>
      </c>
      <c r="AA561">
        <v>91.9</v>
      </c>
      <c r="AB561">
        <v>0.02</v>
      </c>
      <c r="AC561" t="s">
        <v>37</v>
      </c>
      <c r="AD561">
        <v>0</v>
      </c>
    </row>
    <row r="562" spans="1:30" x14ac:dyDescent="0.3">
      <c r="A562" t="s">
        <v>638</v>
      </c>
      <c r="B562" t="s">
        <v>44</v>
      </c>
      <c r="C562" t="s">
        <v>32</v>
      </c>
      <c r="D562" t="s">
        <v>45</v>
      </c>
      <c r="E562" t="s">
        <v>46</v>
      </c>
      <c r="F562" t="s">
        <v>52</v>
      </c>
      <c r="G562" t="s">
        <v>60</v>
      </c>
      <c r="H562">
        <v>100000</v>
      </c>
      <c r="I562">
        <v>12</v>
      </c>
      <c r="J562">
        <v>760</v>
      </c>
      <c r="K562">
        <v>500.69</v>
      </c>
      <c r="L562">
        <v>21048.33</v>
      </c>
      <c r="M562">
        <v>21549.02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5</v>
      </c>
      <c r="T562">
        <v>28</v>
      </c>
      <c r="U562">
        <v>1</v>
      </c>
      <c r="V562">
        <v>1</v>
      </c>
      <c r="W562">
        <v>5747.08</v>
      </c>
      <c r="X562">
        <v>2642.14</v>
      </c>
      <c r="Y562">
        <v>103.25</v>
      </c>
      <c r="Z562">
        <v>28</v>
      </c>
      <c r="AA562">
        <v>75.25</v>
      </c>
      <c r="AB562">
        <v>0.02</v>
      </c>
      <c r="AC562" t="s">
        <v>37</v>
      </c>
      <c r="AD562">
        <v>0</v>
      </c>
    </row>
    <row r="563" spans="1:30" x14ac:dyDescent="0.3">
      <c r="A563" t="s">
        <v>639</v>
      </c>
      <c r="B563" t="s">
        <v>62</v>
      </c>
      <c r="C563" t="s">
        <v>50</v>
      </c>
      <c r="D563" t="s">
        <v>41</v>
      </c>
      <c r="E563" t="s">
        <v>46</v>
      </c>
      <c r="F563" t="s">
        <v>47</v>
      </c>
      <c r="G563" t="s">
        <v>60</v>
      </c>
      <c r="H563">
        <v>57500</v>
      </c>
      <c r="I563">
        <v>12</v>
      </c>
      <c r="J563">
        <v>700</v>
      </c>
      <c r="K563">
        <v>1090.95</v>
      </c>
      <c r="L563">
        <v>11855.23</v>
      </c>
      <c r="M563">
        <v>12946.17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4</v>
      </c>
      <c r="T563">
        <v>24</v>
      </c>
      <c r="U563">
        <v>3</v>
      </c>
      <c r="V563">
        <v>1</v>
      </c>
      <c r="W563">
        <v>7807.99</v>
      </c>
      <c r="X563">
        <v>1910.17</v>
      </c>
      <c r="Y563">
        <v>40.67</v>
      </c>
      <c r="Z563">
        <v>36</v>
      </c>
      <c r="AA563">
        <v>4.67</v>
      </c>
      <c r="AB563">
        <v>0.02</v>
      </c>
      <c r="AC563" t="s">
        <v>37</v>
      </c>
      <c r="AD563">
        <v>0</v>
      </c>
    </row>
    <row r="564" spans="1:30" x14ac:dyDescent="0.3">
      <c r="A564" t="s">
        <v>640</v>
      </c>
      <c r="B564" t="s">
        <v>55</v>
      </c>
      <c r="C564" t="s">
        <v>72</v>
      </c>
      <c r="D564" t="s">
        <v>45</v>
      </c>
      <c r="E564" t="s">
        <v>46</v>
      </c>
      <c r="F564" t="s">
        <v>52</v>
      </c>
      <c r="G564" t="s">
        <v>42</v>
      </c>
      <c r="H564">
        <v>100000</v>
      </c>
      <c r="I564">
        <v>4</v>
      </c>
      <c r="J564">
        <v>760</v>
      </c>
      <c r="K564">
        <v>0</v>
      </c>
      <c r="L564">
        <v>3583.31</v>
      </c>
      <c r="M564">
        <v>3583.31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3</v>
      </c>
      <c r="T564">
        <v>21</v>
      </c>
      <c r="U564">
        <v>4</v>
      </c>
      <c r="V564">
        <v>0</v>
      </c>
      <c r="W564">
        <v>11193</v>
      </c>
      <c r="X564">
        <v>3496.43</v>
      </c>
      <c r="Y564">
        <v>64.73</v>
      </c>
      <c r="Z564">
        <v>34</v>
      </c>
      <c r="AA564">
        <v>30.73</v>
      </c>
      <c r="AB564">
        <v>0.08</v>
      </c>
      <c r="AC564" t="s">
        <v>37</v>
      </c>
      <c r="AD564">
        <v>0</v>
      </c>
    </row>
    <row r="565" spans="1:30" x14ac:dyDescent="0.3">
      <c r="A565" t="s">
        <v>641</v>
      </c>
      <c r="B565" t="s">
        <v>80</v>
      </c>
      <c r="C565" t="s">
        <v>72</v>
      </c>
      <c r="D565" t="s">
        <v>59</v>
      </c>
      <c r="E565" t="s">
        <v>51</v>
      </c>
      <c r="F565" t="s">
        <v>63</v>
      </c>
      <c r="G565" t="s">
        <v>53</v>
      </c>
      <c r="H565">
        <v>160000</v>
      </c>
      <c r="I565">
        <v>2</v>
      </c>
      <c r="J565">
        <v>810</v>
      </c>
      <c r="K565">
        <v>4570.8</v>
      </c>
      <c r="L565">
        <v>53731.87</v>
      </c>
      <c r="M565">
        <v>58302.67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>
        <v>14</v>
      </c>
      <c r="U565">
        <v>1</v>
      </c>
      <c r="V565">
        <v>1</v>
      </c>
      <c r="W565">
        <v>11880.48</v>
      </c>
      <c r="X565">
        <v>0</v>
      </c>
      <c r="Y565">
        <v>28.39</v>
      </c>
      <c r="Z565">
        <v>28</v>
      </c>
      <c r="AA565">
        <v>0.39</v>
      </c>
      <c r="AB565">
        <v>0.08</v>
      </c>
      <c r="AC565" t="s">
        <v>37</v>
      </c>
      <c r="AD565">
        <v>0</v>
      </c>
    </row>
    <row r="566" spans="1:30" x14ac:dyDescent="0.3">
      <c r="A566" t="s">
        <v>642</v>
      </c>
      <c r="B566" t="s">
        <v>74</v>
      </c>
      <c r="C566" t="s">
        <v>72</v>
      </c>
      <c r="D566" t="s">
        <v>45</v>
      </c>
      <c r="E566" t="s">
        <v>46</v>
      </c>
      <c r="F566" t="s">
        <v>47</v>
      </c>
      <c r="G566" t="s">
        <v>60</v>
      </c>
      <c r="H566">
        <v>100000</v>
      </c>
      <c r="I566">
        <v>12</v>
      </c>
      <c r="J566">
        <v>700</v>
      </c>
      <c r="K566">
        <v>6584.31</v>
      </c>
      <c r="L566">
        <v>4804.97</v>
      </c>
      <c r="M566">
        <v>11389.28</v>
      </c>
      <c r="N566">
        <v>1</v>
      </c>
      <c r="O566">
        <v>1</v>
      </c>
      <c r="P566">
        <v>0</v>
      </c>
      <c r="Q566">
        <v>1</v>
      </c>
      <c r="R566">
        <v>0</v>
      </c>
      <c r="S566">
        <v>6</v>
      </c>
      <c r="T566">
        <v>20</v>
      </c>
      <c r="U566">
        <v>3</v>
      </c>
      <c r="V566">
        <v>8</v>
      </c>
      <c r="W566">
        <v>8961.59</v>
      </c>
      <c r="X566">
        <v>2901.91</v>
      </c>
      <c r="Y566">
        <v>156.83000000000001</v>
      </c>
      <c r="Z566">
        <v>78</v>
      </c>
      <c r="AA566">
        <v>78.83</v>
      </c>
      <c r="AB566">
        <v>7.0000000000000007E-2</v>
      </c>
      <c r="AC566" t="s">
        <v>37</v>
      </c>
      <c r="AD566">
        <v>0</v>
      </c>
    </row>
    <row r="567" spans="1:30" x14ac:dyDescent="0.3">
      <c r="A567" t="s">
        <v>643</v>
      </c>
      <c r="B567" t="s">
        <v>74</v>
      </c>
      <c r="C567" t="s">
        <v>32</v>
      </c>
      <c r="D567" t="s">
        <v>41</v>
      </c>
      <c r="E567" t="s">
        <v>34</v>
      </c>
      <c r="F567" t="s">
        <v>63</v>
      </c>
      <c r="G567" t="s">
        <v>42</v>
      </c>
      <c r="H567">
        <v>57500</v>
      </c>
      <c r="I567">
        <v>4</v>
      </c>
      <c r="J567">
        <v>810</v>
      </c>
      <c r="K567">
        <v>289.81</v>
      </c>
      <c r="L567">
        <v>10737.31</v>
      </c>
      <c r="M567">
        <v>11027.12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5</v>
      </c>
      <c r="T567">
        <v>25</v>
      </c>
      <c r="U567">
        <v>2</v>
      </c>
      <c r="V567">
        <v>9</v>
      </c>
      <c r="W567">
        <v>5194.75</v>
      </c>
      <c r="X567">
        <v>0</v>
      </c>
      <c r="Y567">
        <v>145.47</v>
      </c>
      <c r="Z567">
        <v>80</v>
      </c>
      <c r="AA567">
        <v>65.47</v>
      </c>
      <c r="AB567">
        <v>0.13</v>
      </c>
      <c r="AC567" t="s">
        <v>37</v>
      </c>
      <c r="AD567">
        <v>0</v>
      </c>
    </row>
    <row r="568" spans="1:30" x14ac:dyDescent="0.3">
      <c r="A568" t="s">
        <v>644</v>
      </c>
      <c r="B568" t="s">
        <v>103</v>
      </c>
      <c r="C568" t="s">
        <v>72</v>
      </c>
      <c r="D568" t="s">
        <v>45</v>
      </c>
      <c r="E568" t="s">
        <v>34</v>
      </c>
      <c r="F568" t="s">
        <v>35</v>
      </c>
      <c r="G568" t="s">
        <v>66</v>
      </c>
      <c r="H568">
        <v>100000</v>
      </c>
      <c r="I568">
        <v>0.5</v>
      </c>
      <c r="J568">
        <v>630</v>
      </c>
      <c r="K568">
        <v>6563.68</v>
      </c>
      <c r="L568">
        <v>8532.7199999999993</v>
      </c>
      <c r="M568">
        <v>15096.4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5</v>
      </c>
      <c r="T568">
        <v>19</v>
      </c>
      <c r="U568">
        <v>1</v>
      </c>
      <c r="V568">
        <v>0</v>
      </c>
      <c r="W568">
        <v>7176.05</v>
      </c>
      <c r="X568">
        <v>0</v>
      </c>
      <c r="Y568">
        <v>136.44999999999999</v>
      </c>
      <c r="Z568">
        <v>22</v>
      </c>
      <c r="AA568">
        <v>114.45</v>
      </c>
      <c r="AB568">
        <v>0.1</v>
      </c>
      <c r="AC568" t="s">
        <v>37</v>
      </c>
      <c r="AD568">
        <v>0</v>
      </c>
    </row>
    <row r="569" spans="1:30" x14ac:dyDescent="0.3">
      <c r="A569" t="s">
        <v>645</v>
      </c>
      <c r="B569" t="s">
        <v>58</v>
      </c>
      <c r="C569" t="s">
        <v>32</v>
      </c>
      <c r="D569" t="s">
        <v>45</v>
      </c>
      <c r="E569" t="s">
        <v>34</v>
      </c>
      <c r="F569" t="s">
        <v>35</v>
      </c>
      <c r="G569" t="s">
        <v>66</v>
      </c>
      <c r="H569">
        <v>100000</v>
      </c>
      <c r="I569">
        <v>0.5</v>
      </c>
      <c r="J569">
        <v>630</v>
      </c>
      <c r="K569">
        <v>5427.01</v>
      </c>
      <c r="L569">
        <v>1569.32</v>
      </c>
      <c r="M569">
        <v>6996.32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5</v>
      </c>
      <c r="T569">
        <v>21</v>
      </c>
      <c r="U569">
        <v>3</v>
      </c>
      <c r="V569">
        <v>0</v>
      </c>
      <c r="W569">
        <v>9759.3799999999992</v>
      </c>
      <c r="X569">
        <v>3616.27</v>
      </c>
      <c r="Y569">
        <v>112.69</v>
      </c>
      <c r="Z569">
        <v>30</v>
      </c>
      <c r="AA569">
        <v>82.69</v>
      </c>
      <c r="AB569">
        <v>0.1</v>
      </c>
      <c r="AC569" t="s">
        <v>37</v>
      </c>
      <c r="AD569">
        <v>0</v>
      </c>
    </row>
    <row r="570" spans="1:30" x14ac:dyDescent="0.3">
      <c r="A570" t="s">
        <v>646</v>
      </c>
      <c r="B570" t="s">
        <v>74</v>
      </c>
      <c r="C570" t="s">
        <v>72</v>
      </c>
      <c r="D570" t="s">
        <v>41</v>
      </c>
      <c r="E570" t="s">
        <v>51</v>
      </c>
      <c r="F570" t="s">
        <v>35</v>
      </c>
      <c r="G570" t="s">
        <v>60</v>
      </c>
      <c r="H570">
        <v>57500</v>
      </c>
      <c r="I570">
        <v>12</v>
      </c>
      <c r="J570">
        <v>630</v>
      </c>
      <c r="K570">
        <v>0</v>
      </c>
      <c r="L570">
        <v>19759.98</v>
      </c>
      <c r="M570">
        <v>19759.98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3</v>
      </c>
      <c r="T570">
        <v>23</v>
      </c>
      <c r="U570">
        <v>1</v>
      </c>
      <c r="V570">
        <v>0</v>
      </c>
      <c r="W570">
        <v>3042.69</v>
      </c>
      <c r="X570">
        <v>0</v>
      </c>
      <c r="Y570">
        <v>9.8800000000000008</v>
      </c>
      <c r="Z570">
        <v>22</v>
      </c>
      <c r="AA570">
        <v>-12.12</v>
      </c>
      <c r="AB570">
        <v>0.08</v>
      </c>
      <c r="AC570" t="s">
        <v>37</v>
      </c>
      <c r="AD570">
        <v>0</v>
      </c>
    </row>
    <row r="571" spans="1:30" x14ac:dyDescent="0.3">
      <c r="A571" t="s">
        <v>647</v>
      </c>
      <c r="B571" t="s">
        <v>70</v>
      </c>
      <c r="C571" t="s">
        <v>72</v>
      </c>
      <c r="D571" t="s">
        <v>45</v>
      </c>
      <c r="E571" t="s">
        <v>51</v>
      </c>
      <c r="F571" t="s">
        <v>47</v>
      </c>
      <c r="G571" t="s">
        <v>53</v>
      </c>
      <c r="H571">
        <v>100000</v>
      </c>
      <c r="I571">
        <v>2</v>
      </c>
      <c r="J571">
        <v>700</v>
      </c>
      <c r="K571">
        <v>2812.89</v>
      </c>
      <c r="L571">
        <v>17333.84</v>
      </c>
      <c r="M571">
        <v>20146.73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5</v>
      </c>
      <c r="T571">
        <v>15</v>
      </c>
      <c r="U571">
        <v>0</v>
      </c>
      <c r="V571">
        <v>0</v>
      </c>
      <c r="W571">
        <v>8713.67</v>
      </c>
      <c r="X571">
        <v>2157.5700000000002</v>
      </c>
      <c r="Y571">
        <v>93.44</v>
      </c>
      <c r="Z571">
        <v>18</v>
      </c>
      <c r="AA571">
        <v>75.44</v>
      </c>
      <c r="AB571">
        <v>0.02</v>
      </c>
      <c r="AC571" t="s">
        <v>37</v>
      </c>
      <c r="AD571">
        <v>0</v>
      </c>
    </row>
    <row r="572" spans="1:30" x14ac:dyDescent="0.3">
      <c r="A572" t="s">
        <v>648</v>
      </c>
      <c r="B572" t="s">
        <v>39</v>
      </c>
      <c r="C572" t="s">
        <v>50</v>
      </c>
      <c r="D572" t="s">
        <v>41</v>
      </c>
      <c r="E572" t="s">
        <v>46</v>
      </c>
      <c r="F572" t="s">
        <v>35</v>
      </c>
      <c r="G572" t="s">
        <v>36</v>
      </c>
      <c r="H572">
        <v>57500</v>
      </c>
      <c r="I572">
        <v>7</v>
      </c>
      <c r="J572">
        <v>630</v>
      </c>
      <c r="K572">
        <v>0</v>
      </c>
      <c r="L572">
        <v>16228.15</v>
      </c>
      <c r="M572">
        <v>16228.15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3</v>
      </c>
      <c r="T572">
        <v>25</v>
      </c>
      <c r="U572">
        <v>1</v>
      </c>
      <c r="V572">
        <v>1</v>
      </c>
      <c r="W572">
        <v>4209.72</v>
      </c>
      <c r="X572">
        <v>0</v>
      </c>
      <c r="Y572">
        <v>63.11</v>
      </c>
      <c r="Z572">
        <v>28</v>
      </c>
      <c r="AA572">
        <v>35.11</v>
      </c>
      <c r="AB572">
        <v>0.02</v>
      </c>
      <c r="AC572" t="s">
        <v>37</v>
      </c>
      <c r="AD572">
        <v>0</v>
      </c>
    </row>
    <row r="573" spans="1:30" x14ac:dyDescent="0.3">
      <c r="A573" t="s">
        <v>649</v>
      </c>
      <c r="B573" t="s">
        <v>95</v>
      </c>
      <c r="C573" t="s">
        <v>72</v>
      </c>
      <c r="D573" t="s">
        <v>41</v>
      </c>
      <c r="E573" t="s">
        <v>46</v>
      </c>
      <c r="F573" t="s">
        <v>47</v>
      </c>
      <c r="G573" t="s">
        <v>53</v>
      </c>
      <c r="H573">
        <v>57500</v>
      </c>
      <c r="I573">
        <v>2</v>
      </c>
      <c r="J573">
        <v>700</v>
      </c>
      <c r="K573">
        <v>436.68</v>
      </c>
      <c r="L573">
        <v>7341.02</v>
      </c>
      <c r="M573">
        <v>7777.7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4</v>
      </c>
      <c r="T573">
        <v>28</v>
      </c>
      <c r="U573">
        <v>4</v>
      </c>
      <c r="V573">
        <v>1</v>
      </c>
      <c r="W573">
        <v>6056.09</v>
      </c>
      <c r="X573">
        <v>326.76</v>
      </c>
      <c r="Y573">
        <v>9.6999999999999993</v>
      </c>
      <c r="Z573">
        <v>40</v>
      </c>
      <c r="AA573">
        <v>-30.3</v>
      </c>
      <c r="AB573">
        <v>0.14000000000000001</v>
      </c>
      <c r="AC573" t="s">
        <v>37</v>
      </c>
      <c r="AD573">
        <v>0</v>
      </c>
    </row>
    <row r="574" spans="1:30" x14ac:dyDescent="0.3">
      <c r="A574" t="s">
        <v>650</v>
      </c>
      <c r="B574" t="s">
        <v>39</v>
      </c>
      <c r="C574" t="s">
        <v>56</v>
      </c>
      <c r="D574" t="s">
        <v>41</v>
      </c>
      <c r="E574" t="s">
        <v>34</v>
      </c>
      <c r="F574" t="s">
        <v>47</v>
      </c>
      <c r="G574" t="s">
        <v>42</v>
      </c>
      <c r="H574">
        <v>57500</v>
      </c>
      <c r="I574">
        <v>4</v>
      </c>
      <c r="J574">
        <v>700</v>
      </c>
      <c r="K574">
        <v>2999.53</v>
      </c>
      <c r="L574">
        <v>5054.7</v>
      </c>
      <c r="M574">
        <v>8054.23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4</v>
      </c>
      <c r="T574">
        <v>14</v>
      </c>
      <c r="U574">
        <v>2</v>
      </c>
      <c r="V574">
        <v>0</v>
      </c>
      <c r="W574">
        <v>2725.08</v>
      </c>
      <c r="X574">
        <v>0</v>
      </c>
      <c r="Y574">
        <v>48.53</v>
      </c>
      <c r="Z574">
        <v>26</v>
      </c>
      <c r="AA574">
        <v>22.53</v>
      </c>
      <c r="AB574">
        <v>0.08</v>
      </c>
      <c r="AC574" t="s">
        <v>37</v>
      </c>
      <c r="AD574">
        <v>1</v>
      </c>
    </row>
    <row r="575" spans="1:30" x14ac:dyDescent="0.3">
      <c r="A575" t="s">
        <v>651</v>
      </c>
      <c r="B575" t="s">
        <v>115</v>
      </c>
      <c r="C575" t="s">
        <v>40</v>
      </c>
      <c r="D575" t="s">
        <v>33</v>
      </c>
      <c r="E575" t="s">
        <v>34</v>
      </c>
      <c r="F575" t="s">
        <v>75</v>
      </c>
      <c r="G575" t="s">
        <v>53</v>
      </c>
      <c r="H575">
        <v>30000</v>
      </c>
      <c r="I575">
        <v>2</v>
      </c>
      <c r="J575">
        <v>560</v>
      </c>
      <c r="K575">
        <v>1332.82</v>
      </c>
      <c r="L575">
        <v>2147.7199999999998</v>
      </c>
      <c r="M575">
        <v>3480.54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4</v>
      </c>
      <c r="T575">
        <v>21</v>
      </c>
      <c r="U575">
        <v>0</v>
      </c>
      <c r="V575">
        <v>0</v>
      </c>
      <c r="W575">
        <v>1200.3599999999999</v>
      </c>
      <c r="X575">
        <v>1339.74</v>
      </c>
      <c r="Y575">
        <v>25.63</v>
      </c>
      <c r="Z575">
        <v>18</v>
      </c>
      <c r="AA575">
        <v>7.63</v>
      </c>
      <c r="AB575">
        <v>0.08</v>
      </c>
      <c r="AC575" t="s">
        <v>37</v>
      </c>
      <c r="AD575">
        <v>1</v>
      </c>
    </row>
    <row r="576" spans="1:30" x14ac:dyDescent="0.3">
      <c r="A576" t="s">
        <v>652</v>
      </c>
      <c r="B576" t="s">
        <v>55</v>
      </c>
      <c r="C576" t="s">
        <v>56</v>
      </c>
      <c r="D576" t="s">
        <v>45</v>
      </c>
      <c r="E576" t="s">
        <v>46</v>
      </c>
      <c r="F576" t="s">
        <v>35</v>
      </c>
      <c r="G576" t="s">
        <v>36</v>
      </c>
      <c r="H576">
        <v>100000</v>
      </c>
      <c r="I576">
        <v>7</v>
      </c>
      <c r="J576">
        <v>630</v>
      </c>
      <c r="K576">
        <v>0</v>
      </c>
      <c r="L576">
        <v>18430.23</v>
      </c>
      <c r="M576">
        <v>18430.23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3</v>
      </c>
      <c r="T576">
        <v>24</v>
      </c>
      <c r="U576">
        <v>2</v>
      </c>
      <c r="V576">
        <v>1</v>
      </c>
      <c r="W576">
        <v>7498.13</v>
      </c>
      <c r="X576">
        <v>0</v>
      </c>
      <c r="Y576">
        <v>54.22</v>
      </c>
      <c r="Z576">
        <v>32</v>
      </c>
      <c r="AA576">
        <v>22.22</v>
      </c>
      <c r="AB576">
        <v>0.02</v>
      </c>
      <c r="AC576" t="s">
        <v>37</v>
      </c>
      <c r="AD576">
        <v>0</v>
      </c>
    </row>
    <row r="577" spans="1:30" x14ac:dyDescent="0.3">
      <c r="A577" t="s">
        <v>653</v>
      </c>
      <c r="B577" t="s">
        <v>126</v>
      </c>
      <c r="C577" t="s">
        <v>56</v>
      </c>
      <c r="D577" t="s">
        <v>33</v>
      </c>
      <c r="E577" t="s">
        <v>34</v>
      </c>
      <c r="F577" t="s">
        <v>47</v>
      </c>
      <c r="G577" t="s">
        <v>66</v>
      </c>
      <c r="H577">
        <v>30000</v>
      </c>
      <c r="I577">
        <v>0.5</v>
      </c>
      <c r="J577">
        <v>700</v>
      </c>
      <c r="K577">
        <v>159.18</v>
      </c>
      <c r="L577">
        <v>2046.42</v>
      </c>
      <c r="M577">
        <v>2205.6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4</v>
      </c>
      <c r="T577">
        <v>22</v>
      </c>
      <c r="U577">
        <v>3</v>
      </c>
      <c r="V577">
        <v>0</v>
      </c>
      <c r="W577">
        <v>3086.8</v>
      </c>
      <c r="X577">
        <v>385.82</v>
      </c>
      <c r="Y577">
        <v>8.02</v>
      </c>
      <c r="Z577">
        <v>30</v>
      </c>
      <c r="AA577">
        <v>-21.98</v>
      </c>
      <c r="AB577">
        <v>0.24</v>
      </c>
      <c r="AC577" t="s">
        <v>67</v>
      </c>
      <c r="AD577">
        <v>0</v>
      </c>
    </row>
    <row r="578" spans="1:30" x14ac:dyDescent="0.3">
      <c r="A578" t="s">
        <v>654</v>
      </c>
      <c r="B578" t="s">
        <v>49</v>
      </c>
      <c r="C578" t="s">
        <v>56</v>
      </c>
      <c r="D578" t="s">
        <v>41</v>
      </c>
      <c r="E578" t="s">
        <v>46</v>
      </c>
      <c r="F578" t="s">
        <v>47</v>
      </c>
      <c r="G578" t="s">
        <v>53</v>
      </c>
      <c r="H578">
        <v>57500</v>
      </c>
      <c r="I578">
        <v>2</v>
      </c>
      <c r="J578">
        <v>700</v>
      </c>
      <c r="K578">
        <v>3274.89</v>
      </c>
      <c r="L578">
        <v>2978.78</v>
      </c>
      <c r="M578">
        <v>6253.66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6</v>
      </c>
      <c r="T578">
        <v>17</v>
      </c>
      <c r="U578">
        <v>3</v>
      </c>
      <c r="V578">
        <v>0</v>
      </c>
      <c r="W578">
        <v>4856.6499999999996</v>
      </c>
      <c r="X578">
        <v>205.43</v>
      </c>
      <c r="Y578">
        <v>136.28</v>
      </c>
      <c r="Z578">
        <v>30</v>
      </c>
      <c r="AA578">
        <v>106.28</v>
      </c>
      <c r="AB578">
        <v>0.02</v>
      </c>
      <c r="AC578" t="s">
        <v>37</v>
      </c>
      <c r="AD578">
        <v>0</v>
      </c>
    </row>
    <row r="579" spans="1:30" x14ac:dyDescent="0.3">
      <c r="A579" t="s">
        <v>655</v>
      </c>
      <c r="B579" t="s">
        <v>58</v>
      </c>
      <c r="C579" t="s">
        <v>72</v>
      </c>
      <c r="D579" t="s">
        <v>59</v>
      </c>
      <c r="E579" t="s">
        <v>34</v>
      </c>
      <c r="F579" t="s">
        <v>35</v>
      </c>
      <c r="G579" t="s">
        <v>60</v>
      </c>
      <c r="H579">
        <v>160000</v>
      </c>
      <c r="I579">
        <v>12</v>
      </c>
      <c r="J579">
        <v>630</v>
      </c>
      <c r="K579">
        <v>9303.9</v>
      </c>
      <c r="L579">
        <v>14834.23</v>
      </c>
      <c r="M579">
        <v>24138.13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3</v>
      </c>
      <c r="T579">
        <v>31</v>
      </c>
      <c r="U579">
        <v>3</v>
      </c>
      <c r="V579">
        <v>0</v>
      </c>
      <c r="W579">
        <v>5564.37</v>
      </c>
      <c r="X579">
        <v>0</v>
      </c>
      <c r="Y579">
        <v>10.52</v>
      </c>
      <c r="Z579">
        <v>30</v>
      </c>
      <c r="AA579">
        <v>-19.48</v>
      </c>
      <c r="AB579">
        <v>0.08</v>
      </c>
      <c r="AC579" t="s">
        <v>37</v>
      </c>
      <c r="AD579">
        <v>0</v>
      </c>
    </row>
    <row r="580" spans="1:30" x14ac:dyDescent="0.3">
      <c r="A580" t="s">
        <v>656</v>
      </c>
      <c r="B580" t="s">
        <v>115</v>
      </c>
      <c r="C580" t="s">
        <v>40</v>
      </c>
      <c r="D580" t="s">
        <v>41</v>
      </c>
      <c r="E580" t="s">
        <v>86</v>
      </c>
      <c r="F580" t="s">
        <v>35</v>
      </c>
      <c r="G580" t="s">
        <v>66</v>
      </c>
      <c r="H580">
        <v>57500</v>
      </c>
      <c r="I580">
        <v>0.5</v>
      </c>
      <c r="J580">
        <v>630</v>
      </c>
      <c r="K580">
        <v>3094.21</v>
      </c>
      <c r="L580">
        <v>0</v>
      </c>
      <c r="M580">
        <v>3094.21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4</v>
      </c>
      <c r="T580">
        <v>12</v>
      </c>
      <c r="U580">
        <v>4</v>
      </c>
      <c r="V580">
        <v>0</v>
      </c>
      <c r="W580">
        <v>6312.25</v>
      </c>
      <c r="X580">
        <v>715.47</v>
      </c>
      <c r="Y580">
        <v>88.91</v>
      </c>
      <c r="Z580">
        <v>34</v>
      </c>
      <c r="AA580">
        <v>54.91</v>
      </c>
      <c r="AB580">
        <v>0.18</v>
      </c>
      <c r="AC580" t="s">
        <v>67</v>
      </c>
      <c r="AD580">
        <v>0</v>
      </c>
    </row>
    <row r="581" spans="1:30" x14ac:dyDescent="0.3">
      <c r="A581" t="s">
        <v>657</v>
      </c>
      <c r="B581" t="s">
        <v>44</v>
      </c>
      <c r="C581" t="s">
        <v>56</v>
      </c>
      <c r="D581" t="s">
        <v>41</v>
      </c>
      <c r="E581" t="s">
        <v>46</v>
      </c>
      <c r="F581" t="s">
        <v>75</v>
      </c>
      <c r="G581" t="s">
        <v>60</v>
      </c>
      <c r="H581">
        <v>57500</v>
      </c>
      <c r="I581">
        <v>12</v>
      </c>
      <c r="J581">
        <v>560</v>
      </c>
      <c r="K581">
        <v>641.04999999999995</v>
      </c>
      <c r="L581">
        <v>5184.26</v>
      </c>
      <c r="M581">
        <v>5825.31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3</v>
      </c>
      <c r="T581">
        <v>30</v>
      </c>
      <c r="U581">
        <v>2</v>
      </c>
      <c r="V581">
        <v>0</v>
      </c>
      <c r="W581">
        <v>2633.04</v>
      </c>
      <c r="X581">
        <v>0</v>
      </c>
      <c r="Y581">
        <v>2.81</v>
      </c>
      <c r="Z581">
        <v>26</v>
      </c>
      <c r="AA581">
        <v>-23.19</v>
      </c>
      <c r="AB581">
        <v>0.08</v>
      </c>
      <c r="AC581" t="s">
        <v>37</v>
      </c>
      <c r="AD581">
        <v>0</v>
      </c>
    </row>
    <row r="582" spans="1:30" x14ac:dyDescent="0.3">
      <c r="A582" t="s">
        <v>658</v>
      </c>
      <c r="B582" t="s">
        <v>39</v>
      </c>
      <c r="C582" t="s">
        <v>50</v>
      </c>
      <c r="D582" t="s">
        <v>45</v>
      </c>
      <c r="E582" t="s">
        <v>46</v>
      </c>
      <c r="F582" t="s">
        <v>75</v>
      </c>
      <c r="G582" t="s">
        <v>66</v>
      </c>
      <c r="H582">
        <v>100000</v>
      </c>
      <c r="I582">
        <v>0.5</v>
      </c>
      <c r="J582">
        <v>560</v>
      </c>
      <c r="K582">
        <v>8498.1</v>
      </c>
      <c r="L582">
        <v>25811.73</v>
      </c>
      <c r="M582">
        <v>34309.83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</v>
      </c>
      <c r="T582">
        <v>24</v>
      </c>
      <c r="U582">
        <v>2</v>
      </c>
      <c r="V582">
        <v>7</v>
      </c>
      <c r="W582">
        <v>8211.3700000000008</v>
      </c>
      <c r="X582">
        <v>0</v>
      </c>
      <c r="Y582">
        <v>15.74</v>
      </c>
      <c r="Z582">
        <v>68</v>
      </c>
      <c r="AA582">
        <v>-52.26</v>
      </c>
      <c r="AB582">
        <v>0.37</v>
      </c>
      <c r="AC582" t="s">
        <v>129</v>
      </c>
      <c r="AD582">
        <v>1</v>
      </c>
    </row>
    <row r="583" spans="1:30" x14ac:dyDescent="0.3">
      <c r="A583" t="s">
        <v>659</v>
      </c>
      <c r="B583" t="s">
        <v>49</v>
      </c>
      <c r="C583" t="s">
        <v>40</v>
      </c>
      <c r="D583" t="s">
        <v>33</v>
      </c>
      <c r="E583" t="s">
        <v>34</v>
      </c>
      <c r="F583" t="s">
        <v>35</v>
      </c>
      <c r="G583" t="s">
        <v>53</v>
      </c>
      <c r="H583">
        <v>30000</v>
      </c>
      <c r="I583">
        <v>2</v>
      </c>
      <c r="J583">
        <v>630</v>
      </c>
      <c r="K583">
        <v>1544.74</v>
      </c>
      <c r="L583">
        <v>5616.44</v>
      </c>
      <c r="M583">
        <v>7161.18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</v>
      </c>
      <c r="T583">
        <v>22</v>
      </c>
      <c r="U583">
        <v>3</v>
      </c>
      <c r="V583">
        <v>2</v>
      </c>
      <c r="W583">
        <v>1751.9</v>
      </c>
      <c r="X583">
        <v>0</v>
      </c>
      <c r="Y583">
        <v>3.32</v>
      </c>
      <c r="Z583">
        <v>42</v>
      </c>
      <c r="AA583">
        <v>-38.68</v>
      </c>
      <c r="AB583">
        <v>0.14000000000000001</v>
      </c>
      <c r="AC583" t="s">
        <v>37</v>
      </c>
      <c r="AD583">
        <v>1</v>
      </c>
    </row>
    <row r="584" spans="1:30" x14ac:dyDescent="0.3">
      <c r="A584" t="s">
        <v>660</v>
      </c>
      <c r="B584" t="s">
        <v>115</v>
      </c>
      <c r="C584" t="s">
        <v>56</v>
      </c>
      <c r="D584" t="s">
        <v>45</v>
      </c>
      <c r="E584" t="s">
        <v>34</v>
      </c>
      <c r="F584" t="s">
        <v>47</v>
      </c>
      <c r="G584" t="s">
        <v>66</v>
      </c>
      <c r="H584">
        <v>100000</v>
      </c>
      <c r="I584">
        <v>0.5</v>
      </c>
      <c r="J584">
        <v>700</v>
      </c>
      <c r="K584">
        <v>4532.45</v>
      </c>
      <c r="L584">
        <v>7656.36</v>
      </c>
      <c r="M584">
        <v>12188.81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3</v>
      </c>
      <c r="T584">
        <v>22</v>
      </c>
      <c r="U584">
        <v>0</v>
      </c>
      <c r="V584">
        <v>1</v>
      </c>
      <c r="W584">
        <v>14866.12</v>
      </c>
      <c r="X584">
        <v>0</v>
      </c>
      <c r="Y584">
        <v>5.34</v>
      </c>
      <c r="Z584">
        <v>24</v>
      </c>
      <c r="AA584">
        <v>-18.66</v>
      </c>
      <c r="AB584">
        <v>0.24</v>
      </c>
      <c r="AC584" t="s">
        <v>67</v>
      </c>
      <c r="AD584">
        <v>0</v>
      </c>
    </row>
    <row r="585" spans="1:30" x14ac:dyDescent="0.3">
      <c r="A585" t="s">
        <v>661</v>
      </c>
      <c r="B585" t="s">
        <v>83</v>
      </c>
      <c r="C585" t="s">
        <v>56</v>
      </c>
      <c r="D585" t="s">
        <v>45</v>
      </c>
      <c r="E585" t="s">
        <v>34</v>
      </c>
      <c r="F585" t="s">
        <v>52</v>
      </c>
      <c r="G585" t="s">
        <v>66</v>
      </c>
      <c r="H585">
        <v>100000</v>
      </c>
      <c r="I585">
        <v>0.5</v>
      </c>
      <c r="J585">
        <v>760</v>
      </c>
      <c r="K585">
        <v>4626.53</v>
      </c>
      <c r="L585">
        <v>10662.18</v>
      </c>
      <c r="M585">
        <v>15288.72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3</v>
      </c>
      <c r="T585">
        <v>22</v>
      </c>
      <c r="U585">
        <v>3</v>
      </c>
      <c r="V585">
        <v>1</v>
      </c>
      <c r="W585">
        <v>8455.94</v>
      </c>
      <c r="X585">
        <v>0</v>
      </c>
      <c r="Y585">
        <v>6.87</v>
      </c>
      <c r="Z585">
        <v>36</v>
      </c>
      <c r="AA585">
        <v>-29.13</v>
      </c>
      <c r="AB585">
        <v>0.24</v>
      </c>
      <c r="AC585" t="s">
        <v>67</v>
      </c>
      <c r="AD585">
        <v>0</v>
      </c>
    </row>
    <row r="586" spans="1:30" x14ac:dyDescent="0.3">
      <c r="A586" t="s">
        <v>662</v>
      </c>
      <c r="B586" t="s">
        <v>44</v>
      </c>
      <c r="C586" t="s">
        <v>56</v>
      </c>
      <c r="D586" t="s">
        <v>33</v>
      </c>
      <c r="E586" t="s">
        <v>34</v>
      </c>
      <c r="F586" t="s">
        <v>35</v>
      </c>
      <c r="G586" t="s">
        <v>53</v>
      </c>
      <c r="H586">
        <v>30000</v>
      </c>
      <c r="I586">
        <v>2</v>
      </c>
      <c r="J586">
        <v>630</v>
      </c>
      <c r="K586">
        <v>765.93</v>
      </c>
      <c r="L586">
        <v>7998.38</v>
      </c>
      <c r="M586">
        <v>8764.31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5</v>
      </c>
      <c r="T586">
        <v>17</v>
      </c>
      <c r="U586">
        <v>0</v>
      </c>
      <c r="V586">
        <v>1</v>
      </c>
      <c r="W586">
        <v>4081.27</v>
      </c>
      <c r="X586">
        <v>530.4</v>
      </c>
      <c r="Y586">
        <v>68.8</v>
      </c>
      <c r="Z586">
        <v>24</v>
      </c>
      <c r="AA586">
        <v>44.8</v>
      </c>
      <c r="AB586">
        <v>0.02</v>
      </c>
      <c r="AC586" t="s">
        <v>37</v>
      </c>
      <c r="AD586">
        <v>0</v>
      </c>
    </row>
    <row r="587" spans="1:30" x14ac:dyDescent="0.3">
      <c r="A587" t="s">
        <v>663</v>
      </c>
      <c r="B587" t="s">
        <v>31</v>
      </c>
      <c r="C587" t="s">
        <v>50</v>
      </c>
      <c r="D587" t="s">
        <v>81</v>
      </c>
      <c r="E587" t="s">
        <v>34</v>
      </c>
      <c r="F587" t="s">
        <v>47</v>
      </c>
      <c r="G587" t="s">
        <v>53</v>
      </c>
      <c r="H587">
        <v>240000</v>
      </c>
      <c r="I587">
        <v>2</v>
      </c>
      <c r="J587">
        <v>700</v>
      </c>
      <c r="K587">
        <v>11470.67</v>
      </c>
      <c r="L587">
        <v>35879.54</v>
      </c>
      <c r="M587">
        <v>47350.21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4</v>
      </c>
      <c r="T587">
        <v>10</v>
      </c>
      <c r="U587">
        <v>4</v>
      </c>
      <c r="V587">
        <v>1</v>
      </c>
      <c r="W587">
        <v>18183.150000000001</v>
      </c>
      <c r="X587">
        <v>5387.61</v>
      </c>
      <c r="Y587">
        <v>118.74</v>
      </c>
      <c r="Z587">
        <v>40</v>
      </c>
      <c r="AA587">
        <v>78.739999999999995</v>
      </c>
      <c r="AB587">
        <v>0.08</v>
      </c>
      <c r="AC587" t="s">
        <v>37</v>
      </c>
      <c r="AD587">
        <v>0</v>
      </c>
    </row>
    <row r="588" spans="1:30" x14ac:dyDescent="0.3">
      <c r="A588" t="s">
        <v>664</v>
      </c>
      <c r="B588" t="s">
        <v>95</v>
      </c>
      <c r="C588" t="s">
        <v>72</v>
      </c>
      <c r="D588" t="s">
        <v>41</v>
      </c>
      <c r="E588" t="s">
        <v>51</v>
      </c>
      <c r="F588" t="s">
        <v>47</v>
      </c>
      <c r="G588" t="s">
        <v>66</v>
      </c>
      <c r="H588">
        <v>57500</v>
      </c>
      <c r="I588">
        <v>0.5</v>
      </c>
      <c r="J588">
        <v>700</v>
      </c>
      <c r="K588">
        <v>2207.37</v>
      </c>
      <c r="L588">
        <v>16382.13</v>
      </c>
      <c r="M588">
        <v>18589.509999999998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4</v>
      </c>
      <c r="T588">
        <v>20</v>
      </c>
      <c r="U588">
        <v>0</v>
      </c>
      <c r="V588">
        <v>0</v>
      </c>
      <c r="W588">
        <v>5758.78</v>
      </c>
      <c r="X588">
        <v>2085.9699999999998</v>
      </c>
      <c r="Y588">
        <v>46.47</v>
      </c>
      <c r="Z588">
        <v>18</v>
      </c>
      <c r="AA588">
        <v>28.47</v>
      </c>
      <c r="AB588">
        <v>0.18</v>
      </c>
      <c r="AC588" t="s">
        <v>67</v>
      </c>
      <c r="AD588">
        <v>0</v>
      </c>
    </row>
    <row r="589" spans="1:30" x14ac:dyDescent="0.3">
      <c r="A589" t="s">
        <v>665</v>
      </c>
      <c r="B589" t="s">
        <v>115</v>
      </c>
      <c r="C589" t="s">
        <v>50</v>
      </c>
      <c r="D589" t="s">
        <v>59</v>
      </c>
      <c r="E589" t="s">
        <v>46</v>
      </c>
      <c r="F589" t="s">
        <v>35</v>
      </c>
      <c r="G589" t="s">
        <v>66</v>
      </c>
      <c r="H589">
        <v>160000</v>
      </c>
      <c r="I589">
        <v>0.5</v>
      </c>
      <c r="J589">
        <v>630</v>
      </c>
      <c r="K589">
        <v>641.75</v>
      </c>
      <c r="L589">
        <v>0</v>
      </c>
      <c r="M589">
        <v>641.75</v>
      </c>
      <c r="N589">
        <v>1</v>
      </c>
      <c r="O589">
        <v>0</v>
      </c>
      <c r="P589">
        <v>1</v>
      </c>
      <c r="Q589">
        <v>1</v>
      </c>
      <c r="R589">
        <v>0</v>
      </c>
      <c r="S589">
        <v>5</v>
      </c>
      <c r="T589">
        <v>22</v>
      </c>
      <c r="U589">
        <v>1</v>
      </c>
      <c r="V589">
        <v>0</v>
      </c>
      <c r="W589">
        <v>10020.6</v>
      </c>
      <c r="X589">
        <v>6483.72</v>
      </c>
      <c r="Y589">
        <v>256.92</v>
      </c>
      <c r="Z589">
        <v>22</v>
      </c>
      <c r="AA589">
        <v>234.92</v>
      </c>
      <c r="AB589">
        <v>0.15</v>
      </c>
      <c r="AC589" t="s">
        <v>37</v>
      </c>
      <c r="AD589">
        <v>0</v>
      </c>
    </row>
    <row r="590" spans="1:30" x14ac:dyDescent="0.3">
      <c r="A590" t="s">
        <v>666</v>
      </c>
      <c r="B590" t="s">
        <v>93</v>
      </c>
      <c r="C590" t="s">
        <v>40</v>
      </c>
      <c r="D590" t="s">
        <v>45</v>
      </c>
      <c r="E590" t="s">
        <v>51</v>
      </c>
      <c r="F590" t="s">
        <v>52</v>
      </c>
      <c r="G590" t="s">
        <v>42</v>
      </c>
      <c r="H590">
        <v>100000</v>
      </c>
      <c r="I590">
        <v>4</v>
      </c>
      <c r="J590">
        <v>760</v>
      </c>
      <c r="K590">
        <v>3548.01</v>
      </c>
      <c r="L590">
        <v>0</v>
      </c>
      <c r="M590">
        <v>3548.01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4</v>
      </c>
      <c r="T590">
        <v>28</v>
      </c>
      <c r="U590">
        <v>0</v>
      </c>
      <c r="V590">
        <v>0</v>
      </c>
      <c r="W590">
        <v>9437.4</v>
      </c>
      <c r="X590">
        <v>5412.75</v>
      </c>
      <c r="Y590">
        <v>153.61000000000001</v>
      </c>
      <c r="Z590">
        <v>18</v>
      </c>
      <c r="AA590">
        <v>135.61000000000001</v>
      </c>
      <c r="AB590">
        <v>0.08</v>
      </c>
      <c r="AC590" t="s">
        <v>37</v>
      </c>
      <c r="AD590">
        <v>0</v>
      </c>
    </row>
    <row r="591" spans="1:30" x14ac:dyDescent="0.3">
      <c r="A591" t="s">
        <v>667</v>
      </c>
      <c r="B591" t="s">
        <v>55</v>
      </c>
      <c r="C591" t="s">
        <v>56</v>
      </c>
      <c r="D591" t="s">
        <v>33</v>
      </c>
      <c r="E591" t="s">
        <v>51</v>
      </c>
      <c r="F591" t="s">
        <v>63</v>
      </c>
      <c r="G591" t="s">
        <v>60</v>
      </c>
      <c r="H591">
        <v>30000</v>
      </c>
      <c r="I591">
        <v>12</v>
      </c>
      <c r="J591">
        <v>810</v>
      </c>
      <c r="K591">
        <v>1396.07</v>
      </c>
      <c r="L591">
        <v>11020.07</v>
      </c>
      <c r="M591">
        <v>12416.14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</v>
      </c>
      <c r="T591">
        <v>22</v>
      </c>
      <c r="U591">
        <v>2</v>
      </c>
      <c r="V591">
        <v>1</v>
      </c>
      <c r="W591">
        <v>4189.1899999999996</v>
      </c>
      <c r="X591">
        <v>0</v>
      </c>
      <c r="Y591">
        <v>5.98</v>
      </c>
      <c r="Z591">
        <v>32</v>
      </c>
      <c r="AA591">
        <v>-26.02</v>
      </c>
      <c r="AB591">
        <v>0.08</v>
      </c>
      <c r="AC591" t="s">
        <v>37</v>
      </c>
      <c r="AD591">
        <v>0</v>
      </c>
    </row>
    <row r="592" spans="1:30" x14ac:dyDescent="0.3">
      <c r="A592" t="s">
        <v>668</v>
      </c>
      <c r="B592" t="s">
        <v>126</v>
      </c>
      <c r="C592" t="s">
        <v>50</v>
      </c>
      <c r="D592" t="s">
        <v>41</v>
      </c>
      <c r="E592" t="s">
        <v>46</v>
      </c>
      <c r="F592" t="s">
        <v>35</v>
      </c>
      <c r="G592" t="s">
        <v>36</v>
      </c>
      <c r="H592">
        <v>57500</v>
      </c>
      <c r="I592">
        <v>7</v>
      </c>
      <c r="J592">
        <v>630</v>
      </c>
      <c r="K592">
        <v>4413.01</v>
      </c>
      <c r="L592">
        <v>15363.22</v>
      </c>
      <c r="M592">
        <v>19776.240000000002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4</v>
      </c>
      <c r="T592">
        <v>18</v>
      </c>
      <c r="U592">
        <v>3</v>
      </c>
      <c r="V592">
        <v>1</v>
      </c>
      <c r="W592">
        <v>4412.8900000000003</v>
      </c>
      <c r="X592">
        <v>0</v>
      </c>
      <c r="Y592">
        <v>64.150000000000006</v>
      </c>
      <c r="Z592">
        <v>36</v>
      </c>
      <c r="AA592">
        <v>28.15</v>
      </c>
      <c r="AB592">
        <v>0.02</v>
      </c>
      <c r="AC592" t="s">
        <v>37</v>
      </c>
      <c r="AD592">
        <v>0</v>
      </c>
    </row>
    <row r="593" spans="1:30" x14ac:dyDescent="0.3">
      <c r="A593" t="s">
        <v>669</v>
      </c>
      <c r="B593" t="s">
        <v>83</v>
      </c>
      <c r="C593" t="s">
        <v>40</v>
      </c>
      <c r="D593" t="s">
        <v>33</v>
      </c>
      <c r="E593" t="s">
        <v>46</v>
      </c>
      <c r="F593" t="s">
        <v>47</v>
      </c>
      <c r="G593" t="s">
        <v>60</v>
      </c>
      <c r="H593">
        <v>30000</v>
      </c>
      <c r="I593">
        <v>12</v>
      </c>
      <c r="J593">
        <v>700</v>
      </c>
      <c r="K593">
        <v>920.53</v>
      </c>
      <c r="L593">
        <v>6119.31</v>
      </c>
      <c r="M593">
        <v>7039.84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</v>
      </c>
      <c r="T593">
        <v>25</v>
      </c>
      <c r="U593">
        <v>1</v>
      </c>
      <c r="V593">
        <v>3</v>
      </c>
      <c r="W593">
        <v>1454.47</v>
      </c>
      <c r="X593">
        <v>0</v>
      </c>
      <c r="Y593">
        <v>3.37</v>
      </c>
      <c r="Z593">
        <v>40</v>
      </c>
      <c r="AA593">
        <v>-36.630000000000003</v>
      </c>
      <c r="AB593">
        <v>0.08</v>
      </c>
      <c r="AC593" t="s">
        <v>37</v>
      </c>
      <c r="AD593">
        <v>0</v>
      </c>
    </row>
    <row r="594" spans="1:30" x14ac:dyDescent="0.3">
      <c r="A594" t="s">
        <v>670</v>
      </c>
      <c r="B594" t="s">
        <v>58</v>
      </c>
      <c r="C594" t="s">
        <v>56</v>
      </c>
      <c r="D594" t="s">
        <v>45</v>
      </c>
      <c r="E594" t="s">
        <v>34</v>
      </c>
      <c r="F594" t="s">
        <v>47</v>
      </c>
      <c r="G594" t="s">
        <v>66</v>
      </c>
      <c r="H594">
        <v>100000</v>
      </c>
      <c r="I594">
        <v>0.5</v>
      </c>
      <c r="J594">
        <v>700</v>
      </c>
      <c r="K594">
        <v>3434.35</v>
      </c>
      <c r="L594">
        <v>5003.92</v>
      </c>
      <c r="M594">
        <v>8438.26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3</v>
      </c>
      <c r="T594">
        <v>32</v>
      </c>
      <c r="U594">
        <v>2</v>
      </c>
      <c r="V594">
        <v>1</v>
      </c>
      <c r="W594">
        <v>10823.27</v>
      </c>
      <c r="X594">
        <v>0</v>
      </c>
      <c r="Y594">
        <v>3.65</v>
      </c>
      <c r="Z594">
        <v>32</v>
      </c>
      <c r="AA594">
        <v>-28.35</v>
      </c>
      <c r="AB594">
        <v>0.24</v>
      </c>
      <c r="AC594" t="s">
        <v>67</v>
      </c>
      <c r="AD594">
        <v>0</v>
      </c>
    </row>
    <row r="595" spans="1:30" x14ac:dyDescent="0.3">
      <c r="A595" t="s">
        <v>671</v>
      </c>
      <c r="B595" t="s">
        <v>70</v>
      </c>
      <c r="C595" t="s">
        <v>85</v>
      </c>
      <c r="D595" t="s">
        <v>41</v>
      </c>
      <c r="E595" t="s">
        <v>34</v>
      </c>
      <c r="F595" t="s">
        <v>63</v>
      </c>
      <c r="G595" t="s">
        <v>36</v>
      </c>
      <c r="H595">
        <v>57500</v>
      </c>
      <c r="I595">
        <v>7</v>
      </c>
      <c r="J595">
        <v>810</v>
      </c>
      <c r="K595">
        <v>262.37</v>
      </c>
      <c r="L595">
        <v>5710.51</v>
      </c>
      <c r="M595">
        <v>5972.88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3</v>
      </c>
      <c r="T595">
        <v>17</v>
      </c>
      <c r="U595">
        <v>2</v>
      </c>
      <c r="V595">
        <v>1</v>
      </c>
      <c r="W595">
        <v>8433.85</v>
      </c>
      <c r="X595">
        <v>0</v>
      </c>
      <c r="Y595">
        <v>2.94</v>
      </c>
      <c r="Z595">
        <v>32</v>
      </c>
      <c r="AA595">
        <v>-29.06</v>
      </c>
      <c r="AB595">
        <v>0.08</v>
      </c>
      <c r="AC595" t="s">
        <v>37</v>
      </c>
      <c r="AD595">
        <v>0</v>
      </c>
    </row>
    <row r="596" spans="1:30" x14ac:dyDescent="0.3">
      <c r="A596" t="s">
        <v>672</v>
      </c>
      <c r="B596" t="s">
        <v>88</v>
      </c>
      <c r="C596" t="s">
        <v>56</v>
      </c>
      <c r="D596" t="s">
        <v>45</v>
      </c>
      <c r="E596" t="s">
        <v>34</v>
      </c>
      <c r="F596" t="s">
        <v>63</v>
      </c>
      <c r="G596" t="s">
        <v>53</v>
      </c>
      <c r="H596">
        <v>100000</v>
      </c>
      <c r="I596">
        <v>2</v>
      </c>
      <c r="J596">
        <v>810</v>
      </c>
      <c r="K596">
        <v>6057.64</v>
      </c>
      <c r="L596">
        <v>23148.33</v>
      </c>
      <c r="M596">
        <v>29205.97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4</v>
      </c>
      <c r="T596">
        <v>20</v>
      </c>
      <c r="U596">
        <v>3</v>
      </c>
      <c r="V596">
        <v>2</v>
      </c>
      <c r="W596">
        <v>9637.09</v>
      </c>
      <c r="X596">
        <v>2903.95</v>
      </c>
      <c r="Y596">
        <v>65.86</v>
      </c>
      <c r="Z596">
        <v>42</v>
      </c>
      <c r="AA596">
        <v>23.86</v>
      </c>
      <c r="AB596">
        <v>0.08</v>
      </c>
      <c r="AC596" t="s">
        <v>37</v>
      </c>
      <c r="AD596">
        <v>0</v>
      </c>
    </row>
    <row r="597" spans="1:30" x14ac:dyDescent="0.3">
      <c r="A597" t="s">
        <v>673</v>
      </c>
      <c r="B597" t="s">
        <v>55</v>
      </c>
      <c r="C597" t="s">
        <v>85</v>
      </c>
      <c r="D597" t="s">
        <v>41</v>
      </c>
      <c r="E597" t="s">
        <v>34</v>
      </c>
      <c r="F597" t="s">
        <v>47</v>
      </c>
      <c r="G597" t="s">
        <v>36</v>
      </c>
      <c r="H597">
        <v>57500</v>
      </c>
      <c r="I597">
        <v>7</v>
      </c>
      <c r="J597">
        <v>700</v>
      </c>
      <c r="K597">
        <v>2733.82</v>
      </c>
      <c r="L597">
        <v>4186.71</v>
      </c>
      <c r="M597">
        <v>6920.54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</v>
      </c>
      <c r="T597">
        <v>23</v>
      </c>
      <c r="U597">
        <v>0</v>
      </c>
      <c r="V597">
        <v>0</v>
      </c>
      <c r="W597">
        <v>3096.39</v>
      </c>
      <c r="X597">
        <v>0</v>
      </c>
      <c r="Y597">
        <v>3</v>
      </c>
      <c r="Z597">
        <v>18</v>
      </c>
      <c r="AA597">
        <v>-15</v>
      </c>
      <c r="AB597">
        <v>0.08</v>
      </c>
      <c r="AC597" t="s">
        <v>37</v>
      </c>
      <c r="AD597">
        <v>0</v>
      </c>
    </row>
    <row r="598" spans="1:30" x14ac:dyDescent="0.3">
      <c r="A598" t="s">
        <v>674</v>
      </c>
      <c r="B598" t="s">
        <v>112</v>
      </c>
      <c r="C598" t="s">
        <v>32</v>
      </c>
      <c r="D598" t="s">
        <v>59</v>
      </c>
      <c r="E598" t="s">
        <v>51</v>
      </c>
      <c r="F598" t="s">
        <v>52</v>
      </c>
      <c r="G598" t="s">
        <v>60</v>
      </c>
      <c r="H598">
        <v>160000</v>
      </c>
      <c r="I598">
        <v>12</v>
      </c>
      <c r="J598">
        <v>760</v>
      </c>
      <c r="K598">
        <v>0</v>
      </c>
      <c r="L598">
        <v>44625.61</v>
      </c>
      <c r="M598">
        <v>44625.61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5</v>
      </c>
      <c r="T598">
        <v>13</v>
      </c>
      <c r="U598">
        <v>2</v>
      </c>
      <c r="V598">
        <v>2</v>
      </c>
      <c r="W598">
        <v>13742.74</v>
      </c>
      <c r="X598">
        <v>12.86</v>
      </c>
      <c r="Y598">
        <v>152.54</v>
      </c>
      <c r="Z598">
        <v>38</v>
      </c>
      <c r="AA598">
        <v>114.54</v>
      </c>
      <c r="AB598">
        <v>0.02</v>
      </c>
      <c r="AC598" t="s">
        <v>37</v>
      </c>
      <c r="AD598">
        <v>0</v>
      </c>
    </row>
    <row r="599" spans="1:30" x14ac:dyDescent="0.3">
      <c r="A599" t="s">
        <v>675</v>
      </c>
      <c r="B599" t="s">
        <v>74</v>
      </c>
      <c r="C599" t="s">
        <v>85</v>
      </c>
      <c r="D599" t="s">
        <v>33</v>
      </c>
      <c r="E599" t="s">
        <v>34</v>
      </c>
      <c r="F599" t="s">
        <v>75</v>
      </c>
      <c r="G599" t="s">
        <v>53</v>
      </c>
      <c r="H599">
        <v>30000</v>
      </c>
      <c r="I599">
        <v>2</v>
      </c>
      <c r="J599">
        <v>560</v>
      </c>
      <c r="K599">
        <v>1187.8499999999999</v>
      </c>
      <c r="L599">
        <v>2005.46</v>
      </c>
      <c r="M599">
        <v>3193.31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4</v>
      </c>
      <c r="T599">
        <v>23</v>
      </c>
      <c r="U599">
        <v>0</v>
      </c>
      <c r="V599">
        <v>2</v>
      </c>
      <c r="W599">
        <v>1723.46</v>
      </c>
      <c r="X599">
        <v>732.42</v>
      </c>
      <c r="Y599">
        <v>14.58</v>
      </c>
      <c r="Z599">
        <v>30</v>
      </c>
      <c r="AA599">
        <v>-15.42</v>
      </c>
      <c r="AB599">
        <v>0.14000000000000001</v>
      </c>
      <c r="AC599" t="s">
        <v>37</v>
      </c>
      <c r="AD599">
        <v>1</v>
      </c>
    </row>
    <row r="600" spans="1:30" x14ac:dyDescent="0.3">
      <c r="A600" t="s">
        <v>676</v>
      </c>
      <c r="B600" t="s">
        <v>65</v>
      </c>
      <c r="C600" t="s">
        <v>40</v>
      </c>
      <c r="D600" t="s">
        <v>59</v>
      </c>
      <c r="E600" t="s">
        <v>34</v>
      </c>
      <c r="F600" t="s">
        <v>52</v>
      </c>
      <c r="G600" t="s">
        <v>36</v>
      </c>
      <c r="H600">
        <v>160000</v>
      </c>
      <c r="I600">
        <v>7</v>
      </c>
      <c r="J600">
        <v>760</v>
      </c>
      <c r="K600">
        <v>1854.22</v>
      </c>
      <c r="L600">
        <v>846.81</v>
      </c>
      <c r="M600">
        <v>2701.03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4</v>
      </c>
      <c r="T600">
        <v>32</v>
      </c>
      <c r="U600">
        <v>2</v>
      </c>
      <c r="V600">
        <v>9</v>
      </c>
      <c r="W600">
        <v>15081.66</v>
      </c>
      <c r="X600">
        <v>6743.14</v>
      </c>
      <c r="Y600">
        <v>122.42</v>
      </c>
      <c r="Z600">
        <v>80</v>
      </c>
      <c r="AA600">
        <v>42.42</v>
      </c>
      <c r="AB600">
        <v>0.15</v>
      </c>
      <c r="AC600" t="s">
        <v>37</v>
      </c>
      <c r="AD600">
        <v>0</v>
      </c>
    </row>
    <row r="601" spans="1:30" x14ac:dyDescent="0.3">
      <c r="A601" t="s">
        <v>677</v>
      </c>
      <c r="B601" t="s">
        <v>80</v>
      </c>
      <c r="C601" t="s">
        <v>85</v>
      </c>
      <c r="D601" t="s">
        <v>45</v>
      </c>
      <c r="E601" t="s">
        <v>34</v>
      </c>
      <c r="F601" t="s">
        <v>47</v>
      </c>
      <c r="G601" t="s">
        <v>36</v>
      </c>
      <c r="H601">
        <v>100000</v>
      </c>
      <c r="I601">
        <v>7</v>
      </c>
      <c r="J601">
        <v>700</v>
      </c>
      <c r="K601">
        <v>1472.77</v>
      </c>
      <c r="L601">
        <v>12934.51</v>
      </c>
      <c r="M601">
        <v>14407.28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4</v>
      </c>
      <c r="T601">
        <v>32</v>
      </c>
      <c r="U601">
        <v>4</v>
      </c>
      <c r="V601">
        <v>4</v>
      </c>
      <c r="W601">
        <v>15282.38</v>
      </c>
      <c r="X601">
        <v>685.76</v>
      </c>
      <c r="Y601">
        <v>19.3</v>
      </c>
      <c r="Z601">
        <v>58</v>
      </c>
      <c r="AA601">
        <v>-38.700000000000003</v>
      </c>
      <c r="AB601">
        <v>0.21</v>
      </c>
      <c r="AC601" t="s">
        <v>67</v>
      </c>
      <c r="AD601">
        <v>0</v>
      </c>
    </row>
    <row r="602" spans="1:30" x14ac:dyDescent="0.3">
      <c r="A602" t="s">
        <v>678</v>
      </c>
      <c r="B602" t="s">
        <v>49</v>
      </c>
      <c r="C602" t="s">
        <v>72</v>
      </c>
      <c r="D602" t="s">
        <v>45</v>
      </c>
      <c r="E602" t="s">
        <v>34</v>
      </c>
      <c r="F602" t="s">
        <v>52</v>
      </c>
      <c r="G602" t="s">
        <v>36</v>
      </c>
      <c r="H602">
        <v>100000</v>
      </c>
      <c r="I602">
        <v>7</v>
      </c>
      <c r="J602">
        <v>760</v>
      </c>
      <c r="K602">
        <v>2650.6</v>
      </c>
      <c r="L602">
        <v>11852.86</v>
      </c>
      <c r="M602">
        <v>14503.46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7</v>
      </c>
      <c r="T602">
        <v>19</v>
      </c>
      <c r="U602">
        <v>2</v>
      </c>
      <c r="V602">
        <v>6</v>
      </c>
      <c r="W602">
        <v>13159.32</v>
      </c>
      <c r="X602">
        <v>4189.55</v>
      </c>
      <c r="Y602">
        <v>267.22000000000003</v>
      </c>
      <c r="Z602">
        <v>62</v>
      </c>
      <c r="AA602">
        <v>205.22</v>
      </c>
      <c r="AB602">
        <v>7.0000000000000007E-2</v>
      </c>
      <c r="AC602" t="s">
        <v>37</v>
      </c>
      <c r="AD602">
        <v>0</v>
      </c>
    </row>
    <row r="603" spans="1:30" x14ac:dyDescent="0.3">
      <c r="A603" t="s">
        <v>679</v>
      </c>
      <c r="B603" t="s">
        <v>70</v>
      </c>
      <c r="C603" t="s">
        <v>50</v>
      </c>
      <c r="D603" t="s">
        <v>45</v>
      </c>
      <c r="E603" t="s">
        <v>86</v>
      </c>
      <c r="F603" t="s">
        <v>75</v>
      </c>
      <c r="G603" t="s">
        <v>36</v>
      </c>
      <c r="H603">
        <v>100000</v>
      </c>
      <c r="I603">
        <v>7</v>
      </c>
      <c r="J603">
        <v>560</v>
      </c>
      <c r="K603">
        <v>6731.38</v>
      </c>
      <c r="L603">
        <v>13863.07</v>
      </c>
      <c r="M603">
        <v>20594.45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4</v>
      </c>
      <c r="T603">
        <v>28</v>
      </c>
      <c r="U603">
        <v>1</v>
      </c>
      <c r="V603">
        <v>2</v>
      </c>
      <c r="W603">
        <v>7030.26</v>
      </c>
      <c r="X603">
        <v>0</v>
      </c>
      <c r="Y603">
        <v>64.180000000000007</v>
      </c>
      <c r="Z603">
        <v>34</v>
      </c>
      <c r="AA603">
        <v>30.18</v>
      </c>
      <c r="AB603">
        <v>0.02</v>
      </c>
      <c r="AC603" t="s">
        <v>37</v>
      </c>
      <c r="AD603">
        <v>0</v>
      </c>
    </row>
    <row r="604" spans="1:30" x14ac:dyDescent="0.3">
      <c r="A604" t="s">
        <v>680</v>
      </c>
      <c r="B604" t="s">
        <v>74</v>
      </c>
      <c r="C604" t="s">
        <v>72</v>
      </c>
      <c r="D604" t="s">
        <v>41</v>
      </c>
      <c r="E604" t="s">
        <v>34</v>
      </c>
      <c r="F604" t="s">
        <v>35</v>
      </c>
      <c r="G604" t="s">
        <v>36</v>
      </c>
      <c r="H604">
        <v>57500</v>
      </c>
      <c r="I604">
        <v>7</v>
      </c>
      <c r="J604">
        <v>630</v>
      </c>
      <c r="K604">
        <v>2360.5700000000002</v>
      </c>
      <c r="L604">
        <v>6897.1</v>
      </c>
      <c r="M604">
        <v>9257.67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4</v>
      </c>
      <c r="T604">
        <v>26</v>
      </c>
      <c r="U604">
        <v>1</v>
      </c>
      <c r="V604">
        <v>1</v>
      </c>
      <c r="W604">
        <v>4768.3900000000003</v>
      </c>
      <c r="X604">
        <v>0</v>
      </c>
      <c r="Y604">
        <v>49.24</v>
      </c>
      <c r="Z604">
        <v>28</v>
      </c>
      <c r="AA604">
        <v>21.24</v>
      </c>
      <c r="AB604">
        <v>0.02</v>
      </c>
      <c r="AC604" t="s">
        <v>37</v>
      </c>
      <c r="AD604">
        <v>0</v>
      </c>
    </row>
    <row r="605" spans="1:30" x14ac:dyDescent="0.3">
      <c r="A605" t="s">
        <v>681</v>
      </c>
      <c r="B605" t="s">
        <v>58</v>
      </c>
      <c r="C605" t="s">
        <v>56</v>
      </c>
      <c r="D605" t="s">
        <v>81</v>
      </c>
      <c r="E605" t="s">
        <v>34</v>
      </c>
      <c r="F605" t="s">
        <v>35</v>
      </c>
      <c r="G605" t="s">
        <v>36</v>
      </c>
      <c r="H605">
        <v>240000</v>
      </c>
      <c r="I605">
        <v>7</v>
      </c>
      <c r="J605">
        <v>630</v>
      </c>
      <c r="K605">
        <v>4036.07</v>
      </c>
      <c r="L605">
        <v>37929.910000000003</v>
      </c>
      <c r="M605">
        <v>41965.98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3</v>
      </c>
      <c r="T605">
        <v>30</v>
      </c>
      <c r="U605">
        <v>2</v>
      </c>
      <c r="V605">
        <v>1</v>
      </c>
      <c r="W605">
        <v>9448.25</v>
      </c>
      <c r="X605">
        <v>0</v>
      </c>
      <c r="Y605">
        <v>20.309999999999999</v>
      </c>
      <c r="Z605">
        <v>32</v>
      </c>
      <c r="AA605">
        <v>-11.69</v>
      </c>
      <c r="AB605">
        <v>0.08</v>
      </c>
      <c r="AC605" t="s">
        <v>37</v>
      </c>
      <c r="AD605">
        <v>0</v>
      </c>
    </row>
    <row r="606" spans="1:30" x14ac:dyDescent="0.3">
      <c r="A606" t="s">
        <v>682</v>
      </c>
      <c r="B606" t="s">
        <v>112</v>
      </c>
      <c r="C606" t="s">
        <v>50</v>
      </c>
      <c r="D606" t="s">
        <v>33</v>
      </c>
      <c r="E606" t="s">
        <v>34</v>
      </c>
      <c r="F606" t="s">
        <v>47</v>
      </c>
      <c r="G606" t="s">
        <v>66</v>
      </c>
      <c r="H606">
        <v>30000</v>
      </c>
      <c r="I606">
        <v>0.5</v>
      </c>
      <c r="J606">
        <v>700</v>
      </c>
      <c r="K606">
        <v>1065.08</v>
      </c>
      <c r="L606">
        <v>3431.09</v>
      </c>
      <c r="M606">
        <v>4496.17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4</v>
      </c>
      <c r="T606">
        <v>16</v>
      </c>
      <c r="U606">
        <v>3</v>
      </c>
      <c r="V606">
        <v>1</v>
      </c>
      <c r="W606">
        <v>3845.15</v>
      </c>
      <c r="X606">
        <v>445.33</v>
      </c>
      <c r="Y606">
        <v>10.09</v>
      </c>
      <c r="Z606">
        <v>36</v>
      </c>
      <c r="AA606">
        <v>-25.91</v>
      </c>
      <c r="AB606">
        <v>0.24</v>
      </c>
      <c r="AC606" t="s">
        <v>67</v>
      </c>
      <c r="AD606">
        <v>0</v>
      </c>
    </row>
    <row r="607" spans="1:30" x14ac:dyDescent="0.3">
      <c r="A607" t="s">
        <v>683</v>
      </c>
      <c r="B607" t="s">
        <v>88</v>
      </c>
      <c r="C607" t="s">
        <v>72</v>
      </c>
      <c r="D607" t="s">
        <v>33</v>
      </c>
      <c r="E607" t="s">
        <v>34</v>
      </c>
      <c r="F607" t="s">
        <v>52</v>
      </c>
      <c r="G607" t="s">
        <v>66</v>
      </c>
      <c r="H607">
        <v>30000</v>
      </c>
      <c r="I607">
        <v>0.5</v>
      </c>
      <c r="J607">
        <v>760</v>
      </c>
      <c r="K607">
        <v>0</v>
      </c>
      <c r="L607">
        <v>6012.35</v>
      </c>
      <c r="M607">
        <v>6012.35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3</v>
      </c>
      <c r="T607">
        <v>21</v>
      </c>
      <c r="U607">
        <v>2</v>
      </c>
      <c r="V607">
        <v>1</v>
      </c>
      <c r="W607">
        <v>2002.33</v>
      </c>
      <c r="X607">
        <v>904.12</v>
      </c>
      <c r="Y607">
        <v>19.28</v>
      </c>
      <c r="Z607">
        <v>32</v>
      </c>
      <c r="AA607">
        <v>-12.72</v>
      </c>
      <c r="AB607">
        <v>0.24</v>
      </c>
      <c r="AC607" t="s">
        <v>67</v>
      </c>
      <c r="AD607">
        <v>0</v>
      </c>
    </row>
    <row r="608" spans="1:30" x14ac:dyDescent="0.3">
      <c r="A608" t="s">
        <v>684</v>
      </c>
      <c r="B608" t="s">
        <v>93</v>
      </c>
      <c r="C608" t="s">
        <v>40</v>
      </c>
      <c r="D608" t="s">
        <v>45</v>
      </c>
      <c r="E608" t="s">
        <v>51</v>
      </c>
      <c r="F608" t="s">
        <v>52</v>
      </c>
      <c r="G608" t="s">
        <v>60</v>
      </c>
      <c r="H608">
        <v>100000</v>
      </c>
      <c r="I608">
        <v>12</v>
      </c>
      <c r="J608">
        <v>760</v>
      </c>
      <c r="K608">
        <v>3849.98</v>
      </c>
      <c r="L608">
        <v>10173.99</v>
      </c>
      <c r="M608">
        <v>14023.97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3</v>
      </c>
      <c r="T608">
        <v>19</v>
      </c>
      <c r="U608">
        <v>2</v>
      </c>
      <c r="V608">
        <v>6</v>
      </c>
      <c r="W608">
        <v>7078.11</v>
      </c>
      <c r="X608">
        <v>0</v>
      </c>
      <c r="Y608">
        <v>6.37</v>
      </c>
      <c r="Z608">
        <v>62</v>
      </c>
      <c r="AA608">
        <v>-55.63</v>
      </c>
      <c r="AB608">
        <v>0.21</v>
      </c>
      <c r="AC608" t="s">
        <v>67</v>
      </c>
      <c r="AD608">
        <v>0</v>
      </c>
    </row>
    <row r="609" spans="1:30" x14ac:dyDescent="0.3">
      <c r="A609" t="s">
        <v>685</v>
      </c>
      <c r="B609" t="s">
        <v>126</v>
      </c>
      <c r="C609" t="s">
        <v>50</v>
      </c>
      <c r="D609" t="s">
        <v>45</v>
      </c>
      <c r="E609" t="s">
        <v>46</v>
      </c>
      <c r="F609" t="s">
        <v>47</v>
      </c>
      <c r="G609" t="s">
        <v>53</v>
      </c>
      <c r="H609">
        <v>100000</v>
      </c>
      <c r="I609">
        <v>2</v>
      </c>
      <c r="J609">
        <v>700</v>
      </c>
      <c r="K609">
        <v>2022.93</v>
      </c>
      <c r="L609">
        <v>12690.22</v>
      </c>
      <c r="M609">
        <v>14713.15</v>
      </c>
      <c r="N609">
        <v>1</v>
      </c>
      <c r="O609">
        <v>0</v>
      </c>
      <c r="P609">
        <v>1</v>
      </c>
      <c r="Q609">
        <v>1</v>
      </c>
      <c r="R609">
        <v>0</v>
      </c>
      <c r="S609">
        <v>6</v>
      </c>
      <c r="T609">
        <v>23</v>
      </c>
      <c r="U609">
        <v>4</v>
      </c>
      <c r="V609">
        <v>2</v>
      </c>
      <c r="W609">
        <v>2322.2800000000002</v>
      </c>
      <c r="X609">
        <v>2981.02</v>
      </c>
      <c r="Y609">
        <v>200.68</v>
      </c>
      <c r="Z609">
        <v>46</v>
      </c>
      <c r="AA609">
        <v>154.68</v>
      </c>
      <c r="AB609">
        <v>0.02</v>
      </c>
      <c r="AC609" t="s">
        <v>37</v>
      </c>
      <c r="AD609">
        <v>0</v>
      </c>
    </row>
    <row r="610" spans="1:30" x14ac:dyDescent="0.3">
      <c r="A610" t="s">
        <v>686</v>
      </c>
      <c r="B610" t="s">
        <v>55</v>
      </c>
      <c r="C610" t="s">
        <v>50</v>
      </c>
      <c r="D610" t="s">
        <v>59</v>
      </c>
      <c r="E610" t="s">
        <v>34</v>
      </c>
      <c r="F610" t="s">
        <v>52</v>
      </c>
      <c r="G610" t="s">
        <v>36</v>
      </c>
      <c r="H610">
        <v>160000</v>
      </c>
      <c r="I610">
        <v>7</v>
      </c>
      <c r="J610">
        <v>760</v>
      </c>
      <c r="K610">
        <v>6114.51</v>
      </c>
      <c r="L610">
        <v>11575.47</v>
      </c>
      <c r="M610">
        <v>17689.990000000002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3</v>
      </c>
      <c r="T610">
        <v>28</v>
      </c>
      <c r="U610">
        <v>5</v>
      </c>
      <c r="V610">
        <v>1</v>
      </c>
      <c r="W610">
        <v>4673.3900000000003</v>
      </c>
      <c r="X610">
        <v>0</v>
      </c>
      <c r="Y610">
        <v>7.83</v>
      </c>
      <c r="Z610">
        <v>44</v>
      </c>
      <c r="AA610">
        <v>-36.17</v>
      </c>
      <c r="AB610">
        <v>0.08</v>
      </c>
      <c r="AC610" t="s">
        <v>37</v>
      </c>
      <c r="AD610">
        <v>0</v>
      </c>
    </row>
    <row r="611" spans="1:30" x14ac:dyDescent="0.3">
      <c r="A611" t="s">
        <v>687</v>
      </c>
      <c r="B611" t="s">
        <v>93</v>
      </c>
      <c r="C611" t="s">
        <v>32</v>
      </c>
      <c r="D611" t="s">
        <v>33</v>
      </c>
      <c r="E611" t="s">
        <v>46</v>
      </c>
      <c r="F611" t="s">
        <v>35</v>
      </c>
      <c r="G611" t="s">
        <v>53</v>
      </c>
      <c r="H611">
        <v>30000</v>
      </c>
      <c r="I611">
        <v>2</v>
      </c>
      <c r="J611">
        <v>630</v>
      </c>
      <c r="K611">
        <v>772.57</v>
      </c>
      <c r="L611">
        <v>5888.66</v>
      </c>
      <c r="M611">
        <v>6661.23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4</v>
      </c>
      <c r="T611">
        <v>14</v>
      </c>
      <c r="U611">
        <v>2</v>
      </c>
      <c r="V611">
        <v>0</v>
      </c>
      <c r="W611">
        <v>1466.27</v>
      </c>
      <c r="X611">
        <v>0</v>
      </c>
      <c r="Y611">
        <v>58.2</v>
      </c>
      <c r="Z611">
        <v>26</v>
      </c>
      <c r="AA611">
        <v>32.200000000000003</v>
      </c>
      <c r="AB611">
        <v>0.08</v>
      </c>
      <c r="AC611" t="s">
        <v>37</v>
      </c>
      <c r="AD611">
        <v>0</v>
      </c>
    </row>
    <row r="612" spans="1:30" x14ac:dyDescent="0.3">
      <c r="A612" t="s">
        <v>688</v>
      </c>
      <c r="B612" t="s">
        <v>88</v>
      </c>
      <c r="C612" t="s">
        <v>72</v>
      </c>
      <c r="D612" t="s">
        <v>41</v>
      </c>
      <c r="E612" t="s">
        <v>34</v>
      </c>
      <c r="F612" t="s">
        <v>63</v>
      </c>
      <c r="G612" t="s">
        <v>42</v>
      </c>
      <c r="H612">
        <v>57500</v>
      </c>
      <c r="I612">
        <v>4</v>
      </c>
      <c r="J612">
        <v>810</v>
      </c>
      <c r="K612">
        <v>2158.77</v>
      </c>
      <c r="L612">
        <v>7283.68</v>
      </c>
      <c r="M612">
        <v>9442.4500000000007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5</v>
      </c>
      <c r="T612">
        <v>28</v>
      </c>
      <c r="U612">
        <v>0</v>
      </c>
      <c r="V612">
        <v>2</v>
      </c>
      <c r="W612">
        <v>2403.9899999999998</v>
      </c>
      <c r="X612">
        <v>1978.3</v>
      </c>
      <c r="Y612">
        <v>84.97</v>
      </c>
      <c r="Z612">
        <v>30</v>
      </c>
      <c r="AA612">
        <v>54.97</v>
      </c>
      <c r="AB612">
        <v>0.02</v>
      </c>
      <c r="AC612" t="s">
        <v>37</v>
      </c>
      <c r="AD612">
        <v>0</v>
      </c>
    </row>
    <row r="613" spans="1:30" x14ac:dyDescent="0.3">
      <c r="A613" t="s">
        <v>689</v>
      </c>
      <c r="B613" t="s">
        <v>99</v>
      </c>
      <c r="C613" t="s">
        <v>56</v>
      </c>
      <c r="D613" t="s">
        <v>45</v>
      </c>
      <c r="E613" t="s">
        <v>34</v>
      </c>
      <c r="F613" t="s">
        <v>63</v>
      </c>
      <c r="G613" t="s">
        <v>42</v>
      </c>
      <c r="H613">
        <v>100000</v>
      </c>
      <c r="I613">
        <v>4</v>
      </c>
      <c r="J613">
        <v>810</v>
      </c>
      <c r="K613">
        <v>11224.72</v>
      </c>
      <c r="L613">
        <v>12241.64</v>
      </c>
      <c r="M613">
        <v>23466.37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5</v>
      </c>
      <c r="T613">
        <v>27</v>
      </c>
      <c r="U613">
        <v>0</v>
      </c>
      <c r="V613">
        <v>7</v>
      </c>
      <c r="W613">
        <v>4184.1099999999997</v>
      </c>
      <c r="X613">
        <v>2452.33</v>
      </c>
      <c r="Y613">
        <v>99</v>
      </c>
      <c r="Z613">
        <v>60</v>
      </c>
      <c r="AA613">
        <v>39</v>
      </c>
      <c r="AB613">
        <v>0.13</v>
      </c>
      <c r="AC613" t="s">
        <v>37</v>
      </c>
      <c r="AD613">
        <v>0</v>
      </c>
    </row>
    <row r="614" spans="1:30" x14ac:dyDescent="0.3">
      <c r="A614" t="s">
        <v>690</v>
      </c>
      <c r="B614" t="s">
        <v>103</v>
      </c>
      <c r="C614" t="s">
        <v>50</v>
      </c>
      <c r="D614" t="s">
        <v>33</v>
      </c>
      <c r="E614" t="s">
        <v>34</v>
      </c>
      <c r="F614" t="s">
        <v>52</v>
      </c>
      <c r="G614" t="s">
        <v>66</v>
      </c>
      <c r="H614">
        <v>30000</v>
      </c>
      <c r="I614">
        <v>0.5</v>
      </c>
      <c r="J614">
        <v>760</v>
      </c>
      <c r="K614">
        <v>0</v>
      </c>
      <c r="L614">
        <v>2497.64</v>
      </c>
      <c r="M614">
        <v>2497.64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3</v>
      </c>
      <c r="T614">
        <v>24</v>
      </c>
      <c r="U614">
        <v>1</v>
      </c>
      <c r="V614">
        <v>1</v>
      </c>
      <c r="W614">
        <v>3466.54</v>
      </c>
      <c r="X614">
        <v>384.78</v>
      </c>
      <c r="Y614">
        <v>8.17</v>
      </c>
      <c r="Z614">
        <v>28</v>
      </c>
      <c r="AA614">
        <v>-19.829999999999998</v>
      </c>
      <c r="AB614">
        <v>0.24</v>
      </c>
      <c r="AC614" t="s">
        <v>67</v>
      </c>
      <c r="AD614">
        <v>0</v>
      </c>
    </row>
    <row r="615" spans="1:30" x14ac:dyDescent="0.3">
      <c r="A615" t="s">
        <v>691</v>
      </c>
      <c r="B615" t="s">
        <v>112</v>
      </c>
      <c r="C615" t="s">
        <v>56</v>
      </c>
      <c r="D615" t="s">
        <v>59</v>
      </c>
      <c r="E615" t="s">
        <v>34</v>
      </c>
      <c r="F615" t="s">
        <v>47</v>
      </c>
      <c r="G615" t="s">
        <v>42</v>
      </c>
      <c r="H615">
        <v>160000</v>
      </c>
      <c r="I615">
        <v>4</v>
      </c>
      <c r="J615">
        <v>700</v>
      </c>
      <c r="K615">
        <v>0</v>
      </c>
      <c r="L615">
        <v>19296.419999999998</v>
      </c>
      <c r="M615">
        <v>19296.419999999998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3</v>
      </c>
      <c r="T615">
        <v>20</v>
      </c>
      <c r="U615">
        <v>1</v>
      </c>
      <c r="V615">
        <v>1</v>
      </c>
      <c r="W615">
        <v>5023.6099999999997</v>
      </c>
      <c r="X615">
        <v>0</v>
      </c>
      <c r="Y615">
        <v>94.65</v>
      </c>
      <c r="Z615">
        <v>28</v>
      </c>
      <c r="AA615">
        <v>66.650000000000006</v>
      </c>
      <c r="AB615">
        <v>0.08</v>
      </c>
      <c r="AC615" t="s">
        <v>37</v>
      </c>
      <c r="AD615">
        <v>0</v>
      </c>
    </row>
    <row r="616" spans="1:30" x14ac:dyDescent="0.3">
      <c r="A616" t="s">
        <v>692</v>
      </c>
      <c r="B616" t="s">
        <v>115</v>
      </c>
      <c r="C616" t="s">
        <v>40</v>
      </c>
      <c r="D616" t="s">
        <v>45</v>
      </c>
      <c r="E616" t="s">
        <v>34</v>
      </c>
      <c r="F616" t="s">
        <v>47</v>
      </c>
      <c r="G616" t="s">
        <v>42</v>
      </c>
      <c r="H616">
        <v>100000</v>
      </c>
      <c r="I616">
        <v>4</v>
      </c>
      <c r="J616">
        <v>700</v>
      </c>
      <c r="K616">
        <v>10583.74</v>
      </c>
      <c r="L616">
        <v>6874.91</v>
      </c>
      <c r="M616">
        <v>17458.650000000001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3</v>
      </c>
      <c r="T616">
        <v>17</v>
      </c>
      <c r="U616">
        <v>2</v>
      </c>
      <c r="V616">
        <v>0</v>
      </c>
      <c r="W616">
        <v>8944.82</v>
      </c>
      <c r="X616">
        <v>0</v>
      </c>
      <c r="Y616">
        <v>6.97</v>
      </c>
      <c r="Z616">
        <v>26</v>
      </c>
      <c r="AA616">
        <v>-19.03</v>
      </c>
      <c r="AB616">
        <v>0.14000000000000001</v>
      </c>
      <c r="AC616" t="s">
        <v>37</v>
      </c>
      <c r="AD616">
        <v>0</v>
      </c>
    </row>
    <row r="617" spans="1:30" x14ac:dyDescent="0.3">
      <c r="A617" t="s">
        <v>693</v>
      </c>
      <c r="B617" t="s">
        <v>80</v>
      </c>
      <c r="C617" t="s">
        <v>50</v>
      </c>
      <c r="D617" t="s">
        <v>59</v>
      </c>
      <c r="E617" t="s">
        <v>46</v>
      </c>
      <c r="F617" t="s">
        <v>35</v>
      </c>
      <c r="G617" t="s">
        <v>36</v>
      </c>
      <c r="H617">
        <v>160000</v>
      </c>
      <c r="I617">
        <v>7</v>
      </c>
      <c r="J617">
        <v>630</v>
      </c>
      <c r="K617">
        <v>0</v>
      </c>
      <c r="L617">
        <v>26326.58</v>
      </c>
      <c r="M617">
        <v>26326.58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4</v>
      </c>
      <c r="T617">
        <v>18</v>
      </c>
      <c r="U617">
        <v>2</v>
      </c>
      <c r="V617">
        <v>2</v>
      </c>
      <c r="W617">
        <v>28351.919999999998</v>
      </c>
      <c r="X617">
        <v>0</v>
      </c>
      <c r="Y617">
        <v>153.16</v>
      </c>
      <c r="Z617">
        <v>38</v>
      </c>
      <c r="AA617">
        <v>115.16</v>
      </c>
      <c r="AB617">
        <v>0.02</v>
      </c>
      <c r="AC617" t="s">
        <v>37</v>
      </c>
      <c r="AD617">
        <v>1</v>
      </c>
    </row>
    <row r="618" spans="1:30" x14ac:dyDescent="0.3">
      <c r="A618" t="s">
        <v>694</v>
      </c>
      <c r="B618" t="s">
        <v>83</v>
      </c>
      <c r="C618" t="s">
        <v>72</v>
      </c>
      <c r="D618" t="s">
        <v>45</v>
      </c>
      <c r="E618" t="s">
        <v>51</v>
      </c>
      <c r="F618" t="s">
        <v>47</v>
      </c>
      <c r="G618" t="s">
        <v>53</v>
      </c>
      <c r="H618">
        <v>100000</v>
      </c>
      <c r="I618">
        <v>2</v>
      </c>
      <c r="J618">
        <v>700</v>
      </c>
      <c r="K618">
        <v>0</v>
      </c>
      <c r="L618">
        <v>13255.15</v>
      </c>
      <c r="M618">
        <v>13255.15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3</v>
      </c>
      <c r="T618">
        <v>22</v>
      </c>
      <c r="U618">
        <v>2</v>
      </c>
      <c r="V618">
        <v>1</v>
      </c>
      <c r="W618">
        <v>2671.43</v>
      </c>
      <c r="X618">
        <v>0</v>
      </c>
      <c r="Y618">
        <v>91.63</v>
      </c>
      <c r="Z618">
        <v>32</v>
      </c>
      <c r="AA618">
        <v>59.63</v>
      </c>
      <c r="AB618">
        <v>0.08</v>
      </c>
      <c r="AC618" t="s">
        <v>37</v>
      </c>
      <c r="AD618">
        <v>0</v>
      </c>
    </row>
    <row r="619" spans="1:30" x14ac:dyDescent="0.3">
      <c r="A619" t="s">
        <v>695</v>
      </c>
      <c r="B619" t="s">
        <v>99</v>
      </c>
      <c r="C619" t="s">
        <v>85</v>
      </c>
      <c r="D619" t="s">
        <v>45</v>
      </c>
      <c r="E619" t="s">
        <v>34</v>
      </c>
      <c r="F619" t="s">
        <v>63</v>
      </c>
      <c r="G619" t="s">
        <v>60</v>
      </c>
      <c r="H619">
        <v>100000</v>
      </c>
      <c r="I619">
        <v>12</v>
      </c>
      <c r="J619">
        <v>810</v>
      </c>
      <c r="K619">
        <v>4775.3100000000004</v>
      </c>
      <c r="L619">
        <v>4805.08</v>
      </c>
      <c r="M619">
        <v>9580.39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4</v>
      </c>
      <c r="T619">
        <v>25</v>
      </c>
      <c r="U619">
        <v>3</v>
      </c>
      <c r="V619">
        <v>1</v>
      </c>
      <c r="W619">
        <v>12010.73</v>
      </c>
      <c r="X619">
        <v>5095.5</v>
      </c>
      <c r="Y619">
        <v>95.71</v>
      </c>
      <c r="Z619">
        <v>36</v>
      </c>
      <c r="AA619">
        <v>59.71</v>
      </c>
      <c r="AB619">
        <v>0.02</v>
      </c>
      <c r="AC619" t="s">
        <v>37</v>
      </c>
      <c r="AD619">
        <v>0</v>
      </c>
    </row>
    <row r="620" spans="1:30" x14ac:dyDescent="0.3">
      <c r="A620" t="s">
        <v>696</v>
      </c>
      <c r="B620" t="s">
        <v>31</v>
      </c>
      <c r="C620" t="s">
        <v>50</v>
      </c>
      <c r="D620" t="s">
        <v>33</v>
      </c>
      <c r="E620" t="s">
        <v>46</v>
      </c>
      <c r="F620" t="s">
        <v>63</v>
      </c>
      <c r="G620" t="s">
        <v>42</v>
      </c>
      <c r="H620">
        <v>30000</v>
      </c>
      <c r="I620">
        <v>4</v>
      </c>
      <c r="J620">
        <v>810</v>
      </c>
      <c r="K620">
        <v>1214.22</v>
      </c>
      <c r="L620">
        <v>1322.5</v>
      </c>
      <c r="M620">
        <v>2536.7199999999998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4</v>
      </c>
      <c r="T620">
        <v>15</v>
      </c>
      <c r="U620">
        <v>2</v>
      </c>
      <c r="V620">
        <v>0</v>
      </c>
      <c r="W620">
        <v>1250.18</v>
      </c>
      <c r="X620">
        <v>606.77</v>
      </c>
      <c r="Y620">
        <v>11.99</v>
      </c>
      <c r="Z620">
        <v>26</v>
      </c>
      <c r="AA620">
        <v>-14.01</v>
      </c>
      <c r="AB620">
        <v>0.14000000000000001</v>
      </c>
      <c r="AC620" t="s">
        <v>37</v>
      </c>
      <c r="AD620">
        <v>1</v>
      </c>
    </row>
    <row r="621" spans="1:30" x14ac:dyDescent="0.3">
      <c r="A621" t="s">
        <v>697</v>
      </c>
      <c r="B621" t="s">
        <v>83</v>
      </c>
      <c r="C621" t="s">
        <v>50</v>
      </c>
      <c r="D621" t="s">
        <v>45</v>
      </c>
      <c r="E621" t="s">
        <v>51</v>
      </c>
      <c r="F621" t="s">
        <v>52</v>
      </c>
      <c r="G621" t="s">
        <v>53</v>
      </c>
      <c r="H621">
        <v>100000</v>
      </c>
      <c r="I621">
        <v>2</v>
      </c>
      <c r="J621">
        <v>760</v>
      </c>
      <c r="K621">
        <v>3584.3</v>
      </c>
      <c r="L621">
        <v>21867.75</v>
      </c>
      <c r="M621">
        <v>25452.05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4</v>
      </c>
      <c r="T621">
        <v>25</v>
      </c>
      <c r="U621">
        <v>0</v>
      </c>
      <c r="V621">
        <v>1</v>
      </c>
      <c r="W621">
        <v>14537.52</v>
      </c>
      <c r="X621">
        <v>796.7</v>
      </c>
      <c r="Y621">
        <v>26.47</v>
      </c>
      <c r="Z621">
        <v>24</v>
      </c>
      <c r="AA621">
        <v>2.4700000000000002</v>
      </c>
      <c r="AB621">
        <v>0.08</v>
      </c>
      <c r="AC621" t="s">
        <v>37</v>
      </c>
      <c r="AD621">
        <v>0</v>
      </c>
    </row>
    <row r="622" spans="1:30" x14ac:dyDescent="0.3">
      <c r="A622" t="s">
        <v>698</v>
      </c>
      <c r="B622" t="s">
        <v>70</v>
      </c>
      <c r="C622" t="s">
        <v>32</v>
      </c>
      <c r="D622" t="s">
        <v>45</v>
      </c>
      <c r="E622" t="s">
        <v>51</v>
      </c>
      <c r="F622" t="s">
        <v>35</v>
      </c>
      <c r="G622" t="s">
        <v>36</v>
      </c>
      <c r="H622">
        <v>100000</v>
      </c>
      <c r="I622">
        <v>7</v>
      </c>
      <c r="J622">
        <v>630</v>
      </c>
      <c r="K622">
        <v>0</v>
      </c>
      <c r="L622">
        <v>22190.5</v>
      </c>
      <c r="M622">
        <v>22190.5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</v>
      </c>
      <c r="T622">
        <v>13</v>
      </c>
      <c r="U622">
        <v>3</v>
      </c>
      <c r="V622">
        <v>2</v>
      </c>
      <c r="W622">
        <v>4241.07</v>
      </c>
      <c r="X622">
        <v>0</v>
      </c>
      <c r="Y622">
        <v>11.1</v>
      </c>
      <c r="Z622">
        <v>42</v>
      </c>
      <c r="AA622">
        <v>-30.9</v>
      </c>
      <c r="AB622">
        <v>0.2</v>
      </c>
      <c r="AC622" t="s">
        <v>67</v>
      </c>
      <c r="AD622">
        <v>1</v>
      </c>
    </row>
    <row r="623" spans="1:30" x14ac:dyDescent="0.3">
      <c r="A623" t="s">
        <v>699</v>
      </c>
      <c r="B623" t="s">
        <v>112</v>
      </c>
      <c r="C623" t="s">
        <v>72</v>
      </c>
      <c r="D623" t="s">
        <v>45</v>
      </c>
      <c r="E623" t="s">
        <v>34</v>
      </c>
      <c r="F623" t="s">
        <v>35</v>
      </c>
      <c r="G623" t="s">
        <v>53</v>
      </c>
      <c r="H623">
        <v>100000</v>
      </c>
      <c r="I623">
        <v>2</v>
      </c>
      <c r="J623">
        <v>630</v>
      </c>
      <c r="K623">
        <v>2021.8</v>
      </c>
      <c r="L623">
        <v>12866.76</v>
      </c>
      <c r="M623">
        <v>14888.56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4</v>
      </c>
      <c r="T623">
        <v>21</v>
      </c>
      <c r="U623">
        <v>2</v>
      </c>
      <c r="V623">
        <v>1</v>
      </c>
      <c r="W623">
        <v>4344.8100000000004</v>
      </c>
      <c r="X623">
        <v>897.32</v>
      </c>
      <c r="Y623">
        <v>23.26</v>
      </c>
      <c r="Z623">
        <v>32</v>
      </c>
      <c r="AA623">
        <v>-8.74</v>
      </c>
      <c r="AB623">
        <v>0.14000000000000001</v>
      </c>
      <c r="AC623" t="s">
        <v>37</v>
      </c>
      <c r="AD623">
        <v>0</v>
      </c>
    </row>
    <row r="624" spans="1:30" x14ac:dyDescent="0.3">
      <c r="A624" t="s">
        <v>700</v>
      </c>
      <c r="B624" t="s">
        <v>31</v>
      </c>
      <c r="C624" t="s">
        <v>32</v>
      </c>
      <c r="D624" t="s">
        <v>81</v>
      </c>
      <c r="E624" t="s">
        <v>46</v>
      </c>
      <c r="F624" t="s">
        <v>52</v>
      </c>
      <c r="G624" t="s">
        <v>60</v>
      </c>
      <c r="H624">
        <v>240000</v>
      </c>
      <c r="I624">
        <v>12</v>
      </c>
      <c r="J624">
        <v>760</v>
      </c>
      <c r="K624">
        <v>12165.67</v>
      </c>
      <c r="L624">
        <v>8895.5400000000009</v>
      </c>
      <c r="M624">
        <v>21061.21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4</v>
      </c>
      <c r="T624">
        <v>21</v>
      </c>
      <c r="U624">
        <v>1</v>
      </c>
      <c r="V624">
        <v>0</v>
      </c>
      <c r="W624">
        <v>32578.45</v>
      </c>
      <c r="X624">
        <v>0</v>
      </c>
      <c r="Y624">
        <v>93.5</v>
      </c>
      <c r="Z624">
        <v>22</v>
      </c>
      <c r="AA624">
        <v>71.5</v>
      </c>
      <c r="AB624">
        <v>0.02</v>
      </c>
      <c r="AC624" t="s">
        <v>37</v>
      </c>
      <c r="AD624">
        <v>0</v>
      </c>
    </row>
    <row r="625" spans="1:30" x14ac:dyDescent="0.3">
      <c r="A625" t="s">
        <v>701</v>
      </c>
      <c r="B625" t="s">
        <v>49</v>
      </c>
      <c r="C625" t="s">
        <v>56</v>
      </c>
      <c r="D625" t="s">
        <v>59</v>
      </c>
      <c r="E625" t="s">
        <v>51</v>
      </c>
      <c r="F625" t="s">
        <v>47</v>
      </c>
      <c r="G625" t="s">
        <v>66</v>
      </c>
      <c r="H625">
        <v>160000</v>
      </c>
      <c r="I625">
        <v>0.5</v>
      </c>
      <c r="J625">
        <v>700</v>
      </c>
      <c r="K625">
        <v>10573.62</v>
      </c>
      <c r="L625">
        <v>57093.82</v>
      </c>
      <c r="M625">
        <v>67667.44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5</v>
      </c>
      <c r="T625">
        <v>19</v>
      </c>
      <c r="U625">
        <v>1</v>
      </c>
      <c r="V625">
        <v>0</v>
      </c>
      <c r="W625">
        <v>12487.19</v>
      </c>
      <c r="X625">
        <v>4626.63</v>
      </c>
      <c r="Y625">
        <v>170.35</v>
      </c>
      <c r="Z625">
        <v>22</v>
      </c>
      <c r="AA625">
        <v>148.35</v>
      </c>
      <c r="AB625">
        <v>0.1</v>
      </c>
      <c r="AC625" t="s">
        <v>37</v>
      </c>
      <c r="AD625">
        <v>0</v>
      </c>
    </row>
    <row r="626" spans="1:30" x14ac:dyDescent="0.3">
      <c r="A626" t="s">
        <v>702</v>
      </c>
      <c r="B626" t="s">
        <v>44</v>
      </c>
      <c r="C626" t="s">
        <v>40</v>
      </c>
      <c r="D626" t="s">
        <v>33</v>
      </c>
      <c r="E626" t="s">
        <v>34</v>
      </c>
      <c r="F626" t="s">
        <v>52</v>
      </c>
      <c r="G626" t="s">
        <v>60</v>
      </c>
      <c r="H626">
        <v>30000</v>
      </c>
      <c r="I626">
        <v>12</v>
      </c>
      <c r="J626">
        <v>760</v>
      </c>
      <c r="K626">
        <v>487.61</v>
      </c>
      <c r="L626">
        <v>775.21</v>
      </c>
      <c r="M626">
        <v>1262.83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4</v>
      </c>
      <c r="T626">
        <v>16</v>
      </c>
      <c r="U626">
        <v>0</v>
      </c>
      <c r="V626">
        <v>0</v>
      </c>
      <c r="W626">
        <v>1140.03</v>
      </c>
      <c r="X626">
        <v>1413.01</v>
      </c>
      <c r="Y626">
        <v>25.98</v>
      </c>
      <c r="Z626">
        <v>18</v>
      </c>
      <c r="AA626">
        <v>7.98</v>
      </c>
      <c r="AB626">
        <v>0.02</v>
      </c>
      <c r="AC626" t="s">
        <v>37</v>
      </c>
      <c r="AD626">
        <v>0</v>
      </c>
    </row>
    <row r="627" spans="1:30" x14ac:dyDescent="0.3">
      <c r="A627" t="s">
        <v>703</v>
      </c>
      <c r="B627" t="s">
        <v>55</v>
      </c>
      <c r="C627" t="s">
        <v>56</v>
      </c>
      <c r="D627" t="s">
        <v>33</v>
      </c>
      <c r="E627" t="s">
        <v>46</v>
      </c>
      <c r="F627" t="s">
        <v>35</v>
      </c>
      <c r="G627" t="s">
        <v>42</v>
      </c>
      <c r="H627">
        <v>30000</v>
      </c>
      <c r="I627">
        <v>4</v>
      </c>
      <c r="J627">
        <v>630</v>
      </c>
      <c r="K627">
        <v>1416.07</v>
      </c>
      <c r="L627">
        <v>9776.7099999999991</v>
      </c>
      <c r="M627">
        <v>11192.78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4</v>
      </c>
      <c r="T627">
        <v>18</v>
      </c>
      <c r="U627">
        <v>0</v>
      </c>
      <c r="V627">
        <v>1</v>
      </c>
      <c r="W627">
        <v>3172.29</v>
      </c>
      <c r="X627">
        <v>0</v>
      </c>
      <c r="Y627">
        <v>50.36</v>
      </c>
      <c r="Z627">
        <v>24</v>
      </c>
      <c r="AA627">
        <v>26.36</v>
      </c>
      <c r="AB627">
        <v>0.08</v>
      </c>
      <c r="AC627" t="s">
        <v>37</v>
      </c>
      <c r="AD627">
        <v>1</v>
      </c>
    </row>
    <row r="628" spans="1:30" x14ac:dyDescent="0.3">
      <c r="A628" t="s">
        <v>704</v>
      </c>
      <c r="B628" t="s">
        <v>31</v>
      </c>
      <c r="C628" t="s">
        <v>50</v>
      </c>
      <c r="D628" t="s">
        <v>33</v>
      </c>
      <c r="E628" t="s">
        <v>51</v>
      </c>
      <c r="F628" t="s">
        <v>52</v>
      </c>
      <c r="G628" t="s">
        <v>60</v>
      </c>
      <c r="H628">
        <v>30000</v>
      </c>
      <c r="I628">
        <v>12</v>
      </c>
      <c r="J628">
        <v>760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2</v>
      </c>
      <c r="T628">
        <v>18</v>
      </c>
      <c r="U628">
        <v>3</v>
      </c>
      <c r="V628">
        <v>1</v>
      </c>
      <c r="W628">
        <v>4172.2700000000004</v>
      </c>
      <c r="X628">
        <v>0</v>
      </c>
      <c r="Y628">
        <v>55</v>
      </c>
      <c r="Z628">
        <v>36</v>
      </c>
      <c r="AA628">
        <v>19</v>
      </c>
      <c r="AB628">
        <v>0.19</v>
      </c>
      <c r="AC628" t="s">
        <v>67</v>
      </c>
      <c r="AD628">
        <v>0</v>
      </c>
    </row>
    <row r="629" spans="1:30" x14ac:dyDescent="0.3">
      <c r="A629" t="s">
        <v>705</v>
      </c>
      <c r="B629" t="s">
        <v>126</v>
      </c>
      <c r="C629" t="s">
        <v>72</v>
      </c>
      <c r="D629" t="s">
        <v>41</v>
      </c>
      <c r="E629" t="s">
        <v>46</v>
      </c>
      <c r="F629" t="s">
        <v>52</v>
      </c>
      <c r="G629" t="s">
        <v>36</v>
      </c>
      <c r="H629">
        <v>57500</v>
      </c>
      <c r="I629">
        <v>7</v>
      </c>
      <c r="J629">
        <v>760</v>
      </c>
      <c r="K629">
        <v>2660.76</v>
      </c>
      <c r="L629">
        <v>14014.29</v>
      </c>
      <c r="M629">
        <v>16675.05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4</v>
      </c>
      <c r="T629">
        <v>24</v>
      </c>
      <c r="U629">
        <v>1</v>
      </c>
      <c r="V629">
        <v>5</v>
      </c>
      <c r="W629">
        <v>8800.52</v>
      </c>
      <c r="X629">
        <v>1400.87</v>
      </c>
      <c r="Y629">
        <v>33.11</v>
      </c>
      <c r="Z629">
        <v>52</v>
      </c>
      <c r="AA629">
        <v>-18.89</v>
      </c>
      <c r="AB629">
        <v>0.21</v>
      </c>
      <c r="AC629" t="s">
        <v>67</v>
      </c>
      <c r="AD629">
        <v>0</v>
      </c>
    </row>
    <row r="630" spans="1:30" x14ac:dyDescent="0.3">
      <c r="A630" t="s">
        <v>706</v>
      </c>
      <c r="B630" t="s">
        <v>31</v>
      </c>
      <c r="C630" t="s">
        <v>85</v>
      </c>
      <c r="D630" t="s">
        <v>41</v>
      </c>
      <c r="E630" t="s">
        <v>86</v>
      </c>
      <c r="F630" t="s">
        <v>63</v>
      </c>
      <c r="G630" t="s">
        <v>53</v>
      </c>
      <c r="H630">
        <v>57500</v>
      </c>
      <c r="I630">
        <v>2</v>
      </c>
      <c r="J630">
        <v>810</v>
      </c>
      <c r="K630">
        <v>0</v>
      </c>
      <c r="L630">
        <v>3439.23</v>
      </c>
      <c r="M630">
        <v>3439.23</v>
      </c>
      <c r="N630">
        <v>0</v>
      </c>
      <c r="O630">
        <v>1</v>
      </c>
      <c r="P630">
        <v>0</v>
      </c>
      <c r="Q630">
        <v>0</v>
      </c>
      <c r="R630">
        <v>1</v>
      </c>
      <c r="S630">
        <v>4</v>
      </c>
      <c r="T630">
        <v>16</v>
      </c>
      <c r="U630">
        <v>3</v>
      </c>
      <c r="V630">
        <v>3</v>
      </c>
      <c r="W630">
        <v>1624.76</v>
      </c>
      <c r="X630">
        <v>0</v>
      </c>
      <c r="Y630">
        <v>121.72</v>
      </c>
      <c r="Z630">
        <v>48</v>
      </c>
      <c r="AA630">
        <v>73.72</v>
      </c>
      <c r="AB630">
        <v>0.08</v>
      </c>
      <c r="AC630" t="s">
        <v>37</v>
      </c>
      <c r="AD630">
        <v>0</v>
      </c>
    </row>
    <row r="631" spans="1:30" x14ac:dyDescent="0.3">
      <c r="A631" t="s">
        <v>707</v>
      </c>
      <c r="B631" t="s">
        <v>99</v>
      </c>
      <c r="C631" t="s">
        <v>40</v>
      </c>
      <c r="D631" t="s">
        <v>45</v>
      </c>
      <c r="E631" t="s">
        <v>34</v>
      </c>
      <c r="F631" t="s">
        <v>63</v>
      </c>
      <c r="G631" t="s">
        <v>60</v>
      </c>
      <c r="H631">
        <v>100000</v>
      </c>
      <c r="I631">
        <v>12</v>
      </c>
      <c r="J631">
        <v>810</v>
      </c>
      <c r="K631">
        <v>899.58</v>
      </c>
      <c r="L631">
        <v>18708.919999999998</v>
      </c>
      <c r="M631">
        <v>19608.5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3</v>
      </c>
      <c r="T631">
        <v>14</v>
      </c>
      <c r="U631">
        <v>2</v>
      </c>
      <c r="V631">
        <v>2</v>
      </c>
      <c r="W631">
        <v>9031.5400000000009</v>
      </c>
      <c r="X631">
        <v>0</v>
      </c>
      <c r="Y631">
        <v>9.65</v>
      </c>
      <c r="Z631">
        <v>38</v>
      </c>
      <c r="AA631">
        <v>-28.35</v>
      </c>
      <c r="AB631">
        <v>0.08</v>
      </c>
      <c r="AC631" t="s">
        <v>37</v>
      </c>
      <c r="AD631">
        <v>0</v>
      </c>
    </row>
    <row r="632" spans="1:30" x14ac:dyDescent="0.3">
      <c r="A632" t="s">
        <v>708</v>
      </c>
      <c r="B632" t="s">
        <v>31</v>
      </c>
      <c r="C632" t="s">
        <v>50</v>
      </c>
      <c r="D632" t="s">
        <v>59</v>
      </c>
      <c r="E632" t="s">
        <v>46</v>
      </c>
      <c r="F632" t="s">
        <v>52</v>
      </c>
      <c r="G632" t="s">
        <v>36</v>
      </c>
      <c r="H632">
        <v>160000</v>
      </c>
      <c r="I632">
        <v>7</v>
      </c>
      <c r="J632">
        <v>760</v>
      </c>
      <c r="K632">
        <v>6252.27</v>
      </c>
      <c r="L632">
        <v>3239.87</v>
      </c>
      <c r="M632">
        <v>9492.1299999999992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4</v>
      </c>
      <c r="T632">
        <v>32</v>
      </c>
      <c r="U632">
        <v>5</v>
      </c>
      <c r="V632">
        <v>0</v>
      </c>
      <c r="W632">
        <v>19631.95</v>
      </c>
      <c r="X632">
        <v>5161.43</v>
      </c>
      <c r="Y632">
        <v>96.61</v>
      </c>
      <c r="Z632">
        <v>38</v>
      </c>
      <c r="AA632">
        <v>58.61</v>
      </c>
      <c r="AB632">
        <v>0.02</v>
      </c>
      <c r="AC632" t="s">
        <v>37</v>
      </c>
      <c r="AD632">
        <v>0</v>
      </c>
    </row>
    <row r="633" spans="1:30" x14ac:dyDescent="0.3">
      <c r="A633" t="s">
        <v>709</v>
      </c>
      <c r="B633" t="s">
        <v>95</v>
      </c>
      <c r="C633" t="s">
        <v>32</v>
      </c>
      <c r="D633" t="s">
        <v>33</v>
      </c>
      <c r="E633" t="s">
        <v>46</v>
      </c>
      <c r="F633" t="s">
        <v>35</v>
      </c>
      <c r="G633" t="s">
        <v>42</v>
      </c>
      <c r="H633">
        <v>30000</v>
      </c>
      <c r="I633">
        <v>4</v>
      </c>
      <c r="J633">
        <v>630</v>
      </c>
      <c r="K633">
        <v>324.97000000000003</v>
      </c>
      <c r="L633">
        <v>1470.75</v>
      </c>
      <c r="M633">
        <v>1795.73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4</v>
      </c>
      <c r="T633">
        <v>26</v>
      </c>
      <c r="U633">
        <v>2</v>
      </c>
      <c r="V633">
        <v>1</v>
      </c>
      <c r="W633">
        <v>3857.46</v>
      </c>
      <c r="X633">
        <v>1717.5</v>
      </c>
      <c r="Y633">
        <v>31.76</v>
      </c>
      <c r="Z633">
        <v>32</v>
      </c>
      <c r="AA633">
        <v>-0.24</v>
      </c>
      <c r="AB633">
        <v>0.14000000000000001</v>
      </c>
      <c r="AC633" t="s">
        <v>37</v>
      </c>
      <c r="AD633">
        <v>0</v>
      </c>
    </row>
    <row r="634" spans="1:30" x14ac:dyDescent="0.3">
      <c r="A634" t="s">
        <v>710</v>
      </c>
      <c r="B634" t="s">
        <v>31</v>
      </c>
      <c r="C634" t="s">
        <v>56</v>
      </c>
      <c r="D634" t="s">
        <v>33</v>
      </c>
      <c r="E634" t="s">
        <v>34</v>
      </c>
      <c r="F634" t="s">
        <v>47</v>
      </c>
      <c r="G634" t="s">
        <v>42</v>
      </c>
      <c r="H634">
        <v>30000</v>
      </c>
      <c r="I634">
        <v>4</v>
      </c>
      <c r="J634">
        <v>700</v>
      </c>
      <c r="K634">
        <v>2616</v>
      </c>
      <c r="L634">
        <v>4698.5200000000004</v>
      </c>
      <c r="M634">
        <v>7314.51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5</v>
      </c>
      <c r="T634">
        <v>18</v>
      </c>
      <c r="U634">
        <v>0</v>
      </c>
      <c r="V634">
        <v>0</v>
      </c>
      <c r="W634">
        <v>3739.94</v>
      </c>
      <c r="X634">
        <v>750.39</v>
      </c>
      <c r="Y634">
        <v>61.73</v>
      </c>
      <c r="Z634">
        <v>18</v>
      </c>
      <c r="AA634">
        <v>43.73</v>
      </c>
      <c r="AB634">
        <v>0.02</v>
      </c>
      <c r="AC634" t="s">
        <v>37</v>
      </c>
      <c r="AD634">
        <v>0</v>
      </c>
    </row>
    <row r="635" spans="1:30" x14ac:dyDescent="0.3">
      <c r="A635" t="s">
        <v>711</v>
      </c>
      <c r="B635" t="s">
        <v>49</v>
      </c>
      <c r="C635" t="s">
        <v>56</v>
      </c>
      <c r="D635" t="s">
        <v>33</v>
      </c>
      <c r="E635" t="s">
        <v>51</v>
      </c>
      <c r="F635" t="s">
        <v>75</v>
      </c>
      <c r="G635" t="s">
        <v>42</v>
      </c>
      <c r="H635">
        <v>30000</v>
      </c>
      <c r="I635">
        <v>4</v>
      </c>
      <c r="J635">
        <v>560</v>
      </c>
      <c r="K635">
        <v>1778.57</v>
      </c>
      <c r="L635">
        <v>8322.5499999999993</v>
      </c>
      <c r="M635">
        <v>10101.120000000001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</v>
      </c>
      <c r="T635">
        <v>20</v>
      </c>
      <c r="U635">
        <v>1</v>
      </c>
      <c r="V635">
        <v>0</v>
      </c>
      <c r="W635">
        <v>2636.6</v>
      </c>
      <c r="X635">
        <v>0</v>
      </c>
      <c r="Y635">
        <v>4.75</v>
      </c>
      <c r="Z635">
        <v>22</v>
      </c>
      <c r="AA635">
        <v>-17.25</v>
      </c>
      <c r="AB635">
        <v>0.14000000000000001</v>
      </c>
      <c r="AC635" t="s">
        <v>37</v>
      </c>
      <c r="AD635">
        <v>0</v>
      </c>
    </row>
    <row r="636" spans="1:30" x14ac:dyDescent="0.3">
      <c r="A636" t="s">
        <v>712</v>
      </c>
      <c r="B636" t="s">
        <v>93</v>
      </c>
      <c r="C636" t="s">
        <v>40</v>
      </c>
      <c r="D636" t="s">
        <v>59</v>
      </c>
      <c r="E636" t="s">
        <v>46</v>
      </c>
      <c r="F636" t="s">
        <v>52</v>
      </c>
      <c r="G636" t="s">
        <v>36</v>
      </c>
      <c r="H636">
        <v>160000</v>
      </c>
      <c r="I636">
        <v>7</v>
      </c>
      <c r="J636">
        <v>760</v>
      </c>
      <c r="K636">
        <v>5701.54</v>
      </c>
      <c r="L636">
        <v>9217.61</v>
      </c>
      <c r="M636">
        <v>14919.15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5</v>
      </c>
      <c r="T636">
        <v>27</v>
      </c>
      <c r="U636">
        <v>3</v>
      </c>
      <c r="V636">
        <v>9</v>
      </c>
      <c r="W636">
        <v>17651.169999999998</v>
      </c>
      <c r="X636">
        <v>4100.4799999999996</v>
      </c>
      <c r="Y636">
        <v>165.32</v>
      </c>
      <c r="Z636">
        <v>84</v>
      </c>
      <c r="AA636">
        <v>81.319999999999993</v>
      </c>
      <c r="AB636">
        <v>7.0000000000000007E-2</v>
      </c>
      <c r="AC636" t="s">
        <v>37</v>
      </c>
      <c r="AD636">
        <v>0</v>
      </c>
    </row>
    <row r="637" spans="1:30" x14ac:dyDescent="0.3">
      <c r="A637" t="s">
        <v>713</v>
      </c>
      <c r="B637" t="s">
        <v>65</v>
      </c>
      <c r="C637" t="s">
        <v>72</v>
      </c>
      <c r="D637" t="s">
        <v>45</v>
      </c>
      <c r="E637" t="s">
        <v>34</v>
      </c>
      <c r="F637" t="s">
        <v>52</v>
      </c>
      <c r="G637" t="s">
        <v>53</v>
      </c>
      <c r="H637">
        <v>100000</v>
      </c>
      <c r="I637">
        <v>2</v>
      </c>
      <c r="J637">
        <v>760</v>
      </c>
      <c r="K637">
        <v>61.22</v>
      </c>
      <c r="L637">
        <v>20944.63</v>
      </c>
      <c r="M637">
        <v>21005.86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4</v>
      </c>
      <c r="T637">
        <v>25</v>
      </c>
      <c r="U637">
        <v>0</v>
      </c>
      <c r="V637">
        <v>7</v>
      </c>
      <c r="W637">
        <v>8753</v>
      </c>
      <c r="X637">
        <v>2304.36</v>
      </c>
      <c r="Y637">
        <v>51.97</v>
      </c>
      <c r="Z637">
        <v>60</v>
      </c>
      <c r="AA637">
        <v>-8.0299999999999994</v>
      </c>
      <c r="AB637">
        <v>0.27</v>
      </c>
      <c r="AC637" t="s">
        <v>67</v>
      </c>
      <c r="AD637">
        <v>0</v>
      </c>
    </row>
    <row r="638" spans="1:30" x14ac:dyDescent="0.3">
      <c r="A638" t="s">
        <v>714</v>
      </c>
      <c r="B638" t="s">
        <v>58</v>
      </c>
      <c r="C638" t="s">
        <v>85</v>
      </c>
      <c r="D638" t="s">
        <v>45</v>
      </c>
      <c r="E638" t="s">
        <v>46</v>
      </c>
      <c r="F638" t="s">
        <v>35</v>
      </c>
      <c r="G638" t="s">
        <v>42</v>
      </c>
      <c r="H638">
        <v>100000</v>
      </c>
      <c r="I638">
        <v>4</v>
      </c>
      <c r="J638">
        <v>630</v>
      </c>
      <c r="K638">
        <v>2554.31</v>
      </c>
      <c r="L638">
        <v>920.17</v>
      </c>
      <c r="M638">
        <v>3474.48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3</v>
      </c>
      <c r="T638">
        <v>26</v>
      </c>
      <c r="U638">
        <v>1</v>
      </c>
      <c r="V638">
        <v>3</v>
      </c>
      <c r="W638">
        <v>8800.0499999999993</v>
      </c>
      <c r="X638">
        <v>0</v>
      </c>
      <c r="Y638">
        <v>1.31</v>
      </c>
      <c r="Z638">
        <v>40</v>
      </c>
      <c r="AA638">
        <v>-38.69</v>
      </c>
      <c r="AB638">
        <v>0.14000000000000001</v>
      </c>
      <c r="AC638" t="s">
        <v>37</v>
      </c>
      <c r="AD638">
        <v>1</v>
      </c>
    </row>
    <row r="639" spans="1:30" x14ac:dyDescent="0.3">
      <c r="A639" t="s">
        <v>715</v>
      </c>
      <c r="B639" t="s">
        <v>62</v>
      </c>
      <c r="C639" t="s">
        <v>40</v>
      </c>
      <c r="D639" t="s">
        <v>41</v>
      </c>
      <c r="E639" t="s">
        <v>34</v>
      </c>
      <c r="F639" t="s">
        <v>47</v>
      </c>
      <c r="G639" t="s">
        <v>53</v>
      </c>
      <c r="H639">
        <v>57500</v>
      </c>
      <c r="I639">
        <v>2</v>
      </c>
      <c r="J639">
        <v>700</v>
      </c>
      <c r="K639">
        <v>2148.0300000000002</v>
      </c>
      <c r="L639">
        <v>982.72</v>
      </c>
      <c r="M639">
        <v>3130.75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</v>
      </c>
      <c r="T639">
        <v>24</v>
      </c>
      <c r="U639">
        <v>2</v>
      </c>
      <c r="V639">
        <v>0</v>
      </c>
      <c r="W639">
        <v>5747.33</v>
      </c>
      <c r="X639">
        <v>0</v>
      </c>
      <c r="Y639">
        <v>1.21</v>
      </c>
      <c r="Z639">
        <v>26</v>
      </c>
      <c r="AA639">
        <v>-24.79</v>
      </c>
      <c r="AB639">
        <v>0.14000000000000001</v>
      </c>
      <c r="AC639" t="s">
        <v>37</v>
      </c>
      <c r="AD639">
        <v>0</v>
      </c>
    </row>
    <row r="640" spans="1:30" x14ac:dyDescent="0.3">
      <c r="A640" t="s">
        <v>716</v>
      </c>
      <c r="B640" t="s">
        <v>39</v>
      </c>
      <c r="C640" t="s">
        <v>85</v>
      </c>
      <c r="D640" t="s">
        <v>45</v>
      </c>
      <c r="E640" t="s">
        <v>34</v>
      </c>
      <c r="F640" t="s">
        <v>47</v>
      </c>
      <c r="G640" t="s">
        <v>36</v>
      </c>
      <c r="H640">
        <v>100000</v>
      </c>
      <c r="I640">
        <v>7</v>
      </c>
      <c r="J640">
        <v>700</v>
      </c>
      <c r="K640">
        <v>5384.34</v>
      </c>
      <c r="L640">
        <v>17509.79</v>
      </c>
      <c r="M640">
        <v>22894.13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</v>
      </c>
      <c r="T640">
        <v>17</v>
      </c>
      <c r="U640">
        <v>3</v>
      </c>
      <c r="V640">
        <v>1</v>
      </c>
      <c r="W640">
        <v>4256.2</v>
      </c>
      <c r="X640">
        <v>0</v>
      </c>
      <c r="Y640">
        <v>10.55</v>
      </c>
      <c r="Z640">
        <v>36</v>
      </c>
      <c r="AA640">
        <v>-25.45</v>
      </c>
      <c r="AB640">
        <v>0.08</v>
      </c>
      <c r="AC640" t="s">
        <v>37</v>
      </c>
      <c r="AD640">
        <v>0</v>
      </c>
    </row>
    <row r="641" spans="1:30" x14ac:dyDescent="0.3">
      <c r="A641" t="s">
        <v>717</v>
      </c>
      <c r="B641" t="s">
        <v>65</v>
      </c>
      <c r="C641" t="s">
        <v>56</v>
      </c>
      <c r="D641" t="s">
        <v>41</v>
      </c>
      <c r="E641" t="s">
        <v>34</v>
      </c>
      <c r="F641" t="s">
        <v>52</v>
      </c>
      <c r="G641" t="s">
        <v>60</v>
      </c>
      <c r="H641">
        <v>57500</v>
      </c>
      <c r="I641">
        <v>12</v>
      </c>
      <c r="J641">
        <v>760</v>
      </c>
      <c r="K641">
        <v>1057.3699999999999</v>
      </c>
      <c r="L641">
        <v>1025.26</v>
      </c>
      <c r="M641">
        <v>2082.63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4</v>
      </c>
      <c r="T641">
        <v>20</v>
      </c>
      <c r="U641">
        <v>2</v>
      </c>
      <c r="V641">
        <v>10</v>
      </c>
      <c r="W641">
        <v>2534.7600000000002</v>
      </c>
      <c r="X641">
        <v>0</v>
      </c>
      <c r="Y641">
        <v>55.87</v>
      </c>
      <c r="Z641">
        <v>86</v>
      </c>
      <c r="AA641">
        <v>-30.13</v>
      </c>
      <c r="AB641">
        <v>0.21</v>
      </c>
      <c r="AC641" t="s">
        <v>67</v>
      </c>
      <c r="AD641">
        <v>0</v>
      </c>
    </row>
    <row r="642" spans="1:30" x14ac:dyDescent="0.3">
      <c r="A642" t="s">
        <v>718</v>
      </c>
      <c r="B642" t="s">
        <v>58</v>
      </c>
      <c r="C642" t="s">
        <v>85</v>
      </c>
      <c r="D642" t="s">
        <v>45</v>
      </c>
      <c r="E642" t="s">
        <v>34</v>
      </c>
      <c r="F642" t="s">
        <v>63</v>
      </c>
      <c r="G642" t="s">
        <v>60</v>
      </c>
      <c r="H642">
        <v>100000</v>
      </c>
      <c r="I642">
        <v>12</v>
      </c>
      <c r="J642">
        <v>810</v>
      </c>
      <c r="K642">
        <v>4065.66</v>
      </c>
      <c r="L642">
        <v>11103.17</v>
      </c>
      <c r="M642">
        <v>15168.82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5</v>
      </c>
      <c r="T642">
        <v>24</v>
      </c>
      <c r="U642">
        <v>4</v>
      </c>
      <c r="V642">
        <v>0</v>
      </c>
      <c r="W642">
        <v>14855.37</v>
      </c>
      <c r="X642">
        <v>2300.58</v>
      </c>
      <c r="Y642">
        <v>93.32</v>
      </c>
      <c r="Z642">
        <v>34</v>
      </c>
      <c r="AA642">
        <v>59.32</v>
      </c>
      <c r="AB642">
        <v>0.02</v>
      </c>
      <c r="AC642" t="s">
        <v>37</v>
      </c>
      <c r="AD642">
        <v>0</v>
      </c>
    </row>
    <row r="643" spans="1:30" x14ac:dyDescent="0.3">
      <c r="A643" t="s">
        <v>719</v>
      </c>
      <c r="B643" t="s">
        <v>115</v>
      </c>
      <c r="C643" t="s">
        <v>56</v>
      </c>
      <c r="D643" t="s">
        <v>45</v>
      </c>
      <c r="E643" t="s">
        <v>34</v>
      </c>
      <c r="F643" t="s">
        <v>47</v>
      </c>
      <c r="G643" t="s">
        <v>36</v>
      </c>
      <c r="H643">
        <v>100000</v>
      </c>
      <c r="I643">
        <v>7</v>
      </c>
      <c r="J643">
        <v>700</v>
      </c>
      <c r="K643">
        <v>2771.28</v>
      </c>
      <c r="L643">
        <v>5576.83</v>
      </c>
      <c r="M643">
        <v>8348.11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3</v>
      </c>
      <c r="T643">
        <v>20</v>
      </c>
      <c r="U643">
        <v>1</v>
      </c>
      <c r="V643">
        <v>5</v>
      </c>
      <c r="W643">
        <v>8845.58</v>
      </c>
      <c r="X643">
        <v>0</v>
      </c>
      <c r="Y643">
        <v>3.71</v>
      </c>
      <c r="Z643">
        <v>52</v>
      </c>
      <c r="AA643">
        <v>-48.29</v>
      </c>
      <c r="AB643">
        <v>0.21</v>
      </c>
      <c r="AC643" t="s">
        <v>67</v>
      </c>
      <c r="AD643">
        <v>0</v>
      </c>
    </row>
    <row r="644" spans="1:30" x14ac:dyDescent="0.3">
      <c r="A644" t="s">
        <v>720</v>
      </c>
      <c r="B644" t="s">
        <v>115</v>
      </c>
      <c r="C644" t="s">
        <v>50</v>
      </c>
      <c r="D644" t="s">
        <v>41</v>
      </c>
      <c r="E644" t="s">
        <v>34</v>
      </c>
      <c r="F644" t="s">
        <v>63</v>
      </c>
      <c r="G644" t="s">
        <v>53</v>
      </c>
      <c r="H644">
        <v>57500</v>
      </c>
      <c r="I644">
        <v>2</v>
      </c>
      <c r="J644">
        <v>810</v>
      </c>
      <c r="K644">
        <v>1127.06</v>
      </c>
      <c r="L644">
        <v>1040.8399999999999</v>
      </c>
      <c r="M644">
        <v>2167.9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4</v>
      </c>
      <c r="T644">
        <v>23</v>
      </c>
      <c r="U644">
        <v>1</v>
      </c>
      <c r="V644">
        <v>3</v>
      </c>
      <c r="W644">
        <v>4257.1400000000003</v>
      </c>
      <c r="X644">
        <v>0</v>
      </c>
      <c r="Y644">
        <v>45.9</v>
      </c>
      <c r="Z644">
        <v>40</v>
      </c>
      <c r="AA644">
        <v>5.9</v>
      </c>
      <c r="AB644">
        <v>0.08</v>
      </c>
      <c r="AC644" t="s">
        <v>37</v>
      </c>
      <c r="AD644">
        <v>0</v>
      </c>
    </row>
    <row r="645" spans="1:30" x14ac:dyDescent="0.3">
      <c r="A645" t="s">
        <v>721</v>
      </c>
      <c r="B645" t="s">
        <v>95</v>
      </c>
      <c r="C645" t="s">
        <v>40</v>
      </c>
      <c r="D645" t="s">
        <v>33</v>
      </c>
      <c r="E645" t="s">
        <v>86</v>
      </c>
      <c r="F645" t="s">
        <v>52</v>
      </c>
      <c r="G645" t="s">
        <v>42</v>
      </c>
      <c r="H645">
        <v>30000</v>
      </c>
      <c r="I645">
        <v>4</v>
      </c>
      <c r="J645">
        <v>760</v>
      </c>
      <c r="K645">
        <v>5697.68</v>
      </c>
      <c r="L645">
        <v>2793.12</v>
      </c>
      <c r="M645">
        <v>8490.7999999999993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5</v>
      </c>
      <c r="T645">
        <v>24</v>
      </c>
      <c r="U645">
        <v>2</v>
      </c>
      <c r="V645">
        <v>3</v>
      </c>
      <c r="W645">
        <v>2609.34</v>
      </c>
      <c r="X645">
        <v>934.26</v>
      </c>
      <c r="Y645">
        <v>95.11</v>
      </c>
      <c r="Z645">
        <v>44</v>
      </c>
      <c r="AA645">
        <v>51.11</v>
      </c>
      <c r="AB645">
        <v>0.02</v>
      </c>
      <c r="AC645" t="s">
        <v>37</v>
      </c>
      <c r="AD645">
        <v>0</v>
      </c>
    </row>
    <row r="646" spans="1:30" x14ac:dyDescent="0.3">
      <c r="A646" t="s">
        <v>722</v>
      </c>
      <c r="B646" t="s">
        <v>62</v>
      </c>
      <c r="C646" t="s">
        <v>56</v>
      </c>
      <c r="D646" t="s">
        <v>45</v>
      </c>
      <c r="E646" t="s">
        <v>34</v>
      </c>
      <c r="F646" t="s">
        <v>52</v>
      </c>
      <c r="G646" t="s">
        <v>36</v>
      </c>
      <c r="H646">
        <v>100000</v>
      </c>
      <c r="I646">
        <v>7</v>
      </c>
      <c r="J646">
        <v>760</v>
      </c>
      <c r="K646">
        <v>7250.69</v>
      </c>
      <c r="L646">
        <v>10596.08</v>
      </c>
      <c r="M646">
        <v>17846.759999999998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3</v>
      </c>
      <c r="T646">
        <v>22</v>
      </c>
      <c r="U646">
        <v>2</v>
      </c>
      <c r="V646">
        <v>0</v>
      </c>
      <c r="W646">
        <v>11752.11</v>
      </c>
      <c r="X646">
        <v>0</v>
      </c>
      <c r="Y646">
        <v>7.71</v>
      </c>
      <c r="Z646">
        <v>26</v>
      </c>
      <c r="AA646">
        <v>-18.29</v>
      </c>
      <c r="AB646">
        <v>0.08</v>
      </c>
      <c r="AC646" t="s">
        <v>37</v>
      </c>
      <c r="AD646">
        <v>0</v>
      </c>
    </row>
    <row r="647" spans="1:30" x14ac:dyDescent="0.3">
      <c r="A647" t="s">
        <v>723</v>
      </c>
      <c r="B647" t="s">
        <v>95</v>
      </c>
      <c r="C647" t="s">
        <v>72</v>
      </c>
      <c r="D647" t="s">
        <v>45</v>
      </c>
      <c r="E647" t="s">
        <v>86</v>
      </c>
      <c r="F647" t="s">
        <v>52</v>
      </c>
      <c r="G647" t="s">
        <v>36</v>
      </c>
      <c r="H647">
        <v>100000</v>
      </c>
      <c r="I647">
        <v>7</v>
      </c>
      <c r="J647">
        <v>760</v>
      </c>
      <c r="K647">
        <v>7971.3</v>
      </c>
      <c r="L647">
        <v>20513.45</v>
      </c>
      <c r="M647">
        <v>28484.75</v>
      </c>
      <c r="N647">
        <v>1</v>
      </c>
      <c r="O647">
        <v>0</v>
      </c>
      <c r="P647">
        <v>1</v>
      </c>
      <c r="Q647">
        <v>0</v>
      </c>
      <c r="R647">
        <v>1</v>
      </c>
      <c r="S647">
        <v>6</v>
      </c>
      <c r="T647">
        <v>24</v>
      </c>
      <c r="U647">
        <v>0</v>
      </c>
      <c r="V647">
        <v>9</v>
      </c>
      <c r="W647">
        <v>11223.96</v>
      </c>
      <c r="X647">
        <v>1604.76</v>
      </c>
      <c r="Y647">
        <v>201.8</v>
      </c>
      <c r="Z647">
        <v>72</v>
      </c>
      <c r="AA647">
        <v>129.80000000000001</v>
      </c>
      <c r="AB647">
        <v>7.0000000000000007E-2</v>
      </c>
      <c r="AC647" t="s">
        <v>37</v>
      </c>
      <c r="AD647">
        <v>0</v>
      </c>
    </row>
    <row r="648" spans="1:30" x14ac:dyDescent="0.3">
      <c r="A648" t="s">
        <v>724</v>
      </c>
      <c r="B648" t="s">
        <v>126</v>
      </c>
      <c r="C648" t="s">
        <v>32</v>
      </c>
      <c r="D648" t="s">
        <v>33</v>
      </c>
      <c r="E648" t="s">
        <v>34</v>
      </c>
      <c r="F648" t="s">
        <v>47</v>
      </c>
      <c r="G648" t="s">
        <v>66</v>
      </c>
      <c r="H648">
        <v>30000</v>
      </c>
      <c r="I648">
        <v>0.5</v>
      </c>
      <c r="J648">
        <v>700</v>
      </c>
      <c r="K648">
        <v>1482.34</v>
      </c>
      <c r="L648">
        <v>0</v>
      </c>
      <c r="M648">
        <v>1482.34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</v>
      </c>
      <c r="T648">
        <v>31</v>
      </c>
      <c r="U648">
        <v>2</v>
      </c>
      <c r="V648">
        <v>0</v>
      </c>
      <c r="W648">
        <v>1163.43</v>
      </c>
      <c r="X648">
        <v>0</v>
      </c>
      <c r="Y648">
        <v>0.49</v>
      </c>
      <c r="Z648">
        <v>26</v>
      </c>
      <c r="AA648">
        <v>-25.51</v>
      </c>
      <c r="AB648">
        <v>0.36</v>
      </c>
      <c r="AC648" t="s">
        <v>129</v>
      </c>
      <c r="AD648">
        <v>0</v>
      </c>
    </row>
    <row r="649" spans="1:30" x14ac:dyDescent="0.3">
      <c r="A649" t="s">
        <v>725</v>
      </c>
      <c r="B649" t="s">
        <v>88</v>
      </c>
      <c r="C649" t="s">
        <v>56</v>
      </c>
      <c r="D649" t="s">
        <v>41</v>
      </c>
      <c r="E649" t="s">
        <v>34</v>
      </c>
      <c r="F649" t="s">
        <v>52</v>
      </c>
      <c r="G649" t="s">
        <v>60</v>
      </c>
      <c r="H649">
        <v>57500</v>
      </c>
      <c r="I649">
        <v>12</v>
      </c>
      <c r="J649">
        <v>760</v>
      </c>
      <c r="K649">
        <v>3933.94</v>
      </c>
      <c r="L649">
        <v>12873.74</v>
      </c>
      <c r="M649">
        <v>16807.689999999999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3</v>
      </c>
      <c r="T649">
        <v>22</v>
      </c>
      <c r="U649">
        <v>0</v>
      </c>
      <c r="V649">
        <v>0</v>
      </c>
      <c r="W649">
        <v>5405.42</v>
      </c>
      <c r="X649">
        <v>0</v>
      </c>
      <c r="Y649">
        <v>7.75</v>
      </c>
      <c r="Z649">
        <v>18</v>
      </c>
      <c r="AA649">
        <v>-10.25</v>
      </c>
      <c r="AB649">
        <v>0.08</v>
      </c>
      <c r="AC649" t="s">
        <v>37</v>
      </c>
      <c r="AD649">
        <v>1</v>
      </c>
    </row>
    <row r="650" spans="1:30" x14ac:dyDescent="0.3">
      <c r="A650" t="s">
        <v>726</v>
      </c>
      <c r="B650" t="s">
        <v>31</v>
      </c>
      <c r="C650" t="s">
        <v>72</v>
      </c>
      <c r="D650" t="s">
        <v>45</v>
      </c>
      <c r="E650" t="s">
        <v>34</v>
      </c>
      <c r="F650" t="s">
        <v>75</v>
      </c>
      <c r="G650" t="s">
        <v>36</v>
      </c>
      <c r="H650">
        <v>100000</v>
      </c>
      <c r="I650">
        <v>7</v>
      </c>
      <c r="J650">
        <v>560</v>
      </c>
      <c r="K650">
        <v>2724.02</v>
      </c>
      <c r="L650">
        <v>0</v>
      </c>
      <c r="M650">
        <v>2724.02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29</v>
      </c>
      <c r="U650">
        <v>0</v>
      </c>
      <c r="V650">
        <v>2</v>
      </c>
      <c r="W650">
        <v>4522.2</v>
      </c>
      <c r="X650">
        <v>0</v>
      </c>
      <c r="Y650">
        <v>0.91</v>
      </c>
      <c r="Z650">
        <v>30</v>
      </c>
      <c r="AA650">
        <v>-29.09</v>
      </c>
      <c r="AB650">
        <v>0.2</v>
      </c>
      <c r="AC650" t="s">
        <v>67</v>
      </c>
      <c r="AD650">
        <v>0</v>
      </c>
    </row>
    <row r="651" spans="1:30" x14ac:dyDescent="0.3">
      <c r="A651" t="s">
        <v>727</v>
      </c>
      <c r="B651" t="s">
        <v>95</v>
      </c>
      <c r="C651" t="s">
        <v>40</v>
      </c>
      <c r="D651" t="s">
        <v>45</v>
      </c>
      <c r="E651" t="s">
        <v>34</v>
      </c>
      <c r="F651" t="s">
        <v>52</v>
      </c>
      <c r="G651" t="s">
        <v>66</v>
      </c>
      <c r="H651">
        <v>100000</v>
      </c>
      <c r="I651">
        <v>0.5</v>
      </c>
      <c r="J651">
        <v>760</v>
      </c>
      <c r="K651">
        <v>3718.68</v>
      </c>
      <c r="L651">
        <v>11864.34</v>
      </c>
      <c r="M651">
        <v>15583.03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4</v>
      </c>
      <c r="T651">
        <v>30</v>
      </c>
      <c r="U651">
        <v>1</v>
      </c>
      <c r="V651">
        <v>1</v>
      </c>
      <c r="W651">
        <v>5939.78</v>
      </c>
      <c r="X651">
        <v>888.36</v>
      </c>
      <c r="Y651">
        <v>23.16</v>
      </c>
      <c r="Z651">
        <v>28</v>
      </c>
      <c r="AA651">
        <v>-4.84</v>
      </c>
      <c r="AB651">
        <v>0.24</v>
      </c>
      <c r="AC651" t="s">
        <v>67</v>
      </c>
      <c r="AD651">
        <v>0</v>
      </c>
    </row>
    <row r="652" spans="1:30" x14ac:dyDescent="0.3">
      <c r="A652" t="s">
        <v>728</v>
      </c>
      <c r="B652" t="s">
        <v>93</v>
      </c>
      <c r="C652" t="s">
        <v>72</v>
      </c>
      <c r="D652" t="s">
        <v>41</v>
      </c>
      <c r="E652" t="s">
        <v>34</v>
      </c>
      <c r="F652" t="s">
        <v>52</v>
      </c>
      <c r="G652" t="s">
        <v>36</v>
      </c>
      <c r="H652">
        <v>57500</v>
      </c>
      <c r="I652">
        <v>7</v>
      </c>
      <c r="J652">
        <v>760</v>
      </c>
      <c r="K652">
        <v>3540.35</v>
      </c>
      <c r="L652">
        <v>16504.009999999998</v>
      </c>
      <c r="M652">
        <v>20044.36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4</v>
      </c>
      <c r="T652">
        <v>17</v>
      </c>
      <c r="U652">
        <v>2</v>
      </c>
      <c r="V652">
        <v>1</v>
      </c>
      <c r="W652">
        <v>3141.88</v>
      </c>
      <c r="X652">
        <v>0</v>
      </c>
      <c r="Y652">
        <v>9.43</v>
      </c>
      <c r="Z652">
        <v>32</v>
      </c>
      <c r="AA652">
        <v>-22.57</v>
      </c>
      <c r="AB652">
        <v>0.08</v>
      </c>
      <c r="AC652" t="s">
        <v>37</v>
      </c>
      <c r="AD652">
        <v>0</v>
      </c>
    </row>
    <row r="653" spans="1:30" x14ac:dyDescent="0.3">
      <c r="A653" t="s">
        <v>729</v>
      </c>
      <c r="B653" t="s">
        <v>31</v>
      </c>
      <c r="C653" t="s">
        <v>50</v>
      </c>
      <c r="D653" t="s">
        <v>41</v>
      </c>
      <c r="E653" t="s">
        <v>34</v>
      </c>
      <c r="F653" t="s">
        <v>52</v>
      </c>
      <c r="G653" t="s">
        <v>42</v>
      </c>
      <c r="H653">
        <v>57500</v>
      </c>
      <c r="I653">
        <v>4</v>
      </c>
      <c r="J653">
        <v>760</v>
      </c>
      <c r="K653">
        <v>1361.05</v>
      </c>
      <c r="L653">
        <v>1857.42</v>
      </c>
      <c r="M653">
        <v>3218.47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5</v>
      </c>
      <c r="T653">
        <v>17</v>
      </c>
      <c r="U653">
        <v>0</v>
      </c>
      <c r="V653">
        <v>1</v>
      </c>
      <c r="W653">
        <v>6484.53</v>
      </c>
      <c r="X653">
        <v>2650.32</v>
      </c>
      <c r="Y653">
        <v>94.09</v>
      </c>
      <c r="Z653">
        <v>24</v>
      </c>
      <c r="AA653">
        <v>70.09</v>
      </c>
      <c r="AB653">
        <v>0.02</v>
      </c>
      <c r="AC653" t="s">
        <v>37</v>
      </c>
      <c r="AD653">
        <v>0</v>
      </c>
    </row>
    <row r="654" spans="1:30" x14ac:dyDescent="0.3">
      <c r="A654" t="s">
        <v>730</v>
      </c>
      <c r="B654" t="s">
        <v>49</v>
      </c>
      <c r="C654" t="s">
        <v>56</v>
      </c>
      <c r="D654" t="s">
        <v>45</v>
      </c>
      <c r="E654" t="s">
        <v>46</v>
      </c>
      <c r="F654" t="s">
        <v>52</v>
      </c>
      <c r="G654" t="s">
        <v>53</v>
      </c>
      <c r="H654">
        <v>100000</v>
      </c>
      <c r="I654">
        <v>2</v>
      </c>
      <c r="J654">
        <v>760</v>
      </c>
      <c r="K654">
        <v>7245.24</v>
      </c>
      <c r="L654">
        <v>4685.53</v>
      </c>
      <c r="M654">
        <v>11930.77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4</v>
      </c>
      <c r="T654">
        <v>15</v>
      </c>
      <c r="U654">
        <v>2</v>
      </c>
      <c r="V654">
        <v>0</v>
      </c>
      <c r="W654">
        <v>3483.15</v>
      </c>
      <c r="X654">
        <v>4461.83</v>
      </c>
      <c r="Y654">
        <v>85.07</v>
      </c>
      <c r="Z654">
        <v>26</v>
      </c>
      <c r="AA654">
        <v>59.07</v>
      </c>
      <c r="AB654">
        <v>0.08</v>
      </c>
      <c r="AC654" t="s">
        <v>37</v>
      </c>
      <c r="AD654">
        <v>1</v>
      </c>
    </row>
    <row r="655" spans="1:30" x14ac:dyDescent="0.3">
      <c r="A655" t="s">
        <v>731</v>
      </c>
      <c r="B655" t="s">
        <v>39</v>
      </c>
      <c r="C655" t="s">
        <v>56</v>
      </c>
      <c r="D655" t="s">
        <v>59</v>
      </c>
      <c r="E655" t="s">
        <v>86</v>
      </c>
      <c r="F655" t="s">
        <v>63</v>
      </c>
      <c r="G655" t="s">
        <v>36</v>
      </c>
      <c r="H655">
        <v>160000</v>
      </c>
      <c r="I655">
        <v>7</v>
      </c>
      <c r="J655">
        <v>810</v>
      </c>
      <c r="K655">
        <v>7293.58</v>
      </c>
      <c r="L655">
        <v>21529.31</v>
      </c>
      <c r="M655">
        <v>28822.89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4</v>
      </c>
      <c r="T655">
        <v>21</v>
      </c>
      <c r="U655">
        <v>1</v>
      </c>
      <c r="V655">
        <v>2</v>
      </c>
      <c r="W655">
        <v>18430.95</v>
      </c>
      <c r="X655">
        <v>0</v>
      </c>
      <c r="Y655">
        <v>88.2</v>
      </c>
      <c r="Z655">
        <v>34</v>
      </c>
      <c r="AA655">
        <v>54.2</v>
      </c>
      <c r="AB655">
        <v>0.02</v>
      </c>
      <c r="AC655" t="s">
        <v>37</v>
      </c>
      <c r="AD655">
        <v>0</v>
      </c>
    </row>
    <row r="656" spans="1:30" x14ac:dyDescent="0.3">
      <c r="A656" t="s">
        <v>732</v>
      </c>
      <c r="B656" t="s">
        <v>31</v>
      </c>
      <c r="C656" t="s">
        <v>72</v>
      </c>
      <c r="D656" t="s">
        <v>45</v>
      </c>
      <c r="E656" t="s">
        <v>34</v>
      </c>
      <c r="F656" t="s">
        <v>75</v>
      </c>
      <c r="G656" t="s">
        <v>36</v>
      </c>
      <c r="H656">
        <v>100000</v>
      </c>
      <c r="I656">
        <v>7</v>
      </c>
      <c r="J656">
        <v>560</v>
      </c>
      <c r="K656">
        <v>6819.04</v>
      </c>
      <c r="L656">
        <v>27673.47</v>
      </c>
      <c r="M656">
        <v>34492.51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3</v>
      </c>
      <c r="T656">
        <v>18</v>
      </c>
      <c r="U656">
        <v>2</v>
      </c>
      <c r="V656">
        <v>1</v>
      </c>
      <c r="W656">
        <v>5756.57</v>
      </c>
      <c r="X656">
        <v>0</v>
      </c>
      <c r="Y656">
        <v>16.11</v>
      </c>
      <c r="Z656">
        <v>32</v>
      </c>
      <c r="AA656">
        <v>-15.89</v>
      </c>
      <c r="AB656">
        <v>0.08</v>
      </c>
      <c r="AC656" t="s">
        <v>37</v>
      </c>
      <c r="AD656">
        <v>0</v>
      </c>
    </row>
    <row r="657" spans="1:30" x14ac:dyDescent="0.3">
      <c r="A657" t="s">
        <v>733</v>
      </c>
      <c r="B657" t="s">
        <v>62</v>
      </c>
      <c r="C657" t="s">
        <v>72</v>
      </c>
      <c r="D657" t="s">
        <v>33</v>
      </c>
      <c r="E657" t="s">
        <v>34</v>
      </c>
      <c r="F657" t="s">
        <v>52</v>
      </c>
      <c r="G657" t="s">
        <v>36</v>
      </c>
      <c r="H657">
        <v>30000</v>
      </c>
      <c r="I657">
        <v>7</v>
      </c>
      <c r="J657">
        <v>760</v>
      </c>
      <c r="K657">
        <v>396.95</v>
      </c>
      <c r="L657">
        <v>4739.0200000000004</v>
      </c>
      <c r="M657">
        <v>5135.97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5</v>
      </c>
      <c r="T657">
        <v>18</v>
      </c>
      <c r="U657">
        <v>1</v>
      </c>
      <c r="V657">
        <v>0</v>
      </c>
      <c r="W657">
        <v>2948.49</v>
      </c>
      <c r="X657">
        <v>0</v>
      </c>
      <c r="Y657">
        <v>47.5</v>
      </c>
      <c r="Z657">
        <v>22</v>
      </c>
      <c r="AA657">
        <v>25.5</v>
      </c>
      <c r="AB657">
        <v>0.02</v>
      </c>
      <c r="AC657" t="s">
        <v>37</v>
      </c>
      <c r="AD657">
        <v>0</v>
      </c>
    </row>
    <row r="658" spans="1:30" x14ac:dyDescent="0.3">
      <c r="A658" t="s">
        <v>734</v>
      </c>
      <c r="B658" t="s">
        <v>44</v>
      </c>
      <c r="C658" t="s">
        <v>72</v>
      </c>
      <c r="D658" t="s">
        <v>45</v>
      </c>
      <c r="E658" t="s">
        <v>34</v>
      </c>
      <c r="F658" t="s">
        <v>35</v>
      </c>
      <c r="G658" t="s">
        <v>53</v>
      </c>
      <c r="H658">
        <v>100000</v>
      </c>
      <c r="I658">
        <v>2</v>
      </c>
      <c r="J658">
        <v>630</v>
      </c>
      <c r="K658">
        <v>2560.16</v>
      </c>
      <c r="L658">
        <v>0</v>
      </c>
      <c r="M658">
        <v>2560.16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3</v>
      </c>
      <c r="T658">
        <v>31</v>
      </c>
      <c r="U658">
        <v>2</v>
      </c>
      <c r="V658">
        <v>1</v>
      </c>
      <c r="W658">
        <v>8694.7099999999991</v>
      </c>
      <c r="X658">
        <v>4544.71</v>
      </c>
      <c r="Y658">
        <v>82.66</v>
      </c>
      <c r="Z658">
        <v>32</v>
      </c>
      <c r="AA658">
        <v>50.66</v>
      </c>
      <c r="AB658">
        <v>0.08</v>
      </c>
      <c r="AC658" t="s">
        <v>37</v>
      </c>
      <c r="AD658">
        <v>0</v>
      </c>
    </row>
    <row r="659" spans="1:30" x14ac:dyDescent="0.3">
      <c r="A659" t="s">
        <v>735</v>
      </c>
      <c r="B659" t="s">
        <v>31</v>
      </c>
      <c r="C659" t="s">
        <v>56</v>
      </c>
      <c r="D659" t="s">
        <v>33</v>
      </c>
      <c r="E659" t="s">
        <v>46</v>
      </c>
      <c r="F659" t="s">
        <v>63</v>
      </c>
      <c r="G659" t="s">
        <v>60</v>
      </c>
      <c r="H659">
        <v>30000</v>
      </c>
      <c r="I659">
        <v>12</v>
      </c>
      <c r="J659">
        <v>810</v>
      </c>
      <c r="K659">
        <v>934.5</v>
      </c>
      <c r="L659">
        <v>3525.27</v>
      </c>
      <c r="M659">
        <v>4459.7700000000004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4</v>
      </c>
      <c r="T659">
        <v>23</v>
      </c>
      <c r="U659">
        <v>1</v>
      </c>
      <c r="V659">
        <v>0</v>
      </c>
      <c r="W659">
        <v>2938.41</v>
      </c>
      <c r="X659">
        <v>1958.71</v>
      </c>
      <c r="Y659">
        <v>37.33</v>
      </c>
      <c r="Z659">
        <v>22</v>
      </c>
      <c r="AA659">
        <v>15.33</v>
      </c>
      <c r="AB659">
        <v>0.02</v>
      </c>
      <c r="AC659" t="s">
        <v>37</v>
      </c>
      <c r="AD659">
        <v>0</v>
      </c>
    </row>
    <row r="660" spans="1:30" x14ac:dyDescent="0.3">
      <c r="A660" t="s">
        <v>736</v>
      </c>
      <c r="B660" t="s">
        <v>103</v>
      </c>
      <c r="C660" t="s">
        <v>72</v>
      </c>
      <c r="D660" t="s">
        <v>45</v>
      </c>
      <c r="E660" t="s">
        <v>34</v>
      </c>
      <c r="F660" t="s">
        <v>75</v>
      </c>
      <c r="G660" t="s">
        <v>66</v>
      </c>
      <c r="H660">
        <v>100000</v>
      </c>
      <c r="I660">
        <v>0.5</v>
      </c>
      <c r="J660">
        <v>560</v>
      </c>
      <c r="K660">
        <v>1152.6099999999999</v>
      </c>
      <c r="L660">
        <v>2552.92</v>
      </c>
      <c r="M660">
        <v>3705.53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5</v>
      </c>
      <c r="T660">
        <v>28</v>
      </c>
      <c r="U660">
        <v>1</v>
      </c>
      <c r="V660">
        <v>2</v>
      </c>
      <c r="W660">
        <v>13424.76</v>
      </c>
      <c r="X660">
        <v>2458.5100000000002</v>
      </c>
      <c r="Y660">
        <v>130.91</v>
      </c>
      <c r="Z660">
        <v>34</v>
      </c>
      <c r="AA660">
        <v>96.91</v>
      </c>
      <c r="AB660">
        <v>0.1</v>
      </c>
      <c r="AC660" t="s">
        <v>37</v>
      </c>
      <c r="AD660">
        <v>0</v>
      </c>
    </row>
    <row r="661" spans="1:30" x14ac:dyDescent="0.3">
      <c r="A661" t="s">
        <v>737</v>
      </c>
      <c r="B661" t="s">
        <v>83</v>
      </c>
      <c r="C661" t="s">
        <v>72</v>
      </c>
      <c r="D661" t="s">
        <v>41</v>
      </c>
      <c r="E661" t="s">
        <v>34</v>
      </c>
      <c r="F661" t="s">
        <v>52</v>
      </c>
      <c r="G661" t="s">
        <v>66</v>
      </c>
      <c r="H661">
        <v>57500</v>
      </c>
      <c r="I661">
        <v>0.5</v>
      </c>
      <c r="J661">
        <v>760</v>
      </c>
      <c r="K661">
        <v>3850.45</v>
      </c>
      <c r="L661">
        <v>10731.8</v>
      </c>
      <c r="M661">
        <v>14582.25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4</v>
      </c>
      <c r="T661">
        <v>26</v>
      </c>
      <c r="U661">
        <v>2</v>
      </c>
      <c r="V661">
        <v>0</v>
      </c>
      <c r="W661">
        <v>2728.6</v>
      </c>
      <c r="X661">
        <v>1128.22</v>
      </c>
      <c r="Y661">
        <v>26.96</v>
      </c>
      <c r="Z661">
        <v>26</v>
      </c>
      <c r="AA661">
        <v>0.96</v>
      </c>
      <c r="AB661">
        <v>0.18</v>
      </c>
      <c r="AC661" t="s">
        <v>67</v>
      </c>
      <c r="AD661">
        <v>0</v>
      </c>
    </row>
    <row r="662" spans="1:30" x14ac:dyDescent="0.3">
      <c r="A662" t="s">
        <v>738</v>
      </c>
      <c r="B662" t="s">
        <v>103</v>
      </c>
      <c r="C662" t="s">
        <v>40</v>
      </c>
      <c r="D662" t="s">
        <v>33</v>
      </c>
      <c r="E662" t="s">
        <v>34</v>
      </c>
      <c r="F662" t="s">
        <v>47</v>
      </c>
      <c r="G662" t="s">
        <v>36</v>
      </c>
      <c r="H662">
        <v>30000</v>
      </c>
      <c r="I662">
        <v>7</v>
      </c>
      <c r="J662">
        <v>700</v>
      </c>
      <c r="K662">
        <v>781.32</v>
      </c>
      <c r="L662">
        <v>1674.57</v>
      </c>
      <c r="M662">
        <v>2455.89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4</v>
      </c>
      <c r="T662">
        <v>20</v>
      </c>
      <c r="U662">
        <v>1</v>
      </c>
      <c r="V662">
        <v>3</v>
      </c>
      <c r="W662">
        <v>1402.86</v>
      </c>
      <c r="X662">
        <v>122.48</v>
      </c>
      <c r="Y662">
        <v>3.3</v>
      </c>
      <c r="Z662">
        <v>40</v>
      </c>
      <c r="AA662">
        <v>-36.700000000000003</v>
      </c>
      <c r="AB662">
        <v>0.08</v>
      </c>
      <c r="AC662" t="s">
        <v>37</v>
      </c>
      <c r="AD662">
        <v>0</v>
      </c>
    </row>
    <row r="663" spans="1:30" x14ac:dyDescent="0.3">
      <c r="A663" t="s">
        <v>739</v>
      </c>
      <c r="B663" t="s">
        <v>74</v>
      </c>
      <c r="C663" t="s">
        <v>56</v>
      </c>
      <c r="D663" t="s">
        <v>45</v>
      </c>
      <c r="E663" t="s">
        <v>51</v>
      </c>
      <c r="F663" t="s">
        <v>63</v>
      </c>
      <c r="G663" t="s">
        <v>53</v>
      </c>
      <c r="H663">
        <v>100000</v>
      </c>
      <c r="I663">
        <v>2</v>
      </c>
      <c r="J663">
        <v>810</v>
      </c>
      <c r="K663">
        <v>7455.29</v>
      </c>
      <c r="L663">
        <v>12247.7</v>
      </c>
      <c r="M663">
        <v>19702.990000000002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4</v>
      </c>
      <c r="T663">
        <v>12</v>
      </c>
      <c r="U663">
        <v>2</v>
      </c>
      <c r="V663">
        <v>9</v>
      </c>
      <c r="W663">
        <v>8763.9599999999991</v>
      </c>
      <c r="X663">
        <v>0</v>
      </c>
      <c r="Y663">
        <v>53.61</v>
      </c>
      <c r="Z663">
        <v>80</v>
      </c>
      <c r="AA663">
        <v>-26.39</v>
      </c>
      <c r="AB663">
        <v>0.27</v>
      </c>
      <c r="AC663" t="s">
        <v>67</v>
      </c>
      <c r="AD663">
        <v>0</v>
      </c>
    </row>
    <row r="664" spans="1:30" x14ac:dyDescent="0.3">
      <c r="A664" t="s">
        <v>740</v>
      </c>
      <c r="B664" t="s">
        <v>49</v>
      </c>
      <c r="C664" t="s">
        <v>56</v>
      </c>
      <c r="D664" t="s">
        <v>41</v>
      </c>
      <c r="E664" t="s">
        <v>46</v>
      </c>
      <c r="F664" t="s">
        <v>47</v>
      </c>
      <c r="G664" t="s">
        <v>60</v>
      </c>
      <c r="H664">
        <v>57500</v>
      </c>
      <c r="I664">
        <v>12</v>
      </c>
      <c r="J664">
        <v>700</v>
      </c>
      <c r="K664">
        <v>0</v>
      </c>
      <c r="L664">
        <v>2005.52</v>
      </c>
      <c r="M664">
        <v>2005.52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4</v>
      </c>
      <c r="T664">
        <v>21</v>
      </c>
      <c r="U664">
        <v>3</v>
      </c>
      <c r="V664">
        <v>2</v>
      </c>
      <c r="W664">
        <v>5789.78</v>
      </c>
      <c r="X664">
        <v>1098.22</v>
      </c>
      <c r="Y664">
        <v>75.77</v>
      </c>
      <c r="Z664">
        <v>42</v>
      </c>
      <c r="AA664">
        <v>33.770000000000003</v>
      </c>
      <c r="AB664">
        <v>0.02</v>
      </c>
      <c r="AC664" t="s">
        <v>37</v>
      </c>
      <c r="AD664">
        <v>0</v>
      </c>
    </row>
    <row r="665" spans="1:30" x14ac:dyDescent="0.3">
      <c r="A665" t="s">
        <v>741</v>
      </c>
      <c r="B665" t="s">
        <v>112</v>
      </c>
      <c r="C665" t="s">
        <v>32</v>
      </c>
      <c r="D665" t="s">
        <v>41</v>
      </c>
      <c r="E665" t="s">
        <v>34</v>
      </c>
      <c r="F665" t="s">
        <v>47</v>
      </c>
      <c r="G665" t="s">
        <v>36</v>
      </c>
      <c r="H665">
        <v>57500</v>
      </c>
      <c r="I665">
        <v>7</v>
      </c>
      <c r="J665">
        <v>700</v>
      </c>
      <c r="K665">
        <v>0</v>
      </c>
      <c r="L665">
        <v>7561.82</v>
      </c>
      <c r="M665">
        <v>7561.82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3</v>
      </c>
      <c r="T665">
        <v>19</v>
      </c>
      <c r="U665">
        <v>0</v>
      </c>
      <c r="V665">
        <v>1</v>
      </c>
      <c r="W665">
        <v>3916.71</v>
      </c>
      <c r="X665">
        <v>2766.89</v>
      </c>
      <c r="Y665">
        <v>53.58</v>
      </c>
      <c r="Z665">
        <v>24</v>
      </c>
      <c r="AA665">
        <v>29.58</v>
      </c>
      <c r="AB665">
        <v>0.02</v>
      </c>
      <c r="AC665" t="s">
        <v>37</v>
      </c>
      <c r="AD665">
        <v>0</v>
      </c>
    </row>
    <row r="666" spans="1:30" x14ac:dyDescent="0.3">
      <c r="A666" t="s">
        <v>742</v>
      </c>
      <c r="B666" t="s">
        <v>49</v>
      </c>
      <c r="C666" t="s">
        <v>72</v>
      </c>
      <c r="D666" t="s">
        <v>33</v>
      </c>
      <c r="E666" t="s">
        <v>46</v>
      </c>
      <c r="F666" t="s">
        <v>52</v>
      </c>
      <c r="G666" t="s">
        <v>60</v>
      </c>
      <c r="H666">
        <v>30000</v>
      </c>
      <c r="I666">
        <v>12</v>
      </c>
      <c r="J666">
        <v>760</v>
      </c>
      <c r="K666">
        <v>1832.88</v>
      </c>
      <c r="L666">
        <v>3980.84</v>
      </c>
      <c r="M666">
        <v>5813.73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3</v>
      </c>
      <c r="T666">
        <v>21</v>
      </c>
      <c r="U666">
        <v>0</v>
      </c>
      <c r="V666">
        <v>0</v>
      </c>
      <c r="W666">
        <v>3291.65</v>
      </c>
      <c r="X666">
        <v>0</v>
      </c>
      <c r="Y666">
        <v>2.6</v>
      </c>
      <c r="Z666">
        <v>18</v>
      </c>
      <c r="AA666">
        <v>-15.4</v>
      </c>
      <c r="AB666">
        <v>0.08</v>
      </c>
      <c r="AC666" t="s">
        <v>37</v>
      </c>
      <c r="AD666">
        <v>0</v>
      </c>
    </row>
    <row r="667" spans="1:30" x14ac:dyDescent="0.3">
      <c r="A667" t="s">
        <v>743</v>
      </c>
      <c r="B667" t="s">
        <v>39</v>
      </c>
      <c r="C667" t="s">
        <v>50</v>
      </c>
      <c r="D667" t="s">
        <v>33</v>
      </c>
      <c r="E667" t="s">
        <v>46</v>
      </c>
      <c r="F667" t="s">
        <v>52</v>
      </c>
      <c r="G667" t="s">
        <v>36</v>
      </c>
      <c r="H667">
        <v>30000</v>
      </c>
      <c r="I667">
        <v>7</v>
      </c>
      <c r="J667">
        <v>760</v>
      </c>
      <c r="K667">
        <v>210.93</v>
      </c>
      <c r="L667">
        <v>9775.16</v>
      </c>
      <c r="M667">
        <v>9986.08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5</v>
      </c>
      <c r="T667">
        <v>25</v>
      </c>
      <c r="U667">
        <v>0</v>
      </c>
      <c r="V667">
        <v>4</v>
      </c>
      <c r="W667">
        <v>1435.76</v>
      </c>
      <c r="X667">
        <v>423.35</v>
      </c>
      <c r="Y667">
        <v>67.58</v>
      </c>
      <c r="Z667">
        <v>42</v>
      </c>
      <c r="AA667">
        <v>25.58</v>
      </c>
      <c r="AB667">
        <v>7.0000000000000007E-2</v>
      </c>
      <c r="AC667" t="s">
        <v>37</v>
      </c>
      <c r="AD667">
        <v>0</v>
      </c>
    </row>
    <row r="668" spans="1:30" x14ac:dyDescent="0.3">
      <c r="A668" t="s">
        <v>744</v>
      </c>
      <c r="B668" t="s">
        <v>62</v>
      </c>
      <c r="C668" t="s">
        <v>50</v>
      </c>
      <c r="D668" t="s">
        <v>45</v>
      </c>
      <c r="E668" t="s">
        <v>51</v>
      </c>
      <c r="F668" t="s">
        <v>47</v>
      </c>
      <c r="G668" t="s">
        <v>36</v>
      </c>
      <c r="H668">
        <v>100000</v>
      </c>
      <c r="I668">
        <v>7</v>
      </c>
      <c r="J668">
        <v>700</v>
      </c>
      <c r="K668">
        <v>4744.47</v>
      </c>
      <c r="L668">
        <v>25738.73</v>
      </c>
      <c r="M668">
        <v>30483.200000000001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</v>
      </c>
      <c r="T668">
        <v>23</v>
      </c>
      <c r="U668">
        <v>1</v>
      </c>
      <c r="V668">
        <v>1</v>
      </c>
      <c r="W668">
        <v>10474.34</v>
      </c>
      <c r="X668">
        <v>0</v>
      </c>
      <c r="Y668">
        <v>14.45</v>
      </c>
      <c r="Z668">
        <v>28</v>
      </c>
      <c r="AA668">
        <v>-13.55</v>
      </c>
      <c r="AB668">
        <v>0.08</v>
      </c>
      <c r="AC668" t="s">
        <v>37</v>
      </c>
      <c r="AD668">
        <v>0</v>
      </c>
    </row>
    <row r="669" spans="1:30" x14ac:dyDescent="0.3">
      <c r="A669" t="s">
        <v>745</v>
      </c>
      <c r="B669" t="s">
        <v>49</v>
      </c>
      <c r="C669" t="s">
        <v>50</v>
      </c>
      <c r="D669" t="s">
        <v>45</v>
      </c>
      <c r="E669" t="s">
        <v>34</v>
      </c>
      <c r="F669" t="s">
        <v>63</v>
      </c>
      <c r="G669" t="s">
        <v>42</v>
      </c>
      <c r="H669">
        <v>100000</v>
      </c>
      <c r="I669">
        <v>4</v>
      </c>
      <c r="J669">
        <v>810</v>
      </c>
      <c r="K669">
        <v>2534.19</v>
      </c>
      <c r="L669">
        <v>0</v>
      </c>
      <c r="M669">
        <v>2534.19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</v>
      </c>
      <c r="T669">
        <v>20</v>
      </c>
      <c r="U669">
        <v>2</v>
      </c>
      <c r="V669">
        <v>0</v>
      </c>
      <c r="W669">
        <v>13054.71</v>
      </c>
      <c r="X669">
        <v>0</v>
      </c>
      <c r="Y669">
        <v>0.84</v>
      </c>
      <c r="Z669">
        <v>26</v>
      </c>
      <c r="AA669">
        <v>-25.16</v>
      </c>
      <c r="AB669">
        <v>0.26</v>
      </c>
      <c r="AC669" t="s">
        <v>67</v>
      </c>
      <c r="AD669">
        <v>0</v>
      </c>
    </row>
    <row r="670" spans="1:30" x14ac:dyDescent="0.3">
      <c r="A670" t="s">
        <v>746</v>
      </c>
      <c r="B670" t="s">
        <v>99</v>
      </c>
      <c r="C670" t="s">
        <v>72</v>
      </c>
      <c r="D670" t="s">
        <v>41</v>
      </c>
      <c r="E670" t="s">
        <v>46</v>
      </c>
      <c r="F670" t="s">
        <v>52</v>
      </c>
      <c r="G670" t="s">
        <v>53</v>
      </c>
      <c r="H670">
        <v>57500</v>
      </c>
      <c r="I670">
        <v>2</v>
      </c>
      <c r="J670">
        <v>760</v>
      </c>
      <c r="K670">
        <v>3124.03</v>
      </c>
      <c r="L670">
        <v>6782.33</v>
      </c>
      <c r="M670">
        <v>9906.36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5</v>
      </c>
      <c r="T670">
        <v>32</v>
      </c>
      <c r="U670">
        <v>1</v>
      </c>
      <c r="V670">
        <v>2</v>
      </c>
      <c r="W670">
        <v>5382.56</v>
      </c>
      <c r="X670">
        <v>1149.04</v>
      </c>
      <c r="Y670">
        <v>80.12</v>
      </c>
      <c r="Z670">
        <v>34</v>
      </c>
      <c r="AA670">
        <v>46.12</v>
      </c>
      <c r="AB670">
        <v>0.02</v>
      </c>
      <c r="AC670" t="s">
        <v>37</v>
      </c>
      <c r="AD670">
        <v>1</v>
      </c>
    </row>
    <row r="671" spans="1:30" x14ac:dyDescent="0.3">
      <c r="A671" t="s">
        <v>747</v>
      </c>
      <c r="B671" t="s">
        <v>83</v>
      </c>
      <c r="C671" t="s">
        <v>72</v>
      </c>
      <c r="D671" t="s">
        <v>33</v>
      </c>
      <c r="E671" t="s">
        <v>34</v>
      </c>
      <c r="F671" t="s">
        <v>75</v>
      </c>
      <c r="G671" t="s">
        <v>53</v>
      </c>
      <c r="H671">
        <v>30000</v>
      </c>
      <c r="I671">
        <v>2</v>
      </c>
      <c r="J671">
        <v>560</v>
      </c>
      <c r="K671">
        <v>1248.2</v>
      </c>
      <c r="L671">
        <v>1141.29</v>
      </c>
      <c r="M671">
        <v>2389.4899999999998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</v>
      </c>
      <c r="T671">
        <v>21</v>
      </c>
      <c r="U671">
        <v>0</v>
      </c>
      <c r="V671">
        <v>0</v>
      </c>
      <c r="W671">
        <v>2113.6999999999998</v>
      </c>
      <c r="X671">
        <v>0</v>
      </c>
      <c r="Y671">
        <v>0.99</v>
      </c>
      <c r="Z671">
        <v>18</v>
      </c>
      <c r="AA671">
        <v>-17.010000000000002</v>
      </c>
      <c r="AB671">
        <v>0.14000000000000001</v>
      </c>
      <c r="AC671" t="s">
        <v>37</v>
      </c>
      <c r="AD671">
        <v>0</v>
      </c>
    </row>
    <row r="672" spans="1:30" x14ac:dyDescent="0.3">
      <c r="A672" t="s">
        <v>748</v>
      </c>
      <c r="B672" t="s">
        <v>103</v>
      </c>
      <c r="C672" t="s">
        <v>32</v>
      </c>
      <c r="D672" t="s">
        <v>45</v>
      </c>
      <c r="E672" t="s">
        <v>34</v>
      </c>
      <c r="F672" t="s">
        <v>35</v>
      </c>
      <c r="G672" t="s">
        <v>42</v>
      </c>
      <c r="H672">
        <v>100000</v>
      </c>
      <c r="I672">
        <v>4</v>
      </c>
      <c r="J672">
        <v>630</v>
      </c>
      <c r="K672">
        <v>3305.57</v>
      </c>
      <c r="L672">
        <v>6351.16</v>
      </c>
      <c r="M672">
        <v>9656.73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5</v>
      </c>
      <c r="T672">
        <v>24</v>
      </c>
      <c r="U672">
        <v>2</v>
      </c>
      <c r="V672">
        <v>3</v>
      </c>
      <c r="W672">
        <v>6352.63</v>
      </c>
      <c r="X672">
        <v>1390.94</v>
      </c>
      <c r="Y672">
        <v>84.31</v>
      </c>
      <c r="Z672">
        <v>44</v>
      </c>
      <c r="AA672">
        <v>40.31</v>
      </c>
      <c r="AB672">
        <v>0.02</v>
      </c>
      <c r="AC672" t="s">
        <v>37</v>
      </c>
      <c r="AD672">
        <v>0</v>
      </c>
    </row>
    <row r="673" spans="1:30" x14ac:dyDescent="0.3">
      <c r="A673" t="s">
        <v>749</v>
      </c>
      <c r="B673" t="s">
        <v>65</v>
      </c>
      <c r="C673" t="s">
        <v>32</v>
      </c>
      <c r="D673" t="s">
        <v>81</v>
      </c>
      <c r="E673" t="s">
        <v>46</v>
      </c>
      <c r="F673" t="s">
        <v>47</v>
      </c>
      <c r="G673" t="s">
        <v>53</v>
      </c>
      <c r="H673">
        <v>240000</v>
      </c>
      <c r="I673">
        <v>2</v>
      </c>
      <c r="J673">
        <v>700</v>
      </c>
      <c r="K673">
        <v>2158.81</v>
      </c>
      <c r="L673">
        <v>50513.3</v>
      </c>
      <c r="M673">
        <v>52672.11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5</v>
      </c>
      <c r="T673">
        <v>21</v>
      </c>
      <c r="U673">
        <v>5</v>
      </c>
      <c r="V673">
        <v>0</v>
      </c>
      <c r="W673">
        <v>14216.92</v>
      </c>
      <c r="X673">
        <v>4491.04</v>
      </c>
      <c r="Y673">
        <v>151.82</v>
      </c>
      <c r="Z673">
        <v>38</v>
      </c>
      <c r="AA673">
        <v>113.82</v>
      </c>
      <c r="AB673">
        <v>0.02</v>
      </c>
      <c r="AC673" t="s">
        <v>37</v>
      </c>
      <c r="AD673">
        <v>0</v>
      </c>
    </row>
    <row r="674" spans="1:30" x14ac:dyDescent="0.3">
      <c r="A674" t="s">
        <v>750</v>
      </c>
      <c r="B674" t="s">
        <v>115</v>
      </c>
      <c r="C674" t="s">
        <v>50</v>
      </c>
      <c r="D674" t="s">
        <v>41</v>
      </c>
      <c r="E674" t="s">
        <v>34</v>
      </c>
      <c r="F674" t="s">
        <v>35</v>
      </c>
      <c r="G674" t="s">
        <v>36</v>
      </c>
      <c r="H674">
        <v>57500</v>
      </c>
      <c r="I674">
        <v>7</v>
      </c>
      <c r="J674">
        <v>630</v>
      </c>
      <c r="K674">
        <v>761.08</v>
      </c>
      <c r="L674">
        <v>2622.79</v>
      </c>
      <c r="M674">
        <v>3383.87</v>
      </c>
      <c r="N674">
        <v>0</v>
      </c>
      <c r="O674">
        <v>1</v>
      </c>
      <c r="P674">
        <v>1</v>
      </c>
      <c r="Q674">
        <v>1</v>
      </c>
      <c r="R674">
        <v>0</v>
      </c>
      <c r="S674">
        <v>6</v>
      </c>
      <c r="T674">
        <v>21</v>
      </c>
      <c r="U674">
        <v>0</v>
      </c>
      <c r="V674">
        <v>2</v>
      </c>
      <c r="W674">
        <v>5033.29</v>
      </c>
      <c r="X674">
        <v>0</v>
      </c>
      <c r="Y674">
        <v>186.57</v>
      </c>
      <c r="Z674">
        <v>30</v>
      </c>
      <c r="AA674">
        <v>156.57</v>
      </c>
      <c r="AB674">
        <v>0.02</v>
      </c>
      <c r="AC674" t="s">
        <v>37</v>
      </c>
      <c r="AD674">
        <v>0</v>
      </c>
    </row>
    <row r="675" spans="1:30" x14ac:dyDescent="0.3">
      <c r="A675" t="s">
        <v>751</v>
      </c>
      <c r="B675" t="s">
        <v>74</v>
      </c>
      <c r="C675" t="s">
        <v>50</v>
      </c>
      <c r="D675" t="s">
        <v>41</v>
      </c>
      <c r="E675" t="s">
        <v>34</v>
      </c>
      <c r="F675" t="s">
        <v>47</v>
      </c>
      <c r="G675" t="s">
        <v>66</v>
      </c>
      <c r="H675">
        <v>57500</v>
      </c>
      <c r="I675">
        <v>0.5</v>
      </c>
      <c r="J675">
        <v>700</v>
      </c>
      <c r="K675">
        <v>3130.86</v>
      </c>
      <c r="L675">
        <v>11737.33</v>
      </c>
      <c r="M675">
        <v>14868.18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4</v>
      </c>
      <c r="T675">
        <v>18</v>
      </c>
      <c r="U675">
        <v>0</v>
      </c>
      <c r="V675">
        <v>2</v>
      </c>
      <c r="W675">
        <v>3466.46</v>
      </c>
      <c r="X675">
        <v>2152.3000000000002</v>
      </c>
      <c r="Y675">
        <v>45.65</v>
      </c>
      <c r="Z675">
        <v>30</v>
      </c>
      <c r="AA675">
        <v>15.65</v>
      </c>
      <c r="AB675">
        <v>0.18</v>
      </c>
      <c r="AC675" t="s">
        <v>67</v>
      </c>
      <c r="AD675">
        <v>0</v>
      </c>
    </row>
    <row r="676" spans="1:30" x14ac:dyDescent="0.3">
      <c r="A676" t="s">
        <v>752</v>
      </c>
      <c r="B676" t="s">
        <v>103</v>
      </c>
      <c r="C676" t="s">
        <v>56</v>
      </c>
      <c r="D676" t="s">
        <v>81</v>
      </c>
      <c r="E676" t="s">
        <v>46</v>
      </c>
      <c r="F676" t="s">
        <v>47</v>
      </c>
      <c r="G676" t="s">
        <v>36</v>
      </c>
      <c r="H676">
        <v>240000</v>
      </c>
      <c r="I676">
        <v>7</v>
      </c>
      <c r="J676">
        <v>700</v>
      </c>
      <c r="K676">
        <v>1876.56</v>
      </c>
      <c r="L676">
        <v>28457.8</v>
      </c>
      <c r="M676">
        <v>30334.36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4</v>
      </c>
      <c r="T676">
        <v>24</v>
      </c>
      <c r="U676">
        <v>4</v>
      </c>
      <c r="V676">
        <v>0</v>
      </c>
      <c r="W676">
        <v>32365.87</v>
      </c>
      <c r="X676">
        <v>0</v>
      </c>
      <c r="Y676">
        <v>69.849999999999994</v>
      </c>
      <c r="Z676">
        <v>34</v>
      </c>
      <c r="AA676">
        <v>35.85</v>
      </c>
      <c r="AB676">
        <v>0.02</v>
      </c>
      <c r="AC676" t="s">
        <v>37</v>
      </c>
      <c r="AD676">
        <v>0</v>
      </c>
    </row>
    <row r="677" spans="1:30" x14ac:dyDescent="0.3">
      <c r="A677" t="s">
        <v>753</v>
      </c>
      <c r="B677" t="s">
        <v>95</v>
      </c>
      <c r="C677" t="s">
        <v>72</v>
      </c>
      <c r="D677" t="s">
        <v>33</v>
      </c>
      <c r="E677" t="s">
        <v>46</v>
      </c>
      <c r="F677" t="s">
        <v>47</v>
      </c>
      <c r="G677" t="s">
        <v>36</v>
      </c>
      <c r="H677">
        <v>30000</v>
      </c>
      <c r="I677">
        <v>7</v>
      </c>
      <c r="J677">
        <v>700</v>
      </c>
      <c r="K677">
        <v>1946.98</v>
      </c>
      <c r="L677">
        <v>2934.4</v>
      </c>
      <c r="M677">
        <v>4881.38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4</v>
      </c>
      <c r="T677">
        <v>18</v>
      </c>
      <c r="U677">
        <v>3</v>
      </c>
      <c r="V677">
        <v>0</v>
      </c>
      <c r="W677">
        <v>2385.44</v>
      </c>
      <c r="X677">
        <v>795.41</v>
      </c>
      <c r="Y677">
        <v>16.43</v>
      </c>
      <c r="Z677">
        <v>30</v>
      </c>
      <c r="AA677">
        <v>-13.57</v>
      </c>
      <c r="AB677">
        <v>0.08</v>
      </c>
      <c r="AC677" t="s">
        <v>37</v>
      </c>
      <c r="AD677">
        <v>0</v>
      </c>
    </row>
    <row r="678" spans="1:30" x14ac:dyDescent="0.3">
      <c r="A678" t="s">
        <v>754</v>
      </c>
      <c r="B678" t="s">
        <v>55</v>
      </c>
      <c r="C678" t="s">
        <v>72</v>
      </c>
      <c r="D678" t="s">
        <v>41</v>
      </c>
      <c r="E678" t="s">
        <v>51</v>
      </c>
      <c r="F678" t="s">
        <v>47</v>
      </c>
      <c r="G678" t="s">
        <v>53</v>
      </c>
      <c r="H678">
        <v>57500</v>
      </c>
      <c r="I678">
        <v>2</v>
      </c>
      <c r="J678">
        <v>700</v>
      </c>
      <c r="K678">
        <v>3005.68</v>
      </c>
      <c r="L678">
        <v>6667</v>
      </c>
      <c r="M678">
        <v>9672.68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4</v>
      </c>
      <c r="T678">
        <v>21</v>
      </c>
      <c r="U678">
        <v>1</v>
      </c>
      <c r="V678">
        <v>1</v>
      </c>
      <c r="W678">
        <v>4516.32</v>
      </c>
      <c r="X678">
        <v>1266.6400000000001</v>
      </c>
      <c r="Y678">
        <v>27.13</v>
      </c>
      <c r="Z678">
        <v>28</v>
      </c>
      <c r="AA678">
        <v>-0.87</v>
      </c>
      <c r="AB678">
        <v>0.14000000000000001</v>
      </c>
      <c r="AC678" t="s">
        <v>37</v>
      </c>
      <c r="AD678">
        <v>0</v>
      </c>
    </row>
    <row r="679" spans="1:30" x14ac:dyDescent="0.3">
      <c r="A679" t="s">
        <v>755</v>
      </c>
      <c r="B679" t="s">
        <v>70</v>
      </c>
      <c r="C679" t="s">
        <v>72</v>
      </c>
      <c r="D679" t="s">
        <v>41</v>
      </c>
      <c r="E679" t="s">
        <v>46</v>
      </c>
      <c r="F679" t="s">
        <v>47</v>
      </c>
      <c r="G679" t="s">
        <v>66</v>
      </c>
      <c r="H679">
        <v>57500</v>
      </c>
      <c r="I679">
        <v>0.5</v>
      </c>
      <c r="J679">
        <v>700</v>
      </c>
      <c r="K679">
        <v>2058.15</v>
      </c>
      <c r="L679">
        <v>8232.43</v>
      </c>
      <c r="M679">
        <v>10290.59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5</v>
      </c>
      <c r="T679">
        <v>27</v>
      </c>
      <c r="U679">
        <v>1</v>
      </c>
      <c r="V679">
        <v>1</v>
      </c>
      <c r="W679">
        <v>2196.9699999999998</v>
      </c>
      <c r="X679">
        <v>0</v>
      </c>
      <c r="Y679">
        <v>144.80000000000001</v>
      </c>
      <c r="Z679">
        <v>28</v>
      </c>
      <c r="AA679">
        <v>116.8</v>
      </c>
      <c r="AB679">
        <v>0.1</v>
      </c>
      <c r="AC679" t="s">
        <v>37</v>
      </c>
      <c r="AD679">
        <v>0</v>
      </c>
    </row>
    <row r="680" spans="1:30" x14ac:dyDescent="0.3">
      <c r="A680" t="s">
        <v>756</v>
      </c>
      <c r="B680" t="s">
        <v>83</v>
      </c>
      <c r="C680" t="s">
        <v>56</v>
      </c>
      <c r="D680" t="s">
        <v>41</v>
      </c>
      <c r="E680" t="s">
        <v>34</v>
      </c>
      <c r="F680" t="s">
        <v>35</v>
      </c>
      <c r="G680" t="s">
        <v>53</v>
      </c>
      <c r="H680">
        <v>57500</v>
      </c>
      <c r="I680">
        <v>2</v>
      </c>
      <c r="J680">
        <v>630</v>
      </c>
      <c r="K680">
        <v>3068.31</v>
      </c>
      <c r="L680">
        <v>0</v>
      </c>
      <c r="M680">
        <v>3068.31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</v>
      </c>
      <c r="T680">
        <v>21</v>
      </c>
      <c r="U680">
        <v>2</v>
      </c>
      <c r="V680">
        <v>2</v>
      </c>
      <c r="W680">
        <v>4340.7299999999996</v>
      </c>
      <c r="X680">
        <v>0</v>
      </c>
      <c r="Y680">
        <v>1.02</v>
      </c>
      <c r="Z680">
        <v>38</v>
      </c>
      <c r="AA680">
        <v>-36.979999999999997</v>
      </c>
      <c r="AB680">
        <v>0.26</v>
      </c>
      <c r="AC680" t="s">
        <v>67</v>
      </c>
      <c r="AD680">
        <v>0</v>
      </c>
    </row>
    <row r="681" spans="1:30" x14ac:dyDescent="0.3">
      <c r="A681" t="s">
        <v>757</v>
      </c>
      <c r="B681" t="s">
        <v>112</v>
      </c>
      <c r="C681" t="s">
        <v>32</v>
      </c>
      <c r="D681" t="s">
        <v>33</v>
      </c>
      <c r="E681" t="s">
        <v>34</v>
      </c>
      <c r="F681" t="s">
        <v>52</v>
      </c>
      <c r="G681" t="s">
        <v>36</v>
      </c>
      <c r="H681">
        <v>30000</v>
      </c>
      <c r="I681">
        <v>7</v>
      </c>
      <c r="J681">
        <v>760</v>
      </c>
      <c r="K681">
        <v>2092.69</v>
      </c>
      <c r="L681">
        <v>7289.63</v>
      </c>
      <c r="M681">
        <v>9382.32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4</v>
      </c>
      <c r="T681">
        <v>20</v>
      </c>
      <c r="U681">
        <v>1</v>
      </c>
      <c r="V681">
        <v>0</v>
      </c>
      <c r="W681">
        <v>2814.45</v>
      </c>
      <c r="X681">
        <v>384.1</v>
      </c>
      <c r="Y681">
        <v>11.26</v>
      </c>
      <c r="Z681">
        <v>22</v>
      </c>
      <c r="AA681">
        <v>-10.74</v>
      </c>
      <c r="AB681">
        <v>0.08</v>
      </c>
      <c r="AC681" t="s">
        <v>37</v>
      </c>
      <c r="AD681">
        <v>0</v>
      </c>
    </row>
    <row r="682" spans="1:30" x14ac:dyDescent="0.3">
      <c r="A682" t="s">
        <v>758</v>
      </c>
      <c r="B682" t="s">
        <v>65</v>
      </c>
      <c r="C682" t="s">
        <v>32</v>
      </c>
      <c r="D682" t="s">
        <v>41</v>
      </c>
      <c r="E682" t="s">
        <v>46</v>
      </c>
      <c r="F682" t="s">
        <v>52</v>
      </c>
      <c r="G682" t="s">
        <v>42</v>
      </c>
      <c r="H682">
        <v>57500</v>
      </c>
      <c r="I682">
        <v>4</v>
      </c>
      <c r="J682">
        <v>760</v>
      </c>
      <c r="K682">
        <v>2581.37</v>
      </c>
      <c r="L682">
        <v>8639.08</v>
      </c>
      <c r="M682">
        <v>11220.44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4</v>
      </c>
      <c r="T682">
        <v>25</v>
      </c>
      <c r="U682">
        <v>5</v>
      </c>
      <c r="V682">
        <v>1</v>
      </c>
      <c r="W682">
        <v>4300.2299999999996</v>
      </c>
      <c r="X682">
        <v>53.63</v>
      </c>
      <c r="Y682">
        <v>6.15</v>
      </c>
      <c r="Z682">
        <v>44</v>
      </c>
      <c r="AA682">
        <v>-37.85</v>
      </c>
      <c r="AB682">
        <v>0.14000000000000001</v>
      </c>
      <c r="AC682" t="s">
        <v>37</v>
      </c>
      <c r="AD682">
        <v>0</v>
      </c>
    </row>
    <row r="683" spans="1:30" x14ac:dyDescent="0.3">
      <c r="A683" t="s">
        <v>759</v>
      </c>
      <c r="B683" t="s">
        <v>103</v>
      </c>
      <c r="C683" t="s">
        <v>40</v>
      </c>
      <c r="D683" t="s">
        <v>45</v>
      </c>
      <c r="E683" t="s">
        <v>34</v>
      </c>
      <c r="F683" t="s">
        <v>52</v>
      </c>
      <c r="G683" t="s">
        <v>66</v>
      </c>
      <c r="H683">
        <v>100000</v>
      </c>
      <c r="I683">
        <v>0.5</v>
      </c>
      <c r="J683">
        <v>760</v>
      </c>
      <c r="K683">
        <v>6642.76</v>
      </c>
      <c r="L683">
        <v>12695.47</v>
      </c>
      <c r="M683">
        <v>19338.23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4</v>
      </c>
      <c r="T683">
        <v>23</v>
      </c>
      <c r="U683">
        <v>4</v>
      </c>
      <c r="V683">
        <v>2</v>
      </c>
      <c r="W683">
        <v>11576.37</v>
      </c>
      <c r="X683">
        <v>836.41</v>
      </c>
      <c r="Y683">
        <v>23.62</v>
      </c>
      <c r="Z683">
        <v>46</v>
      </c>
      <c r="AA683">
        <v>-22.38</v>
      </c>
      <c r="AB683">
        <v>0.24</v>
      </c>
      <c r="AC683" t="s">
        <v>67</v>
      </c>
      <c r="AD683">
        <v>1</v>
      </c>
    </row>
    <row r="684" spans="1:30" x14ac:dyDescent="0.3">
      <c r="A684" t="s">
        <v>760</v>
      </c>
      <c r="B684" t="s">
        <v>103</v>
      </c>
      <c r="C684" t="s">
        <v>56</v>
      </c>
      <c r="D684" t="s">
        <v>33</v>
      </c>
      <c r="E684" t="s">
        <v>51</v>
      </c>
      <c r="F684" t="s">
        <v>47</v>
      </c>
      <c r="G684" t="s">
        <v>42</v>
      </c>
      <c r="H684">
        <v>30000</v>
      </c>
      <c r="I684">
        <v>4</v>
      </c>
      <c r="J684">
        <v>700</v>
      </c>
      <c r="K684">
        <v>548.79999999999995</v>
      </c>
      <c r="L684">
        <v>3132.81</v>
      </c>
      <c r="M684">
        <v>3681.61</v>
      </c>
      <c r="N684">
        <v>1</v>
      </c>
      <c r="O684">
        <v>0</v>
      </c>
      <c r="P684">
        <v>1</v>
      </c>
      <c r="Q684">
        <v>1</v>
      </c>
      <c r="R684">
        <v>0</v>
      </c>
      <c r="S684">
        <v>6</v>
      </c>
      <c r="T684">
        <v>22</v>
      </c>
      <c r="U684">
        <v>1</v>
      </c>
      <c r="V684">
        <v>1</v>
      </c>
      <c r="W684">
        <v>3237.63</v>
      </c>
      <c r="X684">
        <v>368.83</v>
      </c>
      <c r="Y684">
        <v>148.38999999999999</v>
      </c>
      <c r="Z684">
        <v>28</v>
      </c>
      <c r="AA684">
        <v>120.39</v>
      </c>
      <c r="AB684">
        <v>0.02</v>
      </c>
      <c r="AC684" t="s">
        <v>37</v>
      </c>
      <c r="AD684">
        <v>0</v>
      </c>
    </row>
    <row r="685" spans="1:30" x14ac:dyDescent="0.3">
      <c r="A685" t="s">
        <v>761</v>
      </c>
      <c r="B685" t="s">
        <v>62</v>
      </c>
      <c r="C685" t="s">
        <v>32</v>
      </c>
      <c r="D685" t="s">
        <v>59</v>
      </c>
      <c r="E685" t="s">
        <v>46</v>
      </c>
      <c r="F685" t="s">
        <v>52</v>
      </c>
      <c r="G685" t="s">
        <v>60</v>
      </c>
      <c r="H685">
        <v>160000</v>
      </c>
      <c r="I685">
        <v>12</v>
      </c>
      <c r="J685">
        <v>760</v>
      </c>
      <c r="K685">
        <v>7038.6</v>
      </c>
      <c r="L685">
        <v>23032.87</v>
      </c>
      <c r="M685">
        <v>30071.46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5</v>
      </c>
      <c r="T685">
        <v>20</v>
      </c>
      <c r="U685">
        <v>0</v>
      </c>
      <c r="V685">
        <v>2</v>
      </c>
      <c r="W685">
        <v>9857.0300000000007</v>
      </c>
      <c r="X685">
        <v>2951.37</v>
      </c>
      <c r="Y685">
        <v>121.99</v>
      </c>
      <c r="Z685">
        <v>30</v>
      </c>
      <c r="AA685">
        <v>91.99</v>
      </c>
      <c r="AB685">
        <v>0.02</v>
      </c>
      <c r="AC685" t="s">
        <v>37</v>
      </c>
      <c r="AD685">
        <v>0</v>
      </c>
    </row>
    <row r="686" spans="1:30" x14ac:dyDescent="0.3">
      <c r="A686" t="s">
        <v>762</v>
      </c>
      <c r="B686" t="s">
        <v>83</v>
      </c>
      <c r="C686" t="s">
        <v>72</v>
      </c>
      <c r="D686" t="s">
        <v>81</v>
      </c>
      <c r="E686" t="s">
        <v>51</v>
      </c>
      <c r="F686" t="s">
        <v>35</v>
      </c>
      <c r="G686" t="s">
        <v>36</v>
      </c>
      <c r="H686">
        <v>240000</v>
      </c>
      <c r="I686">
        <v>7</v>
      </c>
      <c r="J686">
        <v>630</v>
      </c>
      <c r="K686">
        <v>14196.24</v>
      </c>
      <c r="L686">
        <v>90109.14</v>
      </c>
      <c r="M686">
        <v>104305.39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3</v>
      </c>
      <c r="T686">
        <v>20</v>
      </c>
      <c r="U686">
        <v>0</v>
      </c>
      <c r="V686">
        <v>0</v>
      </c>
      <c r="W686">
        <v>18135.22</v>
      </c>
      <c r="X686">
        <v>0</v>
      </c>
      <c r="Y686">
        <v>49.79</v>
      </c>
      <c r="Z686">
        <v>18</v>
      </c>
      <c r="AA686">
        <v>31.79</v>
      </c>
      <c r="AB686">
        <v>0.02</v>
      </c>
      <c r="AC686" t="s">
        <v>37</v>
      </c>
      <c r="AD686">
        <v>0</v>
      </c>
    </row>
    <row r="687" spans="1:30" x14ac:dyDescent="0.3">
      <c r="A687" t="s">
        <v>763</v>
      </c>
      <c r="B687" t="s">
        <v>70</v>
      </c>
      <c r="C687" t="s">
        <v>56</v>
      </c>
      <c r="D687" t="s">
        <v>45</v>
      </c>
      <c r="E687" t="s">
        <v>46</v>
      </c>
      <c r="F687" t="s">
        <v>52</v>
      </c>
      <c r="G687" t="s">
        <v>42</v>
      </c>
      <c r="H687">
        <v>100000</v>
      </c>
      <c r="I687">
        <v>4</v>
      </c>
      <c r="J687">
        <v>760</v>
      </c>
      <c r="K687">
        <v>4870.32</v>
      </c>
      <c r="L687">
        <v>15959.88</v>
      </c>
      <c r="M687">
        <v>20830.2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4</v>
      </c>
      <c r="T687">
        <v>27</v>
      </c>
      <c r="U687">
        <v>3</v>
      </c>
      <c r="V687">
        <v>1</v>
      </c>
      <c r="W687">
        <v>2836.75</v>
      </c>
      <c r="X687">
        <v>2111.0100000000002</v>
      </c>
      <c r="Y687">
        <v>47.6</v>
      </c>
      <c r="Z687">
        <v>36</v>
      </c>
      <c r="AA687">
        <v>11.6</v>
      </c>
      <c r="AB687">
        <v>0.08</v>
      </c>
      <c r="AC687" t="s">
        <v>37</v>
      </c>
      <c r="AD687">
        <v>0</v>
      </c>
    </row>
    <row r="688" spans="1:30" x14ac:dyDescent="0.3">
      <c r="A688" t="s">
        <v>764</v>
      </c>
      <c r="B688" t="s">
        <v>58</v>
      </c>
      <c r="C688" t="s">
        <v>32</v>
      </c>
      <c r="D688" t="s">
        <v>41</v>
      </c>
      <c r="E688" t="s">
        <v>34</v>
      </c>
      <c r="F688" t="s">
        <v>47</v>
      </c>
      <c r="G688" t="s">
        <v>53</v>
      </c>
      <c r="H688">
        <v>57500</v>
      </c>
      <c r="I688">
        <v>2</v>
      </c>
      <c r="J688">
        <v>700</v>
      </c>
      <c r="K688">
        <v>551.25</v>
      </c>
      <c r="L688">
        <v>0</v>
      </c>
      <c r="M688">
        <v>551.25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20</v>
      </c>
      <c r="U688">
        <v>2</v>
      </c>
      <c r="V688">
        <v>2</v>
      </c>
      <c r="W688">
        <v>4104.63</v>
      </c>
      <c r="X688">
        <v>0</v>
      </c>
      <c r="Y688">
        <v>0.18</v>
      </c>
      <c r="Z688">
        <v>38</v>
      </c>
      <c r="AA688">
        <v>-37.82</v>
      </c>
      <c r="AB688">
        <v>0.31</v>
      </c>
      <c r="AC688" t="s">
        <v>67</v>
      </c>
      <c r="AD688">
        <v>0</v>
      </c>
    </row>
    <row r="689" spans="1:30" x14ac:dyDescent="0.3">
      <c r="A689" t="s">
        <v>765</v>
      </c>
      <c r="B689" t="s">
        <v>49</v>
      </c>
      <c r="C689" t="s">
        <v>56</v>
      </c>
      <c r="D689" t="s">
        <v>33</v>
      </c>
      <c r="E689" t="s">
        <v>34</v>
      </c>
      <c r="F689" t="s">
        <v>63</v>
      </c>
      <c r="G689" t="s">
        <v>36</v>
      </c>
      <c r="H689">
        <v>30000</v>
      </c>
      <c r="I689">
        <v>7</v>
      </c>
      <c r="J689">
        <v>810</v>
      </c>
      <c r="K689">
        <v>1767.47</v>
      </c>
      <c r="L689">
        <v>0</v>
      </c>
      <c r="M689">
        <v>1767.47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3</v>
      </c>
      <c r="T689">
        <v>19</v>
      </c>
      <c r="U689">
        <v>1</v>
      </c>
      <c r="V689">
        <v>0</v>
      </c>
      <c r="W689">
        <v>1733.95</v>
      </c>
      <c r="X689">
        <v>500.92</v>
      </c>
      <c r="Y689">
        <v>9.61</v>
      </c>
      <c r="Z689">
        <v>22</v>
      </c>
      <c r="AA689">
        <v>-12.39</v>
      </c>
      <c r="AB689">
        <v>0.08</v>
      </c>
      <c r="AC689" t="s">
        <v>37</v>
      </c>
      <c r="AD689">
        <v>0</v>
      </c>
    </row>
    <row r="690" spans="1:30" x14ac:dyDescent="0.3">
      <c r="A690" t="s">
        <v>766</v>
      </c>
      <c r="B690" t="s">
        <v>31</v>
      </c>
      <c r="C690" t="s">
        <v>32</v>
      </c>
      <c r="D690" t="s">
        <v>33</v>
      </c>
      <c r="E690" t="s">
        <v>51</v>
      </c>
      <c r="F690" t="s">
        <v>47</v>
      </c>
      <c r="G690" t="s">
        <v>60</v>
      </c>
      <c r="H690">
        <v>30000</v>
      </c>
      <c r="I690">
        <v>12</v>
      </c>
      <c r="J690">
        <v>700</v>
      </c>
      <c r="K690">
        <v>0</v>
      </c>
      <c r="L690">
        <v>6851.38</v>
      </c>
      <c r="M690">
        <v>6851.38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</v>
      </c>
      <c r="T690">
        <v>28</v>
      </c>
      <c r="U690">
        <v>1</v>
      </c>
      <c r="V690">
        <v>1</v>
      </c>
      <c r="W690">
        <v>1318.02</v>
      </c>
      <c r="X690">
        <v>0</v>
      </c>
      <c r="Y690">
        <v>3.43</v>
      </c>
      <c r="Z690">
        <v>28</v>
      </c>
      <c r="AA690">
        <v>-24.57</v>
      </c>
      <c r="AB690">
        <v>0.2</v>
      </c>
      <c r="AC690" t="s">
        <v>67</v>
      </c>
      <c r="AD690">
        <v>0</v>
      </c>
    </row>
    <row r="691" spans="1:30" x14ac:dyDescent="0.3">
      <c r="A691" t="s">
        <v>767</v>
      </c>
      <c r="B691" t="s">
        <v>39</v>
      </c>
      <c r="C691" t="s">
        <v>72</v>
      </c>
      <c r="D691" t="s">
        <v>33</v>
      </c>
      <c r="E691" t="s">
        <v>34</v>
      </c>
      <c r="F691" t="s">
        <v>35</v>
      </c>
      <c r="G691" t="s">
        <v>36</v>
      </c>
      <c r="H691">
        <v>30000</v>
      </c>
      <c r="I691">
        <v>7</v>
      </c>
      <c r="J691">
        <v>630</v>
      </c>
      <c r="K691">
        <v>1796.98</v>
      </c>
      <c r="L691">
        <v>1324.17</v>
      </c>
      <c r="M691">
        <v>3121.15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4</v>
      </c>
      <c r="T691">
        <v>17</v>
      </c>
      <c r="U691">
        <v>3</v>
      </c>
      <c r="V691">
        <v>0</v>
      </c>
      <c r="W691">
        <v>2624.18</v>
      </c>
      <c r="X691">
        <v>667.65</v>
      </c>
      <c r="Y691">
        <v>13.28</v>
      </c>
      <c r="Z691">
        <v>30</v>
      </c>
      <c r="AA691">
        <v>-16.72</v>
      </c>
      <c r="AB691">
        <v>0.08</v>
      </c>
      <c r="AC691" t="s">
        <v>37</v>
      </c>
      <c r="AD691">
        <v>0</v>
      </c>
    </row>
    <row r="692" spans="1:30" x14ac:dyDescent="0.3">
      <c r="A692" t="s">
        <v>768</v>
      </c>
      <c r="B692" t="s">
        <v>126</v>
      </c>
      <c r="C692" t="s">
        <v>50</v>
      </c>
      <c r="D692" t="s">
        <v>45</v>
      </c>
      <c r="E692" t="s">
        <v>46</v>
      </c>
      <c r="F692" t="s">
        <v>47</v>
      </c>
      <c r="G692" t="s">
        <v>53</v>
      </c>
      <c r="H692">
        <v>100000</v>
      </c>
      <c r="I692">
        <v>2</v>
      </c>
      <c r="J692">
        <v>700</v>
      </c>
      <c r="K692">
        <v>2635.05</v>
      </c>
      <c r="L692">
        <v>9971.8700000000008</v>
      </c>
      <c r="M692">
        <v>12606.92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4</v>
      </c>
      <c r="T692">
        <v>26</v>
      </c>
      <c r="U692">
        <v>2</v>
      </c>
      <c r="V692">
        <v>4</v>
      </c>
      <c r="W692">
        <v>7189.79</v>
      </c>
      <c r="X692">
        <v>4366.93</v>
      </c>
      <c r="Y692">
        <v>84.47</v>
      </c>
      <c r="Z692">
        <v>50</v>
      </c>
      <c r="AA692">
        <v>34.47</v>
      </c>
      <c r="AB692">
        <v>0.21</v>
      </c>
      <c r="AC692" t="s">
        <v>67</v>
      </c>
      <c r="AD692">
        <v>1</v>
      </c>
    </row>
    <row r="693" spans="1:30" x14ac:dyDescent="0.3">
      <c r="A693" t="s">
        <v>769</v>
      </c>
      <c r="B693" t="s">
        <v>55</v>
      </c>
      <c r="C693" t="s">
        <v>32</v>
      </c>
      <c r="D693" t="s">
        <v>41</v>
      </c>
      <c r="E693" t="s">
        <v>51</v>
      </c>
      <c r="F693" t="s">
        <v>47</v>
      </c>
      <c r="G693" t="s">
        <v>36</v>
      </c>
      <c r="H693">
        <v>57500</v>
      </c>
      <c r="I693">
        <v>7</v>
      </c>
      <c r="J693">
        <v>700</v>
      </c>
      <c r="K693">
        <v>703.68</v>
      </c>
      <c r="L693">
        <v>8329.4500000000007</v>
      </c>
      <c r="M693">
        <v>9033.1200000000008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4</v>
      </c>
      <c r="T693">
        <v>15</v>
      </c>
      <c r="U693">
        <v>2</v>
      </c>
      <c r="V693">
        <v>0</v>
      </c>
      <c r="W693">
        <v>5356.55</v>
      </c>
      <c r="X693">
        <v>0</v>
      </c>
      <c r="Y693">
        <v>59.4</v>
      </c>
      <c r="Z693">
        <v>26</v>
      </c>
      <c r="AA693">
        <v>33.4</v>
      </c>
      <c r="AB693">
        <v>0.02</v>
      </c>
      <c r="AC693" t="s">
        <v>37</v>
      </c>
      <c r="AD693">
        <v>0</v>
      </c>
    </row>
    <row r="694" spans="1:30" x14ac:dyDescent="0.3">
      <c r="A694" t="s">
        <v>770</v>
      </c>
      <c r="B694" t="s">
        <v>49</v>
      </c>
      <c r="C694" t="s">
        <v>32</v>
      </c>
      <c r="D694" t="s">
        <v>45</v>
      </c>
      <c r="E694" t="s">
        <v>46</v>
      </c>
      <c r="F694" t="s">
        <v>52</v>
      </c>
      <c r="G694" t="s">
        <v>66</v>
      </c>
      <c r="H694">
        <v>100000</v>
      </c>
      <c r="I694">
        <v>0.5</v>
      </c>
      <c r="J694">
        <v>760</v>
      </c>
      <c r="K694">
        <v>5257.85</v>
      </c>
      <c r="L694">
        <v>40483.050000000003</v>
      </c>
      <c r="M694">
        <v>45740.9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</v>
      </c>
      <c r="T694">
        <v>17</v>
      </c>
      <c r="U694">
        <v>2</v>
      </c>
      <c r="V694">
        <v>2</v>
      </c>
      <c r="W694">
        <v>4913.0600000000004</v>
      </c>
      <c r="X694">
        <v>0</v>
      </c>
      <c r="Y694">
        <v>21.99</v>
      </c>
      <c r="Z694">
        <v>38</v>
      </c>
      <c r="AA694">
        <v>-16.010000000000002</v>
      </c>
      <c r="AB694">
        <v>0.24</v>
      </c>
      <c r="AC694" t="s">
        <v>67</v>
      </c>
      <c r="AD694">
        <v>1</v>
      </c>
    </row>
    <row r="695" spans="1:30" x14ac:dyDescent="0.3">
      <c r="A695" t="s">
        <v>771</v>
      </c>
      <c r="B695" t="s">
        <v>31</v>
      </c>
      <c r="C695" t="s">
        <v>56</v>
      </c>
      <c r="D695" t="s">
        <v>45</v>
      </c>
      <c r="E695" t="s">
        <v>51</v>
      </c>
      <c r="F695" t="s">
        <v>35</v>
      </c>
      <c r="G695" t="s">
        <v>36</v>
      </c>
      <c r="H695">
        <v>100000</v>
      </c>
      <c r="I695">
        <v>7</v>
      </c>
      <c r="J695">
        <v>630</v>
      </c>
      <c r="K695">
        <v>4453.5600000000004</v>
      </c>
      <c r="L695">
        <v>32360.62</v>
      </c>
      <c r="M695">
        <v>36814.19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4</v>
      </c>
      <c r="T695">
        <v>20</v>
      </c>
      <c r="U695">
        <v>1</v>
      </c>
      <c r="V695">
        <v>4</v>
      </c>
      <c r="W695">
        <v>12272.97</v>
      </c>
      <c r="X695">
        <v>0</v>
      </c>
      <c r="Y695">
        <v>102.66</v>
      </c>
      <c r="Z695">
        <v>46</v>
      </c>
      <c r="AA695">
        <v>56.66</v>
      </c>
      <c r="AB695">
        <v>0.15</v>
      </c>
      <c r="AC695" t="s">
        <v>37</v>
      </c>
      <c r="AD695">
        <v>0</v>
      </c>
    </row>
    <row r="696" spans="1:30" x14ac:dyDescent="0.3">
      <c r="A696" t="s">
        <v>772</v>
      </c>
      <c r="B696" t="s">
        <v>80</v>
      </c>
      <c r="C696" t="s">
        <v>72</v>
      </c>
      <c r="D696" t="s">
        <v>33</v>
      </c>
      <c r="E696" t="s">
        <v>46</v>
      </c>
      <c r="F696" t="s">
        <v>52</v>
      </c>
      <c r="G696" t="s">
        <v>42</v>
      </c>
      <c r="H696">
        <v>30000</v>
      </c>
      <c r="I696">
        <v>4</v>
      </c>
      <c r="J696">
        <v>760</v>
      </c>
      <c r="K696">
        <v>98.48</v>
      </c>
      <c r="L696">
        <v>9838.57</v>
      </c>
      <c r="M696">
        <v>9937.06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7</v>
      </c>
      <c r="T696">
        <v>28</v>
      </c>
      <c r="U696">
        <v>3</v>
      </c>
      <c r="V696">
        <v>0</v>
      </c>
      <c r="W696">
        <v>1276.78</v>
      </c>
      <c r="X696">
        <v>1519.3</v>
      </c>
      <c r="Y696">
        <v>217.3</v>
      </c>
      <c r="Z696">
        <v>30</v>
      </c>
      <c r="AA696">
        <v>187.3</v>
      </c>
      <c r="AB696">
        <v>0.02</v>
      </c>
      <c r="AC696" t="s">
        <v>37</v>
      </c>
      <c r="AD696">
        <v>0</v>
      </c>
    </row>
    <row r="697" spans="1:30" x14ac:dyDescent="0.3">
      <c r="A697" t="s">
        <v>773</v>
      </c>
      <c r="B697" t="s">
        <v>80</v>
      </c>
      <c r="C697" t="s">
        <v>72</v>
      </c>
      <c r="D697" t="s">
        <v>41</v>
      </c>
      <c r="E697" t="s">
        <v>34</v>
      </c>
      <c r="F697" t="s">
        <v>52</v>
      </c>
      <c r="G697" t="s">
        <v>42</v>
      </c>
      <c r="H697">
        <v>57500</v>
      </c>
      <c r="I697">
        <v>4</v>
      </c>
      <c r="J697">
        <v>760</v>
      </c>
      <c r="K697">
        <v>4242.42</v>
      </c>
      <c r="L697">
        <v>9808.52</v>
      </c>
      <c r="M697">
        <v>14050.93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4</v>
      </c>
      <c r="T697">
        <v>20</v>
      </c>
      <c r="U697">
        <v>0</v>
      </c>
      <c r="V697">
        <v>1</v>
      </c>
      <c r="W697">
        <v>4922.67</v>
      </c>
      <c r="X697">
        <v>3197.44</v>
      </c>
      <c r="Y697">
        <v>63.87</v>
      </c>
      <c r="Z697">
        <v>24</v>
      </c>
      <c r="AA697">
        <v>39.869999999999997</v>
      </c>
      <c r="AB697">
        <v>0.08</v>
      </c>
      <c r="AC697" t="s">
        <v>37</v>
      </c>
      <c r="AD697">
        <v>0</v>
      </c>
    </row>
    <row r="698" spans="1:30" x14ac:dyDescent="0.3">
      <c r="A698" t="s">
        <v>774</v>
      </c>
      <c r="B698" t="s">
        <v>55</v>
      </c>
      <c r="C698" t="s">
        <v>56</v>
      </c>
      <c r="D698" t="s">
        <v>45</v>
      </c>
      <c r="E698" t="s">
        <v>34</v>
      </c>
      <c r="F698" t="s">
        <v>63</v>
      </c>
      <c r="G698" t="s">
        <v>42</v>
      </c>
      <c r="H698">
        <v>100000</v>
      </c>
      <c r="I698">
        <v>4</v>
      </c>
      <c r="J698">
        <v>810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2</v>
      </c>
      <c r="T698">
        <v>19</v>
      </c>
      <c r="U698">
        <v>2</v>
      </c>
      <c r="V698">
        <v>0</v>
      </c>
      <c r="W698">
        <v>10003.9</v>
      </c>
      <c r="X698">
        <v>2519.9699999999998</v>
      </c>
      <c r="Y698">
        <v>45.36</v>
      </c>
      <c r="Z698">
        <v>26</v>
      </c>
      <c r="AA698">
        <v>19.36</v>
      </c>
      <c r="AB698">
        <v>0.25</v>
      </c>
      <c r="AC698" t="s">
        <v>67</v>
      </c>
      <c r="AD698">
        <v>1</v>
      </c>
    </row>
    <row r="699" spans="1:30" x14ac:dyDescent="0.3">
      <c r="A699" t="s">
        <v>775</v>
      </c>
      <c r="B699" t="s">
        <v>31</v>
      </c>
      <c r="C699" t="s">
        <v>32</v>
      </c>
      <c r="D699" t="s">
        <v>81</v>
      </c>
      <c r="E699" t="s">
        <v>34</v>
      </c>
      <c r="F699" t="s">
        <v>35</v>
      </c>
      <c r="G699" t="s">
        <v>42</v>
      </c>
      <c r="H699">
        <v>240000</v>
      </c>
      <c r="I699">
        <v>4</v>
      </c>
      <c r="J699">
        <v>630</v>
      </c>
      <c r="K699">
        <v>5705.36</v>
      </c>
      <c r="L699">
        <v>27882.74</v>
      </c>
      <c r="M699">
        <v>33588.089999999997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5</v>
      </c>
      <c r="T699">
        <v>17</v>
      </c>
      <c r="U699">
        <v>3</v>
      </c>
      <c r="V699">
        <v>2</v>
      </c>
      <c r="W699">
        <v>12392.37</v>
      </c>
      <c r="X699">
        <v>0</v>
      </c>
      <c r="Y699">
        <v>145.84</v>
      </c>
      <c r="Z699">
        <v>42</v>
      </c>
      <c r="AA699">
        <v>103.84</v>
      </c>
      <c r="AB699">
        <v>0.02</v>
      </c>
      <c r="AC699" t="s">
        <v>37</v>
      </c>
      <c r="AD699">
        <v>0</v>
      </c>
    </row>
    <row r="700" spans="1:30" x14ac:dyDescent="0.3">
      <c r="A700" t="s">
        <v>776</v>
      </c>
      <c r="B700" t="s">
        <v>55</v>
      </c>
      <c r="C700" t="s">
        <v>72</v>
      </c>
      <c r="D700" t="s">
        <v>41</v>
      </c>
      <c r="E700" t="s">
        <v>34</v>
      </c>
      <c r="F700" t="s">
        <v>35</v>
      </c>
      <c r="G700" t="s">
        <v>53</v>
      </c>
      <c r="H700">
        <v>57500</v>
      </c>
      <c r="I700">
        <v>2</v>
      </c>
      <c r="J700">
        <v>630</v>
      </c>
      <c r="K700">
        <v>3012.9</v>
      </c>
      <c r="L700">
        <v>3373.57</v>
      </c>
      <c r="M700">
        <v>6386.48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5</v>
      </c>
      <c r="T700">
        <v>21</v>
      </c>
      <c r="U700">
        <v>1</v>
      </c>
      <c r="V700">
        <v>6</v>
      </c>
      <c r="W700">
        <v>2830.43</v>
      </c>
      <c r="X700">
        <v>0</v>
      </c>
      <c r="Y700">
        <v>57.69</v>
      </c>
      <c r="Z700">
        <v>58</v>
      </c>
      <c r="AA700">
        <v>-0.31</v>
      </c>
      <c r="AB700">
        <v>0.19</v>
      </c>
      <c r="AC700" t="s">
        <v>67</v>
      </c>
      <c r="AD700">
        <v>0</v>
      </c>
    </row>
    <row r="701" spans="1:30" x14ac:dyDescent="0.3">
      <c r="A701" t="s">
        <v>777</v>
      </c>
      <c r="B701" t="s">
        <v>65</v>
      </c>
      <c r="C701" t="s">
        <v>50</v>
      </c>
      <c r="D701" t="s">
        <v>41</v>
      </c>
      <c r="E701" t="s">
        <v>34</v>
      </c>
      <c r="F701" t="s">
        <v>63</v>
      </c>
      <c r="G701" t="s">
        <v>66</v>
      </c>
      <c r="H701">
        <v>57500</v>
      </c>
      <c r="I701">
        <v>0.5</v>
      </c>
      <c r="J701">
        <v>810</v>
      </c>
      <c r="K701">
        <v>4264.3599999999997</v>
      </c>
      <c r="L701">
        <v>9151.2800000000007</v>
      </c>
      <c r="M701">
        <v>13415.64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</v>
      </c>
      <c r="T701">
        <v>22</v>
      </c>
      <c r="U701">
        <v>2</v>
      </c>
      <c r="V701">
        <v>0</v>
      </c>
      <c r="W701">
        <v>4014.1</v>
      </c>
      <c r="X701">
        <v>0</v>
      </c>
      <c r="Y701">
        <v>6</v>
      </c>
      <c r="Z701">
        <v>26</v>
      </c>
      <c r="AA701">
        <v>-20</v>
      </c>
      <c r="AB701">
        <v>0.24</v>
      </c>
      <c r="AC701" t="s">
        <v>67</v>
      </c>
      <c r="AD701">
        <v>0</v>
      </c>
    </row>
    <row r="702" spans="1:30" x14ac:dyDescent="0.3">
      <c r="A702" t="s">
        <v>778</v>
      </c>
      <c r="B702" t="s">
        <v>74</v>
      </c>
      <c r="C702" t="s">
        <v>72</v>
      </c>
      <c r="D702" t="s">
        <v>45</v>
      </c>
      <c r="E702" t="s">
        <v>34</v>
      </c>
      <c r="F702" t="s">
        <v>35</v>
      </c>
      <c r="G702" t="s">
        <v>42</v>
      </c>
      <c r="H702">
        <v>100000</v>
      </c>
      <c r="I702">
        <v>4</v>
      </c>
      <c r="J702">
        <v>630</v>
      </c>
      <c r="K702">
        <v>3150.5</v>
      </c>
      <c r="L702">
        <v>10972.63</v>
      </c>
      <c r="M702">
        <v>14123.13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4</v>
      </c>
      <c r="T702">
        <v>29</v>
      </c>
      <c r="U702">
        <v>4</v>
      </c>
      <c r="V702">
        <v>1</v>
      </c>
      <c r="W702">
        <v>8260.48</v>
      </c>
      <c r="X702">
        <v>3773.02</v>
      </c>
      <c r="Y702">
        <v>74.45</v>
      </c>
      <c r="Z702">
        <v>40</v>
      </c>
      <c r="AA702">
        <v>34.450000000000003</v>
      </c>
      <c r="AB702">
        <v>0.08</v>
      </c>
      <c r="AC702" t="s">
        <v>37</v>
      </c>
      <c r="AD702">
        <v>1</v>
      </c>
    </row>
    <row r="703" spans="1:30" x14ac:dyDescent="0.3">
      <c r="A703" t="s">
        <v>779</v>
      </c>
      <c r="B703" t="s">
        <v>39</v>
      </c>
      <c r="C703" t="s">
        <v>50</v>
      </c>
      <c r="D703" t="s">
        <v>45</v>
      </c>
      <c r="E703" t="s">
        <v>46</v>
      </c>
      <c r="F703" t="s">
        <v>75</v>
      </c>
      <c r="G703" t="s">
        <v>53</v>
      </c>
      <c r="H703">
        <v>100000</v>
      </c>
      <c r="I703">
        <v>2</v>
      </c>
      <c r="J703">
        <v>560</v>
      </c>
      <c r="K703">
        <v>7187.78</v>
      </c>
      <c r="L703">
        <v>11410.98</v>
      </c>
      <c r="M703">
        <v>18598.759999999998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5</v>
      </c>
      <c r="T703">
        <v>27</v>
      </c>
      <c r="U703">
        <v>1</v>
      </c>
      <c r="V703">
        <v>3</v>
      </c>
      <c r="W703">
        <v>15476.69</v>
      </c>
      <c r="X703">
        <v>1654.42</v>
      </c>
      <c r="Y703">
        <v>82.88</v>
      </c>
      <c r="Z703">
        <v>40</v>
      </c>
      <c r="AA703">
        <v>42.88</v>
      </c>
      <c r="AB703">
        <v>0.02</v>
      </c>
      <c r="AC703" t="s">
        <v>37</v>
      </c>
      <c r="AD703">
        <v>0</v>
      </c>
    </row>
    <row r="704" spans="1:30" x14ac:dyDescent="0.3">
      <c r="A704" t="s">
        <v>780</v>
      </c>
      <c r="B704" t="s">
        <v>44</v>
      </c>
      <c r="C704" t="s">
        <v>50</v>
      </c>
      <c r="D704" t="s">
        <v>59</v>
      </c>
      <c r="E704" t="s">
        <v>34</v>
      </c>
      <c r="F704" t="s">
        <v>52</v>
      </c>
      <c r="G704" t="s">
        <v>66</v>
      </c>
      <c r="H704">
        <v>160000</v>
      </c>
      <c r="I704">
        <v>0.5</v>
      </c>
      <c r="J704">
        <v>760</v>
      </c>
      <c r="K704">
        <v>6235.02</v>
      </c>
      <c r="L704">
        <v>30796.89</v>
      </c>
      <c r="M704">
        <v>37031.910000000003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5</v>
      </c>
      <c r="T704">
        <v>17</v>
      </c>
      <c r="U704">
        <v>2</v>
      </c>
      <c r="V704">
        <v>0</v>
      </c>
      <c r="W704">
        <v>11797.83</v>
      </c>
      <c r="X704">
        <v>4705.71</v>
      </c>
      <c r="Y704">
        <v>147.18</v>
      </c>
      <c r="Z704">
        <v>26</v>
      </c>
      <c r="AA704">
        <v>121.18</v>
      </c>
      <c r="AB704">
        <v>0.1</v>
      </c>
      <c r="AC704" t="s">
        <v>37</v>
      </c>
      <c r="AD704">
        <v>0</v>
      </c>
    </row>
    <row r="705" spans="1:30" x14ac:dyDescent="0.3">
      <c r="A705" t="s">
        <v>781</v>
      </c>
      <c r="B705" t="s">
        <v>83</v>
      </c>
      <c r="C705" t="s">
        <v>56</v>
      </c>
      <c r="D705" t="s">
        <v>33</v>
      </c>
      <c r="E705" t="s">
        <v>34</v>
      </c>
      <c r="F705" t="s">
        <v>47</v>
      </c>
      <c r="G705" t="s">
        <v>60</v>
      </c>
      <c r="H705">
        <v>30000</v>
      </c>
      <c r="I705">
        <v>12</v>
      </c>
      <c r="J705">
        <v>700</v>
      </c>
      <c r="K705">
        <v>847.54</v>
      </c>
      <c r="L705">
        <v>0</v>
      </c>
      <c r="M705">
        <v>847.54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4</v>
      </c>
      <c r="T705">
        <v>22</v>
      </c>
      <c r="U705">
        <v>3</v>
      </c>
      <c r="V705">
        <v>0</v>
      </c>
      <c r="W705">
        <v>465.75</v>
      </c>
      <c r="X705">
        <v>79.19</v>
      </c>
      <c r="Y705">
        <v>86.71</v>
      </c>
      <c r="Z705">
        <v>30</v>
      </c>
      <c r="AA705">
        <v>56.71</v>
      </c>
      <c r="AB705">
        <v>7.0000000000000007E-2</v>
      </c>
      <c r="AC705" t="s">
        <v>37</v>
      </c>
      <c r="AD705">
        <v>1</v>
      </c>
    </row>
    <row r="706" spans="1:30" x14ac:dyDescent="0.3">
      <c r="A706" t="s">
        <v>782</v>
      </c>
      <c r="B706" t="s">
        <v>70</v>
      </c>
      <c r="C706" t="s">
        <v>32</v>
      </c>
      <c r="D706" t="s">
        <v>41</v>
      </c>
      <c r="E706" t="s">
        <v>86</v>
      </c>
      <c r="F706" t="s">
        <v>75</v>
      </c>
      <c r="G706" t="s">
        <v>36</v>
      </c>
      <c r="H706">
        <v>57500</v>
      </c>
      <c r="I706">
        <v>7</v>
      </c>
      <c r="J706">
        <v>560</v>
      </c>
      <c r="K706">
        <v>6053.18</v>
      </c>
      <c r="L706">
        <v>16747.77</v>
      </c>
      <c r="M706">
        <v>22800.95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5</v>
      </c>
      <c r="T706">
        <v>20</v>
      </c>
      <c r="U706">
        <v>1</v>
      </c>
      <c r="V706">
        <v>1</v>
      </c>
      <c r="W706">
        <v>5735.13</v>
      </c>
      <c r="X706">
        <v>0</v>
      </c>
      <c r="Y706">
        <v>170.39</v>
      </c>
      <c r="Z706">
        <v>28</v>
      </c>
      <c r="AA706">
        <v>142.38999999999999</v>
      </c>
      <c r="AB706">
        <v>0.02</v>
      </c>
      <c r="AC706" t="s">
        <v>37</v>
      </c>
      <c r="AD706">
        <v>0</v>
      </c>
    </row>
    <row r="707" spans="1:30" x14ac:dyDescent="0.3">
      <c r="A707" t="s">
        <v>783</v>
      </c>
      <c r="B707" t="s">
        <v>93</v>
      </c>
      <c r="C707" t="s">
        <v>32</v>
      </c>
      <c r="D707" t="s">
        <v>41</v>
      </c>
      <c r="E707" t="s">
        <v>34</v>
      </c>
      <c r="F707" t="s">
        <v>52</v>
      </c>
      <c r="G707" t="s">
        <v>36</v>
      </c>
      <c r="H707">
        <v>57500</v>
      </c>
      <c r="I707">
        <v>7</v>
      </c>
      <c r="J707">
        <v>760</v>
      </c>
      <c r="K707">
        <v>582.07000000000005</v>
      </c>
      <c r="L707">
        <v>3691.05</v>
      </c>
      <c r="M707">
        <v>4273.12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4</v>
      </c>
      <c r="T707">
        <v>20</v>
      </c>
      <c r="U707">
        <v>0</v>
      </c>
      <c r="V707">
        <v>1</v>
      </c>
      <c r="W707">
        <v>6041.11</v>
      </c>
      <c r="X707">
        <v>0</v>
      </c>
      <c r="Y707">
        <v>47.04</v>
      </c>
      <c r="Z707">
        <v>24</v>
      </c>
      <c r="AA707">
        <v>23.04</v>
      </c>
      <c r="AB707">
        <v>0.02</v>
      </c>
      <c r="AC707" t="s">
        <v>37</v>
      </c>
      <c r="AD707">
        <v>0</v>
      </c>
    </row>
    <row r="708" spans="1:30" x14ac:dyDescent="0.3">
      <c r="A708" t="s">
        <v>784</v>
      </c>
      <c r="B708" t="s">
        <v>126</v>
      </c>
      <c r="C708" t="s">
        <v>56</v>
      </c>
      <c r="D708" t="s">
        <v>45</v>
      </c>
      <c r="E708" t="s">
        <v>34</v>
      </c>
      <c r="F708" t="s">
        <v>52</v>
      </c>
      <c r="G708" t="s">
        <v>36</v>
      </c>
      <c r="H708">
        <v>100000</v>
      </c>
      <c r="I708">
        <v>7</v>
      </c>
      <c r="J708">
        <v>760</v>
      </c>
      <c r="K708">
        <v>5204.3599999999997</v>
      </c>
      <c r="L708">
        <v>17700.02</v>
      </c>
      <c r="M708">
        <v>22904.38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4</v>
      </c>
      <c r="T708">
        <v>23</v>
      </c>
      <c r="U708">
        <v>5</v>
      </c>
      <c r="V708">
        <v>1</v>
      </c>
      <c r="W708">
        <v>405.23</v>
      </c>
      <c r="X708">
        <v>2846.77</v>
      </c>
      <c r="Y708">
        <v>61.83</v>
      </c>
      <c r="Z708">
        <v>44</v>
      </c>
      <c r="AA708">
        <v>17.829999999999998</v>
      </c>
      <c r="AB708">
        <v>0.02</v>
      </c>
      <c r="AC708" t="s">
        <v>37</v>
      </c>
      <c r="AD708">
        <v>0</v>
      </c>
    </row>
    <row r="709" spans="1:30" x14ac:dyDescent="0.3">
      <c r="A709" t="s">
        <v>785</v>
      </c>
      <c r="B709" t="s">
        <v>58</v>
      </c>
      <c r="C709" t="s">
        <v>72</v>
      </c>
      <c r="D709" t="s">
        <v>45</v>
      </c>
      <c r="E709" t="s">
        <v>86</v>
      </c>
      <c r="F709" t="s">
        <v>35</v>
      </c>
      <c r="G709" t="s">
        <v>53</v>
      </c>
      <c r="H709">
        <v>100000</v>
      </c>
      <c r="I709">
        <v>2</v>
      </c>
      <c r="J709">
        <v>630</v>
      </c>
      <c r="K709">
        <v>9709.67</v>
      </c>
      <c r="L709">
        <v>12592.71</v>
      </c>
      <c r="M709">
        <v>22302.38</v>
      </c>
      <c r="N709">
        <v>1</v>
      </c>
      <c r="O709">
        <v>0</v>
      </c>
      <c r="P709">
        <v>0</v>
      </c>
      <c r="Q709">
        <v>1</v>
      </c>
      <c r="R709">
        <v>1</v>
      </c>
      <c r="S709">
        <v>6</v>
      </c>
      <c r="T709">
        <v>20</v>
      </c>
      <c r="U709">
        <v>0</v>
      </c>
      <c r="V709">
        <v>6</v>
      </c>
      <c r="W709">
        <v>9578.4500000000007</v>
      </c>
      <c r="X709">
        <v>5119.78</v>
      </c>
      <c r="Y709">
        <v>231.69</v>
      </c>
      <c r="Z709">
        <v>54</v>
      </c>
      <c r="AA709">
        <v>177.69</v>
      </c>
      <c r="AB709">
        <v>0.13</v>
      </c>
      <c r="AC709" t="s">
        <v>37</v>
      </c>
      <c r="AD709">
        <v>0</v>
      </c>
    </row>
    <row r="710" spans="1:30" x14ac:dyDescent="0.3">
      <c r="A710" t="s">
        <v>786</v>
      </c>
      <c r="B710" t="s">
        <v>95</v>
      </c>
      <c r="C710" t="s">
        <v>72</v>
      </c>
      <c r="D710" t="s">
        <v>41</v>
      </c>
      <c r="E710" t="s">
        <v>46</v>
      </c>
      <c r="F710" t="s">
        <v>47</v>
      </c>
      <c r="G710" t="s">
        <v>36</v>
      </c>
      <c r="H710">
        <v>57500</v>
      </c>
      <c r="I710">
        <v>7</v>
      </c>
      <c r="J710">
        <v>700</v>
      </c>
      <c r="K710">
        <v>1162.9100000000001</v>
      </c>
      <c r="L710">
        <v>10495.27</v>
      </c>
      <c r="M710">
        <v>11658.18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5</v>
      </c>
      <c r="T710">
        <v>23</v>
      </c>
      <c r="U710">
        <v>1</v>
      </c>
      <c r="V710">
        <v>0</v>
      </c>
      <c r="W710">
        <v>3438.25</v>
      </c>
      <c r="X710">
        <v>1073.6600000000001</v>
      </c>
      <c r="Y710">
        <v>79.959999999999994</v>
      </c>
      <c r="Z710">
        <v>22</v>
      </c>
      <c r="AA710">
        <v>57.96</v>
      </c>
      <c r="AB710">
        <v>0.02</v>
      </c>
      <c r="AC710" t="s">
        <v>37</v>
      </c>
      <c r="AD710">
        <v>0</v>
      </c>
    </row>
    <row r="711" spans="1:30" x14ac:dyDescent="0.3">
      <c r="A711" t="s">
        <v>787</v>
      </c>
      <c r="B711" t="s">
        <v>55</v>
      </c>
      <c r="C711" t="s">
        <v>85</v>
      </c>
      <c r="D711" t="s">
        <v>45</v>
      </c>
      <c r="E711" t="s">
        <v>46</v>
      </c>
      <c r="F711" t="s">
        <v>47</v>
      </c>
      <c r="G711" t="s">
        <v>42</v>
      </c>
      <c r="H711">
        <v>100000</v>
      </c>
      <c r="I711">
        <v>4</v>
      </c>
      <c r="J711">
        <v>700</v>
      </c>
      <c r="K711">
        <v>2809.97</v>
      </c>
      <c r="L711">
        <v>9837.9500000000007</v>
      </c>
      <c r="M711">
        <v>12647.93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5</v>
      </c>
      <c r="T711">
        <v>23</v>
      </c>
      <c r="U711">
        <v>3</v>
      </c>
      <c r="V711">
        <v>0</v>
      </c>
      <c r="W711">
        <v>4669.87</v>
      </c>
      <c r="X711">
        <v>5734</v>
      </c>
      <c r="Y711">
        <v>164.07</v>
      </c>
      <c r="Z711">
        <v>30</v>
      </c>
      <c r="AA711">
        <v>134.07</v>
      </c>
      <c r="AB711">
        <v>0.02</v>
      </c>
      <c r="AC711" t="s">
        <v>37</v>
      </c>
      <c r="AD711">
        <v>0</v>
      </c>
    </row>
    <row r="712" spans="1:30" x14ac:dyDescent="0.3">
      <c r="A712" t="s">
        <v>788</v>
      </c>
      <c r="B712" t="s">
        <v>103</v>
      </c>
      <c r="C712" t="s">
        <v>85</v>
      </c>
      <c r="D712" t="s">
        <v>41</v>
      </c>
      <c r="E712" t="s">
        <v>46</v>
      </c>
      <c r="F712" t="s">
        <v>35</v>
      </c>
      <c r="G712" t="s">
        <v>60</v>
      </c>
      <c r="H712">
        <v>57500</v>
      </c>
      <c r="I712">
        <v>12</v>
      </c>
      <c r="J712">
        <v>630</v>
      </c>
      <c r="K712">
        <v>785.6</v>
      </c>
      <c r="L712">
        <v>3605.3</v>
      </c>
      <c r="M712">
        <v>4390.8999999999996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5</v>
      </c>
      <c r="T712">
        <v>24</v>
      </c>
      <c r="U712">
        <v>1</v>
      </c>
      <c r="V712">
        <v>2</v>
      </c>
      <c r="W712">
        <v>6054.63</v>
      </c>
      <c r="X712">
        <v>2560.3000000000002</v>
      </c>
      <c r="Y712">
        <v>103.15</v>
      </c>
      <c r="Z712">
        <v>34</v>
      </c>
      <c r="AA712">
        <v>69.150000000000006</v>
      </c>
      <c r="AB712">
        <v>0.02</v>
      </c>
      <c r="AC712" t="s">
        <v>37</v>
      </c>
      <c r="AD712">
        <v>0</v>
      </c>
    </row>
    <row r="713" spans="1:30" x14ac:dyDescent="0.3">
      <c r="A713" t="s">
        <v>789</v>
      </c>
      <c r="B713" t="s">
        <v>74</v>
      </c>
      <c r="C713" t="s">
        <v>40</v>
      </c>
      <c r="D713" t="s">
        <v>33</v>
      </c>
      <c r="E713" t="s">
        <v>34</v>
      </c>
      <c r="F713" t="s">
        <v>47</v>
      </c>
      <c r="G713" t="s">
        <v>42</v>
      </c>
      <c r="H713">
        <v>30000</v>
      </c>
      <c r="I713">
        <v>4</v>
      </c>
      <c r="J713">
        <v>700</v>
      </c>
      <c r="K713">
        <v>1310.02</v>
      </c>
      <c r="L713">
        <v>1355.72</v>
      </c>
      <c r="M713">
        <v>2665.74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3</v>
      </c>
      <c r="T713">
        <v>21</v>
      </c>
      <c r="U713">
        <v>1</v>
      </c>
      <c r="V713">
        <v>1</v>
      </c>
      <c r="W713">
        <v>2731.26</v>
      </c>
      <c r="X713">
        <v>0</v>
      </c>
      <c r="Y713">
        <v>1.1100000000000001</v>
      </c>
      <c r="Z713">
        <v>28</v>
      </c>
      <c r="AA713">
        <v>-26.89</v>
      </c>
      <c r="AB713">
        <v>0.14000000000000001</v>
      </c>
      <c r="AC713" t="s">
        <v>37</v>
      </c>
      <c r="AD713">
        <v>0</v>
      </c>
    </row>
    <row r="714" spans="1:30" x14ac:dyDescent="0.3">
      <c r="A714" t="s">
        <v>790</v>
      </c>
      <c r="B714" t="s">
        <v>103</v>
      </c>
      <c r="C714" t="s">
        <v>85</v>
      </c>
      <c r="D714" t="s">
        <v>59</v>
      </c>
      <c r="E714" t="s">
        <v>86</v>
      </c>
      <c r="F714" t="s">
        <v>63</v>
      </c>
      <c r="G714" t="s">
        <v>36</v>
      </c>
      <c r="H714">
        <v>160000</v>
      </c>
      <c r="I714">
        <v>7</v>
      </c>
      <c r="J714">
        <v>810</v>
      </c>
      <c r="K714">
        <v>11571.36</v>
      </c>
      <c r="L714">
        <v>16187.34</v>
      </c>
      <c r="M714">
        <v>27758.7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4</v>
      </c>
      <c r="T714">
        <v>18</v>
      </c>
      <c r="U714">
        <v>2</v>
      </c>
      <c r="V714">
        <v>0</v>
      </c>
      <c r="W714">
        <v>15918.35</v>
      </c>
      <c r="X714">
        <v>0</v>
      </c>
      <c r="Y714">
        <v>86.95</v>
      </c>
      <c r="Z714">
        <v>26</v>
      </c>
      <c r="AA714">
        <v>60.95</v>
      </c>
      <c r="AB714">
        <v>0.02</v>
      </c>
      <c r="AC714" t="s">
        <v>37</v>
      </c>
      <c r="AD714">
        <v>0</v>
      </c>
    </row>
    <row r="715" spans="1:30" x14ac:dyDescent="0.3">
      <c r="A715" t="s">
        <v>791</v>
      </c>
      <c r="B715" t="s">
        <v>74</v>
      </c>
      <c r="C715" t="s">
        <v>56</v>
      </c>
      <c r="D715" t="s">
        <v>41</v>
      </c>
      <c r="E715" t="s">
        <v>34</v>
      </c>
      <c r="F715" t="s">
        <v>47</v>
      </c>
      <c r="G715" t="s">
        <v>53</v>
      </c>
      <c r="H715">
        <v>57500</v>
      </c>
      <c r="I715">
        <v>2</v>
      </c>
      <c r="J715">
        <v>700</v>
      </c>
      <c r="K715">
        <v>1369.62</v>
      </c>
      <c r="L715">
        <v>0</v>
      </c>
      <c r="M715">
        <v>1369.62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</v>
      </c>
      <c r="T715">
        <v>17</v>
      </c>
      <c r="U715">
        <v>1</v>
      </c>
      <c r="V715">
        <v>9</v>
      </c>
      <c r="W715">
        <v>5067.22</v>
      </c>
      <c r="X715">
        <v>0</v>
      </c>
      <c r="Y715">
        <v>0.46</v>
      </c>
      <c r="Z715">
        <v>76</v>
      </c>
      <c r="AA715">
        <v>-75.540000000000006</v>
      </c>
      <c r="AB715">
        <v>0.39</v>
      </c>
      <c r="AC715" t="s">
        <v>129</v>
      </c>
      <c r="AD715">
        <v>0</v>
      </c>
    </row>
    <row r="716" spans="1:30" x14ac:dyDescent="0.3">
      <c r="A716" t="s">
        <v>792</v>
      </c>
      <c r="B716" t="s">
        <v>80</v>
      </c>
      <c r="C716" t="s">
        <v>85</v>
      </c>
      <c r="D716" t="s">
        <v>41</v>
      </c>
      <c r="E716" t="s">
        <v>34</v>
      </c>
      <c r="F716" t="s">
        <v>47</v>
      </c>
      <c r="G716" t="s">
        <v>66</v>
      </c>
      <c r="H716">
        <v>57500</v>
      </c>
      <c r="I716">
        <v>0.5</v>
      </c>
      <c r="J716">
        <v>700</v>
      </c>
      <c r="K716">
        <v>1890.73</v>
      </c>
      <c r="L716">
        <v>6475.58</v>
      </c>
      <c r="M716">
        <v>8366.31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4</v>
      </c>
      <c r="T716">
        <v>26</v>
      </c>
      <c r="U716">
        <v>1</v>
      </c>
      <c r="V716">
        <v>0</v>
      </c>
      <c r="W716">
        <v>5383.93</v>
      </c>
      <c r="X716">
        <v>0</v>
      </c>
      <c r="Y716">
        <v>48.87</v>
      </c>
      <c r="Z716">
        <v>22</v>
      </c>
      <c r="AA716">
        <v>26.87</v>
      </c>
      <c r="AB716">
        <v>0.18</v>
      </c>
      <c r="AC716" t="s">
        <v>67</v>
      </c>
      <c r="AD716">
        <v>0</v>
      </c>
    </row>
    <row r="717" spans="1:30" x14ac:dyDescent="0.3">
      <c r="A717" t="s">
        <v>793</v>
      </c>
      <c r="B717" t="s">
        <v>74</v>
      </c>
      <c r="C717" t="s">
        <v>56</v>
      </c>
      <c r="D717" t="s">
        <v>41</v>
      </c>
      <c r="E717" t="s">
        <v>46</v>
      </c>
      <c r="F717" t="s">
        <v>35</v>
      </c>
      <c r="G717" t="s">
        <v>36</v>
      </c>
      <c r="H717">
        <v>57500</v>
      </c>
      <c r="I717">
        <v>7</v>
      </c>
      <c r="J717">
        <v>630</v>
      </c>
      <c r="K717">
        <v>1559.3</v>
      </c>
      <c r="L717">
        <v>9427.09</v>
      </c>
      <c r="M717">
        <v>10986.4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4</v>
      </c>
      <c r="T717">
        <v>21</v>
      </c>
      <c r="U717">
        <v>3</v>
      </c>
      <c r="V717">
        <v>0</v>
      </c>
      <c r="W717">
        <v>3393.34</v>
      </c>
      <c r="X717">
        <v>0</v>
      </c>
      <c r="Y717">
        <v>5.23</v>
      </c>
      <c r="Z717">
        <v>30</v>
      </c>
      <c r="AA717">
        <v>-24.77</v>
      </c>
      <c r="AB717">
        <v>0.08</v>
      </c>
      <c r="AC717" t="s">
        <v>37</v>
      </c>
      <c r="AD717">
        <v>0</v>
      </c>
    </row>
    <row r="718" spans="1:30" x14ac:dyDescent="0.3">
      <c r="A718" t="s">
        <v>794</v>
      </c>
      <c r="B718" t="s">
        <v>93</v>
      </c>
      <c r="C718" t="s">
        <v>72</v>
      </c>
      <c r="D718" t="s">
        <v>41</v>
      </c>
      <c r="E718" t="s">
        <v>34</v>
      </c>
      <c r="F718" t="s">
        <v>52</v>
      </c>
      <c r="G718" t="s">
        <v>53</v>
      </c>
      <c r="H718">
        <v>57500</v>
      </c>
      <c r="I718">
        <v>2</v>
      </c>
      <c r="J718">
        <v>760</v>
      </c>
      <c r="K718">
        <v>414.32</v>
      </c>
      <c r="L718">
        <v>1304.6600000000001</v>
      </c>
      <c r="M718">
        <v>1718.97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</v>
      </c>
      <c r="T718">
        <v>37</v>
      </c>
      <c r="U718">
        <v>1</v>
      </c>
      <c r="V718">
        <v>10</v>
      </c>
      <c r="W718">
        <v>5789.65</v>
      </c>
      <c r="X718">
        <v>0</v>
      </c>
      <c r="Y718">
        <v>0.79</v>
      </c>
      <c r="Z718">
        <v>82</v>
      </c>
      <c r="AA718">
        <v>-81.209999999999994</v>
      </c>
      <c r="AB718">
        <v>0.27</v>
      </c>
      <c r="AC718" t="s">
        <v>67</v>
      </c>
      <c r="AD718">
        <v>0</v>
      </c>
    </row>
    <row r="719" spans="1:30" x14ac:dyDescent="0.3">
      <c r="A719" t="s">
        <v>795</v>
      </c>
      <c r="B719" t="s">
        <v>112</v>
      </c>
      <c r="C719" t="s">
        <v>40</v>
      </c>
      <c r="D719" t="s">
        <v>45</v>
      </c>
      <c r="E719" t="s">
        <v>51</v>
      </c>
      <c r="F719" t="s">
        <v>75</v>
      </c>
      <c r="G719" t="s">
        <v>60</v>
      </c>
      <c r="H719">
        <v>100000</v>
      </c>
      <c r="I719">
        <v>12</v>
      </c>
      <c r="J719">
        <v>560</v>
      </c>
      <c r="K719">
        <v>801.17</v>
      </c>
      <c r="L719">
        <v>32357.65</v>
      </c>
      <c r="M719">
        <v>33158.82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4</v>
      </c>
      <c r="T719">
        <v>19</v>
      </c>
      <c r="U719">
        <v>5</v>
      </c>
      <c r="V719">
        <v>0</v>
      </c>
      <c r="W719">
        <v>12091.17</v>
      </c>
      <c r="X719">
        <v>0</v>
      </c>
      <c r="Y719">
        <v>71.45</v>
      </c>
      <c r="Z719">
        <v>38</v>
      </c>
      <c r="AA719">
        <v>33.450000000000003</v>
      </c>
      <c r="AB719">
        <v>0.02</v>
      </c>
      <c r="AC719" t="s">
        <v>37</v>
      </c>
      <c r="AD719">
        <v>0</v>
      </c>
    </row>
    <row r="720" spans="1:30" x14ac:dyDescent="0.3">
      <c r="A720" t="s">
        <v>796</v>
      </c>
      <c r="B720" t="s">
        <v>62</v>
      </c>
      <c r="C720" t="s">
        <v>56</v>
      </c>
      <c r="D720" t="s">
        <v>41</v>
      </c>
      <c r="E720" t="s">
        <v>34</v>
      </c>
      <c r="F720" t="s">
        <v>35</v>
      </c>
      <c r="G720" t="s">
        <v>36</v>
      </c>
      <c r="H720">
        <v>57500</v>
      </c>
      <c r="I720">
        <v>7</v>
      </c>
      <c r="J720">
        <v>630</v>
      </c>
      <c r="K720">
        <v>3761.16</v>
      </c>
      <c r="L720">
        <v>0</v>
      </c>
      <c r="M720">
        <v>3761.16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3</v>
      </c>
      <c r="T720">
        <v>26</v>
      </c>
      <c r="U720">
        <v>2</v>
      </c>
      <c r="V720">
        <v>2</v>
      </c>
      <c r="W720">
        <v>3199.85</v>
      </c>
      <c r="X720">
        <v>1021.35</v>
      </c>
      <c r="Y720">
        <v>19.64</v>
      </c>
      <c r="Z720">
        <v>38</v>
      </c>
      <c r="AA720">
        <v>-18.36</v>
      </c>
      <c r="AB720">
        <v>0.08</v>
      </c>
      <c r="AC720" t="s">
        <v>37</v>
      </c>
      <c r="AD720">
        <v>0</v>
      </c>
    </row>
    <row r="721" spans="1:30" x14ac:dyDescent="0.3">
      <c r="A721" t="s">
        <v>797</v>
      </c>
      <c r="B721" t="s">
        <v>62</v>
      </c>
      <c r="C721" t="s">
        <v>72</v>
      </c>
      <c r="D721" t="s">
        <v>33</v>
      </c>
      <c r="E721" t="s">
        <v>46</v>
      </c>
      <c r="F721" t="s">
        <v>63</v>
      </c>
      <c r="G721" t="s">
        <v>53</v>
      </c>
      <c r="H721">
        <v>30000</v>
      </c>
      <c r="I721">
        <v>2</v>
      </c>
      <c r="J721">
        <v>810</v>
      </c>
      <c r="K721">
        <v>993.37</v>
      </c>
      <c r="L721">
        <v>7293.02</v>
      </c>
      <c r="M721">
        <v>8286.39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</v>
      </c>
      <c r="T721">
        <v>28</v>
      </c>
      <c r="U721">
        <v>4</v>
      </c>
      <c r="V721">
        <v>1</v>
      </c>
      <c r="W721">
        <v>1692.41</v>
      </c>
      <c r="X721">
        <v>0</v>
      </c>
      <c r="Y721">
        <v>3.98</v>
      </c>
      <c r="Z721">
        <v>40</v>
      </c>
      <c r="AA721">
        <v>-36.020000000000003</v>
      </c>
      <c r="AB721">
        <v>0.14000000000000001</v>
      </c>
      <c r="AC721" t="s">
        <v>37</v>
      </c>
      <c r="AD721">
        <v>0</v>
      </c>
    </row>
    <row r="722" spans="1:30" x14ac:dyDescent="0.3">
      <c r="A722" t="s">
        <v>798</v>
      </c>
      <c r="B722" t="s">
        <v>95</v>
      </c>
      <c r="C722" t="s">
        <v>50</v>
      </c>
      <c r="D722" t="s">
        <v>59</v>
      </c>
      <c r="E722" t="s">
        <v>34</v>
      </c>
      <c r="F722" t="s">
        <v>52</v>
      </c>
      <c r="G722" t="s">
        <v>66</v>
      </c>
      <c r="H722">
        <v>160000</v>
      </c>
      <c r="I722">
        <v>0.5</v>
      </c>
      <c r="J722">
        <v>760</v>
      </c>
      <c r="K722">
        <v>4706.1099999999997</v>
      </c>
      <c r="L722">
        <v>2626.1</v>
      </c>
      <c r="M722">
        <v>7332.21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5</v>
      </c>
      <c r="T722">
        <v>21</v>
      </c>
      <c r="U722">
        <v>0</v>
      </c>
      <c r="V722">
        <v>3</v>
      </c>
      <c r="W722">
        <v>22847.59</v>
      </c>
      <c r="X722">
        <v>0</v>
      </c>
      <c r="Y722">
        <v>142.88</v>
      </c>
      <c r="Z722">
        <v>36</v>
      </c>
      <c r="AA722">
        <v>106.88</v>
      </c>
      <c r="AB722">
        <v>0.1</v>
      </c>
      <c r="AC722" t="s">
        <v>37</v>
      </c>
      <c r="AD722">
        <v>0</v>
      </c>
    </row>
    <row r="723" spans="1:30" x14ac:dyDescent="0.3">
      <c r="A723" t="s">
        <v>799</v>
      </c>
      <c r="B723" t="s">
        <v>126</v>
      </c>
      <c r="C723" t="s">
        <v>32</v>
      </c>
      <c r="D723" t="s">
        <v>45</v>
      </c>
      <c r="E723" t="s">
        <v>46</v>
      </c>
      <c r="F723" t="s">
        <v>52</v>
      </c>
      <c r="G723" t="s">
        <v>42</v>
      </c>
      <c r="H723">
        <v>100000</v>
      </c>
      <c r="I723">
        <v>4</v>
      </c>
      <c r="J723">
        <v>760</v>
      </c>
      <c r="K723">
        <v>4226.42</v>
      </c>
      <c r="L723">
        <v>21487.09</v>
      </c>
      <c r="M723">
        <v>25713.51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4</v>
      </c>
      <c r="T723">
        <v>28</v>
      </c>
      <c r="U723">
        <v>4</v>
      </c>
      <c r="V723">
        <v>1</v>
      </c>
      <c r="W723">
        <v>4995.62</v>
      </c>
      <c r="X723">
        <v>0</v>
      </c>
      <c r="Y723">
        <v>67.150000000000006</v>
      </c>
      <c r="Z723">
        <v>40</v>
      </c>
      <c r="AA723">
        <v>27.15</v>
      </c>
      <c r="AB723">
        <v>0.08</v>
      </c>
      <c r="AC723" t="s">
        <v>37</v>
      </c>
      <c r="AD723">
        <v>0</v>
      </c>
    </row>
    <row r="724" spans="1:30" x14ac:dyDescent="0.3">
      <c r="A724" t="s">
        <v>800</v>
      </c>
      <c r="B724" t="s">
        <v>103</v>
      </c>
      <c r="C724" t="s">
        <v>50</v>
      </c>
      <c r="D724" t="s">
        <v>41</v>
      </c>
      <c r="E724" t="s">
        <v>34</v>
      </c>
      <c r="F724" t="s">
        <v>63</v>
      </c>
      <c r="G724" t="s">
        <v>60</v>
      </c>
      <c r="H724">
        <v>57500</v>
      </c>
      <c r="I724">
        <v>12</v>
      </c>
      <c r="J724">
        <v>810</v>
      </c>
      <c r="K724">
        <v>686.85</v>
      </c>
      <c r="L724">
        <v>1358.76</v>
      </c>
      <c r="M724">
        <v>2045.61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3</v>
      </c>
      <c r="T724">
        <v>20</v>
      </c>
      <c r="U724">
        <v>3</v>
      </c>
      <c r="V724">
        <v>1</v>
      </c>
      <c r="W724">
        <v>5784.92</v>
      </c>
      <c r="X724">
        <v>0</v>
      </c>
      <c r="Y724">
        <v>0.91</v>
      </c>
      <c r="Z724">
        <v>36</v>
      </c>
      <c r="AA724">
        <v>-35.090000000000003</v>
      </c>
      <c r="AB724">
        <v>0.08</v>
      </c>
      <c r="AC724" t="s">
        <v>37</v>
      </c>
      <c r="AD724">
        <v>0</v>
      </c>
    </row>
    <row r="725" spans="1:30" x14ac:dyDescent="0.3">
      <c r="A725" t="s">
        <v>801</v>
      </c>
      <c r="B725" t="s">
        <v>65</v>
      </c>
      <c r="C725" t="s">
        <v>50</v>
      </c>
      <c r="D725" t="s">
        <v>41</v>
      </c>
      <c r="E725" t="s">
        <v>86</v>
      </c>
      <c r="F725" t="s">
        <v>63</v>
      </c>
      <c r="G725" t="s">
        <v>53</v>
      </c>
      <c r="H725">
        <v>57500</v>
      </c>
      <c r="I725">
        <v>2</v>
      </c>
      <c r="J725">
        <v>810</v>
      </c>
      <c r="K725">
        <v>5522.1</v>
      </c>
      <c r="L725">
        <v>10417.25</v>
      </c>
      <c r="M725">
        <v>15939.34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5</v>
      </c>
      <c r="T725">
        <v>22</v>
      </c>
      <c r="U725">
        <v>1</v>
      </c>
      <c r="V725">
        <v>4</v>
      </c>
      <c r="W725">
        <v>5361.35</v>
      </c>
      <c r="X725">
        <v>3163.11</v>
      </c>
      <c r="Y725">
        <v>138.99</v>
      </c>
      <c r="Z725">
        <v>46</v>
      </c>
      <c r="AA725">
        <v>92.99</v>
      </c>
      <c r="AB725">
        <v>0.13</v>
      </c>
      <c r="AC725" t="s">
        <v>37</v>
      </c>
      <c r="AD725">
        <v>0</v>
      </c>
    </row>
    <row r="726" spans="1:30" x14ac:dyDescent="0.3">
      <c r="A726" t="s">
        <v>802</v>
      </c>
      <c r="B726" t="s">
        <v>126</v>
      </c>
      <c r="C726" t="s">
        <v>32</v>
      </c>
      <c r="D726" t="s">
        <v>33</v>
      </c>
      <c r="E726" t="s">
        <v>34</v>
      </c>
      <c r="F726" t="s">
        <v>47</v>
      </c>
      <c r="G726" t="s">
        <v>60</v>
      </c>
      <c r="H726">
        <v>30000</v>
      </c>
      <c r="I726">
        <v>12</v>
      </c>
      <c r="J726">
        <v>700</v>
      </c>
      <c r="K726">
        <v>0</v>
      </c>
      <c r="L726">
        <v>3992.68</v>
      </c>
      <c r="M726">
        <v>3992.68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2</v>
      </c>
      <c r="T726">
        <v>22</v>
      </c>
      <c r="U726">
        <v>3</v>
      </c>
      <c r="V726">
        <v>1</v>
      </c>
      <c r="W726">
        <v>1403.12</v>
      </c>
      <c r="X726">
        <v>0</v>
      </c>
      <c r="Y726">
        <v>2</v>
      </c>
      <c r="Z726">
        <v>36</v>
      </c>
      <c r="AA726">
        <v>-34</v>
      </c>
      <c r="AB726">
        <v>0.2</v>
      </c>
      <c r="AC726" t="s">
        <v>67</v>
      </c>
      <c r="AD726">
        <v>0</v>
      </c>
    </row>
    <row r="727" spans="1:30" x14ac:dyDescent="0.3">
      <c r="A727" t="s">
        <v>803</v>
      </c>
      <c r="B727" t="s">
        <v>115</v>
      </c>
      <c r="C727" t="s">
        <v>72</v>
      </c>
      <c r="D727" t="s">
        <v>41</v>
      </c>
      <c r="E727" t="s">
        <v>46</v>
      </c>
      <c r="F727" t="s">
        <v>35</v>
      </c>
      <c r="G727" t="s">
        <v>60</v>
      </c>
      <c r="H727">
        <v>57500</v>
      </c>
      <c r="I727">
        <v>12</v>
      </c>
      <c r="J727">
        <v>630</v>
      </c>
      <c r="K727">
        <v>3194.22</v>
      </c>
      <c r="L727">
        <v>13178.57</v>
      </c>
      <c r="M727">
        <v>16372.79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4</v>
      </c>
      <c r="T727">
        <v>21</v>
      </c>
      <c r="U727">
        <v>1</v>
      </c>
      <c r="V727">
        <v>0</v>
      </c>
      <c r="W727">
        <v>5412.74</v>
      </c>
      <c r="X727">
        <v>1448.51</v>
      </c>
      <c r="Y727">
        <v>33.729999999999997</v>
      </c>
      <c r="Z727">
        <v>22</v>
      </c>
      <c r="AA727">
        <v>11.73</v>
      </c>
      <c r="AB727">
        <v>0.02</v>
      </c>
      <c r="AC727" t="s">
        <v>37</v>
      </c>
      <c r="AD727">
        <v>0</v>
      </c>
    </row>
    <row r="728" spans="1:30" x14ac:dyDescent="0.3">
      <c r="A728" t="s">
        <v>804</v>
      </c>
      <c r="B728" t="s">
        <v>74</v>
      </c>
      <c r="C728" t="s">
        <v>72</v>
      </c>
      <c r="D728" t="s">
        <v>45</v>
      </c>
      <c r="E728" t="s">
        <v>34</v>
      </c>
      <c r="F728" t="s">
        <v>35</v>
      </c>
      <c r="G728" t="s">
        <v>42</v>
      </c>
      <c r="H728">
        <v>100000</v>
      </c>
      <c r="I728">
        <v>4</v>
      </c>
      <c r="J728">
        <v>630</v>
      </c>
      <c r="K728">
        <v>159.99</v>
      </c>
      <c r="L728">
        <v>0</v>
      </c>
      <c r="M728">
        <v>159.99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3</v>
      </c>
      <c r="T728">
        <v>28</v>
      </c>
      <c r="U728">
        <v>2</v>
      </c>
      <c r="V728">
        <v>0</v>
      </c>
      <c r="W728">
        <v>10714.12</v>
      </c>
      <c r="X728">
        <v>0</v>
      </c>
      <c r="Y728">
        <v>0.05</v>
      </c>
      <c r="Z728">
        <v>26</v>
      </c>
      <c r="AA728">
        <v>-25.95</v>
      </c>
      <c r="AB728">
        <v>0.19</v>
      </c>
      <c r="AC728" t="s">
        <v>67</v>
      </c>
      <c r="AD728">
        <v>1</v>
      </c>
    </row>
    <row r="729" spans="1:30" x14ac:dyDescent="0.3">
      <c r="A729" t="s">
        <v>805</v>
      </c>
      <c r="B729" t="s">
        <v>83</v>
      </c>
      <c r="C729" t="s">
        <v>72</v>
      </c>
      <c r="D729" t="s">
        <v>59</v>
      </c>
      <c r="E729" t="s">
        <v>34</v>
      </c>
      <c r="F729" t="s">
        <v>47</v>
      </c>
      <c r="G729" t="s">
        <v>53</v>
      </c>
      <c r="H729">
        <v>160000</v>
      </c>
      <c r="I729">
        <v>2</v>
      </c>
      <c r="J729">
        <v>700</v>
      </c>
      <c r="K729">
        <v>2808.68</v>
      </c>
      <c r="L729">
        <v>22881.09</v>
      </c>
      <c r="M729">
        <v>25689.77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4</v>
      </c>
      <c r="T729">
        <v>21</v>
      </c>
      <c r="U729">
        <v>3</v>
      </c>
      <c r="V729">
        <v>0</v>
      </c>
      <c r="W729">
        <v>16282.68</v>
      </c>
      <c r="X729">
        <v>0</v>
      </c>
      <c r="Y729">
        <v>12.38</v>
      </c>
      <c r="Z729">
        <v>30</v>
      </c>
      <c r="AA729">
        <v>-17.62</v>
      </c>
      <c r="AB729">
        <v>0.14000000000000001</v>
      </c>
      <c r="AC729" t="s">
        <v>37</v>
      </c>
      <c r="AD729">
        <v>0</v>
      </c>
    </row>
    <row r="730" spans="1:30" x14ac:dyDescent="0.3">
      <c r="A730" t="s">
        <v>806</v>
      </c>
      <c r="B730" t="s">
        <v>55</v>
      </c>
      <c r="C730" t="s">
        <v>72</v>
      </c>
      <c r="D730" t="s">
        <v>33</v>
      </c>
      <c r="E730" t="s">
        <v>34</v>
      </c>
      <c r="F730" t="s">
        <v>47</v>
      </c>
      <c r="G730" t="s">
        <v>36</v>
      </c>
      <c r="H730">
        <v>30000</v>
      </c>
      <c r="I730">
        <v>7</v>
      </c>
      <c r="J730">
        <v>700</v>
      </c>
      <c r="K730">
        <v>2304.65</v>
      </c>
      <c r="L730">
        <v>926.45</v>
      </c>
      <c r="M730">
        <v>3231.1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4</v>
      </c>
      <c r="T730">
        <v>25</v>
      </c>
      <c r="U730">
        <v>1</v>
      </c>
      <c r="V730">
        <v>0</v>
      </c>
      <c r="W730">
        <v>2373.4699999999998</v>
      </c>
      <c r="X730">
        <v>0</v>
      </c>
      <c r="Y730">
        <v>1.23</v>
      </c>
      <c r="Z730">
        <v>22</v>
      </c>
      <c r="AA730">
        <v>-20.77</v>
      </c>
      <c r="AB730">
        <v>0.08</v>
      </c>
      <c r="AC730" t="s">
        <v>37</v>
      </c>
      <c r="AD730">
        <v>0</v>
      </c>
    </row>
    <row r="731" spans="1:30" x14ac:dyDescent="0.3">
      <c r="A731" t="s">
        <v>807</v>
      </c>
      <c r="B731" t="s">
        <v>65</v>
      </c>
      <c r="C731" t="s">
        <v>50</v>
      </c>
      <c r="D731" t="s">
        <v>41</v>
      </c>
      <c r="E731" t="s">
        <v>34</v>
      </c>
      <c r="F731" t="s">
        <v>35</v>
      </c>
      <c r="G731" t="s">
        <v>42</v>
      </c>
      <c r="H731">
        <v>57500</v>
      </c>
      <c r="I731">
        <v>4</v>
      </c>
      <c r="J731">
        <v>630</v>
      </c>
      <c r="K731">
        <v>3719.73</v>
      </c>
      <c r="L731">
        <v>13534.72</v>
      </c>
      <c r="M731">
        <v>17254.45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4</v>
      </c>
      <c r="T731">
        <v>17</v>
      </c>
      <c r="U731">
        <v>3</v>
      </c>
      <c r="V731">
        <v>1</v>
      </c>
      <c r="W731">
        <v>333.38</v>
      </c>
      <c r="X731">
        <v>0</v>
      </c>
      <c r="Y731">
        <v>53.01</v>
      </c>
      <c r="Z731">
        <v>36</v>
      </c>
      <c r="AA731">
        <v>17.010000000000002</v>
      </c>
      <c r="AB731">
        <v>0.08</v>
      </c>
      <c r="AC731" t="s">
        <v>37</v>
      </c>
      <c r="AD731">
        <v>0</v>
      </c>
    </row>
    <row r="732" spans="1:30" x14ac:dyDescent="0.3">
      <c r="A732" t="s">
        <v>808</v>
      </c>
      <c r="B732" t="s">
        <v>62</v>
      </c>
      <c r="C732" t="s">
        <v>50</v>
      </c>
      <c r="D732" t="s">
        <v>45</v>
      </c>
      <c r="E732" t="s">
        <v>51</v>
      </c>
      <c r="F732" t="s">
        <v>47</v>
      </c>
      <c r="G732" t="s">
        <v>60</v>
      </c>
      <c r="H732">
        <v>100000</v>
      </c>
      <c r="I732">
        <v>12</v>
      </c>
      <c r="J732">
        <v>700</v>
      </c>
      <c r="K732">
        <v>7915.6</v>
      </c>
      <c r="L732">
        <v>25228.62</v>
      </c>
      <c r="M732">
        <v>33144.22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4</v>
      </c>
      <c r="T732">
        <v>17</v>
      </c>
      <c r="U732">
        <v>2</v>
      </c>
      <c r="V732">
        <v>1</v>
      </c>
      <c r="W732">
        <v>7757.18</v>
      </c>
      <c r="X732">
        <v>1715.62</v>
      </c>
      <c r="Y732">
        <v>46.13</v>
      </c>
      <c r="Z732">
        <v>32</v>
      </c>
      <c r="AA732">
        <v>14.13</v>
      </c>
      <c r="AB732">
        <v>0.02</v>
      </c>
      <c r="AC732" t="s">
        <v>37</v>
      </c>
      <c r="AD732">
        <v>0</v>
      </c>
    </row>
    <row r="733" spans="1:30" x14ac:dyDescent="0.3">
      <c r="A733" t="s">
        <v>809</v>
      </c>
      <c r="B733" t="s">
        <v>112</v>
      </c>
      <c r="C733" t="s">
        <v>56</v>
      </c>
      <c r="D733" t="s">
        <v>81</v>
      </c>
      <c r="E733" t="s">
        <v>34</v>
      </c>
      <c r="F733" t="s">
        <v>52</v>
      </c>
      <c r="G733" t="s">
        <v>53</v>
      </c>
      <c r="H733">
        <v>240000</v>
      </c>
      <c r="I733">
        <v>2</v>
      </c>
      <c r="J733">
        <v>760</v>
      </c>
      <c r="K733">
        <v>11053.9</v>
      </c>
      <c r="L733">
        <v>9585.99</v>
      </c>
      <c r="M733">
        <v>20639.89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4</v>
      </c>
      <c r="T733">
        <v>22</v>
      </c>
      <c r="U733">
        <v>0</v>
      </c>
      <c r="V733">
        <v>1</v>
      </c>
      <c r="W733">
        <v>6976.82</v>
      </c>
      <c r="X733">
        <v>10580.45</v>
      </c>
      <c r="Y733">
        <v>198.93</v>
      </c>
      <c r="Z733">
        <v>24</v>
      </c>
      <c r="AA733">
        <v>174.93</v>
      </c>
      <c r="AB733">
        <v>0.08</v>
      </c>
      <c r="AC733" t="s">
        <v>37</v>
      </c>
      <c r="AD733">
        <v>0</v>
      </c>
    </row>
    <row r="734" spans="1:30" x14ac:dyDescent="0.3">
      <c r="A734" t="s">
        <v>810</v>
      </c>
      <c r="B734" t="s">
        <v>112</v>
      </c>
      <c r="C734" t="s">
        <v>56</v>
      </c>
      <c r="D734" t="s">
        <v>59</v>
      </c>
      <c r="E734" t="s">
        <v>46</v>
      </c>
      <c r="F734" t="s">
        <v>47</v>
      </c>
      <c r="G734" t="s">
        <v>53</v>
      </c>
      <c r="H734">
        <v>160000</v>
      </c>
      <c r="I734">
        <v>2</v>
      </c>
      <c r="J734">
        <v>700</v>
      </c>
      <c r="K734">
        <v>0</v>
      </c>
      <c r="L734">
        <v>35396.120000000003</v>
      </c>
      <c r="M734">
        <v>35396.120000000003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</v>
      </c>
      <c r="T734">
        <v>14</v>
      </c>
      <c r="U734">
        <v>1</v>
      </c>
      <c r="V734">
        <v>1</v>
      </c>
      <c r="W734">
        <v>13397</v>
      </c>
      <c r="X734">
        <v>0</v>
      </c>
      <c r="Y734">
        <v>17.7</v>
      </c>
      <c r="Z734">
        <v>28</v>
      </c>
      <c r="AA734">
        <v>-10.3</v>
      </c>
      <c r="AB734">
        <v>0.26</v>
      </c>
      <c r="AC734" t="s">
        <v>67</v>
      </c>
      <c r="AD734">
        <v>1</v>
      </c>
    </row>
    <row r="735" spans="1:30" x14ac:dyDescent="0.3">
      <c r="A735" t="s">
        <v>811</v>
      </c>
      <c r="B735" t="s">
        <v>126</v>
      </c>
      <c r="C735" t="s">
        <v>56</v>
      </c>
      <c r="D735" t="s">
        <v>45</v>
      </c>
      <c r="E735" t="s">
        <v>34</v>
      </c>
      <c r="F735" t="s">
        <v>47</v>
      </c>
      <c r="G735" t="s">
        <v>36</v>
      </c>
      <c r="H735">
        <v>100000</v>
      </c>
      <c r="I735">
        <v>7</v>
      </c>
      <c r="J735">
        <v>700</v>
      </c>
      <c r="K735">
        <v>2731.11</v>
      </c>
      <c r="L735">
        <v>13547.18</v>
      </c>
      <c r="M735">
        <v>16278.29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</v>
      </c>
      <c r="T735">
        <v>23</v>
      </c>
      <c r="U735">
        <v>4</v>
      </c>
      <c r="V735">
        <v>0</v>
      </c>
      <c r="W735">
        <v>8671.0300000000007</v>
      </c>
      <c r="X735">
        <v>0</v>
      </c>
      <c r="Y735">
        <v>7.68</v>
      </c>
      <c r="Z735">
        <v>34</v>
      </c>
      <c r="AA735">
        <v>-26.32</v>
      </c>
      <c r="AB735">
        <v>0.08</v>
      </c>
      <c r="AC735" t="s">
        <v>37</v>
      </c>
      <c r="AD735">
        <v>0</v>
      </c>
    </row>
    <row r="736" spans="1:30" x14ac:dyDescent="0.3">
      <c r="A736" t="s">
        <v>812</v>
      </c>
      <c r="B736" t="s">
        <v>44</v>
      </c>
      <c r="C736" t="s">
        <v>56</v>
      </c>
      <c r="D736" t="s">
        <v>41</v>
      </c>
      <c r="E736" t="s">
        <v>51</v>
      </c>
      <c r="F736" t="s">
        <v>35</v>
      </c>
      <c r="G736" t="s">
        <v>36</v>
      </c>
      <c r="H736">
        <v>57500</v>
      </c>
      <c r="I736">
        <v>7</v>
      </c>
      <c r="J736">
        <v>630</v>
      </c>
      <c r="K736">
        <v>4446.66</v>
      </c>
      <c r="L736">
        <v>10603.99</v>
      </c>
      <c r="M736">
        <v>15050.65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5</v>
      </c>
      <c r="T736">
        <v>22</v>
      </c>
      <c r="U736">
        <v>3</v>
      </c>
      <c r="V736">
        <v>2</v>
      </c>
      <c r="W736">
        <v>8497.27</v>
      </c>
      <c r="X736">
        <v>1703.24</v>
      </c>
      <c r="Y736">
        <v>92.44</v>
      </c>
      <c r="Z736">
        <v>42</v>
      </c>
      <c r="AA736">
        <v>50.44</v>
      </c>
      <c r="AB736">
        <v>0.02</v>
      </c>
      <c r="AC736" t="s">
        <v>37</v>
      </c>
      <c r="AD736">
        <v>0</v>
      </c>
    </row>
    <row r="737" spans="1:30" x14ac:dyDescent="0.3">
      <c r="A737" t="s">
        <v>813</v>
      </c>
      <c r="B737" t="s">
        <v>80</v>
      </c>
      <c r="C737" t="s">
        <v>72</v>
      </c>
      <c r="D737" t="s">
        <v>45</v>
      </c>
      <c r="E737" t="s">
        <v>51</v>
      </c>
      <c r="F737" t="s">
        <v>35</v>
      </c>
      <c r="G737" t="s">
        <v>66</v>
      </c>
      <c r="H737">
        <v>100000</v>
      </c>
      <c r="I737">
        <v>0.5</v>
      </c>
      <c r="J737">
        <v>630</v>
      </c>
      <c r="K737">
        <v>3471.21</v>
      </c>
      <c r="L737">
        <v>32841.5</v>
      </c>
      <c r="M737">
        <v>36312.71</v>
      </c>
      <c r="N737">
        <v>1</v>
      </c>
      <c r="O737">
        <v>1</v>
      </c>
      <c r="P737">
        <v>0</v>
      </c>
      <c r="Q737">
        <v>1</v>
      </c>
      <c r="R737">
        <v>0</v>
      </c>
      <c r="S737">
        <v>6</v>
      </c>
      <c r="T737">
        <v>19</v>
      </c>
      <c r="U737">
        <v>1</v>
      </c>
      <c r="V737">
        <v>7</v>
      </c>
      <c r="W737">
        <v>6322.84</v>
      </c>
      <c r="X737">
        <v>349.83</v>
      </c>
      <c r="Y737">
        <v>123.87</v>
      </c>
      <c r="Z737">
        <v>64</v>
      </c>
      <c r="AA737">
        <v>59.87</v>
      </c>
      <c r="AB737">
        <v>0.23</v>
      </c>
      <c r="AC737" t="s">
        <v>67</v>
      </c>
      <c r="AD737">
        <v>0</v>
      </c>
    </row>
    <row r="738" spans="1:30" x14ac:dyDescent="0.3">
      <c r="A738" t="s">
        <v>814</v>
      </c>
      <c r="B738" t="s">
        <v>31</v>
      </c>
      <c r="C738" t="s">
        <v>72</v>
      </c>
      <c r="D738" t="s">
        <v>45</v>
      </c>
      <c r="E738" t="s">
        <v>46</v>
      </c>
      <c r="F738" t="s">
        <v>47</v>
      </c>
      <c r="G738" t="s">
        <v>36</v>
      </c>
      <c r="H738">
        <v>100000</v>
      </c>
      <c r="I738">
        <v>7</v>
      </c>
      <c r="J738">
        <v>700</v>
      </c>
      <c r="K738">
        <v>1418.32</v>
      </c>
      <c r="L738">
        <v>7506.01</v>
      </c>
      <c r="M738">
        <v>8924.33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4</v>
      </c>
      <c r="T738">
        <v>26</v>
      </c>
      <c r="U738">
        <v>3</v>
      </c>
      <c r="V738">
        <v>0</v>
      </c>
      <c r="W738">
        <v>8934.32</v>
      </c>
      <c r="X738">
        <v>1033.24</v>
      </c>
      <c r="Y738">
        <v>22.82</v>
      </c>
      <c r="Z738">
        <v>30</v>
      </c>
      <c r="AA738">
        <v>-7.18</v>
      </c>
      <c r="AB738">
        <v>0.08</v>
      </c>
      <c r="AC738" t="s">
        <v>37</v>
      </c>
      <c r="AD738">
        <v>0</v>
      </c>
    </row>
    <row r="739" spans="1:30" x14ac:dyDescent="0.3">
      <c r="A739" t="s">
        <v>815</v>
      </c>
      <c r="B739" t="s">
        <v>99</v>
      </c>
      <c r="C739" t="s">
        <v>56</v>
      </c>
      <c r="D739" t="s">
        <v>45</v>
      </c>
      <c r="E739" t="s">
        <v>34</v>
      </c>
      <c r="F739" t="s">
        <v>52</v>
      </c>
      <c r="G739" t="s">
        <v>42</v>
      </c>
      <c r="H739">
        <v>100000</v>
      </c>
      <c r="I739">
        <v>4</v>
      </c>
      <c r="J739">
        <v>760</v>
      </c>
      <c r="K739">
        <v>0</v>
      </c>
      <c r="L739">
        <v>24444.6</v>
      </c>
      <c r="M739">
        <v>24444.6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4</v>
      </c>
      <c r="T739">
        <v>21</v>
      </c>
      <c r="U739">
        <v>2</v>
      </c>
      <c r="V739">
        <v>0</v>
      </c>
      <c r="W739">
        <v>4185.05</v>
      </c>
      <c r="X739">
        <v>3309.69</v>
      </c>
      <c r="Y739">
        <v>156.80000000000001</v>
      </c>
      <c r="Z739">
        <v>26</v>
      </c>
      <c r="AA739">
        <v>130.80000000000001</v>
      </c>
      <c r="AB739">
        <v>0.08</v>
      </c>
      <c r="AC739" t="s">
        <v>37</v>
      </c>
      <c r="AD739">
        <v>0</v>
      </c>
    </row>
    <row r="740" spans="1:30" x14ac:dyDescent="0.3">
      <c r="A740" t="s">
        <v>816</v>
      </c>
      <c r="B740" t="s">
        <v>70</v>
      </c>
      <c r="C740" t="s">
        <v>50</v>
      </c>
      <c r="D740" t="s">
        <v>41</v>
      </c>
      <c r="E740" t="s">
        <v>34</v>
      </c>
      <c r="F740" t="s">
        <v>52</v>
      </c>
      <c r="G740" t="s">
        <v>53</v>
      </c>
      <c r="H740">
        <v>57500</v>
      </c>
      <c r="I740">
        <v>2</v>
      </c>
      <c r="J740">
        <v>760</v>
      </c>
      <c r="K740">
        <v>995.39</v>
      </c>
      <c r="L740">
        <v>3271.56</v>
      </c>
      <c r="M740">
        <v>4266.96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4</v>
      </c>
      <c r="T740">
        <v>18</v>
      </c>
      <c r="U740">
        <v>1</v>
      </c>
      <c r="V740">
        <v>0</v>
      </c>
      <c r="W740">
        <v>5320.64</v>
      </c>
      <c r="X740">
        <v>3551.24</v>
      </c>
      <c r="Y740">
        <v>65.89</v>
      </c>
      <c r="Z740">
        <v>22</v>
      </c>
      <c r="AA740">
        <v>43.89</v>
      </c>
      <c r="AB740">
        <v>0.08</v>
      </c>
      <c r="AC740" t="s">
        <v>37</v>
      </c>
      <c r="AD740">
        <v>0</v>
      </c>
    </row>
    <row r="741" spans="1:30" x14ac:dyDescent="0.3">
      <c r="A741" t="s">
        <v>817</v>
      </c>
      <c r="B741" t="s">
        <v>95</v>
      </c>
      <c r="C741" t="s">
        <v>32</v>
      </c>
      <c r="D741" t="s">
        <v>59</v>
      </c>
      <c r="E741" t="s">
        <v>34</v>
      </c>
      <c r="F741" t="s">
        <v>52</v>
      </c>
      <c r="G741" t="s">
        <v>42</v>
      </c>
      <c r="H741">
        <v>160000</v>
      </c>
      <c r="I741">
        <v>4</v>
      </c>
      <c r="J741">
        <v>760</v>
      </c>
      <c r="K741">
        <v>7888.5</v>
      </c>
      <c r="L741">
        <v>23627.919999999998</v>
      </c>
      <c r="M741">
        <v>31516.42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5</v>
      </c>
      <c r="T741">
        <v>16</v>
      </c>
      <c r="U741">
        <v>1</v>
      </c>
      <c r="V741">
        <v>0</v>
      </c>
      <c r="W741">
        <v>2080.86</v>
      </c>
      <c r="X741">
        <v>7857.26</v>
      </c>
      <c r="Y741">
        <v>240.87</v>
      </c>
      <c r="Z741">
        <v>22</v>
      </c>
      <c r="AA741">
        <v>218.87</v>
      </c>
      <c r="AB741">
        <v>0.02</v>
      </c>
      <c r="AC741" t="s">
        <v>37</v>
      </c>
      <c r="AD741">
        <v>0</v>
      </c>
    </row>
    <row r="742" spans="1:30" x14ac:dyDescent="0.3">
      <c r="A742" t="s">
        <v>818</v>
      </c>
      <c r="B742" t="s">
        <v>83</v>
      </c>
      <c r="C742" t="s">
        <v>40</v>
      </c>
      <c r="D742" t="s">
        <v>41</v>
      </c>
      <c r="E742" t="s">
        <v>34</v>
      </c>
      <c r="F742" t="s">
        <v>52</v>
      </c>
      <c r="G742" t="s">
        <v>36</v>
      </c>
      <c r="H742">
        <v>57500</v>
      </c>
      <c r="I742">
        <v>7</v>
      </c>
      <c r="J742">
        <v>760</v>
      </c>
      <c r="K742">
        <v>1025.5999999999999</v>
      </c>
      <c r="L742">
        <v>11101.53</v>
      </c>
      <c r="M742">
        <v>12127.13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4</v>
      </c>
      <c r="T742">
        <v>19</v>
      </c>
      <c r="U742">
        <v>2</v>
      </c>
      <c r="V742">
        <v>1</v>
      </c>
      <c r="W742">
        <v>6161.18</v>
      </c>
      <c r="X742">
        <v>1751.73</v>
      </c>
      <c r="Y742">
        <v>37.42</v>
      </c>
      <c r="Z742">
        <v>32</v>
      </c>
      <c r="AA742">
        <v>5.42</v>
      </c>
      <c r="AB742">
        <v>0.02</v>
      </c>
      <c r="AC742" t="s">
        <v>37</v>
      </c>
      <c r="AD742">
        <v>0</v>
      </c>
    </row>
    <row r="743" spans="1:30" x14ac:dyDescent="0.3">
      <c r="A743" t="s">
        <v>819</v>
      </c>
      <c r="B743" t="s">
        <v>103</v>
      </c>
      <c r="C743" t="s">
        <v>32</v>
      </c>
      <c r="D743" t="s">
        <v>41</v>
      </c>
      <c r="E743" t="s">
        <v>34</v>
      </c>
      <c r="F743" t="s">
        <v>63</v>
      </c>
      <c r="G743" t="s">
        <v>53</v>
      </c>
      <c r="H743">
        <v>57500</v>
      </c>
      <c r="I743">
        <v>2</v>
      </c>
      <c r="J743">
        <v>810</v>
      </c>
      <c r="K743">
        <v>1299.0999999999999</v>
      </c>
      <c r="L743">
        <v>13635.16</v>
      </c>
      <c r="M743">
        <v>14934.26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4</v>
      </c>
      <c r="T743">
        <v>21</v>
      </c>
      <c r="U743">
        <v>1</v>
      </c>
      <c r="V743">
        <v>1</v>
      </c>
      <c r="W743">
        <v>4533.3</v>
      </c>
      <c r="X743">
        <v>0</v>
      </c>
      <c r="Y743">
        <v>7.25</v>
      </c>
      <c r="Z743">
        <v>28</v>
      </c>
      <c r="AA743">
        <v>-20.75</v>
      </c>
      <c r="AB743">
        <v>0.14000000000000001</v>
      </c>
      <c r="AC743" t="s">
        <v>37</v>
      </c>
      <c r="AD743">
        <v>0</v>
      </c>
    </row>
    <row r="744" spans="1:30" x14ac:dyDescent="0.3">
      <c r="A744" t="s">
        <v>820</v>
      </c>
      <c r="B744" t="s">
        <v>65</v>
      </c>
      <c r="C744" t="s">
        <v>72</v>
      </c>
      <c r="D744" t="s">
        <v>41</v>
      </c>
      <c r="E744" t="s">
        <v>34</v>
      </c>
      <c r="F744" t="s">
        <v>63</v>
      </c>
      <c r="G744" t="s">
        <v>66</v>
      </c>
      <c r="H744">
        <v>57500</v>
      </c>
      <c r="I744">
        <v>0.5</v>
      </c>
      <c r="J744">
        <v>810</v>
      </c>
      <c r="K744">
        <v>1599.95</v>
      </c>
      <c r="L744">
        <v>11042.24</v>
      </c>
      <c r="M744">
        <v>12642.19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4</v>
      </c>
      <c r="T744">
        <v>26</v>
      </c>
      <c r="U744">
        <v>0</v>
      </c>
      <c r="V744">
        <v>0</v>
      </c>
      <c r="W744">
        <v>6910.95</v>
      </c>
      <c r="X744">
        <v>1112.96</v>
      </c>
      <c r="Y744">
        <v>26.09</v>
      </c>
      <c r="Z744">
        <v>18</v>
      </c>
      <c r="AA744">
        <v>8.09</v>
      </c>
      <c r="AB744">
        <v>0.18</v>
      </c>
      <c r="AC744" t="s">
        <v>67</v>
      </c>
      <c r="AD744">
        <v>0</v>
      </c>
    </row>
    <row r="745" spans="1:30" x14ac:dyDescent="0.3">
      <c r="A745" t="s">
        <v>821</v>
      </c>
      <c r="B745" t="s">
        <v>80</v>
      </c>
      <c r="C745" t="s">
        <v>32</v>
      </c>
      <c r="D745" t="s">
        <v>81</v>
      </c>
      <c r="E745" t="s">
        <v>46</v>
      </c>
      <c r="F745" t="s">
        <v>35</v>
      </c>
      <c r="G745" t="s">
        <v>53</v>
      </c>
      <c r="H745">
        <v>240000</v>
      </c>
      <c r="I745">
        <v>2</v>
      </c>
      <c r="J745">
        <v>630</v>
      </c>
      <c r="K745">
        <v>16152.32</v>
      </c>
      <c r="L745">
        <v>0</v>
      </c>
      <c r="M745">
        <v>16152.32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3</v>
      </c>
      <c r="T745">
        <v>25</v>
      </c>
      <c r="U745">
        <v>2</v>
      </c>
      <c r="V745">
        <v>0</v>
      </c>
      <c r="W745">
        <v>28079.64</v>
      </c>
      <c r="X745">
        <v>247.41</v>
      </c>
      <c r="Y745">
        <v>9.84</v>
      </c>
      <c r="Z745">
        <v>26</v>
      </c>
      <c r="AA745">
        <v>-16.16</v>
      </c>
      <c r="AB745">
        <v>0.14000000000000001</v>
      </c>
      <c r="AC745" t="s">
        <v>37</v>
      </c>
      <c r="AD745">
        <v>0</v>
      </c>
    </row>
    <row r="746" spans="1:30" x14ac:dyDescent="0.3">
      <c r="A746" t="s">
        <v>822</v>
      </c>
      <c r="B746" t="s">
        <v>115</v>
      </c>
      <c r="C746" t="s">
        <v>40</v>
      </c>
      <c r="D746" t="s">
        <v>59</v>
      </c>
      <c r="E746" t="s">
        <v>34</v>
      </c>
      <c r="F746" t="s">
        <v>75</v>
      </c>
      <c r="G746" t="s">
        <v>36</v>
      </c>
      <c r="H746">
        <v>160000</v>
      </c>
      <c r="I746">
        <v>7</v>
      </c>
      <c r="J746">
        <v>560</v>
      </c>
      <c r="K746">
        <v>1524.25</v>
      </c>
      <c r="L746">
        <v>0</v>
      </c>
      <c r="M746">
        <v>1524.25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2</v>
      </c>
      <c r="T746">
        <v>18</v>
      </c>
      <c r="U746">
        <v>4</v>
      </c>
      <c r="V746">
        <v>7</v>
      </c>
      <c r="W746">
        <v>19288.97</v>
      </c>
      <c r="X746">
        <v>0</v>
      </c>
      <c r="Y746">
        <v>0.51</v>
      </c>
      <c r="Z746">
        <v>76</v>
      </c>
      <c r="AA746">
        <v>-75.489999999999995</v>
      </c>
      <c r="AB746">
        <v>0.33</v>
      </c>
      <c r="AC746" t="s">
        <v>67</v>
      </c>
      <c r="AD746">
        <v>0</v>
      </c>
    </row>
    <row r="747" spans="1:30" x14ac:dyDescent="0.3">
      <c r="A747" t="s">
        <v>823</v>
      </c>
      <c r="B747" t="s">
        <v>58</v>
      </c>
      <c r="C747" t="s">
        <v>50</v>
      </c>
      <c r="D747" t="s">
        <v>33</v>
      </c>
      <c r="E747" t="s">
        <v>34</v>
      </c>
      <c r="F747" t="s">
        <v>35</v>
      </c>
      <c r="G747" t="s">
        <v>36</v>
      </c>
      <c r="H747">
        <v>30000</v>
      </c>
      <c r="I747">
        <v>7</v>
      </c>
      <c r="J747">
        <v>630</v>
      </c>
      <c r="K747">
        <v>1224.07</v>
      </c>
      <c r="L747">
        <v>4197.32</v>
      </c>
      <c r="M747">
        <v>5421.39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4</v>
      </c>
      <c r="T747">
        <v>31</v>
      </c>
      <c r="U747">
        <v>1</v>
      </c>
      <c r="V747">
        <v>2</v>
      </c>
      <c r="W747">
        <v>2157.85</v>
      </c>
      <c r="X747">
        <v>649</v>
      </c>
      <c r="Y747">
        <v>14.19</v>
      </c>
      <c r="Z747">
        <v>34</v>
      </c>
      <c r="AA747">
        <v>-19.809999999999999</v>
      </c>
      <c r="AB747">
        <v>0.08</v>
      </c>
      <c r="AC747" t="s">
        <v>37</v>
      </c>
      <c r="AD747">
        <v>0</v>
      </c>
    </row>
    <row r="748" spans="1:30" x14ac:dyDescent="0.3">
      <c r="A748" t="s">
        <v>824</v>
      </c>
      <c r="B748" t="s">
        <v>70</v>
      </c>
      <c r="C748" t="s">
        <v>56</v>
      </c>
      <c r="D748" t="s">
        <v>41</v>
      </c>
      <c r="E748" t="s">
        <v>34</v>
      </c>
      <c r="F748" t="s">
        <v>52</v>
      </c>
      <c r="G748" t="s">
        <v>66</v>
      </c>
      <c r="H748">
        <v>57500</v>
      </c>
      <c r="I748">
        <v>0.5</v>
      </c>
      <c r="J748">
        <v>760</v>
      </c>
      <c r="K748">
        <v>4822.3999999999996</v>
      </c>
      <c r="L748">
        <v>4412.25</v>
      </c>
      <c r="M748">
        <v>9234.65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5</v>
      </c>
      <c r="T748">
        <v>13</v>
      </c>
      <c r="U748">
        <v>5</v>
      </c>
      <c r="V748">
        <v>1</v>
      </c>
      <c r="W748">
        <v>4058.84</v>
      </c>
      <c r="X748">
        <v>3444.4</v>
      </c>
      <c r="Y748">
        <v>150.81</v>
      </c>
      <c r="Z748">
        <v>44</v>
      </c>
      <c r="AA748">
        <v>106.81</v>
      </c>
      <c r="AB748">
        <v>0.1</v>
      </c>
      <c r="AC748" t="s">
        <v>37</v>
      </c>
      <c r="AD748">
        <v>0</v>
      </c>
    </row>
    <row r="749" spans="1:30" x14ac:dyDescent="0.3">
      <c r="A749" t="s">
        <v>825</v>
      </c>
      <c r="B749" t="s">
        <v>31</v>
      </c>
      <c r="C749" t="s">
        <v>40</v>
      </c>
      <c r="D749" t="s">
        <v>45</v>
      </c>
      <c r="E749" t="s">
        <v>51</v>
      </c>
      <c r="F749" t="s">
        <v>47</v>
      </c>
      <c r="G749" t="s">
        <v>42</v>
      </c>
      <c r="H749">
        <v>100000</v>
      </c>
      <c r="I749">
        <v>4</v>
      </c>
      <c r="J749">
        <v>700</v>
      </c>
      <c r="K749">
        <v>5631.7</v>
      </c>
      <c r="L749">
        <v>27415.200000000001</v>
      </c>
      <c r="M749">
        <v>33046.9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5</v>
      </c>
      <c r="T749">
        <v>16</v>
      </c>
      <c r="U749">
        <v>0</v>
      </c>
      <c r="V749">
        <v>1</v>
      </c>
      <c r="W749">
        <v>7550.78</v>
      </c>
      <c r="X749">
        <v>2001.6</v>
      </c>
      <c r="Y749">
        <v>96.61</v>
      </c>
      <c r="Z749">
        <v>24</v>
      </c>
      <c r="AA749">
        <v>72.61</v>
      </c>
      <c r="AB749">
        <v>0.02</v>
      </c>
      <c r="AC749" t="s">
        <v>37</v>
      </c>
      <c r="AD749">
        <v>0</v>
      </c>
    </row>
    <row r="750" spans="1:30" x14ac:dyDescent="0.3">
      <c r="A750" t="s">
        <v>826</v>
      </c>
      <c r="B750" t="s">
        <v>103</v>
      </c>
      <c r="C750" t="s">
        <v>85</v>
      </c>
      <c r="D750" t="s">
        <v>45</v>
      </c>
      <c r="E750" t="s">
        <v>34</v>
      </c>
      <c r="F750" t="s">
        <v>63</v>
      </c>
      <c r="G750" t="s">
        <v>42</v>
      </c>
      <c r="H750">
        <v>100000</v>
      </c>
      <c r="I750">
        <v>4</v>
      </c>
      <c r="J750">
        <v>810</v>
      </c>
      <c r="K750">
        <v>1820.7</v>
      </c>
      <c r="L750">
        <v>0</v>
      </c>
      <c r="M750">
        <v>1820.7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3</v>
      </c>
      <c r="T750">
        <v>23</v>
      </c>
      <c r="U750">
        <v>0</v>
      </c>
      <c r="V750">
        <v>0</v>
      </c>
      <c r="W750">
        <v>6483.28</v>
      </c>
      <c r="X750">
        <v>3558.54</v>
      </c>
      <c r="Y750">
        <v>64.66</v>
      </c>
      <c r="Z750">
        <v>18</v>
      </c>
      <c r="AA750">
        <v>46.66</v>
      </c>
      <c r="AB750">
        <v>0.08</v>
      </c>
      <c r="AC750" t="s">
        <v>37</v>
      </c>
      <c r="AD750">
        <v>0</v>
      </c>
    </row>
    <row r="751" spans="1:30" x14ac:dyDescent="0.3">
      <c r="A751" t="s">
        <v>827</v>
      </c>
      <c r="B751" t="s">
        <v>31</v>
      </c>
      <c r="C751" t="s">
        <v>32</v>
      </c>
      <c r="D751" t="s">
        <v>45</v>
      </c>
      <c r="E751" t="s">
        <v>46</v>
      </c>
      <c r="F751" t="s">
        <v>47</v>
      </c>
      <c r="G751" t="s">
        <v>42</v>
      </c>
      <c r="H751">
        <v>100000</v>
      </c>
      <c r="I751">
        <v>4</v>
      </c>
      <c r="J751">
        <v>700</v>
      </c>
      <c r="K751">
        <v>5905.86</v>
      </c>
      <c r="L751">
        <v>23715.59</v>
      </c>
      <c r="M751">
        <v>29621.46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5</v>
      </c>
      <c r="T751">
        <v>19</v>
      </c>
      <c r="U751">
        <v>3</v>
      </c>
      <c r="V751">
        <v>0</v>
      </c>
      <c r="W751">
        <v>11912.07</v>
      </c>
      <c r="X751">
        <v>1752.92</v>
      </c>
      <c r="Y751">
        <v>100.38</v>
      </c>
      <c r="Z751">
        <v>30</v>
      </c>
      <c r="AA751">
        <v>70.38</v>
      </c>
      <c r="AB751">
        <v>0.02</v>
      </c>
      <c r="AC751" t="s">
        <v>37</v>
      </c>
      <c r="AD751">
        <v>0</v>
      </c>
    </row>
    <row r="752" spans="1:30" x14ac:dyDescent="0.3">
      <c r="A752" t="s">
        <v>828</v>
      </c>
      <c r="B752" t="s">
        <v>55</v>
      </c>
      <c r="C752" t="s">
        <v>56</v>
      </c>
      <c r="D752" t="s">
        <v>41</v>
      </c>
      <c r="E752" t="s">
        <v>34</v>
      </c>
      <c r="F752" t="s">
        <v>52</v>
      </c>
      <c r="G752" t="s">
        <v>42</v>
      </c>
      <c r="H752">
        <v>57500</v>
      </c>
      <c r="I752">
        <v>4</v>
      </c>
      <c r="J752">
        <v>760</v>
      </c>
      <c r="K752">
        <v>805.44</v>
      </c>
      <c r="L752">
        <v>2294.2199999999998</v>
      </c>
      <c r="M752">
        <v>3099.67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4</v>
      </c>
      <c r="T752">
        <v>32</v>
      </c>
      <c r="U752">
        <v>5</v>
      </c>
      <c r="V752">
        <v>1</v>
      </c>
      <c r="W752">
        <v>5057.97</v>
      </c>
      <c r="X752">
        <v>1890.65</v>
      </c>
      <c r="Y752">
        <v>35.450000000000003</v>
      </c>
      <c r="Z752">
        <v>44</v>
      </c>
      <c r="AA752">
        <v>-8.5500000000000007</v>
      </c>
      <c r="AB752">
        <v>0.14000000000000001</v>
      </c>
      <c r="AC752" t="s">
        <v>37</v>
      </c>
      <c r="AD752">
        <v>0</v>
      </c>
    </row>
    <row r="753" spans="1:30" x14ac:dyDescent="0.3">
      <c r="A753" t="s">
        <v>829</v>
      </c>
      <c r="B753" t="s">
        <v>49</v>
      </c>
      <c r="C753" t="s">
        <v>72</v>
      </c>
      <c r="D753" t="s">
        <v>33</v>
      </c>
      <c r="E753" t="s">
        <v>34</v>
      </c>
      <c r="F753" t="s">
        <v>47</v>
      </c>
      <c r="G753" t="s">
        <v>36</v>
      </c>
      <c r="H753">
        <v>30000</v>
      </c>
      <c r="I753">
        <v>7</v>
      </c>
      <c r="J753">
        <v>700</v>
      </c>
      <c r="K753">
        <v>1294.1600000000001</v>
      </c>
      <c r="L753">
        <v>8385.41</v>
      </c>
      <c r="M753">
        <v>9679.57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4</v>
      </c>
      <c r="T753">
        <v>27</v>
      </c>
      <c r="U753">
        <v>2</v>
      </c>
      <c r="V753">
        <v>2</v>
      </c>
      <c r="W753">
        <v>0</v>
      </c>
      <c r="X753">
        <v>1625.69</v>
      </c>
      <c r="Y753">
        <v>33.89</v>
      </c>
      <c r="Z753">
        <v>38</v>
      </c>
      <c r="AA753">
        <v>-4.1100000000000003</v>
      </c>
      <c r="AB753">
        <v>0.08</v>
      </c>
      <c r="AC753" t="s">
        <v>37</v>
      </c>
      <c r="AD753">
        <v>1</v>
      </c>
    </row>
    <row r="754" spans="1:30" x14ac:dyDescent="0.3">
      <c r="A754" t="s">
        <v>830</v>
      </c>
      <c r="B754" t="s">
        <v>112</v>
      </c>
      <c r="C754" t="s">
        <v>72</v>
      </c>
      <c r="D754" t="s">
        <v>41</v>
      </c>
      <c r="E754" t="s">
        <v>34</v>
      </c>
      <c r="F754" t="s">
        <v>63</v>
      </c>
      <c r="G754" t="s">
        <v>60</v>
      </c>
      <c r="H754">
        <v>57500</v>
      </c>
      <c r="I754">
        <v>12</v>
      </c>
      <c r="J754">
        <v>810</v>
      </c>
      <c r="K754">
        <v>4361.58</v>
      </c>
      <c r="L754">
        <v>5492.33</v>
      </c>
      <c r="M754">
        <v>9853.91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3</v>
      </c>
      <c r="T754">
        <v>18</v>
      </c>
      <c r="U754">
        <v>3</v>
      </c>
      <c r="V754">
        <v>1</v>
      </c>
      <c r="W754">
        <v>5276.6</v>
      </c>
      <c r="X754">
        <v>0</v>
      </c>
      <c r="Y754">
        <v>4.2</v>
      </c>
      <c r="Z754">
        <v>36</v>
      </c>
      <c r="AA754">
        <v>-31.8</v>
      </c>
      <c r="AB754">
        <v>0.08</v>
      </c>
      <c r="AC754" t="s">
        <v>37</v>
      </c>
      <c r="AD754">
        <v>0</v>
      </c>
    </row>
    <row r="755" spans="1:30" x14ac:dyDescent="0.3">
      <c r="A755" t="s">
        <v>831</v>
      </c>
      <c r="B755" t="s">
        <v>31</v>
      </c>
      <c r="C755" t="s">
        <v>56</v>
      </c>
      <c r="D755" t="s">
        <v>45</v>
      </c>
      <c r="E755" t="s">
        <v>46</v>
      </c>
      <c r="F755" t="s">
        <v>47</v>
      </c>
      <c r="G755" t="s">
        <v>36</v>
      </c>
      <c r="H755">
        <v>100000</v>
      </c>
      <c r="I755">
        <v>7</v>
      </c>
      <c r="J755">
        <v>700</v>
      </c>
      <c r="K755">
        <v>2528.71</v>
      </c>
      <c r="L755">
        <v>0</v>
      </c>
      <c r="M755">
        <v>2528.71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3</v>
      </c>
      <c r="T755">
        <v>20</v>
      </c>
      <c r="U755">
        <v>5</v>
      </c>
      <c r="V755">
        <v>1</v>
      </c>
      <c r="W755">
        <v>1969.81</v>
      </c>
      <c r="X755">
        <v>0</v>
      </c>
      <c r="Y755">
        <v>55.84</v>
      </c>
      <c r="Z755">
        <v>44</v>
      </c>
      <c r="AA755">
        <v>11.84</v>
      </c>
      <c r="AB755">
        <v>0.02</v>
      </c>
      <c r="AC755" t="s">
        <v>37</v>
      </c>
      <c r="AD755">
        <v>0</v>
      </c>
    </row>
    <row r="756" spans="1:30" x14ac:dyDescent="0.3">
      <c r="A756" t="s">
        <v>832</v>
      </c>
      <c r="B756" t="s">
        <v>58</v>
      </c>
      <c r="C756" t="s">
        <v>72</v>
      </c>
      <c r="D756" t="s">
        <v>41</v>
      </c>
      <c r="E756" t="s">
        <v>34</v>
      </c>
      <c r="F756" t="s">
        <v>47</v>
      </c>
      <c r="G756" t="s">
        <v>53</v>
      </c>
      <c r="H756">
        <v>57500</v>
      </c>
      <c r="I756">
        <v>2</v>
      </c>
      <c r="J756">
        <v>700</v>
      </c>
      <c r="K756">
        <v>3118.75</v>
      </c>
      <c r="L756">
        <v>10894.55</v>
      </c>
      <c r="M756">
        <v>14013.3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4</v>
      </c>
      <c r="T756">
        <v>28</v>
      </c>
      <c r="U756">
        <v>2</v>
      </c>
      <c r="V756">
        <v>1</v>
      </c>
      <c r="W756">
        <v>2168.67</v>
      </c>
      <c r="X756">
        <v>3458.97</v>
      </c>
      <c r="Y756">
        <v>68.75</v>
      </c>
      <c r="Z756">
        <v>32</v>
      </c>
      <c r="AA756">
        <v>36.75</v>
      </c>
      <c r="AB756">
        <v>0.08</v>
      </c>
      <c r="AC756" t="s">
        <v>37</v>
      </c>
      <c r="AD756">
        <v>0</v>
      </c>
    </row>
    <row r="757" spans="1:30" x14ac:dyDescent="0.3">
      <c r="A757" t="s">
        <v>833</v>
      </c>
      <c r="B757" t="s">
        <v>83</v>
      </c>
      <c r="C757" t="s">
        <v>50</v>
      </c>
      <c r="D757" t="s">
        <v>41</v>
      </c>
      <c r="E757" t="s">
        <v>34</v>
      </c>
      <c r="F757" t="s">
        <v>52</v>
      </c>
      <c r="G757" t="s">
        <v>42</v>
      </c>
      <c r="H757">
        <v>57500</v>
      </c>
      <c r="I757">
        <v>4</v>
      </c>
      <c r="J757">
        <v>760</v>
      </c>
      <c r="K757">
        <v>3000</v>
      </c>
      <c r="L757">
        <v>12815.88</v>
      </c>
      <c r="M757">
        <v>15815.88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4</v>
      </c>
      <c r="T757">
        <v>23</v>
      </c>
      <c r="U757">
        <v>0</v>
      </c>
      <c r="V757">
        <v>1</v>
      </c>
      <c r="W757">
        <v>5936.95</v>
      </c>
      <c r="X757">
        <v>1300.8800000000001</v>
      </c>
      <c r="Y757">
        <v>30.82</v>
      </c>
      <c r="Z757">
        <v>24</v>
      </c>
      <c r="AA757">
        <v>6.82</v>
      </c>
      <c r="AB757">
        <v>0.08</v>
      </c>
      <c r="AC757" t="s">
        <v>37</v>
      </c>
      <c r="AD757">
        <v>0</v>
      </c>
    </row>
    <row r="758" spans="1:30" x14ac:dyDescent="0.3">
      <c r="A758" t="s">
        <v>834</v>
      </c>
      <c r="B758" t="s">
        <v>88</v>
      </c>
      <c r="C758" t="s">
        <v>50</v>
      </c>
      <c r="D758" t="s">
        <v>45</v>
      </c>
      <c r="E758" t="s">
        <v>34</v>
      </c>
      <c r="F758" t="s">
        <v>52</v>
      </c>
      <c r="G758" t="s">
        <v>36</v>
      </c>
      <c r="H758">
        <v>100000</v>
      </c>
      <c r="I758">
        <v>7</v>
      </c>
      <c r="J758">
        <v>760</v>
      </c>
      <c r="K758">
        <v>1529.45</v>
      </c>
      <c r="L758">
        <v>0</v>
      </c>
      <c r="M758">
        <v>1529.45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</v>
      </c>
      <c r="T758">
        <v>25</v>
      </c>
      <c r="U758">
        <v>3</v>
      </c>
      <c r="V758">
        <v>1</v>
      </c>
      <c r="W758">
        <v>10372.620000000001</v>
      </c>
      <c r="X758">
        <v>0</v>
      </c>
      <c r="Y758">
        <v>0.51</v>
      </c>
      <c r="Z758">
        <v>36</v>
      </c>
      <c r="AA758">
        <v>-35.49</v>
      </c>
      <c r="AB758">
        <v>0.2</v>
      </c>
      <c r="AC758" t="s">
        <v>67</v>
      </c>
      <c r="AD758">
        <v>0</v>
      </c>
    </row>
    <row r="759" spans="1:30" x14ac:dyDescent="0.3">
      <c r="A759" t="s">
        <v>835</v>
      </c>
      <c r="B759" t="s">
        <v>99</v>
      </c>
      <c r="C759" t="s">
        <v>56</v>
      </c>
      <c r="D759" t="s">
        <v>33</v>
      </c>
      <c r="E759" t="s">
        <v>34</v>
      </c>
      <c r="F759" t="s">
        <v>35</v>
      </c>
      <c r="G759" t="s">
        <v>42</v>
      </c>
      <c r="H759">
        <v>30000</v>
      </c>
      <c r="I759">
        <v>4</v>
      </c>
      <c r="J759">
        <v>630</v>
      </c>
      <c r="K759">
        <v>349.38</v>
      </c>
      <c r="L759">
        <v>6554.13</v>
      </c>
      <c r="M759">
        <v>6903.51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</v>
      </c>
      <c r="T759">
        <v>23</v>
      </c>
      <c r="U759">
        <v>1</v>
      </c>
      <c r="V759">
        <v>1</v>
      </c>
      <c r="W759">
        <v>1235.4100000000001</v>
      </c>
      <c r="X759">
        <v>0</v>
      </c>
      <c r="Y759">
        <v>3.39</v>
      </c>
      <c r="Z759">
        <v>28</v>
      </c>
      <c r="AA759">
        <v>-24.61</v>
      </c>
      <c r="AB759">
        <v>0.14000000000000001</v>
      </c>
      <c r="AC759" t="s">
        <v>37</v>
      </c>
      <c r="AD759">
        <v>0</v>
      </c>
    </row>
    <row r="760" spans="1:30" x14ac:dyDescent="0.3">
      <c r="A760" t="s">
        <v>836</v>
      </c>
      <c r="B760" t="s">
        <v>31</v>
      </c>
      <c r="C760" t="s">
        <v>56</v>
      </c>
      <c r="D760" t="s">
        <v>45</v>
      </c>
      <c r="E760" t="s">
        <v>34</v>
      </c>
      <c r="F760" t="s">
        <v>75</v>
      </c>
      <c r="G760" t="s">
        <v>66</v>
      </c>
      <c r="H760">
        <v>100000</v>
      </c>
      <c r="I760">
        <v>0.5</v>
      </c>
      <c r="J760">
        <v>560</v>
      </c>
      <c r="K760">
        <v>3641.05</v>
      </c>
      <c r="L760">
        <v>24154.7</v>
      </c>
      <c r="M760">
        <v>27795.75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</v>
      </c>
      <c r="T760">
        <v>21</v>
      </c>
      <c r="U760">
        <v>1</v>
      </c>
      <c r="V760">
        <v>1</v>
      </c>
      <c r="W760">
        <v>8998.36</v>
      </c>
      <c r="X760">
        <v>0</v>
      </c>
      <c r="Y760">
        <v>13.29</v>
      </c>
      <c r="Z760">
        <v>28</v>
      </c>
      <c r="AA760">
        <v>-14.71</v>
      </c>
      <c r="AB760">
        <v>0.24</v>
      </c>
      <c r="AC760" t="s">
        <v>67</v>
      </c>
      <c r="AD760">
        <v>0</v>
      </c>
    </row>
    <row r="761" spans="1:30" x14ac:dyDescent="0.3">
      <c r="A761" t="s">
        <v>837</v>
      </c>
      <c r="B761" t="s">
        <v>39</v>
      </c>
      <c r="C761" t="s">
        <v>40</v>
      </c>
      <c r="D761" t="s">
        <v>81</v>
      </c>
      <c r="E761" t="s">
        <v>34</v>
      </c>
      <c r="F761" t="s">
        <v>35</v>
      </c>
      <c r="G761" t="s">
        <v>42</v>
      </c>
      <c r="H761">
        <v>240000</v>
      </c>
      <c r="I761">
        <v>4</v>
      </c>
      <c r="J761">
        <v>630</v>
      </c>
      <c r="K761">
        <v>0</v>
      </c>
      <c r="L761">
        <v>35897.53</v>
      </c>
      <c r="M761">
        <v>35897.53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4</v>
      </c>
      <c r="T761">
        <v>20</v>
      </c>
      <c r="U761">
        <v>0</v>
      </c>
      <c r="V761">
        <v>0</v>
      </c>
      <c r="W761">
        <v>9935.84</v>
      </c>
      <c r="X761">
        <v>9797.8799999999992</v>
      </c>
      <c r="Y761">
        <v>279.31</v>
      </c>
      <c r="Z761">
        <v>18</v>
      </c>
      <c r="AA761">
        <v>261.31</v>
      </c>
      <c r="AB761">
        <v>0.08</v>
      </c>
      <c r="AC761" t="s">
        <v>37</v>
      </c>
      <c r="AD761">
        <v>0</v>
      </c>
    </row>
    <row r="762" spans="1:30" x14ac:dyDescent="0.3">
      <c r="A762" t="s">
        <v>838</v>
      </c>
      <c r="B762" t="s">
        <v>112</v>
      </c>
      <c r="C762" t="s">
        <v>56</v>
      </c>
      <c r="D762" t="s">
        <v>33</v>
      </c>
      <c r="E762" t="s">
        <v>34</v>
      </c>
      <c r="F762" t="s">
        <v>47</v>
      </c>
      <c r="G762" t="s">
        <v>53</v>
      </c>
      <c r="H762">
        <v>30000</v>
      </c>
      <c r="I762">
        <v>2</v>
      </c>
      <c r="J762">
        <v>700</v>
      </c>
      <c r="K762">
        <v>1017.06</v>
      </c>
      <c r="L762">
        <v>5609.89</v>
      </c>
      <c r="M762">
        <v>6626.94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3</v>
      </c>
      <c r="T762">
        <v>19</v>
      </c>
      <c r="U762">
        <v>2</v>
      </c>
      <c r="V762">
        <v>2</v>
      </c>
      <c r="W762">
        <v>1596.14</v>
      </c>
      <c r="X762">
        <v>0</v>
      </c>
      <c r="Y762">
        <v>3.14</v>
      </c>
      <c r="Z762">
        <v>38</v>
      </c>
      <c r="AA762">
        <v>-34.86</v>
      </c>
      <c r="AB762">
        <v>0.14000000000000001</v>
      </c>
      <c r="AC762" t="s">
        <v>37</v>
      </c>
      <c r="AD762">
        <v>0</v>
      </c>
    </row>
    <row r="763" spans="1:30" x14ac:dyDescent="0.3">
      <c r="A763" t="s">
        <v>839</v>
      </c>
      <c r="B763" t="s">
        <v>49</v>
      </c>
      <c r="C763" t="s">
        <v>85</v>
      </c>
      <c r="D763" t="s">
        <v>41</v>
      </c>
      <c r="E763" t="s">
        <v>46</v>
      </c>
      <c r="F763" t="s">
        <v>47</v>
      </c>
      <c r="G763" t="s">
        <v>60</v>
      </c>
      <c r="H763">
        <v>57500</v>
      </c>
      <c r="I763">
        <v>12</v>
      </c>
      <c r="J763">
        <v>700</v>
      </c>
      <c r="K763">
        <v>4019.28</v>
      </c>
      <c r="L763">
        <v>6699.62</v>
      </c>
      <c r="M763">
        <v>10718.9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4</v>
      </c>
      <c r="T763">
        <v>25</v>
      </c>
      <c r="U763">
        <v>2</v>
      </c>
      <c r="V763">
        <v>0</v>
      </c>
      <c r="W763">
        <v>7182.49</v>
      </c>
      <c r="X763">
        <v>1128.93</v>
      </c>
      <c r="Y763">
        <v>25.01</v>
      </c>
      <c r="Z763">
        <v>26</v>
      </c>
      <c r="AA763">
        <v>-0.99</v>
      </c>
      <c r="AB763">
        <v>0.08</v>
      </c>
      <c r="AC763" t="s">
        <v>37</v>
      </c>
      <c r="AD763">
        <v>0</v>
      </c>
    </row>
    <row r="764" spans="1:30" x14ac:dyDescent="0.3">
      <c r="A764" t="s">
        <v>840</v>
      </c>
      <c r="B764" t="s">
        <v>44</v>
      </c>
      <c r="C764" t="s">
        <v>40</v>
      </c>
      <c r="D764" t="s">
        <v>45</v>
      </c>
      <c r="E764" t="s">
        <v>34</v>
      </c>
      <c r="F764" t="s">
        <v>47</v>
      </c>
      <c r="G764" t="s">
        <v>53</v>
      </c>
      <c r="H764">
        <v>100000</v>
      </c>
      <c r="I764">
        <v>2</v>
      </c>
      <c r="J764">
        <v>700</v>
      </c>
      <c r="K764">
        <v>0</v>
      </c>
      <c r="L764">
        <v>9328.7900000000009</v>
      </c>
      <c r="M764">
        <v>9328.7900000000009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3</v>
      </c>
      <c r="T764">
        <v>22</v>
      </c>
      <c r="U764">
        <v>1</v>
      </c>
      <c r="V764">
        <v>0</v>
      </c>
      <c r="W764">
        <v>7054.39</v>
      </c>
      <c r="X764">
        <v>3566.19</v>
      </c>
      <c r="Y764">
        <v>68.86</v>
      </c>
      <c r="Z764">
        <v>22</v>
      </c>
      <c r="AA764">
        <v>46.86</v>
      </c>
      <c r="AB764">
        <v>0.08</v>
      </c>
      <c r="AC764" t="s">
        <v>37</v>
      </c>
      <c r="AD764">
        <v>0</v>
      </c>
    </row>
    <row r="765" spans="1:30" x14ac:dyDescent="0.3">
      <c r="A765" t="s">
        <v>841</v>
      </c>
      <c r="B765" t="s">
        <v>99</v>
      </c>
      <c r="C765" t="s">
        <v>50</v>
      </c>
      <c r="D765" t="s">
        <v>59</v>
      </c>
      <c r="E765" t="s">
        <v>34</v>
      </c>
      <c r="F765" t="s">
        <v>52</v>
      </c>
      <c r="G765" t="s">
        <v>53</v>
      </c>
      <c r="H765">
        <v>160000</v>
      </c>
      <c r="I765">
        <v>2</v>
      </c>
      <c r="J765">
        <v>760</v>
      </c>
      <c r="K765">
        <v>5997.26</v>
      </c>
      <c r="L765">
        <v>11002.77</v>
      </c>
      <c r="M765">
        <v>17000.02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4</v>
      </c>
      <c r="T765">
        <v>18</v>
      </c>
      <c r="U765">
        <v>4</v>
      </c>
      <c r="V765">
        <v>1</v>
      </c>
      <c r="W765">
        <v>16086.1</v>
      </c>
      <c r="X765">
        <v>0</v>
      </c>
      <c r="Y765">
        <v>52.5</v>
      </c>
      <c r="Z765">
        <v>40</v>
      </c>
      <c r="AA765">
        <v>12.5</v>
      </c>
      <c r="AB765">
        <v>0.08</v>
      </c>
      <c r="AC765" t="s">
        <v>37</v>
      </c>
      <c r="AD765">
        <v>1</v>
      </c>
    </row>
    <row r="766" spans="1:30" x14ac:dyDescent="0.3">
      <c r="A766" t="s">
        <v>842</v>
      </c>
      <c r="B766" t="s">
        <v>62</v>
      </c>
      <c r="C766" t="s">
        <v>56</v>
      </c>
      <c r="D766" t="s">
        <v>81</v>
      </c>
      <c r="E766" t="s">
        <v>34</v>
      </c>
      <c r="F766" t="s">
        <v>52</v>
      </c>
      <c r="G766" t="s">
        <v>66</v>
      </c>
      <c r="H766">
        <v>240000</v>
      </c>
      <c r="I766">
        <v>0.5</v>
      </c>
      <c r="J766">
        <v>760</v>
      </c>
      <c r="K766">
        <v>5391.18</v>
      </c>
      <c r="L766">
        <v>24103.11</v>
      </c>
      <c r="M766">
        <v>29494.29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5</v>
      </c>
      <c r="T766">
        <v>16</v>
      </c>
      <c r="U766">
        <v>3</v>
      </c>
      <c r="V766">
        <v>7</v>
      </c>
      <c r="W766">
        <v>15168.16</v>
      </c>
      <c r="X766">
        <v>1241.5899999999999</v>
      </c>
      <c r="Y766">
        <v>81.2</v>
      </c>
      <c r="Z766">
        <v>72</v>
      </c>
      <c r="AA766">
        <v>9.1999999999999993</v>
      </c>
      <c r="AB766">
        <v>0.23</v>
      </c>
      <c r="AC766" t="s">
        <v>67</v>
      </c>
      <c r="AD766">
        <v>0</v>
      </c>
    </row>
    <row r="767" spans="1:30" x14ac:dyDescent="0.3">
      <c r="A767" t="s">
        <v>843</v>
      </c>
      <c r="B767" t="s">
        <v>126</v>
      </c>
      <c r="C767" t="s">
        <v>72</v>
      </c>
      <c r="D767" t="s">
        <v>45</v>
      </c>
      <c r="E767" t="s">
        <v>34</v>
      </c>
      <c r="F767" t="s">
        <v>47</v>
      </c>
      <c r="G767" t="s">
        <v>36</v>
      </c>
      <c r="H767">
        <v>100000</v>
      </c>
      <c r="I767">
        <v>7</v>
      </c>
      <c r="J767">
        <v>700</v>
      </c>
      <c r="K767">
        <v>0</v>
      </c>
      <c r="L767">
        <v>7099.18</v>
      </c>
      <c r="M767">
        <v>7099.18</v>
      </c>
      <c r="N767">
        <v>1</v>
      </c>
      <c r="O767">
        <v>1</v>
      </c>
      <c r="P767">
        <v>1</v>
      </c>
      <c r="Q767">
        <v>0</v>
      </c>
      <c r="R767">
        <v>0</v>
      </c>
      <c r="S767">
        <v>5</v>
      </c>
      <c r="T767">
        <v>26</v>
      </c>
      <c r="U767">
        <v>1</v>
      </c>
      <c r="V767">
        <v>1</v>
      </c>
      <c r="W767">
        <v>4371.55</v>
      </c>
      <c r="X767">
        <v>6079.88</v>
      </c>
      <c r="Y767">
        <v>242.99</v>
      </c>
      <c r="Z767">
        <v>28</v>
      </c>
      <c r="AA767">
        <v>214.99</v>
      </c>
      <c r="AB767">
        <v>0.02</v>
      </c>
      <c r="AC767" t="s">
        <v>37</v>
      </c>
      <c r="AD767">
        <v>0</v>
      </c>
    </row>
    <row r="768" spans="1:30" x14ac:dyDescent="0.3">
      <c r="A768" t="s">
        <v>844</v>
      </c>
      <c r="B768" t="s">
        <v>55</v>
      </c>
      <c r="C768" t="s">
        <v>32</v>
      </c>
      <c r="D768" t="s">
        <v>45</v>
      </c>
      <c r="E768" t="s">
        <v>34</v>
      </c>
      <c r="F768" t="s">
        <v>47</v>
      </c>
      <c r="G768" t="s">
        <v>53</v>
      </c>
      <c r="H768">
        <v>100000</v>
      </c>
      <c r="I768">
        <v>2</v>
      </c>
      <c r="J768">
        <v>700</v>
      </c>
      <c r="K768">
        <v>3444.78</v>
      </c>
      <c r="L768">
        <v>3747.96</v>
      </c>
      <c r="M768">
        <v>7192.75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4</v>
      </c>
      <c r="T768">
        <v>25</v>
      </c>
      <c r="U768">
        <v>2</v>
      </c>
      <c r="V768">
        <v>1</v>
      </c>
      <c r="W768">
        <v>12915.37</v>
      </c>
      <c r="X768">
        <v>0</v>
      </c>
      <c r="Y768">
        <v>88.02</v>
      </c>
      <c r="Z768">
        <v>32</v>
      </c>
      <c r="AA768">
        <v>56.02</v>
      </c>
      <c r="AB768">
        <v>0.08</v>
      </c>
      <c r="AC768" t="s">
        <v>37</v>
      </c>
      <c r="AD768">
        <v>0</v>
      </c>
    </row>
    <row r="769" spans="1:30" x14ac:dyDescent="0.3">
      <c r="A769" t="s">
        <v>845</v>
      </c>
      <c r="B769" t="s">
        <v>74</v>
      </c>
      <c r="C769" t="s">
        <v>50</v>
      </c>
      <c r="D769" t="s">
        <v>59</v>
      </c>
      <c r="E769" t="s">
        <v>34</v>
      </c>
      <c r="F769" t="s">
        <v>35</v>
      </c>
      <c r="G769" t="s">
        <v>36</v>
      </c>
      <c r="H769">
        <v>160000</v>
      </c>
      <c r="I769">
        <v>7</v>
      </c>
      <c r="J769">
        <v>630</v>
      </c>
      <c r="K769">
        <v>7038.72</v>
      </c>
      <c r="L769">
        <v>31194.59</v>
      </c>
      <c r="M769">
        <v>38233.32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6</v>
      </c>
      <c r="T769">
        <v>16</v>
      </c>
      <c r="U769">
        <v>1</v>
      </c>
      <c r="V769">
        <v>0</v>
      </c>
      <c r="W769">
        <v>8187.79</v>
      </c>
      <c r="X769">
        <v>4580.55</v>
      </c>
      <c r="Y769">
        <v>230.39</v>
      </c>
      <c r="Z769">
        <v>22</v>
      </c>
      <c r="AA769">
        <v>208.39</v>
      </c>
      <c r="AB769">
        <v>0.02</v>
      </c>
      <c r="AC769" t="s">
        <v>37</v>
      </c>
      <c r="AD769">
        <v>0</v>
      </c>
    </row>
    <row r="770" spans="1:30" x14ac:dyDescent="0.3">
      <c r="A770" t="s">
        <v>846</v>
      </c>
      <c r="B770" t="s">
        <v>126</v>
      </c>
      <c r="C770" t="s">
        <v>40</v>
      </c>
      <c r="D770" t="s">
        <v>59</v>
      </c>
      <c r="E770" t="s">
        <v>46</v>
      </c>
      <c r="F770" t="s">
        <v>47</v>
      </c>
      <c r="G770" t="s">
        <v>53</v>
      </c>
      <c r="H770">
        <v>160000</v>
      </c>
      <c r="I770">
        <v>2</v>
      </c>
      <c r="J770">
        <v>700</v>
      </c>
      <c r="K770">
        <v>5995.44</v>
      </c>
      <c r="L770">
        <v>64929.52</v>
      </c>
      <c r="M770">
        <v>70924.960000000006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5</v>
      </c>
      <c r="T770">
        <v>21</v>
      </c>
      <c r="U770">
        <v>6</v>
      </c>
      <c r="V770">
        <v>2</v>
      </c>
      <c r="W770">
        <v>22611.72</v>
      </c>
      <c r="X770">
        <v>3740.2</v>
      </c>
      <c r="Y770">
        <v>146.79</v>
      </c>
      <c r="Z770">
        <v>54</v>
      </c>
      <c r="AA770">
        <v>92.79</v>
      </c>
      <c r="AB770">
        <v>0.02</v>
      </c>
      <c r="AC770" t="s">
        <v>37</v>
      </c>
      <c r="AD770">
        <v>0</v>
      </c>
    </row>
    <row r="771" spans="1:30" x14ac:dyDescent="0.3">
      <c r="A771" t="s">
        <v>847</v>
      </c>
      <c r="B771" t="s">
        <v>65</v>
      </c>
      <c r="C771" t="s">
        <v>32</v>
      </c>
      <c r="D771" t="s">
        <v>45</v>
      </c>
      <c r="E771" t="s">
        <v>46</v>
      </c>
      <c r="F771" t="s">
        <v>35</v>
      </c>
      <c r="G771" t="s">
        <v>36</v>
      </c>
      <c r="H771">
        <v>100000</v>
      </c>
      <c r="I771">
        <v>7</v>
      </c>
      <c r="J771">
        <v>630</v>
      </c>
      <c r="K771">
        <v>4736.5600000000004</v>
      </c>
      <c r="L771">
        <v>30509.45</v>
      </c>
      <c r="M771">
        <v>35246.01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4</v>
      </c>
      <c r="T771">
        <v>32</v>
      </c>
      <c r="U771">
        <v>2</v>
      </c>
      <c r="V771">
        <v>2</v>
      </c>
      <c r="W771">
        <v>10862.67</v>
      </c>
      <c r="X771">
        <v>2115.38</v>
      </c>
      <c r="Y771">
        <v>54.91</v>
      </c>
      <c r="Z771">
        <v>38</v>
      </c>
      <c r="AA771">
        <v>16.91</v>
      </c>
      <c r="AB771">
        <v>0.02</v>
      </c>
      <c r="AC771" t="s">
        <v>37</v>
      </c>
      <c r="AD771">
        <v>0</v>
      </c>
    </row>
    <row r="772" spans="1:30" x14ac:dyDescent="0.3">
      <c r="A772" t="s">
        <v>848</v>
      </c>
      <c r="B772" t="s">
        <v>126</v>
      </c>
      <c r="C772" t="s">
        <v>56</v>
      </c>
      <c r="D772" t="s">
        <v>33</v>
      </c>
      <c r="E772" t="s">
        <v>46</v>
      </c>
      <c r="F772" t="s">
        <v>63</v>
      </c>
      <c r="G772" t="s">
        <v>60</v>
      </c>
      <c r="H772">
        <v>30000</v>
      </c>
      <c r="I772">
        <v>12</v>
      </c>
      <c r="J772">
        <v>810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2</v>
      </c>
      <c r="T772">
        <v>22</v>
      </c>
      <c r="U772">
        <v>2</v>
      </c>
      <c r="V772">
        <v>1</v>
      </c>
      <c r="W772">
        <v>4200.13</v>
      </c>
      <c r="X772">
        <v>639.77</v>
      </c>
      <c r="Y772">
        <v>11.52</v>
      </c>
      <c r="Z772">
        <v>32</v>
      </c>
      <c r="AA772">
        <v>-20.48</v>
      </c>
      <c r="AB772">
        <v>0.25</v>
      </c>
      <c r="AC772" t="s">
        <v>67</v>
      </c>
      <c r="AD772">
        <v>0</v>
      </c>
    </row>
    <row r="773" spans="1:30" x14ac:dyDescent="0.3">
      <c r="A773" t="s">
        <v>849</v>
      </c>
      <c r="B773" t="s">
        <v>65</v>
      </c>
      <c r="C773" t="s">
        <v>40</v>
      </c>
      <c r="D773" t="s">
        <v>45</v>
      </c>
      <c r="E773" t="s">
        <v>46</v>
      </c>
      <c r="F773" t="s">
        <v>52</v>
      </c>
      <c r="G773" t="s">
        <v>66</v>
      </c>
      <c r="H773">
        <v>100000</v>
      </c>
      <c r="I773">
        <v>0.5</v>
      </c>
      <c r="J773">
        <v>760</v>
      </c>
      <c r="K773">
        <v>11294.2</v>
      </c>
      <c r="L773">
        <v>13369.93</v>
      </c>
      <c r="M773">
        <v>24664.13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4</v>
      </c>
      <c r="T773">
        <v>17</v>
      </c>
      <c r="U773">
        <v>5</v>
      </c>
      <c r="V773">
        <v>1</v>
      </c>
      <c r="W773">
        <v>4597.4399999999996</v>
      </c>
      <c r="X773">
        <v>2037.31</v>
      </c>
      <c r="Y773">
        <v>47.12</v>
      </c>
      <c r="Z773">
        <v>44</v>
      </c>
      <c r="AA773">
        <v>3.12</v>
      </c>
      <c r="AB773">
        <v>0.18</v>
      </c>
      <c r="AC773" t="s">
        <v>67</v>
      </c>
      <c r="AD773">
        <v>0</v>
      </c>
    </row>
    <row r="774" spans="1:30" x14ac:dyDescent="0.3">
      <c r="A774" t="s">
        <v>850</v>
      </c>
      <c r="B774" t="s">
        <v>62</v>
      </c>
      <c r="C774" t="s">
        <v>56</v>
      </c>
      <c r="D774" t="s">
        <v>45</v>
      </c>
      <c r="E774" t="s">
        <v>46</v>
      </c>
      <c r="F774" t="s">
        <v>47</v>
      </c>
      <c r="G774" t="s">
        <v>60</v>
      </c>
      <c r="H774">
        <v>100000</v>
      </c>
      <c r="I774">
        <v>12</v>
      </c>
      <c r="J774">
        <v>700</v>
      </c>
      <c r="K774">
        <v>4193.88</v>
      </c>
      <c r="L774">
        <v>3422.45</v>
      </c>
      <c r="M774">
        <v>7616.34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5</v>
      </c>
      <c r="T774">
        <v>19</v>
      </c>
      <c r="U774">
        <v>0</v>
      </c>
      <c r="V774">
        <v>0</v>
      </c>
      <c r="W774">
        <v>5010.2299999999996</v>
      </c>
      <c r="X774">
        <v>963.12</v>
      </c>
      <c r="Y774">
        <v>75.45</v>
      </c>
      <c r="Z774">
        <v>18</v>
      </c>
      <c r="AA774">
        <v>57.45</v>
      </c>
      <c r="AB774">
        <v>0.02</v>
      </c>
      <c r="AC774" t="s">
        <v>37</v>
      </c>
      <c r="AD774">
        <v>0</v>
      </c>
    </row>
    <row r="775" spans="1:30" x14ac:dyDescent="0.3">
      <c r="A775" t="s">
        <v>851</v>
      </c>
      <c r="B775" t="s">
        <v>99</v>
      </c>
      <c r="C775" t="s">
        <v>40</v>
      </c>
      <c r="D775" t="s">
        <v>41</v>
      </c>
      <c r="E775" t="s">
        <v>46</v>
      </c>
      <c r="F775" t="s">
        <v>35</v>
      </c>
      <c r="G775" t="s">
        <v>66</v>
      </c>
      <c r="H775">
        <v>57500</v>
      </c>
      <c r="I775">
        <v>0.5</v>
      </c>
      <c r="J775">
        <v>630</v>
      </c>
      <c r="K775">
        <v>1087.92</v>
      </c>
      <c r="L775">
        <v>12103</v>
      </c>
      <c r="M775">
        <v>13190.92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4</v>
      </c>
      <c r="T775">
        <v>23</v>
      </c>
      <c r="U775">
        <v>2</v>
      </c>
      <c r="V775">
        <v>2</v>
      </c>
      <c r="W775">
        <v>3586.01</v>
      </c>
      <c r="X775">
        <v>0</v>
      </c>
      <c r="Y775">
        <v>91.41</v>
      </c>
      <c r="Z775">
        <v>38</v>
      </c>
      <c r="AA775">
        <v>53.41</v>
      </c>
      <c r="AB775">
        <v>0.18</v>
      </c>
      <c r="AC775" t="s">
        <v>67</v>
      </c>
      <c r="AD775">
        <v>0</v>
      </c>
    </row>
    <row r="776" spans="1:30" x14ac:dyDescent="0.3">
      <c r="A776" t="s">
        <v>852</v>
      </c>
      <c r="B776" t="s">
        <v>74</v>
      </c>
      <c r="C776" t="s">
        <v>72</v>
      </c>
      <c r="D776" t="s">
        <v>45</v>
      </c>
      <c r="E776" t="s">
        <v>34</v>
      </c>
      <c r="F776" t="s">
        <v>47</v>
      </c>
      <c r="G776" t="s">
        <v>42</v>
      </c>
      <c r="H776">
        <v>100000</v>
      </c>
      <c r="I776">
        <v>4</v>
      </c>
      <c r="J776">
        <v>700</v>
      </c>
      <c r="K776">
        <v>5297.92</v>
      </c>
      <c r="L776">
        <v>24558.17</v>
      </c>
      <c r="M776">
        <v>29856.1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5</v>
      </c>
      <c r="T776">
        <v>32</v>
      </c>
      <c r="U776">
        <v>3</v>
      </c>
      <c r="V776">
        <v>9</v>
      </c>
      <c r="W776">
        <v>9621.9500000000007</v>
      </c>
      <c r="X776">
        <v>4946.74</v>
      </c>
      <c r="Y776">
        <v>188.09</v>
      </c>
      <c r="Z776">
        <v>84</v>
      </c>
      <c r="AA776">
        <v>104.09</v>
      </c>
      <c r="AB776">
        <v>0.13</v>
      </c>
      <c r="AC776" t="s">
        <v>37</v>
      </c>
      <c r="AD776">
        <v>0</v>
      </c>
    </row>
    <row r="777" spans="1:30" x14ac:dyDescent="0.3">
      <c r="A777" t="s">
        <v>853</v>
      </c>
      <c r="B777" t="s">
        <v>95</v>
      </c>
      <c r="C777" t="s">
        <v>32</v>
      </c>
      <c r="D777" t="s">
        <v>41</v>
      </c>
      <c r="E777" t="s">
        <v>51</v>
      </c>
      <c r="F777" t="s">
        <v>63</v>
      </c>
      <c r="G777" t="s">
        <v>42</v>
      </c>
      <c r="H777">
        <v>57500</v>
      </c>
      <c r="I777">
        <v>4</v>
      </c>
      <c r="J777">
        <v>810</v>
      </c>
      <c r="K777">
        <v>1800.99</v>
      </c>
      <c r="L777">
        <v>4913.1499999999996</v>
      </c>
      <c r="M777">
        <v>6714.14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5</v>
      </c>
      <c r="T777">
        <v>22</v>
      </c>
      <c r="U777">
        <v>1</v>
      </c>
      <c r="V777">
        <v>0</v>
      </c>
      <c r="W777">
        <v>6464.79</v>
      </c>
      <c r="X777">
        <v>3948.61</v>
      </c>
      <c r="Y777">
        <v>119.13</v>
      </c>
      <c r="Z777">
        <v>22</v>
      </c>
      <c r="AA777">
        <v>97.13</v>
      </c>
      <c r="AB777">
        <v>0.02</v>
      </c>
      <c r="AC777" t="s">
        <v>37</v>
      </c>
      <c r="AD777">
        <v>0</v>
      </c>
    </row>
    <row r="778" spans="1:30" x14ac:dyDescent="0.3">
      <c r="A778" t="s">
        <v>854</v>
      </c>
      <c r="B778" t="s">
        <v>115</v>
      </c>
      <c r="C778" t="s">
        <v>72</v>
      </c>
      <c r="D778" t="s">
        <v>41</v>
      </c>
      <c r="E778" t="s">
        <v>51</v>
      </c>
      <c r="F778" t="s">
        <v>47</v>
      </c>
      <c r="G778" t="s">
        <v>42</v>
      </c>
      <c r="H778">
        <v>57500</v>
      </c>
      <c r="I778">
        <v>4</v>
      </c>
      <c r="J778">
        <v>700</v>
      </c>
      <c r="K778">
        <v>2702.98</v>
      </c>
      <c r="L778">
        <v>8023.93</v>
      </c>
      <c r="M778">
        <v>10726.91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4</v>
      </c>
      <c r="T778">
        <v>30</v>
      </c>
      <c r="U778">
        <v>3</v>
      </c>
      <c r="V778">
        <v>0</v>
      </c>
      <c r="W778">
        <v>4633.3599999999997</v>
      </c>
      <c r="X778">
        <v>2234.42</v>
      </c>
      <c r="Y778">
        <v>45.13</v>
      </c>
      <c r="Z778">
        <v>30</v>
      </c>
      <c r="AA778">
        <v>15.13</v>
      </c>
      <c r="AB778">
        <v>0.08</v>
      </c>
      <c r="AC778" t="s">
        <v>37</v>
      </c>
      <c r="AD778">
        <v>0</v>
      </c>
    </row>
    <row r="779" spans="1:30" x14ac:dyDescent="0.3">
      <c r="A779" t="s">
        <v>855</v>
      </c>
      <c r="B779" t="s">
        <v>65</v>
      </c>
      <c r="C779" t="s">
        <v>72</v>
      </c>
      <c r="D779" t="s">
        <v>33</v>
      </c>
      <c r="E779" t="s">
        <v>34</v>
      </c>
      <c r="F779" t="s">
        <v>63</v>
      </c>
      <c r="G779" t="s">
        <v>36</v>
      </c>
      <c r="H779">
        <v>30000</v>
      </c>
      <c r="I779">
        <v>7</v>
      </c>
      <c r="J779">
        <v>810</v>
      </c>
      <c r="K779">
        <v>468.78</v>
      </c>
      <c r="L779">
        <v>6283.43</v>
      </c>
      <c r="M779">
        <v>6752.2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4</v>
      </c>
      <c r="T779">
        <v>22</v>
      </c>
      <c r="U779">
        <v>3</v>
      </c>
      <c r="V779">
        <v>2</v>
      </c>
      <c r="W779">
        <v>1111.3800000000001</v>
      </c>
      <c r="X779">
        <v>625.94000000000005</v>
      </c>
      <c r="Y779">
        <v>14.56</v>
      </c>
      <c r="Z779">
        <v>42</v>
      </c>
      <c r="AA779">
        <v>-27.44</v>
      </c>
      <c r="AB779">
        <v>0.08</v>
      </c>
      <c r="AC779" t="s">
        <v>37</v>
      </c>
      <c r="AD779">
        <v>0</v>
      </c>
    </row>
    <row r="780" spans="1:30" x14ac:dyDescent="0.3">
      <c r="A780" t="s">
        <v>856</v>
      </c>
      <c r="B780" t="s">
        <v>112</v>
      </c>
      <c r="C780" t="s">
        <v>72</v>
      </c>
      <c r="D780" t="s">
        <v>33</v>
      </c>
      <c r="E780" t="s">
        <v>86</v>
      </c>
      <c r="F780" t="s">
        <v>52</v>
      </c>
      <c r="G780" t="s">
        <v>53</v>
      </c>
      <c r="H780">
        <v>30000</v>
      </c>
      <c r="I780">
        <v>2</v>
      </c>
      <c r="J780">
        <v>760</v>
      </c>
      <c r="K780">
        <v>2052.9</v>
      </c>
      <c r="L780">
        <v>3695.68</v>
      </c>
      <c r="M780">
        <v>5748.57</v>
      </c>
      <c r="N780">
        <v>1</v>
      </c>
      <c r="O780">
        <v>1</v>
      </c>
      <c r="P780">
        <v>0</v>
      </c>
      <c r="Q780">
        <v>1</v>
      </c>
      <c r="R780">
        <v>1</v>
      </c>
      <c r="S780">
        <v>7</v>
      </c>
      <c r="T780">
        <v>24</v>
      </c>
      <c r="U780">
        <v>2</v>
      </c>
      <c r="V780">
        <v>0</v>
      </c>
      <c r="W780">
        <v>2995.5</v>
      </c>
      <c r="X780">
        <v>427.83</v>
      </c>
      <c r="Y780">
        <v>185.23</v>
      </c>
      <c r="Z780">
        <v>26</v>
      </c>
      <c r="AA780">
        <v>159.22999999999999</v>
      </c>
      <c r="AB780">
        <v>0.02</v>
      </c>
      <c r="AC780" t="s">
        <v>37</v>
      </c>
      <c r="AD780">
        <v>0</v>
      </c>
    </row>
    <row r="781" spans="1:30" x14ac:dyDescent="0.3">
      <c r="A781" t="s">
        <v>857</v>
      </c>
      <c r="B781" t="s">
        <v>80</v>
      </c>
      <c r="C781" t="s">
        <v>50</v>
      </c>
      <c r="D781" t="s">
        <v>33</v>
      </c>
      <c r="E781" t="s">
        <v>34</v>
      </c>
      <c r="F781" t="s">
        <v>47</v>
      </c>
      <c r="G781" t="s">
        <v>53</v>
      </c>
      <c r="H781">
        <v>30000</v>
      </c>
      <c r="I781">
        <v>2</v>
      </c>
      <c r="J781">
        <v>700</v>
      </c>
      <c r="K781">
        <v>949.45</v>
      </c>
      <c r="L781">
        <v>423.69</v>
      </c>
      <c r="M781">
        <v>1373.15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3</v>
      </c>
      <c r="T781">
        <v>22</v>
      </c>
      <c r="U781">
        <v>2</v>
      </c>
      <c r="V781">
        <v>0</v>
      </c>
      <c r="W781">
        <v>1774.76</v>
      </c>
      <c r="X781">
        <v>506.75</v>
      </c>
      <c r="Y781">
        <v>9.65</v>
      </c>
      <c r="Z781">
        <v>26</v>
      </c>
      <c r="AA781">
        <v>-16.350000000000001</v>
      </c>
      <c r="AB781">
        <v>0.14000000000000001</v>
      </c>
      <c r="AC781" t="s">
        <v>37</v>
      </c>
      <c r="AD781">
        <v>0</v>
      </c>
    </row>
    <row r="782" spans="1:30" x14ac:dyDescent="0.3">
      <c r="A782" t="s">
        <v>858</v>
      </c>
      <c r="B782" t="s">
        <v>62</v>
      </c>
      <c r="C782" t="s">
        <v>72</v>
      </c>
      <c r="D782" t="s">
        <v>33</v>
      </c>
      <c r="E782" t="s">
        <v>51</v>
      </c>
      <c r="F782" t="s">
        <v>35</v>
      </c>
      <c r="G782" t="s">
        <v>60</v>
      </c>
      <c r="H782">
        <v>30000</v>
      </c>
      <c r="I782">
        <v>12</v>
      </c>
      <c r="J782">
        <v>630</v>
      </c>
      <c r="K782">
        <v>294.14999999999998</v>
      </c>
      <c r="L782">
        <v>575.14</v>
      </c>
      <c r="M782">
        <v>869.29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22</v>
      </c>
      <c r="U782">
        <v>2</v>
      </c>
      <c r="V782">
        <v>4</v>
      </c>
      <c r="W782">
        <v>2077.9299999999998</v>
      </c>
      <c r="X782">
        <v>0</v>
      </c>
      <c r="Y782">
        <v>0.39</v>
      </c>
      <c r="Z782">
        <v>50</v>
      </c>
      <c r="AA782">
        <v>-49.61</v>
      </c>
      <c r="AB782">
        <v>0.26</v>
      </c>
      <c r="AC782" t="s">
        <v>67</v>
      </c>
      <c r="AD782">
        <v>1</v>
      </c>
    </row>
    <row r="783" spans="1:30" x14ac:dyDescent="0.3">
      <c r="A783" t="s">
        <v>859</v>
      </c>
      <c r="B783" t="s">
        <v>112</v>
      </c>
      <c r="C783" t="s">
        <v>56</v>
      </c>
      <c r="D783" t="s">
        <v>33</v>
      </c>
      <c r="E783" t="s">
        <v>34</v>
      </c>
      <c r="F783" t="s">
        <v>52</v>
      </c>
      <c r="G783" t="s">
        <v>53</v>
      </c>
      <c r="H783">
        <v>30000</v>
      </c>
      <c r="I783">
        <v>2</v>
      </c>
      <c r="J783">
        <v>760</v>
      </c>
      <c r="K783">
        <v>1077.3699999999999</v>
      </c>
      <c r="L783">
        <v>2637.75</v>
      </c>
      <c r="M783">
        <v>3715.13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4</v>
      </c>
      <c r="T783">
        <v>25</v>
      </c>
      <c r="U783">
        <v>2</v>
      </c>
      <c r="V783">
        <v>1</v>
      </c>
      <c r="W783">
        <v>1726.81</v>
      </c>
      <c r="X783">
        <v>2029.42</v>
      </c>
      <c r="Y783">
        <v>38.21</v>
      </c>
      <c r="Z783">
        <v>32</v>
      </c>
      <c r="AA783">
        <v>6.21</v>
      </c>
      <c r="AB783">
        <v>0.08</v>
      </c>
      <c r="AC783" t="s">
        <v>37</v>
      </c>
      <c r="AD783">
        <v>0</v>
      </c>
    </row>
    <row r="784" spans="1:30" x14ac:dyDescent="0.3">
      <c r="A784" t="s">
        <v>860</v>
      </c>
      <c r="B784" t="s">
        <v>95</v>
      </c>
      <c r="C784" t="s">
        <v>72</v>
      </c>
      <c r="D784" t="s">
        <v>45</v>
      </c>
      <c r="E784" t="s">
        <v>34</v>
      </c>
      <c r="F784" t="s">
        <v>47</v>
      </c>
      <c r="G784" t="s">
        <v>36</v>
      </c>
      <c r="H784">
        <v>100000</v>
      </c>
      <c r="I784">
        <v>7</v>
      </c>
      <c r="J784">
        <v>700</v>
      </c>
      <c r="K784">
        <v>6988.59</v>
      </c>
      <c r="L784">
        <v>11934.42</v>
      </c>
      <c r="M784">
        <v>18923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4</v>
      </c>
      <c r="T784">
        <v>32</v>
      </c>
      <c r="U784">
        <v>1</v>
      </c>
      <c r="V784">
        <v>5</v>
      </c>
      <c r="W784">
        <v>9338.02</v>
      </c>
      <c r="X784">
        <v>0</v>
      </c>
      <c r="Y784">
        <v>53.3</v>
      </c>
      <c r="Z784">
        <v>52</v>
      </c>
      <c r="AA784">
        <v>1.3</v>
      </c>
      <c r="AB784">
        <v>0.15</v>
      </c>
      <c r="AC784" t="s">
        <v>37</v>
      </c>
      <c r="AD784">
        <v>0</v>
      </c>
    </row>
    <row r="785" spans="1:30" x14ac:dyDescent="0.3">
      <c r="A785" t="s">
        <v>861</v>
      </c>
      <c r="B785" t="s">
        <v>99</v>
      </c>
      <c r="C785" t="s">
        <v>40</v>
      </c>
      <c r="D785" t="s">
        <v>59</v>
      </c>
      <c r="E785" t="s">
        <v>46</v>
      </c>
      <c r="F785" t="s">
        <v>63</v>
      </c>
      <c r="G785" t="s">
        <v>36</v>
      </c>
      <c r="H785">
        <v>160000</v>
      </c>
      <c r="I785">
        <v>7</v>
      </c>
      <c r="J785">
        <v>810</v>
      </c>
      <c r="K785">
        <v>3950.61</v>
      </c>
      <c r="L785">
        <v>11209.53</v>
      </c>
      <c r="M785">
        <v>15160.14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5</v>
      </c>
      <c r="T785">
        <v>25</v>
      </c>
      <c r="U785">
        <v>1</v>
      </c>
      <c r="V785">
        <v>0</v>
      </c>
      <c r="W785">
        <v>8530.94</v>
      </c>
      <c r="X785">
        <v>8088.03</v>
      </c>
      <c r="Y785">
        <v>197.51</v>
      </c>
      <c r="Z785">
        <v>22</v>
      </c>
      <c r="AA785">
        <v>175.51</v>
      </c>
      <c r="AB785">
        <v>0.02</v>
      </c>
      <c r="AC785" t="s">
        <v>37</v>
      </c>
      <c r="AD785">
        <v>0</v>
      </c>
    </row>
    <row r="786" spans="1:30" x14ac:dyDescent="0.3">
      <c r="A786" t="s">
        <v>862</v>
      </c>
      <c r="B786" t="s">
        <v>55</v>
      </c>
      <c r="C786" t="s">
        <v>50</v>
      </c>
      <c r="D786" t="s">
        <v>33</v>
      </c>
      <c r="E786" t="s">
        <v>34</v>
      </c>
      <c r="F786" t="s">
        <v>63</v>
      </c>
      <c r="G786" t="s">
        <v>42</v>
      </c>
      <c r="H786">
        <v>30000</v>
      </c>
      <c r="I786">
        <v>4</v>
      </c>
      <c r="J786">
        <v>810</v>
      </c>
      <c r="K786">
        <v>363.39</v>
      </c>
      <c r="L786">
        <v>3303.5</v>
      </c>
      <c r="M786">
        <v>3666.89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5</v>
      </c>
      <c r="T786">
        <v>27</v>
      </c>
      <c r="U786">
        <v>2</v>
      </c>
      <c r="V786">
        <v>6</v>
      </c>
      <c r="W786">
        <v>1740.33</v>
      </c>
      <c r="X786">
        <v>1108.3699999999999</v>
      </c>
      <c r="Y786">
        <v>66.72</v>
      </c>
      <c r="Z786">
        <v>62</v>
      </c>
      <c r="AA786">
        <v>4.72</v>
      </c>
      <c r="AB786">
        <v>0.13</v>
      </c>
      <c r="AC786" t="s">
        <v>37</v>
      </c>
      <c r="AD786">
        <v>0</v>
      </c>
    </row>
    <row r="787" spans="1:30" x14ac:dyDescent="0.3">
      <c r="A787" t="s">
        <v>863</v>
      </c>
      <c r="B787" t="s">
        <v>93</v>
      </c>
      <c r="C787" t="s">
        <v>50</v>
      </c>
      <c r="D787" t="s">
        <v>33</v>
      </c>
      <c r="E787" t="s">
        <v>46</v>
      </c>
      <c r="F787" t="s">
        <v>47</v>
      </c>
      <c r="G787" t="s">
        <v>36</v>
      </c>
      <c r="H787">
        <v>30000</v>
      </c>
      <c r="I787">
        <v>7</v>
      </c>
      <c r="J787">
        <v>700</v>
      </c>
      <c r="K787">
        <v>1844.67</v>
      </c>
      <c r="L787">
        <v>2250.89</v>
      </c>
      <c r="M787">
        <v>4095.57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4</v>
      </c>
      <c r="T787">
        <v>25</v>
      </c>
      <c r="U787">
        <v>2</v>
      </c>
      <c r="V787">
        <v>4</v>
      </c>
      <c r="W787">
        <v>2708.85</v>
      </c>
      <c r="X787">
        <v>0</v>
      </c>
      <c r="Y787">
        <v>56.74</v>
      </c>
      <c r="Z787">
        <v>50</v>
      </c>
      <c r="AA787">
        <v>6.74</v>
      </c>
      <c r="AB787">
        <v>0.15</v>
      </c>
      <c r="AC787" t="s">
        <v>37</v>
      </c>
      <c r="AD787">
        <v>1</v>
      </c>
    </row>
    <row r="788" spans="1:30" x14ac:dyDescent="0.3">
      <c r="A788" t="s">
        <v>864</v>
      </c>
      <c r="B788" t="s">
        <v>58</v>
      </c>
      <c r="C788" t="s">
        <v>40</v>
      </c>
      <c r="D788" t="s">
        <v>41</v>
      </c>
      <c r="E788" t="s">
        <v>34</v>
      </c>
      <c r="F788" t="s">
        <v>35</v>
      </c>
      <c r="G788" t="s">
        <v>53</v>
      </c>
      <c r="H788">
        <v>57500</v>
      </c>
      <c r="I788">
        <v>2</v>
      </c>
      <c r="J788">
        <v>630</v>
      </c>
      <c r="K788">
        <v>2096.1799999999998</v>
      </c>
      <c r="L788">
        <v>3940.19</v>
      </c>
      <c r="M788">
        <v>6036.37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4</v>
      </c>
      <c r="T788">
        <v>24</v>
      </c>
      <c r="U788">
        <v>2</v>
      </c>
      <c r="V788">
        <v>4</v>
      </c>
      <c r="W788">
        <v>1132.3699999999999</v>
      </c>
      <c r="X788">
        <v>0</v>
      </c>
      <c r="Y788">
        <v>47.67</v>
      </c>
      <c r="Z788">
        <v>50</v>
      </c>
      <c r="AA788">
        <v>-2.33</v>
      </c>
      <c r="AB788">
        <v>0.27</v>
      </c>
      <c r="AC788" t="s">
        <v>67</v>
      </c>
      <c r="AD788">
        <v>0</v>
      </c>
    </row>
    <row r="789" spans="1:30" x14ac:dyDescent="0.3">
      <c r="A789" t="s">
        <v>865</v>
      </c>
      <c r="B789" t="s">
        <v>31</v>
      </c>
      <c r="C789" t="s">
        <v>56</v>
      </c>
      <c r="D789" t="s">
        <v>45</v>
      </c>
      <c r="E789" t="s">
        <v>34</v>
      </c>
      <c r="F789" t="s">
        <v>52</v>
      </c>
      <c r="G789" t="s">
        <v>53</v>
      </c>
      <c r="H789">
        <v>100000</v>
      </c>
      <c r="I789">
        <v>2</v>
      </c>
      <c r="J789">
        <v>760</v>
      </c>
      <c r="K789">
        <v>2718.31</v>
      </c>
      <c r="L789">
        <v>3632.09</v>
      </c>
      <c r="M789">
        <v>6350.4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5</v>
      </c>
      <c r="T789">
        <v>28</v>
      </c>
      <c r="U789">
        <v>0</v>
      </c>
      <c r="V789">
        <v>9</v>
      </c>
      <c r="W789">
        <v>9797.17</v>
      </c>
      <c r="X789">
        <v>3999.72</v>
      </c>
      <c r="Y789">
        <v>159.72</v>
      </c>
      <c r="Z789">
        <v>72</v>
      </c>
      <c r="AA789">
        <v>87.72</v>
      </c>
      <c r="AB789">
        <v>0.13</v>
      </c>
      <c r="AC789" t="s">
        <v>37</v>
      </c>
      <c r="AD789">
        <v>0</v>
      </c>
    </row>
    <row r="790" spans="1:30" x14ac:dyDescent="0.3">
      <c r="A790" t="s">
        <v>866</v>
      </c>
      <c r="B790" t="s">
        <v>88</v>
      </c>
      <c r="C790" t="s">
        <v>72</v>
      </c>
      <c r="D790" t="s">
        <v>33</v>
      </c>
      <c r="E790" t="s">
        <v>46</v>
      </c>
      <c r="F790" t="s">
        <v>47</v>
      </c>
      <c r="G790" t="s">
        <v>42</v>
      </c>
      <c r="H790">
        <v>30000</v>
      </c>
      <c r="I790">
        <v>4</v>
      </c>
      <c r="J790">
        <v>700</v>
      </c>
      <c r="K790">
        <v>2012.1</v>
      </c>
      <c r="L790">
        <v>4302.74</v>
      </c>
      <c r="M790">
        <v>6314.84</v>
      </c>
      <c r="N790">
        <v>1</v>
      </c>
      <c r="O790">
        <v>0</v>
      </c>
      <c r="P790">
        <v>1</v>
      </c>
      <c r="Q790">
        <v>0</v>
      </c>
      <c r="R790">
        <v>0</v>
      </c>
      <c r="S790">
        <v>5</v>
      </c>
      <c r="T790">
        <v>21</v>
      </c>
      <c r="U790">
        <v>2</v>
      </c>
      <c r="V790">
        <v>3</v>
      </c>
      <c r="W790">
        <v>3316.22</v>
      </c>
      <c r="X790">
        <v>178.37</v>
      </c>
      <c r="Y790">
        <v>91.03</v>
      </c>
      <c r="Z790">
        <v>44</v>
      </c>
      <c r="AA790">
        <v>47.03</v>
      </c>
      <c r="AB790">
        <v>0.02</v>
      </c>
      <c r="AC790" t="s">
        <v>37</v>
      </c>
      <c r="AD790">
        <v>0</v>
      </c>
    </row>
    <row r="791" spans="1:30" x14ac:dyDescent="0.3">
      <c r="A791" t="s">
        <v>867</v>
      </c>
      <c r="B791" t="s">
        <v>70</v>
      </c>
      <c r="C791" t="s">
        <v>50</v>
      </c>
      <c r="D791" t="s">
        <v>33</v>
      </c>
      <c r="E791" t="s">
        <v>34</v>
      </c>
      <c r="F791" t="s">
        <v>47</v>
      </c>
      <c r="G791" t="s">
        <v>53</v>
      </c>
      <c r="H791">
        <v>30000</v>
      </c>
      <c r="I791">
        <v>2</v>
      </c>
      <c r="J791">
        <v>700</v>
      </c>
      <c r="K791">
        <v>1787.94</v>
      </c>
      <c r="L791">
        <v>2431.77</v>
      </c>
      <c r="M791">
        <v>4219.72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5</v>
      </c>
      <c r="T791">
        <v>19</v>
      </c>
      <c r="U791">
        <v>2</v>
      </c>
      <c r="V791">
        <v>3</v>
      </c>
      <c r="W791">
        <v>4788.79</v>
      </c>
      <c r="X791">
        <v>0</v>
      </c>
      <c r="Y791">
        <v>46.81</v>
      </c>
      <c r="Z791">
        <v>44</v>
      </c>
      <c r="AA791">
        <v>2.81</v>
      </c>
      <c r="AB791">
        <v>0.02</v>
      </c>
      <c r="AC791" t="s">
        <v>37</v>
      </c>
      <c r="AD791">
        <v>0</v>
      </c>
    </row>
    <row r="792" spans="1:30" x14ac:dyDescent="0.3">
      <c r="A792" t="s">
        <v>868</v>
      </c>
      <c r="B792" t="s">
        <v>74</v>
      </c>
      <c r="C792" t="s">
        <v>72</v>
      </c>
      <c r="D792" t="s">
        <v>45</v>
      </c>
      <c r="E792" t="s">
        <v>51</v>
      </c>
      <c r="F792" t="s">
        <v>63</v>
      </c>
      <c r="G792" t="s">
        <v>42</v>
      </c>
      <c r="H792">
        <v>100000</v>
      </c>
      <c r="I792">
        <v>4</v>
      </c>
      <c r="J792">
        <v>810</v>
      </c>
      <c r="K792">
        <v>5455.07</v>
      </c>
      <c r="L792">
        <v>4872.71</v>
      </c>
      <c r="M792">
        <v>10327.780000000001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4</v>
      </c>
      <c r="T792">
        <v>20</v>
      </c>
      <c r="U792">
        <v>0</v>
      </c>
      <c r="V792">
        <v>1</v>
      </c>
      <c r="W792">
        <v>10045.450000000001</v>
      </c>
      <c r="X792">
        <v>0</v>
      </c>
      <c r="Y792">
        <v>4.25</v>
      </c>
      <c r="Z792">
        <v>24</v>
      </c>
      <c r="AA792">
        <v>-19.75</v>
      </c>
      <c r="AB792">
        <v>0.14000000000000001</v>
      </c>
      <c r="AC792" t="s">
        <v>37</v>
      </c>
      <c r="AD792">
        <v>0</v>
      </c>
    </row>
    <row r="793" spans="1:30" x14ac:dyDescent="0.3">
      <c r="A793" t="s">
        <v>869</v>
      </c>
      <c r="B793" t="s">
        <v>65</v>
      </c>
      <c r="C793" t="s">
        <v>50</v>
      </c>
      <c r="D793" t="s">
        <v>41</v>
      </c>
      <c r="E793" t="s">
        <v>46</v>
      </c>
      <c r="F793" t="s">
        <v>52</v>
      </c>
      <c r="G793" t="s">
        <v>53</v>
      </c>
      <c r="H793">
        <v>57500</v>
      </c>
      <c r="I793">
        <v>2</v>
      </c>
      <c r="J793">
        <v>760</v>
      </c>
      <c r="K793">
        <v>769.05</v>
      </c>
      <c r="L793">
        <v>4549.78</v>
      </c>
      <c r="M793">
        <v>5318.83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3</v>
      </c>
      <c r="T793">
        <v>21</v>
      </c>
      <c r="U793">
        <v>1</v>
      </c>
      <c r="V793">
        <v>1</v>
      </c>
      <c r="W793">
        <v>7018.85</v>
      </c>
      <c r="X793">
        <v>0</v>
      </c>
      <c r="Y793">
        <v>2.5299999999999998</v>
      </c>
      <c r="Z793">
        <v>28</v>
      </c>
      <c r="AA793">
        <v>-25.47</v>
      </c>
      <c r="AB793">
        <v>0.14000000000000001</v>
      </c>
      <c r="AC793" t="s">
        <v>37</v>
      </c>
      <c r="AD793">
        <v>0</v>
      </c>
    </row>
    <row r="794" spans="1:30" x14ac:dyDescent="0.3">
      <c r="A794" t="s">
        <v>870</v>
      </c>
      <c r="B794" t="s">
        <v>99</v>
      </c>
      <c r="C794" t="s">
        <v>32</v>
      </c>
      <c r="D794" t="s">
        <v>41</v>
      </c>
      <c r="E794" t="s">
        <v>46</v>
      </c>
      <c r="F794" t="s">
        <v>63</v>
      </c>
      <c r="G794" t="s">
        <v>53</v>
      </c>
      <c r="H794">
        <v>57500</v>
      </c>
      <c r="I794">
        <v>2</v>
      </c>
      <c r="J794">
        <v>810</v>
      </c>
      <c r="K794">
        <v>3137.16</v>
      </c>
      <c r="L794">
        <v>7255.08</v>
      </c>
      <c r="M794">
        <v>10392.24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4</v>
      </c>
      <c r="T794">
        <v>13</v>
      </c>
      <c r="U794">
        <v>2</v>
      </c>
      <c r="V794">
        <v>8</v>
      </c>
      <c r="W794">
        <v>2896.59</v>
      </c>
      <c r="X794">
        <v>2023.5</v>
      </c>
      <c r="Y794">
        <v>41.1</v>
      </c>
      <c r="Z794">
        <v>74</v>
      </c>
      <c r="AA794">
        <v>-32.9</v>
      </c>
      <c r="AB794">
        <v>0.27</v>
      </c>
      <c r="AC794" t="s">
        <v>67</v>
      </c>
      <c r="AD794">
        <v>0</v>
      </c>
    </row>
    <row r="795" spans="1:30" x14ac:dyDescent="0.3">
      <c r="A795" t="s">
        <v>871</v>
      </c>
      <c r="B795" t="s">
        <v>115</v>
      </c>
      <c r="C795" t="s">
        <v>72</v>
      </c>
      <c r="D795" t="s">
        <v>41</v>
      </c>
      <c r="E795" t="s">
        <v>46</v>
      </c>
      <c r="F795" t="s">
        <v>63</v>
      </c>
      <c r="G795" t="s">
        <v>36</v>
      </c>
      <c r="H795">
        <v>57500</v>
      </c>
      <c r="I795">
        <v>7</v>
      </c>
      <c r="J795">
        <v>810</v>
      </c>
      <c r="K795">
        <v>1834.26</v>
      </c>
      <c r="L795">
        <v>3231.66</v>
      </c>
      <c r="M795">
        <v>5065.92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4</v>
      </c>
      <c r="T795">
        <v>27</v>
      </c>
      <c r="U795">
        <v>2</v>
      </c>
      <c r="V795">
        <v>1</v>
      </c>
      <c r="W795">
        <v>6597.95</v>
      </c>
      <c r="X795">
        <v>344.55</v>
      </c>
      <c r="Y795">
        <v>8.43</v>
      </c>
      <c r="Z795">
        <v>32</v>
      </c>
      <c r="AA795">
        <v>-23.57</v>
      </c>
      <c r="AB795">
        <v>0.08</v>
      </c>
      <c r="AC795" t="s">
        <v>37</v>
      </c>
      <c r="AD795">
        <v>0</v>
      </c>
    </row>
    <row r="796" spans="1:30" x14ac:dyDescent="0.3">
      <c r="A796" t="s">
        <v>872</v>
      </c>
      <c r="B796" t="s">
        <v>74</v>
      </c>
      <c r="C796" t="s">
        <v>56</v>
      </c>
      <c r="D796" t="s">
        <v>59</v>
      </c>
      <c r="E796" t="s">
        <v>34</v>
      </c>
      <c r="F796" t="s">
        <v>63</v>
      </c>
      <c r="G796" t="s">
        <v>53</v>
      </c>
      <c r="H796">
        <v>160000</v>
      </c>
      <c r="I796">
        <v>2</v>
      </c>
      <c r="J796">
        <v>810</v>
      </c>
      <c r="K796">
        <v>1399.78</v>
      </c>
      <c r="L796">
        <v>4355.97</v>
      </c>
      <c r="M796">
        <v>5755.75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5</v>
      </c>
      <c r="T796">
        <v>17</v>
      </c>
      <c r="U796">
        <v>1</v>
      </c>
      <c r="V796">
        <v>1</v>
      </c>
      <c r="W796">
        <v>17384</v>
      </c>
      <c r="X796">
        <v>598.79999999999995</v>
      </c>
      <c r="Y796">
        <v>58.42</v>
      </c>
      <c r="Z796">
        <v>28</v>
      </c>
      <c r="AA796">
        <v>30.42</v>
      </c>
      <c r="AB796">
        <v>0.02</v>
      </c>
      <c r="AC796" t="s">
        <v>37</v>
      </c>
      <c r="AD796">
        <v>1</v>
      </c>
    </row>
    <row r="797" spans="1:30" x14ac:dyDescent="0.3">
      <c r="A797" t="s">
        <v>873</v>
      </c>
      <c r="B797" t="s">
        <v>31</v>
      </c>
      <c r="C797" t="s">
        <v>40</v>
      </c>
      <c r="D797" t="s">
        <v>59</v>
      </c>
      <c r="E797" t="s">
        <v>46</v>
      </c>
      <c r="F797" t="s">
        <v>47</v>
      </c>
      <c r="G797" t="s">
        <v>42</v>
      </c>
      <c r="H797">
        <v>160000</v>
      </c>
      <c r="I797">
        <v>4</v>
      </c>
      <c r="J797">
        <v>700</v>
      </c>
      <c r="K797">
        <v>993.28</v>
      </c>
      <c r="L797">
        <v>58083.199999999997</v>
      </c>
      <c r="M797">
        <v>59076.480000000003</v>
      </c>
      <c r="N797">
        <v>1</v>
      </c>
      <c r="O797">
        <v>0</v>
      </c>
      <c r="P797">
        <v>1</v>
      </c>
      <c r="Q797">
        <v>1</v>
      </c>
      <c r="R797">
        <v>0</v>
      </c>
      <c r="S797">
        <v>6</v>
      </c>
      <c r="T797">
        <v>16</v>
      </c>
      <c r="U797">
        <v>2</v>
      </c>
      <c r="V797">
        <v>6</v>
      </c>
      <c r="W797">
        <v>8743.65</v>
      </c>
      <c r="X797">
        <v>3725.42</v>
      </c>
      <c r="Y797">
        <v>236.43</v>
      </c>
      <c r="Z797">
        <v>62</v>
      </c>
      <c r="AA797">
        <v>174.43</v>
      </c>
      <c r="AB797">
        <v>0.13</v>
      </c>
      <c r="AC797" t="s">
        <v>37</v>
      </c>
      <c r="AD797">
        <v>0</v>
      </c>
    </row>
    <row r="798" spans="1:30" x14ac:dyDescent="0.3">
      <c r="A798" t="s">
        <v>874</v>
      </c>
      <c r="B798" t="s">
        <v>44</v>
      </c>
      <c r="C798" t="s">
        <v>32</v>
      </c>
      <c r="D798" t="s">
        <v>45</v>
      </c>
      <c r="E798" t="s">
        <v>34</v>
      </c>
      <c r="F798" t="s">
        <v>47</v>
      </c>
      <c r="G798" t="s">
        <v>53</v>
      </c>
      <c r="H798">
        <v>100000</v>
      </c>
      <c r="I798">
        <v>2</v>
      </c>
      <c r="J798">
        <v>700</v>
      </c>
      <c r="K798">
        <v>7825.8</v>
      </c>
      <c r="L798">
        <v>0</v>
      </c>
      <c r="M798">
        <v>7825.8</v>
      </c>
      <c r="N798">
        <v>0</v>
      </c>
      <c r="O798">
        <v>1</v>
      </c>
      <c r="P798">
        <v>0</v>
      </c>
      <c r="Q798">
        <v>1</v>
      </c>
      <c r="R798">
        <v>0</v>
      </c>
      <c r="S798">
        <v>4</v>
      </c>
      <c r="T798">
        <v>21</v>
      </c>
      <c r="U798">
        <v>4</v>
      </c>
      <c r="V798">
        <v>6</v>
      </c>
      <c r="W798">
        <v>8984.68</v>
      </c>
      <c r="X798">
        <v>0</v>
      </c>
      <c r="Y798">
        <v>102.61</v>
      </c>
      <c r="Z798">
        <v>70</v>
      </c>
      <c r="AA798">
        <v>32.61</v>
      </c>
      <c r="AB798">
        <v>0.21</v>
      </c>
      <c r="AC798" t="s">
        <v>67</v>
      </c>
      <c r="AD798">
        <v>1</v>
      </c>
    </row>
    <row r="799" spans="1:30" x14ac:dyDescent="0.3">
      <c r="A799" t="s">
        <v>875</v>
      </c>
      <c r="B799" t="s">
        <v>58</v>
      </c>
      <c r="C799" t="s">
        <v>72</v>
      </c>
      <c r="D799" t="s">
        <v>45</v>
      </c>
      <c r="E799" t="s">
        <v>34</v>
      </c>
      <c r="F799" t="s">
        <v>52</v>
      </c>
      <c r="G799" t="s">
        <v>66</v>
      </c>
      <c r="H799">
        <v>100000</v>
      </c>
      <c r="I799">
        <v>0.5</v>
      </c>
      <c r="J799">
        <v>760</v>
      </c>
      <c r="K799">
        <v>5567.36</v>
      </c>
      <c r="L799">
        <v>0</v>
      </c>
      <c r="M799">
        <v>5567.36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4</v>
      </c>
      <c r="T799">
        <v>24</v>
      </c>
      <c r="U799">
        <v>1</v>
      </c>
      <c r="V799">
        <v>0</v>
      </c>
      <c r="W799">
        <v>6324.59</v>
      </c>
      <c r="X799">
        <v>2503.21</v>
      </c>
      <c r="Y799">
        <v>91.91</v>
      </c>
      <c r="Z799">
        <v>22</v>
      </c>
      <c r="AA799">
        <v>69.91</v>
      </c>
      <c r="AB799">
        <v>0.18</v>
      </c>
      <c r="AC799" t="s">
        <v>67</v>
      </c>
      <c r="AD799">
        <v>0</v>
      </c>
    </row>
    <row r="800" spans="1:30" x14ac:dyDescent="0.3">
      <c r="A800" t="s">
        <v>876</v>
      </c>
      <c r="B800" t="s">
        <v>112</v>
      </c>
      <c r="C800" t="s">
        <v>32</v>
      </c>
      <c r="D800" t="s">
        <v>41</v>
      </c>
      <c r="E800" t="s">
        <v>34</v>
      </c>
      <c r="F800" t="s">
        <v>47</v>
      </c>
      <c r="G800" t="s">
        <v>42</v>
      </c>
      <c r="H800">
        <v>57500</v>
      </c>
      <c r="I800">
        <v>4</v>
      </c>
      <c r="J800">
        <v>700</v>
      </c>
      <c r="K800">
        <v>489.88</v>
      </c>
      <c r="L800">
        <v>3448.8</v>
      </c>
      <c r="M800">
        <v>3938.68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3</v>
      </c>
      <c r="T800">
        <v>24</v>
      </c>
      <c r="U800">
        <v>3</v>
      </c>
      <c r="V800">
        <v>2</v>
      </c>
      <c r="W800">
        <v>4437.25</v>
      </c>
      <c r="X800">
        <v>0</v>
      </c>
      <c r="Y800">
        <v>1.89</v>
      </c>
      <c r="Z800">
        <v>42</v>
      </c>
      <c r="AA800">
        <v>-40.11</v>
      </c>
      <c r="AB800">
        <v>0.14000000000000001</v>
      </c>
      <c r="AC800" t="s">
        <v>37</v>
      </c>
      <c r="AD800">
        <v>0</v>
      </c>
    </row>
    <row r="801" spans="1:30" x14ac:dyDescent="0.3">
      <c r="A801" t="s">
        <v>877</v>
      </c>
      <c r="B801" t="s">
        <v>93</v>
      </c>
      <c r="C801" t="s">
        <v>50</v>
      </c>
      <c r="D801" t="s">
        <v>45</v>
      </c>
      <c r="E801" t="s">
        <v>34</v>
      </c>
      <c r="F801" t="s">
        <v>63</v>
      </c>
      <c r="G801" t="s">
        <v>36</v>
      </c>
      <c r="H801">
        <v>100000</v>
      </c>
      <c r="I801">
        <v>7</v>
      </c>
      <c r="J801">
        <v>810</v>
      </c>
      <c r="K801">
        <v>5125.22</v>
      </c>
      <c r="L801">
        <v>3035.03</v>
      </c>
      <c r="M801">
        <v>8160.25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3</v>
      </c>
      <c r="T801">
        <v>23</v>
      </c>
      <c r="U801">
        <v>1</v>
      </c>
      <c r="V801">
        <v>1</v>
      </c>
      <c r="W801">
        <v>8077.15</v>
      </c>
      <c r="X801">
        <v>0</v>
      </c>
      <c r="Y801">
        <v>3.23</v>
      </c>
      <c r="Z801">
        <v>28</v>
      </c>
      <c r="AA801">
        <v>-24.77</v>
      </c>
      <c r="AB801">
        <v>0.08</v>
      </c>
      <c r="AC801" t="s">
        <v>37</v>
      </c>
      <c r="AD801">
        <v>0</v>
      </c>
    </row>
    <row r="802" spans="1:30" x14ac:dyDescent="0.3">
      <c r="A802" t="s">
        <v>878</v>
      </c>
      <c r="B802" t="s">
        <v>74</v>
      </c>
      <c r="C802" t="s">
        <v>40</v>
      </c>
      <c r="D802" t="s">
        <v>59</v>
      </c>
      <c r="E802" t="s">
        <v>34</v>
      </c>
      <c r="F802" t="s">
        <v>52</v>
      </c>
      <c r="G802" t="s">
        <v>60</v>
      </c>
      <c r="H802">
        <v>160000</v>
      </c>
      <c r="I802">
        <v>12</v>
      </c>
      <c r="J802">
        <v>760</v>
      </c>
      <c r="K802">
        <v>9295.4599999999991</v>
      </c>
      <c r="L802">
        <v>34937.949999999997</v>
      </c>
      <c r="M802">
        <v>44233.41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4</v>
      </c>
      <c r="T802">
        <v>17</v>
      </c>
      <c r="U802">
        <v>3</v>
      </c>
      <c r="V802">
        <v>3</v>
      </c>
      <c r="W802">
        <v>18546.91</v>
      </c>
      <c r="X802">
        <v>0</v>
      </c>
      <c r="Y802">
        <v>65.569999999999993</v>
      </c>
      <c r="Z802">
        <v>48</v>
      </c>
      <c r="AA802">
        <v>17.57</v>
      </c>
      <c r="AB802">
        <v>0.02</v>
      </c>
      <c r="AC802" t="s">
        <v>37</v>
      </c>
      <c r="AD802">
        <v>0</v>
      </c>
    </row>
    <row r="803" spans="1:30" x14ac:dyDescent="0.3">
      <c r="A803" t="s">
        <v>879</v>
      </c>
      <c r="B803" t="s">
        <v>65</v>
      </c>
      <c r="C803" t="s">
        <v>72</v>
      </c>
      <c r="D803" t="s">
        <v>59</v>
      </c>
      <c r="E803" t="s">
        <v>34</v>
      </c>
      <c r="F803" t="s">
        <v>63</v>
      </c>
      <c r="G803" t="s">
        <v>60</v>
      </c>
      <c r="H803">
        <v>160000</v>
      </c>
      <c r="I803">
        <v>12</v>
      </c>
      <c r="J803">
        <v>810</v>
      </c>
      <c r="K803">
        <v>5206.6499999999996</v>
      </c>
      <c r="L803">
        <v>13619.1</v>
      </c>
      <c r="M803">
        <v>18825.759999999998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4</v>
      </c>
      <c r="T803">
        <v>27</v>
      </c>
      <c r="U803">
        <v>3</v>
      </c>
      <c r="V803">
        <v>5</v>
      </c>
      <c r="W803">
        <v>16474.8</v>
      </c>
      <c r="X803">
        <v>0</v>
      </c>
      <c r="Y803">
        <v>53.55</v>
      </c>
      <c r="Z803">
        <v>60</v>
      </c>
      <c r="AA803">
        <v>-6.45</v>
      </c>
      <c r="AB803">
        <v>0.21</v>
      </c>
      <c r="AC803" t="s">
        <v>67</v>
      </c>
      <c r="AD803">
        <v>0</v>
      </c>
    </row>
    <row r="804" spans="1:30" x14ac:dyDescent="0.3">
      <c r="A804" t="s">
        <v>880</v>
      </c>
      <c r="B804" t="s">
        <v>126</v>
      </c>
      <c r="C804" t="s">
        <v>32</v>
      </c>
      <c r="D804" t="s">
        <v>59</v>
      </c>
      <c r="E804" t="s">
        <v>51</v>
      </c>
      <c r="F804" t="s">
        <v>52</v>
      </c>
      <c r="G804" t="s">
        <v>36</v>
      </c>
      <c r="H804">
        <v>160000</v>
      </c>
      <c r="I804">
        <v>7</v>
      </c>
      <c r="J804">
        <v>760</v>
      </c>
      <c r="K804">
        <v>457.98</v>
      </c>
      <c r="L804">
        <v>0</v>
      </c>
      <c r="M804">
        <v>457.98</v>
      </c>
      <c r="N804">
        <v>0</v>
      </c>
      <c r="O804">
        <v>1</v>
      </c>
      <c r="P804">
        <v>1</v>
      </c>
      <c r="Q804">
        <v>1</v>
      </c>
      <c r="R804">
        <v>0</v>
      </c>
      <c r="S804">
        <v>5</v>
      </c>
      <c r="T804">
        <v>21</v>
      </c>
      <c r="U804">
        <v>0</v>
      </c>
      <c r="V804">
        <v>0</v>
      </c>
      <c r="W804">
        <v>13157.39</v>
      </c>
      <c r="X804">
        <v>0</v>
      </c>
      <c r="Y804">
        <v>185.15</v>
      </c>
      <c r="Z804">
        <v>18</v>
      </c>
      <c r="AA804">
        <v>167.15</v>
      </c>
      <c r="AB804">
        <v>0.02</v>
      </c>
      <c r="AC804" t="s">
        <v>37</v>
      </c>
      <c r="AD804">
        <v>0</v>
      </c>
    </row>
    <row r="805" spans="1:30" x14ac:dyDescent="0.3">
      <c r="A805" t="s">
        <v>881</v>
      </c>
      <c r="B805" t="s">
        <v>65</v>
      </c>
      <c r="C805" t="s">
        <v>56</v>
      </c>
      <c r="D805" t="s">
        <v>33</v>
      </c>
      <c r="E805" t="s">
        <v>34</v>
      </c>
      <c r="F805" t="s">
        <v>35</v>
      </c>
      <c r="G805" t="s">
        <v>42</v>
      </c>
      <c r="H805">
        <v>30000</v>
      </c>
      <c r="I805">
        <v>4</v>
      </c>
      <c r="J805">
        <v>630</v>
      </c>
      <c r="K805">
        <v>661.98</v>
      </c>
      <c r="L805">
        <v>6336.8</v>
      </c>
      <c r="M805">
        <v>6998.78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4</v>
      </c>
      <c r="T805">
        <v>27</v>
      </c>
      <c r="U805">
        <v>4</v>
      </c>
      <c r="V805">
        <v>2</v>
      </c>
      <c r="W805">
        <v>3815.89</v>
      </c>
      <c r="X805">
        <v>1373.23</v>
      </c>
      <c r="Y805">
        <v>28.11</v>
      </c>
      <c r="Z805">
        <v>46</v>
      </c>
      <c r="AA805">
        <v>-17.89</v>
      </c>
      <c r="AB805">
        <v>0.14000000000000001</v>
      </c>
      <c r="AC805" t="s">
        <v>37</v>
      </c>
      <c r="AD805">
        <v>0</v>
      </c>
    </row>
    <row r="806" spans="1:30" x14ac:dyDescent="0.3">
      <c r="A806" t="s">
        <v>882</v>
      </c>
      <c r="B806" t="s">
        <v>103</v>
      </c>
      <c r="C806" t="s">
        <v>56</v>
      </c>
      <c r="D806" t="s">
        <v>45</v>
      </c>
      <c r="E806" t="s">
        <v>86</v>
      </c>
      <c r="F806" t="s">
        <v>63</v>
      </c>
      <c r="G806" t="s">
        <v>36</v>
      </c>
      <c r="H806">
        <v>100000</v>
      </c>
      <c r="I806">
        <v>7</v>
      </c>
      <c r="J806">
        <v>810</v>
      </c>
      <c r="K806">
        <v>0</v>
      </c>
      <c r="L806">
        <v>12899.13</v>
      </c>
      <c r="M806">
        <v>12899.13</v>
      </c>
      <c r="N806">
        <v>1</v>
      </c>
      <c r="O806">
        <v>1</v>
      </c>
      <c r="P806">
        <v>0</v>
      </c>
      <c r="Q806">
        <v>1</v>
      </c>
      <c r="R806">
        <v>1</v>
      </c>
      <c r="S806">
        <v>6</v>
      </c>
      <c r="T806">
        <v>27</v>
      </c>
      <c r="U806">
        <v>0</v>
      </c>
      <c r="V806">
        <v>0</v>
      </c>
      <c r="W806">
        <v>11638.82</v>
      </c>
      <c r="X806">
        <v>2247.4899999999998</v>
      </c>
      <c r="Y806">
        <v>221.9</v>
      </c>
      <c r="Z806">
        <v>18</v>
      </c>
      <c r="AA806">
        <v>203.9</v>
      </c>
      <c r="AB806">
        <v>0.02</v>
      </c>
      <c r="AC806" t="s">
        <v>37</v>
      </c>
      <c r="AD806">
        <v>0</v>
      </c>
    </row>
    <row r="807" spans="1:30" x14ac:dyDescent="0.3">
      <c r="A807" t="s">
        <v>883</v>
      </c>
      <c r="B807" t="s">
        <v>95</v>
      </c>
      <c r="C807" t="s">
        <v>72</v>
      </c>
      <c r="D807" t="s">
        <v>41</v>
      </c>
      <c r="E807" t="s">
        <v>34</v>
      </c>
      <c r="F807" t="s">
        <v>47</v>
      </c>
      <c r="G807" t="s">
        <v>66</v>
      </c>
      <c r="H807">
        <v>57500</v>
      </c>
      <c r="I807">
        <v>0.5</v>
      </c>
      <c r="J807">
        <v>700</v>
      </c>
      <c r="K807">
        <v>1257.58</v>
      </c>
      <c r="L807">
        <v>11501.32</v>
      </c>
      <c r="M807">
        <v>12758.9</v>
      </c>
      <c r="N807">
        <v>1</v>
      </c>
      <c r="O807">
        <v>1</v>
      </c>
      <c r="P807">
        <v>1</v>
      </c>
      <c r="Q807">
        <v>0</v>
      </c>
      <c r="R807">
        <v>0</v>
      </c>
      <c r="S807">
        <v>6</v>
      </c>
      <c r="T807">
        <v>26</v>
      </c>
      <c r="U807">
        <v>1</v>
      </c>
      <c r="V807">
        <v>1</v>
      </c>
      <c r="W807">
        <v>3001.97</v>
      </c>
      <c r="X807">
        <v>906.61</v>
      </c>
      <c r="Y807">
        <v>152.49</v>
      </c>
      <c r="Z807">
        <v>28</v>
      </c>
      <c r="AA807">
        <v>124.49</v>
      </c>
      <c r="AB807">
        <v>0.1</v>
      </c>
      <c r="AC807" t="s">
        <v>37</v>
      </c>
      <c r="AD807">
        <v>0</v>
      </c>
    </row>
    <row r="808" spans="1:30" x14ac:dyDescent="0.3">
      <c r="A808" t="s">
        <v>884</v>
      </c>
      <c r="B808" t="s">
        <v>88</v>
      </c>
      <c r="C808" t="s">
        <v>72</v>
      </c>
      <c r="D808" t="s">
        <v>45</v>
      </c>
      <c r="E808" t="s">
        <v>34</v>
      </c>
      <c r="F808" t="s">
        <v>47</v>
      </c>
      <c r="G808" t="s">
        <v>42</v>
      </c>
      <c r="H808">
        <v>100000</v>
      </c>
      <c r="I808">
        <v>4</v>
      </c>
      <c r="J808">
        <v>700</v>
      </c>
      <c r="K808">
        <v>4721.53</v>
      </c>
      <c r="L808">
        <v>0</v>
      </c>
      <c r="M808">
        <v>4721.53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4</v>
      </c>
      <c r="T808">
        <v>26</v>
      </c>
      <c r="U808">
        <v>0</v>
      </c>
      <c r="V808">
        <v>1</v>
      </c>
      <c r="W808">
        <v>4591.51</v>
      </c>
      <c r="X808">
        <v>1177.3399999999999</v>
      </c>
      <c r="Y808">
        <v>77.77</v>
      </c>
      <c r="Z808">
        <v>24</v>
      </c>
      <c r="AA808">
        <v>53.77</v>
      </c>
      <c r="AB808">
        <v>0.08</v>
      </c>
      <c r="AC808" t="s">
        <v>37</v>
      </c>
      <c r="AD808">
        <v>0</v>
      </c>
    </row>
    <row r="809" spans="1:30" x14ac:dyDescent="0.3">
      <c r="A809" t="s">
        <v>885</v>
      </c>
      <c r="B809" t="s">
        <v>103</v>
      </c>
      <c r="C809" t="s">
        <v>50</v>
      </c>
      <c r="D809" t="s">
        <v>33</v>
      </c>
      <c r="E809" t="s">
        <v>34</v>
      </c>
      <c r="F809" t="s">
        <v>47</v>
      </c>
      <c r="G809" t="s">
        <v>42</v>
      </c>
      <c r="H809">
        <v>30000</v>
      </c>
      <c r="I809">
        <v>4</v>
      </c>
      <c r="J809">
        <v>700</v>
      </c>
      <c r="K809">
        <v>0.57999999999999996</v>
      </c>
      <c r="L809">
        <v>0</v>
      </c>
      <c r="M809">
        <v>0.57999999999999996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18</v>
      </c>
      <c r="U809">
        <v>0</v>
      </c>
      <c r="V809">
        <v>1</v>
      </c>
      <c r="W809">
        <v>2469.21</v>
      </c>
      <c r="X809">
        <v>0</v>
      </c>
      <c r="Y809">
        <v>0</v>
      </c>
      <c r="Z809">
        <v>24</v>
      </c>
      <c r="AA809">
        <v>-24</v>
      </c>
      <c r="AB809">
        <v>0.31</v>
      </c>
      <c r="AC809" t="s">
        <v>67</v>
      </c>
      <c r="AD809">
        <v>0</v>
      </c>
    </row>
    <row r="810" spans="1:30" x14ac:dyDescent="0.3">
      <c r="A810" t="s">
        <v>886</v>
      </c>
      <c r="B810" t="s">
        <v>88</v>
      </c>
      <c r="C810" t="s">
        <v>56</v>
      </c>
      <c r="D810" t="s">
        <v>45</v>
      </c>
      <c r="E810" t="s">
        <v>46</v>
      </c>
      <c r="F810" t="s">
        <v>35</v>
      </c>
      <c r="G810" t="s">
        <v>66</v>
      </c>
      <c r="H810">
        <v>100000</v>
      </c>
      <c r="I810">
        <v>0.5</v>
      </c>
      <c r="J810">
        <v>630</v>
      </c>
      <c r="K810">
        <v>3811.77</v>
      </c>
      <c r="L810">
        <v>9503.32</v>
      </c>
      <c r="M810">
        <v>13315.08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5</v>
      </c>
      <c r="T810">
        <v>22</v>
      </c>
      <c r="U810">
        <v>2</v>
      </c>
      <c r="V810">
        <v>1</v>
      </c>
      <c r="W810">
        <v>9654.56</v>
      </c>
      <c r="X810">
        <v>2805.55</v>
      </c>
      <c r="Y810">
        <v>141.52000000000001</v>
      </c>
      <c r="Z810">
        <v>32</v>
      </c>
      <c r="AA810">
        <v>109.52</v>
      </c>
      <c r="AB810">
        <v>0.1</v>
      </c>
      <c r="AC810" t="s">
        <v>37</v>
      </c>
      <c r="AD810">
        <v>1</v>
      </c>
    </row>
    <row r="811" spans="1:30" x14ac:dyDescent="0.3">
      <c r="A811" t="s">
        <v>887</v>
      </c>
      <c r="B811" t="s">
        <v>55</v>
      </c>
      <c r="C811" t="s">
        <v>72</v>
      </c>
      <c r="D811" t="s">
        <v>59</v>
      </c>
      <c r="E811" t="s">
        <v>34</v>
      </c>
      <c r="F811" t="s">
        <v>52</v>
      </c>
      <c r="G811" t="s">
        <v>42</v>
      </c>
      <c r="H811">
        <v>160000</v>
      </c>
      <c r="I811">
        <v>4</v>
      </c>
      <c r="J811">
        <v>760</v>
      </c>
      <c r="K811">
        <v>2214.0100000000002</v>
      </c>
      <c r="L811">
        <v>23781.73</v>
      </c>
      <c r="M811">
        <v>25995.74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</v>
      </c>
      <c r="T811">
        <v>21</v>
      </c>
      <c r="U811">
        <v>2</v>
      </c>
      <c r="V811">
        <v>0</v>
      </c>
      <c r="W811">
        <v>18636.259999999998</v>
      </c>
      <c r="X811">
        <v>0</v>
      </c>
      <c r="Y811">
        <v>12.63</v>
      </c>
      <c r="Z811">
        <v>26</v>
      </c>
      <c r="AA811">
        <v>-13.37</v>
      </c>
      <c r="AB811">
        <v>0.14000000000000001</v>
      </c>
      <c r="AC811" t="s">
        <v>37</v>
      </c>
      <c r="AD811">
        <v>0</v>
      </c>
    </row>
    <row r="812" spans="1:30" x14ac:dyDescent="0.3">
      <c r="A812" t="s">
        <v>888</v>
      </c>
      <c r="B812" t="s">
        <v>55</v>
      </c>
      <c r="C812" t="s">
        <v>56</v>
      </c>
      <c r="D812" t="s">
        <v>41</v>
      </c>
      <c r="E812" t="s">
        <v>46</v>
      </c>
      <c r="F812" t="s">
        <v>52</v>
      </c>
      <c r="G812" t="s">
        <v>53</v>
      </c>
      <c r="H812">
        <v>57500</v>
      </c>
      <c r="I812">
        <v>2</v>
      </c>
      <c r="J812">
        <v>760</v>
      </c>
      <c r="K812">
        <v>2378.6799999999998</v>
      </c>
      <c r="L812">
        <v>6962.17</v>
      </c>
      <c r="M812">
        <v>9340.85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4</v>
      </c>
      <c r="T812">
        <v>16</v>
      </c>
      <c r="U812">
        <v>0</v>
      </c>
      <c r="V812">
        <v>1</v>
      </c>
      <c r="W812">
        <v>3815.9</v>
      </c>
      <c r="X812">
        <v>1391.95</v>
      </c>
      <c r="Y812">
        <v>29.33</v>
      </c>
      <c r="Z812">
        <v>24</v>
      </c>
      <c r="AA812">
        <v>5.33</v>
      </c>
      <c r="AB812">
        <v>0.08</v>
      </c>
      <c r="AC812" t="s">
        <v>37</v>
      </c>
      <c r="AD812">
        <v>0</v>
      </c>
    </row>
    <row r="813" spans="1:30" x14ac:dyDescent="0.3">
      <c r="A813" t="s">
        <v>889</v>
      </c>
      <c r="B813" t="s">
        <v>65</v>
      </c>
      <c r="C813" t="s">
        <v>32</v>
      </c>
      <c r="D813" t="s">
        <v>81</v>
      </c>
      <c r="E813" t="s">
        <v>34</v>
      </c>
      <c r="F813" t="s">
        <v>35</v>
      </c>
      <c r="G813" t="s">
        <v>66</v>
      </c>
      <c r="H813">
        <v>240000</v>
      </c>
      <c r="I813">
        <v>0.5</v>
      </c>
      <c r="J813">
        <v>630</v>
      </c>
      <c r="K813">
        <v>6356.93</v>
      </c>
      <c r="L813">
        <v>23725.07</v>
      </c>
      <c r="M813">
        <v>30081.99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4</v>
      </c>
      <c r="T813">
        <v>22</v>
      </c>
      <c r="U813">
        <v>0</v>
      </c>
      <c r="V813">
        <v>1</v>
      </c>
      <c r="W813">
        <v>16659.939999999999</v>
      </c>
      <c r="X813">
        <v>0</v>
      </c>
      <c r="Y813">
        <v>98.98</v>
      </c>
      <c r="Z813">
        <v>24</v>
      </c>
      <c r="AA813">
        <v>74.98</v>
      </c>
      <c r="AB813">
        <v>0.18</v>
      </c>
      <c r="AC813" t="s">
        <v>67</v>
      </c>
      <c r="AD813">
        <v>0</v>
      </c>
    </row>
    <row r="814" spans="1:30" x14ac:dyDescent="0.3">
      <c r="A814" t="s">
        <v>890</v>
      </c>
      <c r="B814" t="s">
        <v>126</v>
      </c>
      <c r="C814" t="s">
        <v>56</v>
      </c>
      <c r="D814" t="s">
        <v>41</v>
      </c>
      <c r="E814" t="s">
        <v>46</v>
      </c>
      <c r="F814" t="s">
        <v>63</v>
      </c>
      <c r="G814" t="s">
        <v>66</v>
      </c>
      <c r="H814">
        <v>57500</v>
      </c>
      <c r="I814">
        <v>0.5</v>
      </c>
      <c r="J814">
        <v>810</v>
      </c>
      <c r="K814">
        <v>2246.52</v>
      </c>
      <c r="L814">
        <v>17046.64</v>
      </c>
      <c r="M814">
        <v>19293.16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5</v>
      </c>
      <c r="T814">
        <v>23</v>
      </c>
      <c r="U814">
        <v>1</v>
      </c>
      <c r="V814">
        <v>0</v>
      </c>
      <c r="W814">
        <v>5000.17</v>
      </c>
      <c r="X814">
        <v>0</v>
      </c>
      <c r="Y814">
        <v>109.27</v>
      </c>
      <c r="Z814">
        <v>22</v>
      </c>
      <c r="AA814">
        <v>87.27</v>
      </c>
      <c r="AB814">
        <v>0.1</v>
      </c>
      <c r="AC814" t="s">
        <v>37</v>
      </c>
      <c r="AD814">
        <v>0</v>
      </c>
    </row>
    <row r="815" spans="1:30" x14ac:dyDescent="0.3">
      <c r="A815" t="s">
        <v>891</v>
      </c>
      <c r="B815" t="s">
        <v>74</v>
      </c>
      <c r="C815" t="s">
        <v>56</v>
      </c>
      <c r="D815" t="s">
        <v>45</v>
      </c>
      <c r="E815" t="s">
        <v>34</v>
      </c>
      <c r="F815" t="s">
        <v>52</v>
      </c>
      <c r="G815" t="s">
        <v>53</v>
      </c>
      <c r="H815">
        <v>100000</v>
      </c>
      <c r="I815">
        <v>2</v>
      </c>
      <c r="J815">
        <v>760</v>
      </c>
      <c r="K815">
        <v>0</v>
      </c>
      <c r="L815">
        <v>15178.29</v>
      </c>
      <c r="M815">
        <v>15178.29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3</v>
      </c>
      <c r="T815">
        <v>17</v>
      </c>
      <c r="U815">
        <v>2</v>
      </c>
      <c r="V815">
        <v>0</v>
      </c>
      <c r="W815">
        <v>8637.32</v>
      </c>
      <c r="X815">
        <v>3781.52</v>
      </c>
      <c r="Y815">
        <v>75.66</v>
      </c>
      <c r="Z815">
        <v>26</v>
      </c>
      <c r="AA815">
        <v>49.66</v>
      </c>
      <c r="AB815">
        <v>0.08</v>
      </c>
      <c r="AC815" t="s">
        <v>37</v>
      </c>
      <c r="AD815">
        <v>0</v>
      </c>
    </row>
    <row r="816" spans="1:30" x14ac:dyDescent="0.3">
      <c r="A816" t="s">
        <v>892</v>
      </c>
      <c r="B816" t="s">
        <v>31</v>
      </c>
      <c r="C816" t="s">
        <v>32</v>
      </c>
      <c r="D816" t="s">
        <v>33</v>
      </c>
      <c r="E816" t="s">
        <v>34</v>
      </c>
      <c r="F816" t="s">
        <v>75</v>
      </c>
      <c r="G816" t="s">
        <v>53</v>
      </c>
      <c r="H816">
        <v>30000</v>
      </c>
      <c r="I816">
        <v>2</v>
      </c>
      <c r="J816">
        <v>560</v>
      </c>
      <c r="K816">
        <v>323.20999999999998</v>
      </c>
      <c r="L816">
        <v>2440.12</v>
      </c>
      <c r="M816">
        <v>2763.33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</v>
      </c>
      <c r="T816">
        <v>25</v>
      </c>
      <c r="U816">
        <v>1</v>
      </c>
      <c r="V816">
        <v>2</v>
      </c>
      <c r="W816">
        <v>3975.73</v>
      </c>
      <c r="X816">
        <v>0</v>
      </c>
      <c r="Y816">
        <v>1.33</v>
      </c>
      <c r="Z816">
        <v>34</v>
      </c>
      <c r="AA816">
        <v>-32.67</v>
      </c>
      <c r="AB816">
        <v>0.14000000000000001</v>
      </c>
      <c r="AC816" t="s">
        <v>37</v>
      </c>
      <c r="AD816">
        <v>0</v>
      </c>
    </row>
    <row r="817" spans="1:30" x14ac:dyDescent="0.3">
      <c r="A817" t="s">
        <v>893</v>
      </c>
      <c r="B817" t="s">
        <v>49</v>
      </c>
      <c r="C817" t="s">
        <v>56</v>
      </c>
      <c r="D817" t="s">
        <v>45</v>
      </c>
      <c r="E817" t="s">
        <v>46</v>
      </c>
      <c r="F817" t="s">
        <v>47</v>
      </c>
      <c r="G817" t="s">
        <v>36</v>
      </c>
      <c r="H817">
        <v>100000</v>
      </c>
      <c r="I817">
        <v>7</v>
      </c>
      <c r="J817">
        <v>700</v>
      </c>
      <c r="K817">
        <v>0</v>
      </c>
      <c r="L817">
        <v>14465.47</v>
      </c>
      <c r="M817">
        <v>14465.47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3</v>
      </c>
      <c r="T817">
        <v>22</v>
      </c>
      <c r="U817">
        <v>3</v>
      </c>
      <c r="V817">
        <v>0</v>
      </c>
      <c r="W817">
        <v>5417.87</v>
      </c>
      <c r="X817">
        <v>0</v>
      </c>
      <c r="Y817">
        <v>7.23</v>
      </c>
      <c r="Z817">
        <v>30</v>
      </c>
      <c r="AA817">
        <v>-22.77</v>
      </c>
      <c r="AB817">
        <v>0.08</v>
      </c>
      <c r="AC817" t="s">
        <v>37</v>
      </c>
      <c r="AD817">
        <v>0</v>
      </c>
    </row>
    <row r="818" spans="1:30" x14ac:dyDescent="0.3">
      <c r="A818" t="s">
        <v>894</v>
      </c>
      <c r="B818" t="s">
        <v>44</v>
      </c>
      <c r="C818" t="s">
        <v>32</v>
      </c>
      <c r="D818" t="s">
        <v>45</v>
      </c>
      <c r="E818" t="s">
        <v>34</v>
      </c>
      <c r="F818" t="s">
        <v>63</v>
      </c>
      <c r="G818" t="s">
        <v>42</v>
      </c>
      <c r="H818">
        <v>100000</v>
      </c>
      <c r="I818">
        <v>4</v>
      </c>
      <c r="J818">
        <v>810</v>
      </c>
      <c r="K818">
        <v>0</v>
      </c>
      <c r="L818">
        <v>553.30999999999995</v>
      </c>
      <c r="M818">
        <v>553.30999999999995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3</v>
      </c>
      <c r="T818">
        <v>28</v>
      </c>
      <c r="U818">
        <v>1</v>
      </c>
      <c r="V818">
        <v>2</v>
      </c>
      <c r="W818">
        <v>6090.32</v>
      </c>
      <c r="X818">
        <v>3693.11</v>
      </c>
      <c r="Y818">
        <v>66.75</v>
      </c>
      <c r="Z818">
        <v>34</v>
      </c>
      <c r="AA818">
        <v>32.75</v>
      </c>
      <c r="AB818">
        <v>0.13</v>
      </c>
      <c r="AC818" t="s">
        <v>37</v>
      </c>
      <c r="AD818">
        <v>0</v>
      </c>
    </row>
    <row r="819" spans="1:30" x14ac:dyDescent="0.3">
      <c r="A819" t="s">
        <v>895</v>
      </c>
      <c r="B819" t="s">
        <v>39</v>
      </c>
      <c r="C819" t="s">
        <v>56</v>
      </c>
      <c r="D819" t="s">
        <v>41</v>
      </c>
      <c r="E819" t="s">
        <v>46</v>
      </c>
      <c r="F819" t="s">
        <v>52</v>
      </c>
      <c r="G819" t="s">
        <v>66</v>
      </c>
      <c r="H819">
        <v>57500</v>
      </c>
      <c r="I819">
        <v>0.5</v>
      </c>
      <c r="J819">
        <v>760</v>
      </c>
      <c r="K819">
        <v>3296.46</v>
      </c>
      <c r="L819">
        <v>11748.66</v>
      </c>
      <c r="M819">
        <v>15045.12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4</v>
      </c>
      <c r="T819">
        <v>20</v>
      </c>
      <c r="U819">
        <v>0</v>
      </c>
      <c r="V819">
        <v>1</v>
      </c>
      <c r="W819">
        <v>2240.9499999999998</v>
      </c>
      <c r="X819">
        <v>1679.94</v>
      </c>
      <c r="Y819">
        <v>37.21</v>
      </c>
      <c r="Z819">
        <v>24</v>
      </c>
      <c r="AA819">
        <v>13.21</v>
      </c>
      <c r="AB819">
        <v>0.18</v>
      </c>
      <c r="AC819" t="s">
        <v>67</v>
      </c>
      <c r="AD819">
        <v>0</v>
      </c>
    </row>
    <row r="820" spans="1:30" x14ac:dyDescent="0.3">
      <c r="A820" t="s">
        <v>896</v>
      </c>
      <c r="B820" t="s">
        <v>80</v>
      </c>
      <c r="C820" t="s">
        <v>40</v>
      </c>
      <c r="D820" t="s">
        <v>45</v>
      </c>
      <c r="E820" t="s">
        <v>46</v>
      </c>
      <c r="F820" t="s">
        <v>63</v>
      </c>
      <c r="G820" t="s">
        <v>53</v>
      </c>
      <c r="H820">
        <v>100000</v>
      </c>
      <c r="I820">
        <v>2</v>
      </c>
      <c r="J820">
        <v>810</v>
      </c>
      <c r="K820">
        <v>2445.98</v>
      </c>
      <c r="L820">
        <v>20260.48</v>
      </c>
      <c r="M820">
        <v>22706.46</v>
      </c>
      <c r="N820">
        <v>0</v>
      </c>
      <c r="O820">
        <v>0</v>
      </c>
      <c r="P820">
        <v>1</v>
      </c>
      <c r="Q820">
        <v>1</v>
      </c>
      <c r="R820">
        <v>0</v>
      </c>
      <c r="S820">
        <v>5</v>
      </c>
      <c r="T820">
        <v>18</v>
      </c>
      <c r="U820">
        <v>1</v>
      </c>
      <c r="V820">
        <v>0</v>
      </c>
      <c r="W820">
        <v>10109.280000000001</v>
      </c>
      <c r="X820">
        <v>0</v>
      </c>
      <c r="Y820">
        <v>150.94999999999999</v>
      </c>
      <c r="Z820">
        <v>22</v>
      </c>
      <c r="AA820">
        <v>128.94999999999999</v>
      </c>
      <c r="AB820">
        <v>0.02</v>
      </c>
      <c r="AC820" t="s">
        <v>37</v>
      </c>
      <c r="AD820">
        <v>0</v>
      </c>
    </row>
    <row r="821" spans="1:30" x14ac:dyDescent="0.3">
      <c r="A821" t="s">
        <v>897</v>
      </c>
      <c r="B821" t="s">
        <v>80</v>
      </c>
      <c r="C821" t="s">
        <v>40</v>
      </c>
      <c r="D821" t="s">
        <v>59</v>
      </c>
      <c r="E821" t="s">
        <v>46</v>
      </c>
      <c r="F821" t="s">
        <v>35</v>
      </c>
      <c r="G821" t="s">
        <v>53</v>
      </c>
      <c r="H821">
        <v>160000</v>
      </c>
      <c r="I821">
        <v>2</v>
      </c>
      <c r="J821">
        <v>630</v>
      </c>
      <c r="K821">
        <v>2377.89</v>
      </c>
      <c r="L821">
        <v>17882.830000000002</v>
      </c>
      <c r="M821">
        <v>20260.73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5</v>
      </c>
      <c r="T821">
        <v>25</v>
      </c>
      <c r="U821">
        <v>1</v>
      </c>
      <c r="V821">
        <v>1</v>
      </c>
      <c r="W821">
        <v>21558.81</v>
      </c>
      <c r="X821">
        <v>0</v>
      </c>
      <c r="Y821">
        <v>109.73</v>
      </c>
      <c r="Z821">
        <v>28</v>
      </c>
      <c r="AA821">
        <v>81.73</v>
      </c>
      <c r="AB821">
        <v>0.02</v>
      </c>
      <c r="AC821" t="s">
        <v>37</v>
      </c>
      <c r="AD821">
        <v>0</v>
      </c>
    </row>
    <row r="822" spans="1:30" x14ac:dyDescent="0.3">
      <c r="A822" t="s">
        <v>898</v>
      </c>
      <c r="B822" t="s">
        <v>99</v>
      </c>
      <c r="C822" t="s">
        <v>50</v>
      </c>
      <c r="D822" t="s">
        <v>41</v>
      </c>
      <c r="E822" t="s">
        <v>46</v>
      </c>
      <c r="F822" t="s">
        <v>35</v>
      </c>
      <c r="G822" t="s">
        <v>53</v>
      </c>
      <c r="H822">
        <v>57500</v>
      </c>
      <c r="I822">
        <v>2</v>
      </c>
      <c r="J822">
        <v>630</v>
      </c>
      <c r="K822">
        <v>1676.27</v>
      </c>
      <c r="L822">
        <v>6544.76</v>
      </c>
      <c r="M822">
        <v>8221.0300000000007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4</v>
      </c>
      <c r="T822">
        <v>16</v>
      </c>
      <c r="U822">
        <v>4</v>
      </c>
      <c r="V822">
        <v>0</v>
      </c>
      <c r="W822">
        <v>6769</v>
      </c>
      <c r="X822">
        <v>0</v>
      </c>
      <c r="Y822">
        <v>3.83</v>
      </c>
      <c r="Z822">
        <v>34</v>
      </c>
      <c r="AA822">
        <v>-30.17</v>
      </c>
      <c r="AB822">
        <v>0.14000000000000001</v>
      </c>
      <c r="AC822" t="s">
        <v>37</v>
      </c>
      <c r="AD822">
        <v>0</v>
      </c>
    </row>
    <row r="823" spans="1:30" x14ac:dyDescent="0.3">
      <c r="A823" t="s">
        <v>899</v>
      </c>
      <c r="B823" t="s">
        <v>112</v>
      </c>
      <c r="C823" t="s">
        <v>32</v>
      </c>
      <c r="D823" t="s">
        <v>45</v>
      </c>
      <c r="E823" t="s">
        <v>34</v>
      </c>
      <c r="F823" t="s">
        <v>63</v>
      </c>
      <c r="G823" t="s">
        <v>53</v>
      </c>
      <c r="H823">
        <v>100000</v>
      </c>
      <c r="I823">
        <v>2</v>
      </c>
      <c r="J823">
        <v>810</v>
      </c>
      <c r="K823">
        <v>4612.24</v>
      </c>
      <c r="L823">
        <v>16805.759999999998</v>
      </c>
      <c r="M823">
        <v>21417.99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</v>
      </c>
      <c r="T823">
        <v>18</v>
      </c>
      <c r="U823">
        <v>2</v>
      </c>
      <c r="V823">
        <v>1</v>
      </c>
      <c r="W823">
        <v>8265.8700000000008</v>
      </c>
      <c r="X823">
        <v>0</v>
      </c>
      <c r="Y823">
        <v>9.94</v>
      </c>
      <c r="Z823">
        <v>32</v>
      </c>
      <c r="AA823">
        <v>-22.06</v>
      </c>
      <c r="AB823">
        <v>0.14000000000000001</v>
      </c>
      <c r="AC823" t="s">
        <v>37</v>
      </c>
      <c r="AD823">
        <v>0</v>
      </c>
    </row>
    <row r="824" spans="1:30" x14ac:dyDescent="0.3">
      <c r="A824" t="s">
        <v>900</v>
      </c>
      <c r="B824" t="s">
        <v>65</v>
      </c>
      <c r="C824" t="s">
        <v>72</v>
      </c>
      <c r="D824" t="s">
        <v>33</v>
      </c>
      <c r="E824" t="s">
        <v>34</v>
      </c>
      <c r="F824" t="s">
        <v>47</v>
      </c>
      <c r="G824" t="s">
        <v>36</v>
      </c>
      <c r="H824">
        <v>30000</v>
      </c>
      <c r="I824">
        <v>7</v>
      </c>
      <c r="J824">
        <v>700</v>
      </c>
      <c r="K824">
        <v>316.43</v>
      </c>
      <c r="L824">
        <v>1248.8800000000001</v>
      </c>
      <c r="M824">
        <v>1565.31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4</v>
      </c>
      <c r="T824">
        <v>19</v>
      </c>
      <c r="U824">
        <v>2</v>
      </c>
      <c r="V824">
        <v>1</v>
      </c>
      <c r="W824">
        <v>3203.72</v>
      </c>
      <c r="X824">
        <v>616.44000000000005</v>
      </c>
      <c r="Y824">
        <v>11.83</v>
      </c>
      <c r="Z824">
        <v>32</v>
      </c>
      <c r="AA824">
        <v>-20.170000000000002</v>
      </c>
      <c r="AB824">
        <v>0.08</v>
      </c>
      <c r="AC824" t="s">
        <v>37</v>
      </c>
      <c r="AD824">
        <v>0</v>
      </c>
    </row>
    <row r="825" spans="1:30" x14ac:dyDescent="0.3">
      <c r="A825" t="s">
        <v>901</v>
      </c>
      <c r="B825" t="s">
        <v>58</v>
      </c>
      <c r="C825" t="s">
        <v>85</v>
      </c>
      <c r="D825" t="s">
        <v>81</v>
      </c>
      <c r="E825" t="s">
        <v>34</v>
      </c>
      <c r="F825" t="s">
        <v>75</v>
      </c>
      <c r="G825" t="s">
        <v>53</v>
      </c>
      <c r="H825">
        <v>240000</v>
      </c>
      <c r="I825">
        <v>2</v>
      </c>
      <c r="J825">
        <v>560</v>
      </c>
      <c r="K825">
        <v>10399.379999999999</v>
      </c>
      <c r="L825">
        <v>48943.68</v>
      </c>
      <c r="M825">
        <v>59343.06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3</v>
      </c>
      <c r="T825">
        <v>26</v>
      </c>
      <c r="U825">
        <v>1</v>
      </c>
      <c r="V825">
        <v>5</v>
      </c>
      <c r="W825">
        <v>25340.38</v>
      </c>
      <c r="X825">
        <v>0</v>
      </c>
      <c r="Y825">
        <v>27.94</v>
      </c>
      <c r="Z825">
        <v>52</v>
      </c>
      <c r="AA825">
        <v>-24.06</v>
      </c>
      <c r="AB825">
        <v>0.27</v>
      </c>
      <c r="AC825" t="s">
        <v>67</v>
      </c>
      <c r="AD825">
        <v>0</v>
      </c>
    </row>
    <row r="826" spans="1:30" x14ac:dyDescent="0.3">
      <c r="A826" t="s">
        <v>902</v>
      </c>
      <c r="B826" t="s">
        <v>49</v>
      </c>
      <c r="C826" t="s">
        <v>50</v>
      </c>
      <c r="D826" t="s">
        <v>59</v>
      </c>
      <c r="E826" t="s">
        <v>34</v>
      </c>
      <c r="F826" t="s">
        <v>47</v>
      </c>
      <c r="G826" t="s">
        <v>53</v>
      </c>
      <c r="H826">
        <v>160000</v>
      </c>
      <c r="I826">
        <v>2</v>
      </c>
      <c r="J826">
        <v>700</v>
      </c>
      <c r="K826">
        <v>0</v>
      </c>
      <c r="L826">
        <v>32949.57</v>
      </c>
      <c r="M826">
        <v>32949.57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3</v>
      </c>
      <c r="T826">
        <v>20</v>
      </c>
      <c r="U826">
        <v>3</v>
      </c>
      <c r="V826">
        <v>0</v>
      </c>
      <c r="W826">
        <v>11177.83</v>
      </c>
      <c r="X826">
        <v>4005.17</v>
      </c>
      <c r="Y826">
        <v>88.57</v>
      </c>
      <c r="Z826">
        <v>30</v>
      </c>
      <c r="AA826">
        <v>58.57</v>
      </c>
      <c r="AB826">
        <v>0.08</v>
      </c>
      <c r="AC826" t="s">
        <v>37</v>
      </c>
      <c r="AD826">
        <v>0</v>
      </c>
    </row>
    <row r="827" spans="1:30" x14ac:dyDescent="0.3">
      <c r="A827" t="s">
        <v>903</v>
      </c>
      <c r="B827" t="s">
        <v>83</v>
      </c>
      <c r="C827" t="s">
        <v>72</v>
      </c>
      <c r="D827" t="s">
        <v>41</v>
      </c>
      <c r="E827" t="s">
        <v>34</v>
      </c>
      <c r="F827" t="s">
        <v>52</v>
      </c>
      <c r="G827" t="s">
        <v>42</v>
      </c>
      <c r="H827">
        <v>57500</v>
      </c>
      <c r="I827">
        <v>4</v>
      </c>
      <c r="J827">
        <v>760</v>
      </c>
      <c r="K827">
        <v>2181.6999999999998</v>
      </c>
      <c r="L827">
        <v>0</v>
      </c>
      <c r="M827">
        <v>2181.6999999999998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3</v>
      </c>
      <c r="T827">
        <v>22</v>
      </c>
      <c r="U827">
        <v>5</v>
      </c>
      <c r="V827">
        <v>0</v>
      </c>
      <c r="W827">
        <v>6021.61</v>
      </c>
      <c r="X827">
        <v>0</v>
      </c>
      <c r="Y827">
        <v>45.73</v>
      </c>
      <c r="Z827">
        <v>38</v>
      </c>
      <c r="AA827">
        <v>7.73</v>
      </c>
      <c r="AB827">
        <v>0.08</v>
      </c>
      <c r="AC827" t="s">
        <v>37</v>
      </c>
      <c r="AD827">
        <v>0</v>
      </c>
    </row>
    <row r="828" spans="1:30" x14ac:dyDescent="0.3">
      <c r="A828" t="s">
        <v>904</v>
      </c>
      <c r="B828" t="s">
        <v>93</v>
      </c>
      <c r="C828" t="s">
        <v>50</v>
      </c>
      <c r="D828" t="s">
        <v>45</v>
      </c>
      <c r="E828" t="s">
        <v>34</v>
      </c>
      <c r="F828" t="s">
        <v>47</v>
      </c>
      <c r="G828" t="s">
        <v>42</v>
      </c>
      <c r="H828">
        <v>100000</v>
      </c>
      <c r="I828">
        <v>4</v>
      </c>
      <c r="J828">
        <v>700</v>
      </c>
      <c r="K828">
        <v>8210</v>
      </c>
      <c r="L828">
        <v>15448.32</v>
      </c>
      <c r="M828">
        <v>23658.32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5</v>
      </c>
      <c r="T828">
        <v>22</v>
      </c>
      <c r="U828">
        <v>4</v>
      </c>
      <c r="V828">
        <v>1</v>
      </c>
      <c r="W828">
        <v>11087.03</v>
      </c>
      <c r="X828">
        <v>0</v>
      </c>
      <c r="Y828">
        <v>95.46</v>
      </c>
      <c r="Z828">
        <v>40</v>
      </c>
      <c r="AA828">
        <v>55.46</v>
      </c>
      <c r="AB828">
        <v>0.02</v>
      </c>
      <c r="AC828" t="s">
        <v>37</v>
      </c>
      <c r="AD828">
        <v>0</v>
      </c>
    </row>
    <row r="829" spans="1:30" x14ac:dyDescent="0.3">
      <c r="A829" t="s">
        <v>905</v>
      </c>
      <c r="B829" t="s">
        <v>31</v>
      </c>
      <c r="C829" t="s">
        <v>50</v>
      </c>
      <c r="D829" t="s">
        <v>41</v>
      </c>
      <c r="E829" t="s">
        <v>34</v>
      </c>
      <c r="F829" t="s">
        <v>35</v>
      </c>
      <c r="G829" t="s">
        <v>66</v>
      </c>
      <c r="H829">
        <v>57500</v>
      </c>
      <c r="I829">
        <v>0.5</v>
      </c>
      <c r="J829">
        <v>630</v>
      </c>
      <c r="K829">
        <v>146.47999999999999</v>
      </c>
      <c r="L829">
        <v>11795.44</v>
      </c>
      <c r="M829">
        <v>11941.92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3</v>
      </c>
      <c r="T829">
        <v>25</v>
      </c>
      <c r="U829">
        <v>3</v>
      </c>
      <c r="V829">
        <v>2</v>
      </c>
      <c r="W829">
        <v>6158.76</v>
      </c>
      <c r="X829">
        <v>0</v>
      </c>
      <c r="Y829">
        <v>5.95</v>
      </c>
      <c r="Z829">
        <v>42</v>
      </c>
      <c r="AA829">
        <v>-36.049999999999997</v>
      </c>
      <c r="AB829">
        <v>0.24</v>
      </c>
      <c r="AC829" t="s">
        <v>67</v>
      </c>
      <c r="AD829">
        <v>0</v>
      </c>
    </row>
    <row r="830" spans="1:30" x14ac:dyDescent="0.3">
      <c r="A830" t="s">
        <v>906</v>
      </c>
      <c r="B830" t="s">
        <v>49</v>
      </c>
      <c r="C830" t="s">
        <v>32</v>
      </c>
      <c r="D830" t="s">
        <v>41</v>
      </c>
      <c r="E830" t="s">
        <v>34</v>
      </c>
      <c r="F830" t="s">
        <v>52</v>
      </c>
      <c r="G830" t="s">
        <v>60</v>
      </c>
      <c r="H830">
        <v>57500</v>
      </c>
      <c r="I830">
        <v>12</v>
      </c>
      <c r="J830">
        <v>760</v>
      </c>
      <c r="K830">
        <v>3192.58</v>
      </c>
      <c r="L830">
        <v>1557.05</v>
      </c>
      <c r="M830">
        <v>4749.63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5</v>
      </c>
      <c r="T830">
        <v>25</v>
      </c>
      <c r="U830">
        <v>2</v>
      </c>
      <c r="V830">
        <v>1</v>
      </c>
      <c r="W830">
        <v>5162.3599999999997</v>
      </c>
      <c r="X830">
        <v>1499.28</v>
      </c>
      <c r="Y830">
        <v>73.83</v>
      </c>
      <c r="Z830">
        <v>32</v>
      </c>
      <c r="AA830">
        <v>41.83</v>
      </c>
      <c r="AB830">
        <v>0.02</v>
      </c>
      <c r="AC830" t="s">
        <v>37</v>
      </c>
      <c r="AD830">
        <v>0</v>
      </c>
    </row>
    <row r="831" spans="1:30" x14ac:dyDescent="0.3">
      <c r="A831" t="s">
        <v>907</v>
      </c>
      <c r="B831" t="s">
        <v>70</v>
      </c>
      <c r="C831" t="s">
        <v>72</v>
      </c>
      <c r="D831" t="s">
        <v>59</v>
      </c>
      <c r="E831" t="s">
        <v>46</v>
      </c>
      <c r="F831" t="s">
        <v>52</v>
      </c>
      <c r="G831" t="s">
        <v>42</v>
      </c>
      <c r="H831">
        <v>160000</v>
      </c>
      <c r="I831">
        <v>4</v>
      </c>
      <c r="J831">
        <v>760</v>
      </c>
      <c r="K831">
        <v>6024.73</v>
      </c>
      <c r="L831">
        <v>10578.67</v>
      </c>
      <c r="M831">
        <v>16603.400000000001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3</v>
      </c>
      <c r="T831">
        <v>28</v>
      </c>
      <c r="U831">
        <v>0</v>
      </c>
      <c r="V831">
        <v>1</v>
      </c>
      <c r="W831">
        <v>14366.74</v>
      </c>
      <c r="X831">
        <v>0</v>
      </c>
      <c r="Y831">
        <v>7.3</v>
      </c>
      <c r="Z831">
        <v>24</v>
      </c>
      <c r="AA831">
        <v>-16.7</v>
      </c>
      <c r="AB831">
        <v>0.14000000000000001</v>
      </c>
      <c r="AC831" t="s">
        <v>37</v>
      </c>
      <c r="AD831">
        <v>0</v>
      </c>
    </row>
    <row r="832" spans="1:30" x14ac:dyDescent="0.3">
      <c r="A832" t="s">
        <v>908</v>
      </c>
      <c r="B832" t="s">
        <v>49</v>
      </c>
      <c r="C832" t="s">
        <v>56</v>
      </c>
      <c r="D832" t="s">
        <v>45</v>
      </c>
      <c r="E832" t="s">
        <v>86</v>
      </c>
      <c r="F832" t="s">
        <v>35</v>
      </c>
      <c r="G832" t="s">
        <v>53</v>
      </c>
      <c r="H832">
        <v>100000</v>
      </c>
      <c r="I832">
        <v>2</v>
      </c>
      <c r="J832">
        <v>630</v>
      </c>
      <c r="K832">
        <v>6646.44</v>
      </c>
      <c r="L832">
        <v>20828.080000000002</v>
      </c>
      <c r="M832">
        <v>27474.51</v>
      </c>
      <c r="N832">
        <v>0</v>
      </c>
      <c r="O832">
        <v>0</v>
      </c>
      <c r="P832">
        <v>1</v>
      </c>
      <c r="Q832">
        <v>1</v>
      </c>
      <c r="R832">
        <v>1</v>
      </c>
      <c r="S832">
        <v>6</v>
      </c>
      <c r="T832">
        <v>27</v>
      </c>
      <c r="U832">
        <v>0</v>
      </c>
      <c r="V832">
        <v>1</v>
      </c>
      <c r="W832">
        <v>8458.41</v>
      </c>
      <c r="X832">
        <v>0</v>
      </c>
      <c r="Y832">
        <v>227.63</v>
      </c>
      <c r="Z832">
        <v>24</v>
      </c>
      <c r="AA832">
        <v>203.63</v>
      </c>
      <c r="AB832">
        <v>0.02</v>
      </c>
      <c r="AC832" t="s">
        <v>37</v>
      </c>
      <c r="AD832">
        <v>0</v>
      </c>
    </row>
    <row r="833" spans="1:30" x14ac:dyDescent="0.3">
      <c r="A833" t="s">
        <v>909</v>
      </c>
      <c r="B833" t="s">
        <v>99</v>
      </c>
      <c r="C833" t="s">
        <v>32</v>
      </c>
      <c r="D833" t="s">
        <v>45</v>
      </c>
      <c r="E833" t="s">
        <v>51</v>
      </c>
      <c r="F833" t="s">
        <v>47</v>
      </c>
      <c r="G833" t="s">
        <v>42</v>
      </c>
      <c r="H833">
        <v>100000</v>
      </c>
      <c r="I833">
        <v>4</v>
      </c>
      <c r="J833">
        <v>700</v>
      </c>
      <c r="K833">
        <v>3860.78</v>
      </c>
      <c r="L833">
        <v>0</v>
      </c>
      <c r="M833">
        <v>3860.78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3</v>
      </c>
      <c r="T833">
        <v>18</v>
      </c>
      <c r="U833">
        <v>1</v>
      </c>
      <c r="V833">
        <v>0</v>
      </c>
      <c r="W833">
        <v>13067.93</v>
      </c>
      <c r="X833">
        <v>1019.8</v>
      </c>
      <c r="Y833">
        <v>19.64</v>
      </c>
      <c r="Z833">
        <v>22</v>
      </c>
      <c r="AA833">
        <v>-2.36</v>
      </c>
      <c r="AB833">
        <v>0.14000000000000001</v>
      </c>
      <c r="AC833" t="s">
        <v>37</v>
      </c>
      <c r="AD833">
        <v>0</v>
      </c>
    </row>
    <row r="834" spans="1:30" x14ac:dyDescent="0.3">
      <c r="A834" t="s">
        <v>910</v>
      </c>
      <c r="B834" t="s">
        <v>62</v>
      </c>
      <c r="C834" t="s">
        <v>32</v>
      </c>
      <c r="D834" t="s">
        <v>59</v>
      </c>
      <c r="E834" t="s">
        <v>46</v>
      </c>
      <c r="F834" t="s">
        <v>52</v>
      </c>
      <c r="G834" t="s">
        <v>53</v>
      </c>
      <c r="H834">
        <v>160000</v>
      </c>
      <c r="I834">
        <v>2</v>
      </c>
      <c r="J834">
        <v>760</v>
      </c>
      <c r="K834">
        <v>0</v>
      </c>
      <c r="L834">
        <v>47430.54</v>
      </c>
      <c r="M834">
        <v>47430.54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4</v>
      </c>
      <c r="T834">
        <v>23</v>
      </c>
      <c r="U834">
        <v>1</v>
      </c>
      <c r="V834">
        <v>3</v>
      </c>
      <c r="W834">
        <v>18925.25</v>
      </c>
      <c r="X834">
        <v>0</v>
      </c>
      <c r="Y834">
        <v>123.72</v>
      </c>
      <c r="Z834">
        <v>40</v>
      </c>
      <c r="AA834">
        <v>83.72</v>
      </c>
      <c r="AB834">
        <v>0.08</v>
      </c>
      <c r="AC834" t="s">
        <v>37</v>
      </c>
      <c r="AD834">
        <v>0</v>
      </c>
    </row>
    <row r="835" spans="1:30" x14ac:dyDescent="0.3">
      <c r="A835" t="s">
        <v>911</v>
      </c>
      <c r="B835" t="s">
        <v>103</v>
      </c>
      <c r="C835" t="s">
        <v>56</v>
      </c>
      <c r="D835" t="s">
        <v>33</v>
      </c>
      <c r="E835" t="s">
        <v>46</v>
      </c>
      <c r="F835" t="s">
        <v>52</v>
      </c>
      <c r="G835" t="s">
        <v>53</v>
      </c>
      <c r="H835">
        <v>30000</v>
      </c>
      <c r="I835">
        <v>2</v>
      </c>
      <c r="J835">
        <v>760</v>
      </c>
      <c r="K835">
        <v>310.64</v>
      </c>
      <c r="L835">
        <v>7213.45</v>
      </c>
      <c r="M835">
        <v>7524.09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5</v>
      </c>
      <c r="T835">
        <v>15</v>
      </c>
      <c r="U835">
        <v>2</v>
      </c>
      <c r="V835">
        <v>8</v>
      </c>
      <c r="W835">
        <v>3430.87</v>
      </c>
      <c r="X835">
        <v>0</v>
      </c>
      <c r="Y835">
        <v>103.71</v>
      </c>
      <c r="Z835">
        <v>74</v>
      </c>
      <c r="AA835">
        <v>29.71</v>
      </c>
      <c r="AB835">
        <v>0.13</v>
      </c>
      <c r="AC835" t="s">
        <v>37</v>
      </c>
      <c r="AD835">
        <v>0</v>
      </c>
    </row>
    <row r="836" spans="1:30" x14ac:dyDescent="0.3">
      <c r="A836" t="s">
        <v>912</v>
      </c>
      <c r="B836" t="s">
        <v>112</v>
      </c>
      <c r="C836" t="s">
        <v>32</v>
      </c>
      <c r="D836" t="s">
        <v>45</v>
      </c>
      <c r="E836" t="s">
        <v>34</v>
      </c>
      <c r="F836" t="s">
        <v>75</v>
      </c>
      <c r="G836" t="s">
        <v>66</v>
      </c>
      <c r="H836">
        <v>100000</v>
      </c>
      <c r="I836">
        <v>0.5</v>
      </c>
      <c r="J836">
        <v>560</v>
      </c>
      <c r="K836">
        <v>960.1</v>
      </c>
      <c r="L836">
        <v>7061.15</v>
      </c>
      <c r="M836">
        <v>8021.25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4</v>
      </c>
      <c r="T836">
        <v>23</v>
      </c>
      <c r="U836">
        <v>2</v>
      </c>
      <c r="V836">
        <v>0</v>
      </c>
      <c r="W836">
        <v>5000.3500000000004</v>
      </c>
      <c r="X836">
        <v>6448.48</v>
      </c>
      <c r="Y836">
        <v>119.92</v>
      </c>
      <c r="Z836">
        <v>26</v>
      </c>
      <c r="AA836">
        <v>93.92</v>
      </c>
      <c r="AB836">
        <v>0.18</v>
      </c>
      <c r="AC836" t="s">
        <v>67</v>
      </c>
      <c r="AD836">
        <v>0</v>
      </c>
    </row>
    <row r="837" spans="1:30" x14ac:dyDescent="0.3">
      <c r="A837" t="s">
        <v>913</v>
      </c>
      <c r="B837" t="s">
        <v>58</v>
      </c>
      <c r="C837" t="s">
        <v>56</v>
      </c>
      <c r="D837" t="s">
        <v>59</v>
      </c>
      <c r="E837" t="s">
        <v>34</v>
      </c>
      <c r="F837" t="s">
        <v>52</v>
      </c>
      <c r="G837" t="s">
        <v>53</v>
      </c>
      <c r="H837">
        <v>160000</v>
      </c>
      <c r="I837">
        <v>2</v>
      </c>
      <c r="J837">
        <v>760</v>
      </c>
      <c r="K837">
        <v>0</v>
      </c>
      <c r="L837">
        <v>9602.0499999999993</v>
      </c>
      <c r="M837">
        <v>9602.0499999999993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2</v>
      </c>
      <c r="T837">
        <v>28</v>
      </c>
      <c r="U837">
        <v>2</v>
      </c>
      <c r="V837">
        <v>3</v>
      </c>
      <c r="W837">
        <v>9863.16</v>
      </c>
      <c r="X837">
        <v>0</v>
      </c>
      <c r="Y837">
        <v>4.8</v>
      </c>
      <c r="Z837">
        <v>44</v>
      </c>
      <c r="AA837">
        <v>-39.200000000000003</v>
      </c>
      <c r="AB837">
        <v>0.26</v>
      </c>
      <c r="AC837" t="s">
        <v>67</v>
      </c>
      <c r="AD837">
        <v>0</v>
      </c>
    </row>
    <row r="838" spans="1:30" x14ac:dyDescent="0.3">
      <c r="A838" t="s">
        <v>914</v>
      </c>
      <c r="B838" t="s">
        <v>39</v>
      </c>
      <c r="C838" t="s">
        <v>72</v>
      </c>
      <c r="D838" t="s">
        <v>33</v>
      </c>
      <c r="E838" t="s">
        <v>34</v>
      </c>
      <c r="F838" t="s">
        <v>75</v>
      </c>
      <c r="G838" t="s">
        <v>36</v>
      </c>
      <c r="H838">
        <v>30000</v>
      </c>
      <c r="I838">
        <v>7</v>
      </c>
      <c r="J838">
        <v>560</v>
      </c>
      <c r="K838">
        <v>805.01</v>
      </c>
      <c r="L838">
        <v>7805.83</v>
      </c>
      <c r="M838">
        <v>8610.84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4</v>
      </c>
      <c r="T838">
        <v>28</v>
      </c>
      <c r="U838">
        <v>1</v>
      </c>
      <c r="V838">
        <v>0</v>
      </c>
      <c r="W838">
        <v>2192.4299999999998</v>
      </c>
      <c r="X838">
        <v>0</v>
      </c>
      <c r="Y838">
        <v>59.17</v>
      </c>
      <c r="Z838">
        <v>22</v>
      </c>
      <c r="AA838">
        <v>37.17</v>
      </c>
      <c r="AB838">
        <v>0.02</v>
      </c>
      <c r="AC838" t="s">
        <v>37</v>
      </c>
      <c r="AD838">
        <v>0</v>
      </c>
    </row>
    <row r="839" spans="1:30" x14ac:dyDescent="0.3">
      <c r="A839" t="s">
        <v>915</v>
      </c>
      <c r="B839" t="s">
        <v>62</v>
      </c>
      <c r="C839" t="s">
        <v>85</v>
      </c>
      <c r="D839" t="s">
        <v>81</v>
      </c>
      <c r="E839" t="s">
        <v>34</v>
      </c>
      <c r="F839" t="s">
        <v>52</v>
      </c>
      <c r="G839" t="s">
        <v>53</v>
      </c>
      <c r="H839">
        <v>240000</v>
      </c>
      <c r="I839">
        <v>2</v>
      </c>
      <c r="J839">
        <v>760</v>
      </c>
      <c r="K839">
        <v>816.72</v>
      </c>
      <c r="L839">
        <v>42586.080000000002</v>
      </c>
      <c r="M839">
        <v>43402.8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4</v>
      </c>
      <c r="T839">
        <v>18</v>
      </c>
      <c r="U839">
        <v>2</v>
      </c>
      <c r="V839">
        <v>1</v>
      </c>
      <c r="W839">
        <v>8669.85</v>
      </c>
      <c r="X839">
        <v>3223.21</v>
      </c>
      <c r="Y839">
        <v>79.58</v>
      </c>
      <c r="Z839">
        <v>32</v>
      </c>
      <c r="AA839">
        <v>47.58</v>
      </c>
      <c r="AB839">
        <v>0.08</v>
      </c>
      <c r="AC839" t="s">
        <v>37</v>
      </c>
      <c r="AD839">
        <v>0</v>
      </c>
    </row>
    <row r="840" spans="1:30" x14ac:dyDescent="0.3">
      <c r="A840" t="s">
        <v>916</v>
      </c>
      <c r="B840" t="s">
        <v>74</v>
      </c>
      <c r="C840" t="s">
        <v>40</v>
      </c>
      <c r="D840" t="s">
        <v>59</v>
      </c>
      <c r="E840" t="s">
        <v>86</v>
      </c>
      <c r="F840" t="s">
        <v>63</v>
      </c>
      <c r="G840" t="s">
        <v>42</v>
      </c>
      <c r="H840">
        <v>160000</v>
      </c>
      <c r="I840">
        <v>4</v>
      </c>
      <c r="J840">
        <v>810</v>
      </c>
      <c r="K840">
        <v>8281.8799999999992</v>
      </c>
      <c r="L840">
        <v>3867.39</v>
      </c>
      <c r="M840">
        <v>12149.27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5</v>
      </c>
      <c r="T840">
        <v>24</v>
      </c>
      <c r="U840">
        <v>3</v>
      </c>
      <c r="V840">
        <v>1</v>
      </c>
      <c r="W840">
        <v>10173.52</v>
      </c>
      <c r="X840">
        <v>4941.97</v>
      </c>
      <c r="Y840">
        <v>178.65</v>
      </c>
      <c r="Z840">
        <v>36</v>
      </c>
      <c r="AA840">
        <v>142.65</v>
      </c>
      <c r="AB840">
        <v>0.02</v>
      </c>
      <c r="AC840" t="s">
        <v>37</v>
      </c>
      <c r="AD840">
        <v>0</v>
      </c>
    </row>
    <row r="841" spans="1:30" x14ac:dyDescent="0.3">
      <c r="A841" t="s">
        <v>917</v>
      </c>
      <c r="B841" t="s">
        <v>58</v>
      </c>
      <c r="C841" t="s">
        <v>50</v>
      </c>
      <c r="D841" t="s">
        <v>59</v>
      </c>
      <c r="E841" t="s">
        <v>34</v>
      </c>
      <c r="F841" t="s">
        <v>52</v>
      </c>
      <c r="G841" t="s">
        <v>36</v>
      </c>
      <c r="H841">
        <v>160000</v>
      </c>
      <c r="I841">
        <v>7</v>
      </c>
      <c r="J841">
        <v>760</v>
      </c>
      <c r="K841">
        <v>3271.75</v>
      </c>
      <c r="L841">
        <v>21107.77</v>
      </c>
      <c r="M841">
        <v>24379.52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4</v>
      </c>
      <c r="T841">
        <v>33</v>
      </c>
      <c r="U841">
        <v>1</v>
      </c>
      <c r="V841">
        <v>6</v>
      </c>
      <c r="W841">
        <v>19576.86</v>
      </c>
      <c r="X841">
        <v>0</v>
      </c>
      <c r="Y841">
        <v>11.64</v>
      </c>
      <c r="Z841">
        <v>58</v>
      </c>
      <c r="AA841">
        <v>-46.36</v>
      </c>
      <c r="AB841">
        <v>0.21</v>
      </c>
      <c r="AC841" t="s">
        <v>67</v>
      </c>
      <c r="AD841">
        <v>0</v>
      </c>
    </row>
    <row r="842" spans="1:30" x14ac:dyDescent="0.3">
      <c r="A842" t="s">
        <v>918</v>
      </c>
      <c r="B842" t="s">
        <v>126</v>
      </c>
      <c r="C842" t="s">
        <v>32</v>
      </c>
      <c r="D842" t="s">
        <v>41</v>
      </c>
      <c r="E842" t="s">
        <v>51</v>
      </c>
      <c r="F842" t="s">
        <v>47</v>
      </c>
      <c r="G842" t="s">
        <v>42</v>
      </c>
      <c r="H842">
        <v>57500</v>
      </c>
      <c r="I842">
        <v>4</v>
      </c>
      <c r="J842">
        <v>700</v>
      </c>
      <c r="K842">
        <v>2852.75</v>
      </c>
      <c r="L842">
        <v>8129.81</v>
      </c>
      <c r="M842">
        <v>10982.56</v>
      </c>
      <c r="N842">
        <v>1</v>
      </c>
      <c r="O842">
        <v>1</v>
      </c>
      <c r="P842">
        <v>0</v>
      </c>
      <c r="Q842">
        <v>1</v>
      </c>
      <c r="R842">
        <v>0</v>
      </c>
      <c r="S842">
        <v>6</v>
      </c>
      <c r="T842">
        <v>28</v>
      </c>
      <c r="U842">
        <v>1</v>
      </c>
      <c r="V842">
        <v>0</v>
      </c>
      <c r="W842">
        <v>4393.8</v>
      </c>
      <c r="X842">
        <v>2805.06</v>
      </c>
      <c r="Y842">
        <v>155.51</v>
      </c>
      <c r="Z842">
        <v>22</v>
      </c>
      <c r="AA842">
        <v>133.51</v>
      </c>
      <c r="AB842">
        <v>0.02</v>
      </c>
      <c r="AC842" t="s">
        <v>37</v>
      </c>
      <c r="AD842">
        <v>0</v>
      </c>
    </row>
    <row r="843" spans="1:30" x14ac:dyDescent="0.3">
      <c r="A843" t="s">
        <v>919</v>
      </c>
      <c r="B843" t="s">
        <v>115</v>
      </c>
      <c r="C843" t="s">
        <v>72</v>
      </c>
      <c r="D843" t="s">
        <v>41</v>
      </c>
      <c r="E843" t="s">
        <v>51</v>
      </c>
      <c r="F843" t="s">
        <v>75</v>
      </c>
      <c r="G843" t="s">
        <v>60</v>
      </c>
      <c r="H843">
        <v>57500</v>
      </c>
      <c r="I843">
        <v>12</v>
      </c>
      <c r="J843">
        <v>560</v>
      </c>
      <c r="K843">
        <v>1535.26</v>
      </c>
      <c r="L843">
        <v>0</v>
      </c>
      <c r="M843">
        <v>1535.26</v>
      </c>
      <c r="N843">
        <v>1</v>
      </c>
      <c r="O843">
        <v>0</v>
      </c>
      <c r="P843">
        <v>1</v>
      </c>
      <c r="Q843">
        <v>1</v>
      </c>
      <c r="R843">
        <v>0</v>
      </c>
      <c r="S843">
        <v>5</v>
      </c>
      <c r="T843">
        <v>27</v>
      </c>
      <c r="U843">
        <v>4</v>
      </c>
      <c r="V843">
        <v>1</v>
      </c>
      <c r="W843">
        <v>5536.9</v>
      </c>
      <c r="X843">
        <v>222.54</v>
      </c>
      <c r="Y843">
        <v>144.52000000000001</v>
      </c>
      <c r="Z843">
        <v>40</v>
      </c>
      <c r="AA843">
        <v>104.52</v>
      </c>
      <c r="AB843">
        <v>0.02</v>
      </c>
      <c r="AC843" t="s">
        <v>37</v>
      </c>
      <c r="AD843">
        <v>0</v>
      </c>
    </row>
    <row r="844" spans="1:30" x14ac:dyDescent="0.3">
      <c r="A844" t="s">
        <v>920</v>
      </c>
      <c r="B844" t="s">
        <v>126</v>
      </c>
      <c r="C844" t="s">
        <v>72</v>
      </c>
      <c r="D844" t="s">
        <v>81</v>
      </c>
      <c r="E844" t="s">
        <v>34</v>
      </c>
      <c r="F844" t="s">
        <v>47</v>
      </c>
      <c r="G844" t="s">
        <v>36</v>
      </c>
      <c r="H844">
        <v>240000</v>
      </c>
      <c r="I844">
        <v>7</v>
      </c>
      <c r="J844">
        <v>700</v>
      </c>
      <c r="K844">
        <v>15075.81</v>
      </c>
      <c r="L844">
        <v>22634.49</v>
      </c>
      <c r="M844">
        <v>37710.300000000003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5</v>
      </c>
      <c r="T844">
        <v>26</v>
      </c>
      <c r="U844">
        <v>4</v>
      </c>
      <c r="V844">
        <v>0</v>
      </c>
      <c r="W844">
        <v>17802.849999999999</v>
      </c>
      <c r="X844">
        <v>4024.82</v>
      </c>
      <c r="Y844">
        <v>173.79</v>
      </c>
      <c r="Z844">
        <v>34</v>
      </c>
      <c r="AA844">
        <v>139.79</v>
      </c>
      <c r="AB844">
        <v>0.02</v>
      </c>
      <c r="AC844" t="s">
        <v>37</v>
      </c>
      <c r="AD844">
        <v>0</v>
      </c>
    </row>
    <row r="845" spans="1:30" x14ac:dyDescent="0.3">
      <c r="A845" t="s">
        <v>921</v>
      </c>
      <c r="B845" t="s">
        <v>70</v>
      </c>
      <c r="C845" t="s">
        <v>56</v>
      </c>
      <c r="D845" t="s">
        <v>41</v>
      </c>
      <c r="E845" t="s">
        <v>51</v>
      </c>
      <c r="F845" t="s">
        <v>52</v>
      </c>
      <c r="G845" t="s">
        <v>53</v>
      </c>
      <c r="H845">
        <v>57500</v>
      </c>
      <c r="I845">
        <v>2</v>
      </c>
      <c r="J845">
        <v>760</v>
      </c>
      <c r="K845">
        <v>1021.9</v>
      </c>
      <c r="L845">
        <v>14222.47</v>
      </c>
      <c r="M845">
        <v>15244.38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3</v>
      </c>
      <c r="T845">
        <v>24</v>
      </c>
      <c r="U845">
        <v>0</v>
      </c>
      <c r="V845">
        <v>8</v>
      </c>
      <c r="W845">
        <v>4181.8599999999997</v>
      </c>
      <c r="X845">
        <v>0</v>
      </c>
      <c r="Y845">
        <v>7.45</v>
      </c>
      <c r="Z845">
        <v>66</v>
      </c>
      <c r="AA845">
        <v>-58.55</v>
      </c>
      <c r="AB845">
        <v>0.27</v>
      </c>
      <c r="AC845" t="s">
        <v>67</v>
      </c>
      <c r="AD845">
        <v>1</v>
      </c>
    </row>
    <row r="846" spans="1:30" x14ac:dyDescent="0.3">
      <c r="A846" t="s">
        <v>922</v>
      </c>
      <c r="B846" t="s">
        <v>99</v>
      </c>
      <c r="C846" t="s">
        <v>72</v>
      </c>
      <c r="D846" t="s">
        <v>45</v>
      </c>
      <c r="E846" t="s">
        <v>34</v>
      </c>
      <c r="F846" t="s">
        <v>47</v>
      </c>
      <c r="G846" t="s">
        <v>53</v>
      </c>
      <c r="H846">
        <v>100000</v>
      </c>
      <c r="I846">
        <v>2</v>
      </c>
      <c r="J846">
        <v>700</v>
      </c>
      <c r="K846">
        <v>5001.83</v>
      </c>
      <c r="L846">
        <v>2750.28</v>
      </c>
      <c r="M846">
        <v>7752.11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5</v>
      </c>
      <c r="T846">
        <v>30</v>
      </c>
      <c r="U846">
        <v>1</v>
      </c>
      <c r="V846">
        <v>2</v>
      </c>
      <c r="W846">
        <v>8806.6</v>
      </c>
      <c r="X846">
        <v>4137.6099999999997</v>
      </c>
      <c r="Y846">
        <v>122.52</v>
      </c>
      <c r="Z846">
        <v>34</v>
      </c>
      <c r="AA846">
        <v>88.52</v>
      </c>
      <c r="AB846">
        <v>0.02</v>
      </c>
      <c r="AC846" t="s">
        <v>37</v>
      </c>
      <c r="AD846">
        <v>0</v>
      </c>
    </row>
    <row r="847" spans="1:30" x14ac:dyDescent="0.3">
      <c r="A847" t="s">
        <v>923</v>
      </c>
      <c r="B847" t="s">
        <v>31</v>
      </c>
      <c r="C847" t="s">
        <v>40</v>
      </c>
      <c r="D847" t="s">
        <v>41</v>
      </c>
      <c r="E847" t="s">
        <v>34</v>
      </c>
      <c r="F847" t="s">
        <v>47</v>
      </c>
      <c r="G847" t="s">
        <v>60</v>
      </c>
      <c r="H847">
        <v>57500</v>
      </c>
      <c r="I847">
        <v>12</v>
      </c>
      <c r="J847">
        <v>700</v>
      </c>
      <c r="K847">
        <v>1883.61</v>
      </c>
      <c r="L847">
        <v>8925.18</v>
      </c>
      <c r="M847">
        <v>10808.79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3</v>
      </c>
      <c r="T847">
        <v>22</v>
      </c>
      <c r="U847">
        <v>2</v>
      </c>
      <c r="V847">
        <v>0</v>
      </c>
      <c r="W847">
        <v>8.23</v>
      </c>
      <c r="X847">
        <v>0</v>
      </c>
      <c r="Y847">
        <v>5.09</v>
      </c>
      <c r="Z847">
        <v>26</v>
      </c>
      <c r="AA847">
        <v>-20.91</v>
      </c>
      <c r="AB847">
        <v>0.08</v>
      </c>
      <c r="AC847" t="s">
        <v>37</v>
      </c>
      <c r="AD847">
        <v>0</v>
      </c>
    </row>
    <row r="848" spans="1:30" x14ac:dyDescent="0.3">
      <c r="A848" t="s">
        <v>924</v>
      </c>
      <c r="B848" t="s">
        <v>62</v>
      </c>
      <c r="C848" t="s">
        <v>56</v>
      </c>
      <c r="D848" t="s">
        <v>41</v>
      </c>
      <c r="E848" t="s">
        <v>34</v>
      </c>
      <c r="F848" t="s">
        <v>35</v>
      </c>
      <c r="G848" t="s">
        <v>36</v>
      </c>
      <c r="H848">
        <v>57500</v>
      </c>
      <c r="I848">
        <v>7</v>
      </c>
      <c r="J848">
        <v>630</v>
      </c>
      <c r="K848">
        <v>2139.87</v>
      </c>
      <c r="L848">
        <v>3485.33</v>
      </c>
      <c r="M848">
        <v>5625.21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3</v>
      </c>
      <c r="T848">
        <v>18</v>
      </c>
      <c r="U848">
        <v>6</v>
      </c>
      <c r="V848">
        <v>1</v>
      </c>
      <c r="W848">
        <v>4273.45</v>
      </c>
      <c r="X848">
        <v>0</v>
      </c>
      <c r="Y848">
        <v>2.46</v>
      </c>
      <c r="Z848">
        <v>48</v>
      </c>
      <c r="AA848">
        <v>-45.54</v>
      </c>
      <c r="AB848">
        <v>0.08</v>
      </c>
      <c r="AC848" t="s">
        <v>37</v>
      </c>
      <c r="AD848">
        <v>0</v>
      </c>
    </row>
    <row r="849" spans="1:30" x14ac:dyDescent="0.3">
      <c r="A849" t="s">
        <v>925</v>
      </c>
      <c r="B849" t="s">
        <v>70</v>
      </c>
      <c r="C849" t="s">
        <v>50</v>
      </c>
      <c r="D849" t="s">
        <v>33</v>
      </c>
      <c r="E849" t="s">
        <v>34</v>
      </c>
      <c r="F849" t="s">
        <v>52</v>
      </c>
      <c r="G849" t="s">
        <v>36</v>
      </c>
      <c r="H849">
        <v>30000</v>
      </c>
      <c r="I849">
        <v>7</v>
      </c>
      <c r="J849">
        <v>760</v>
      </c>
      <c r="K849">
        <v>7.66</v>
      </c>
      <c r="L849">
        <v>6244.89</v>
      </c>
      <c r="M849">
        <v>6252.56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5</v>
      </c>
      <c r="T849">
        <v>24</v>
      </c>
      <c r="U849">
        <v>0</v>
      </c>
      <c r="V849">
        <v>2</v>
      </c>
      <c r="W849">
        <v>4599.41</v>
      </c>
      <c r="X849">
        <v>328.72</v>
      </c>
      <c r="Y849">
        <v>64.040000000000006</v>
      </c>
      <c r="Z849">
        <v>30</v>
      </c>
      <c r="AA849">
        <v>34.04</v>
      </c>
      <c r="AB849">
        <v>0.02</v>
      </c>
      <c r="AC849" t="s">
        <v>37</v>
      </c>
      <c r="AD849">
        <v>0</v>
      </c>
    </row>
    <row r="850" spans="1:30" x14ac:dyDescent="0.3">
      <c r="A850" t="s">
        <v>926</v>
      </c>
      <c r="B850" t="s">
        <v>115</v>
      </c>
      <c r="C850" t="s">
        <v>32</v>
      </c>
      <c r="D850" t="s">
        <v>33</v>
      </c>
      <c r="E850" t="s">
        <v>34</v>
      </c>
      <c r="F850" t="s">
        <v>47</v>
      </c>
      <c r="G850" t="s">
        <v>53</v>
      </c>
      <c r="H850">
        <v>30000</v>
      </c>
      <c r="I850">
        <v>2</v>
      </c>
      <c r="J850">
        <v>700</v>
      </c>
      <c r="K850">
        <v>1601.45</v>
      </c>
      <c r="L850">
        <v>1658.01</v>
      </c>
      <c r="M850">
        <v>3259.46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4</v>
      </c>
      <c r="T850">
        <v>20</v>
      </c>
      <c r="U850">
        <v>3</v>
      </c>
      <c r="V850">
        <v>0</v>
      </c>
      <c r="W850">
        <v>2039.69</v>
      </c>
      <c r="X850">
        <v>849.08</v>
      </c>
      <c r="Y850">
        <v>16.649999999999999</v>
      </c>
      <c r="Z850">
        <v>30</v>
      </c>
      <c r="AA850">
        <v>-13.35</v>
      </c>
      <c r="AB850">
        <v>0.14000000000000001</v>
      </c>
      <c r="AC850" t="s">
        <v>37</v>
      </c>
      <c r="AD850">
        <v>0</v>
      </c>
    </row>
    <row r="851" spans="1:30" x14ac:dyDescent="0.3">
      <c r="A851" t="s">
        <v>927</v>
      </c>
      <c r="B851" t="s">
        <v>31</v>
      </c>
      <c r="C851" t="s">
        <v>32</v>
      </c>
      <c r="D851" t="s">
        <v>45</v>
      </c>
      <c r="E851" t="s">
        <v>86</v>
      </c>
      <c r="F851" t="s">
        <v>52</v>
      </c>
      <c r="G851" t="s">
        <v>53</v>
      </c>
      <c r="H851">
        <v>100000</v>
      </c>
      <c r="I851">
        <v>2</v>
      </c>
      <c r="J851">
        <v>760</v>
      </c>
      <c r="K851">
        <v>7946.41</v>
      </c>
      <c r="L851">
        <v>26144.080000000002</v>
      </c>
      <c r="M851">
        <v>34090.49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5</v>
      </c>
      <c r="T851">
        <v>18</v>
      </c>
      <c r="U851">
        <v>2</v>
      </c>
      <c r="V851">
        <v>0</v>
      </c>
      <c r="W851">
        <v>4966.82</v>
      </c>
      <c r="X851">
        <v>855.83</v>
      </c>
      <c r="Y851">
        <v>106.13</v>
      </c>
      <c r="Z851">
        <v>26</v>
      </c>
      <c r="AA851">
        <v>80.13</v>
      </c>
      <c r="AB851">
        <v>0.02</v>
      </c>
      <c r="AC851" t="s">
        <v>37</v>
      </c>
      <c r="AD851">
        <v>0</v>
      </c>
    </row>
    <row r="852" spans="1:30" x14ac:dyDescent="0.3">
      <c r="A852" t="s">
        <v>928</v>
      </c>
      <c r="B852" t="s">
        <v>49</v>
      </c>
      <c r="C852" t="s">
        <v>72</v>
      </c>
      <c r="D852" t="s">
        <v>45</v>
      </c>
      <c r="E852" t="s">
        <v>51</v>
      </c>
      <c r="F852" t="s">
        <v>47</v>
      </c>
      <c r="G852" t="s">
        <v>36</v>
      </c>
      <c r="H852">
        <v>100000</v>
      </c>
      <c r="I852">
        <v>7</v>
      </c>
      <c r="J852">
        <v>700</v>
      </c>
      <c r="K852">
        <v>3455.63</v>
      </c>
      <c r="L852">
        <v>6501.03</v>
      </c>
      <c r="M852">
        <v>9956.66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4</v>
      </c>
      <c r="T852">
        <v>26</v>
      </c>
      <c r="U852">
        <v>3</v>
      </c>
      <c r="V852">
        <v>2</v>
      </c>
      <c r="W852">
        <v>9071.89</v>
      </c>
      <c r="X852">
        <v>0</v>
      </c>
      <c r="Y852">
        <v>59.4</v>
      </c>
      <c r="Z852">
        <v>42</v>
      </c>
      <c r="AA852">
        <v>17.399999999999999</v>
      </c>
      <c r="AB852">
        <v>0.02</v>
      </c>
      <c r="AC852" t="s">
        <v>37</v>
      </c>
      <c r="AD852">
        <v>0</v>
      </c>
    </row>
    <row r="853" spans="1:30" x14ac:dyDescent="0.3">
      <c r="A853" t="s">
        <v>929</v>
      </c>
      <c r="B853" t="s">
        <v>99</v>
      </c>
      <c r="C853" t="s">
        <v>56</v>
      </c>
      <c r="D853" t="s">
        <v>33</v>
      </c>
      <c r="E853" t="s">
        <v>46</v>
      </c>
      <c r="F853" t="s">
        <v>75</v>
      </c>
      <c r="G853" t="s">
        <v>53</v>
      </c>
      <c r="H853">
        <v>30000</v>
      </c>
      <c r="I853">
        <v>2</v>
      </c>
      <c r="J853">
        <v>560</v>
      </c>
      <c r="K853">
        <v>2279.2199999999998</v>
      </c>
      <c r="L853">
        <v>6991.99</v>
      </c>
      <c r="M853">
        <v>9271.2099999999991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4</v>
      </c>
      <c r="T853">
        <v>24</v>
      </c>
      <c r="U853">
        <v>0</v>
      </c>
      <c r="V853">
        <v>0</v>
      </c>
      <c r="W853">
        <v>2826.99</v>
      </c>
      <c r="X853">
        <v>0</v>
      </c>
      <c r="Y853">
        <v>59.26</v>
      </c>
      <c r="Z853">
        <v>18</v>
      </c>
      <c r="AA853">
        <v>41.26</v>
      </c>
      <c r="AB853">
        <v>0.08</v>
      </c>
      <c r="AC853" t="s">
        <v>37</v>
      </c>
      <c r="AD853">
        <v>0</v>
      </c>
    </row>
    <row r="854" spans="1:30" x14ac:dyDescent="0.3">
      <c r="A854" t="s">
        <v>930</v>
      </c>
      <c r="B854" t="s">
        <v>44</v>
      </c>
      <c r="C854" t="s">
        <v>56</v>
      </c>
      <c r="D854" t="s">
        <v>33</v>
      </c>
      <c r="E854" t="s">
        <v>51</v>
      </c>
      <c r="F854" t="s">
        <v>63</v>
      </c>
      <c r="G854" t="s">
        <v>66</v>
      </c>
      <c r="H854">
        <v>30000</v>
      </c>
      <c r="I854">
        <v>0.5</v>
      </c>
      <c r="J854">
        <v>810</v>
      </c>
      <c r="K854">
        <v>423.66</v>
      </c>
      <c r="L854">
        <v>12540.58</v>
      </c>
      <c r="M854">
        <v>12964.24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4</v>
      </c>
      <c r="T854">
        <v>30</v>
      </c>
      <c r="U854">
        <v>5</v>
      </c>
      <c r="V854">
        <v>1</v>
      </c>
      <c r="W854">
        <v>4577.78</v>
      </c>
      <c r="X854">
        <v>688.68</v>
      </c>
      <c r="Y854">
        <v>18.809999999999999</v>
      </c>
      <c r="Z854">
        <v>44</v>
      </c>
      <c r="AA854">
        <v>-25.19</v>
      </c>
      <c r="AB854">
        <v>0.24</v>
      </c>
      <c r="AC854" t="s">
        <v>67</v>
      </c>
      <c r="AD854">
        <v>0</v>
      </c>
    </row>
    <row r="855" spans="1:30" x14ac:dyDescent="0.3">
      <c r="A855" t="s">
        <v>931</v>
      </c>
      <c r="B855" t="s">
        <v>112</v>
      </c>
      <c r="C855" t="s">
        <v>40</v>
      </c>
      <c r="D855" t="s">
        <v>41</v>
      </c>
      <c r="E855" t="s">
        <v>34</v>
      </c>
      <c r="F855" t="s">
        <v>52</v>
      </c>
      <c r="G855" t="s">
        <v>36</v>
      </c>
      <c r="H855">
        <v>57500</v>
      </c>
      <c r="I855">
        <v>7</v>
      </c>
      <c r="J855">
        <v>760</v>
      </c>
      <c r="K855">
        <v>1932.21</v>
      </c>
      <c r="L855">
        <v>4014.02</v>
      </c>
      <c r="M855">
        <v>5946.23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5</v>
      </c>
      <c r="T855">
        <v>18</v>
      </c>
      <c r="U855">
        <v>4</v>
      </c>
      <c r="V855">
        <v>1</v>
      </c>
      <c r="W855">
        <v>7369.3</v>
      </c>
      <c r="X855">
        <v>1210.21</v>
      </c>
      <c r="Y855">
        <v>79.430000000000007</v>
      </c>
      <c r="Z855">
        <v>40</v>
      </c>
      <c r="AA855">
        <v>39.43</v>
      </c>
      <c r="AB855">
        <v>0.02</v>
      </c>
      <c r="AC855" t="s">
        <v>37</v>
      </c>
      <c r="AD855">
        <v>0</v>
      </c>
    </row>
    <row r="856" spans="1:30" x14ac:dyDescent="0.3">
      <c r="A856" t="s">
        <v>932</v>
      </c>
      <c r="B856" t="s">
        <v>83</v>
      </c>
      <c r="C856" t="s">
        <v>56</v>
      </c>
      <c r="D856" t="s">
        <v>45</v>
      </c>
      <c r="E856" t="s">
        <v>34</v>
      </c>
      <c r="F856" t="s">
        <v>47</v>
      </c>
      <c r="G856" t="s">
        <v>66</v>
      </c>
      <c r="H856">
        <v>100000</v>
      </c>
      <c r="I856">
        <v>0.5</v>
      </c>
      <c r="J856">
        <v>700</v>
      </c>
      <c r="K856">
        <v>979.68</v>
      </c>
      <c r="L856">
        <v>9794.26</v>
      </c>
      <c r="M856">
        <v>10773.94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3</v>
      </c>
      <c r="T856">
        <v>21</v>
      </c>
      <c r="U856">
        <v>1</v>
      </c>
      <c r="V856">
        <v>0</v>
      </c>
      <c r="W856">
        <v>1128.01</v>
      </c>
      <c r="X856">
        <v>0</v>
      </c>
      <c r="Y856">
        <v>5.22</v>
      </c>
      <c r="Z856">
        <v>22</v>
      </c>
      <c r="AA856">
        <v>-16.78</v>
      </c>
      <c r="AB856">
        <v>0.24</v>
      </c>
      <c r="AC856" t="s">
        <v>67</v>
      </c>
      <c r="AD856">
        <v>1</v>
      </c>
    </row>
    <row r="857" spans="1:30" x14ac:dyDescent="0.3">
      <c r="A857" t="s">
        <v>933</v>
      </c>
      <c r="B857" t="s">
        <v>62</v>
      </c>
      <c r="C857" t="s">
        <v>40</v>
      </c>
      <c r="D857" t="s">
        <v>59</v>
      </c>
      <c r="E857" t="s">
        <v>34</v>
      </c>
      <c r="F857" t="s">
        <v>52</v>
      </c>
      <c r="G857" t="s">
        <v>36</v>
      </c>
      <c r="H857">
        <v>160000</v>
      </c>
      <c r="I857">
        <v>7</v>
      </c>
      <c r="J857">
        <v>760</v>
      </c>
      <c r="K857">
        <v>3940.33</v>
      </c>
      <c r="L857">
        <v>35225</v>
      </c>
      <c r="M857">
        <v>39165.33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4</v>
      </c>
      <c r="T857">
        <v>24</v>
      </c>
      <c r="U857">
        <v>2</v>
      </c>
      <c r="V857">
        <v>5</v>
      </c>
      <c r="W857">
        <v>19724.14</v>
      </c>
      <c r="X857">
        <v>3948.54</v>
      </c>
      <c r="Y857">
        <v>90</v>
      </c>
      <c r="Z857">
        <v>56</v>
      </c>
      <c r="AA857">
        <v>34</v>
      </c>
      <c r="AB857">
        <v>0.15</v>
      </c>
      <c r="AC857" t="s">
        <v>37</v>
      </c>
      <c r="AD857">
        <v>0</v>
      </c>
    </row>
    <row r="858" spans="1:30" x14ac:dyDescent="0.3">
      <c r="A858" t="s">
        <v>934</v>
      </c>
      <c r="B858" t="s">
        <v>103</v>
      </c>
      <c r="C858" t="s">
        <v>40</v>
      </c>
      <c r="D858" t="s">
        <v>33</v>
      </c>
      <c r="E858" t="s">
        <v>46</v>
      </c>
      <c r="F858" t="s">
        <v>75</v>
      </c>
      <c r="G858" t="s">
        <v>60</v>
      </c>
      <c r="H858">
        <v>30000</v>
      </c>
      <c r="I858">
        <v>12</v>
      </c>
      <c r="J858">
        <v>560</v>
      </c>
      <c r="K858">
        <v>1004.18</v>
      </c>
      <c r="L858">
        <v>4275.1499999999996</v>
      </c>
      <c r="M858">
        <v>5279.33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</v>
      </c>
      <c r="T858">
        <v>16</v>
      </c>
      <c r="U858">
        <v>1</v>
      </c>
      <c r="V858">
        <v>1</v>
      </c>
      <c r="W858">
        <v>2676.89</v>
      </c>
      <c r="X858">
        <v>0</v>
      </c>
      <c r="Y858">
        <v>2.4700000000000002</v>
      </c>
      <c r="Z858">
        <v>28</v>
      </c>
      <c r="AA858">
        <v>-25.53</v>
      </c>
      <c r="AB858">
        <v>0.08</v>
      </c>
      <c r="AC858" t="s">
        <v>37</v>
      </c>
      <c r="AD858">
        <v>1</v>
      </c>
    </row>
    <row r="859" spans="1:30" x14ac:dyDescent="0.3">
      <c r="A859" t="s">
        <v>935</v>
      </c>
      <c r="B859" t="s">
        <v>70</v>
      </c>
      <c r="C859" t="s">
        <v>50</v>
      </c>
      <c r="D859" t="s">
        <v>41</v>
      </c>
      <c r="E859" t="s">
        <v>51</v>
      </c>
      <c r="F859" t="s">
        <v>75</v>
      </c>
      <c r="G859" t="s">
        <v>42</v>
      </c>
      <c r="H859">
        <v>57500</v>
      </c>
      <c r="I859">
        <v>4</v>
      </c>
      <c r="J859">
        <v>560</v>
      </c>
      <c r="K859">
        <v>2514.5100000000002</v>
      </c>
      <c r="L859">
        <v>4399.2700000000004</v>
      </c>
      <c r="M859">
        <v>6913.78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</v>
      </c>
      <c r="T859">
        <v>18</v>
      </c>
      <c r="U859">
        <v>1</v>
      </c>
      <c r="V859">
        <v>0</v>
      </c>
      <c r="W859">
        <v>6003.57</v>
      </c>
      <c r="X859">
        <v>0</v>
      </c>
      <c r="Y859">
        <v>3.04</v>
      </c>
      <c r="Z859">
        <v>22</v>
      </c>
      <c r="AA859">
        <v>-18.96</v>
      </c>
      <c r="AB859">
        <v>0.14000000000000001</v>
      </c>
      <c r="AC859" t="s">
        <v>37</v>
      </c>
      <c r="AD859">
        <v>1</v>
      </c>
    </row>
    <row r="860" spans="1:30" x14ac:dyDescent="0.3">
      <c r="A860" t="s">
        <v>936</v>
      </c>
      <c r="B860" t="s">
        <v>31</v>
      </c>
      <c r="C860" t="s">
        <v>56</v>
      </c>
      <c r="D860" t="s">
        <v>41</v>
      </c>
      <c r="E860" t="s">
        <v>46</v>
      </c>
      <c r="F860" t="s">
        <v>52</v>
      </c>
      <c r="G860" t="s">
        <v>42</v>
      </c>
      <c r="H860">
        <v>57500</v>
      </c>
      <c r="I860">
        <v>4</v>
      </c>
      <c r="J860">
        <v>760</v>
      </c>
      <c r="K860">
        <v>1403.44</v>
      </c>
      <c r="L860">
        <v>4724.84</v>
      </c>
      <c r="M860">
        <v>6128.28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5</v>
      </c>
      <c r="T860">
        <v>26</v>
      </c>
      <c r="U860">
        <v>0</v>
      </c>
      <c r="V860">
        <v>7</v>
      </c>
      <c r="W860">
        <v>5142.4399999999996</v>
      </c>
      <c r="X860">
        <v>411.27</v>
      </c>
      <c r="Y860">
        <v>65.23</v>
      </c>
      <c r="Z860">
        <v>60</v>
      </c>
      <c r="AA860">
        <v>5.23</v>
      </c>
      <c r="AB860">
        <v>0.13</v>
      </c>
      <c r="AC860" t="s">
        <v>37</v>
      </c>
      <c r="AD860">
        <v>1</v>
      </c>
    </row>
    <row r="861" spans="1:30" x14ac:dyDescent="0.3">
      <c r="A861" t="s">
        <v>937</v>
      </c>
      <c r="B861" t="s">
        <v>93</v>
      </c>
      <c r="C861" t="s">
        <v>56</v>
      </c>
      <c r="D861" t="s">
        <v>41</v>
      </c>
      <c r="E861" t="s">
        <v>34</v>
      </c>
      <c r="F861" t="s">
        <v>63</v>
      </c>
      <c r="G861" t="s">
        <v>66</v>
      </c>
      <c r="H861">
        <v>57500</v>
      </c>
      <c r="I861">
        <v>0.5</v>
      </c>
      <c r="J861">
        <v>810</v>
      </c>
      <c r="K861">
        <v>2163.84</v>
      </c>
      <c r="L861">
        <v>6442.77</v>
      </c>
      <c r="M861">
        <v>8606.61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5</v>
      </c>
      <c r="T861">
        <v>24</v>
      </c>
      <c r="U861">
        <v>1</v>
      </c>
      <c r="V861">
        <v>3</v>
      </c>
      <c r="W861">
        <v>4857.47</v>
      </c>
      <c r="X861">
        <v>1062.31</v>
      </c>
      <c r="Y861">
        <v>68.06</v>
      </c>
      <c r="Z861">
        <v>40</v>
      </c>
      <c r="AA861">
        <v>28.06</v>
      </c>
      <c r="AB861">
        <v>0.1</v>
      </c>
      <c r="AC861" t="s">
        <v>37</v>
      </c>
      <c r="AD861">
        <v>0</v>
      </c>
    </row>
    <row r="862" spans="1:30" x14ac:dyDescent="0.3">
      <c r="A862" t="s">
        <v>938</v>
      </c>
      <c r="B862" t="s">
        <v>95</v>
      </c>
      <c r="C862" t="s">
        <v>72</v>
      </c>
      <c r="D862" t="s">
        <v>59</v>
      </c>
      <c r="E862" t="s">
        <v>51</v>
      </c>
      <c r="F862" t="s">
        <v>52</v>
      </c>
      <c r="G862" t="s">
        <v>60</v>
      </c>
      <c r="H862">
        <v>160000</v>
      </c>
      <c r="I862">
        <v>12</v>
      </c>
      <c r="J862">
        <v>760</v>
      </c>
      <c r="K862">
        <v>9390.0499999999993</v>
      </c>
      <c r="L862">
        <v>44344.97</v>
      </c>
      <c r="M862">
        <v>53735.02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5</v>
      </c>
      <c r="T862">
        <v>17</v>
      </c>
      <c r="U862">
        <v>3</v>
      </c>
      <c r="V862">
        <v>7</v>
      </c>
      <c r="W862">
        <v>18528.66</v>
      </c>
      <c r="X862">
        <v>0</v>
      </c>
      <c r="Y862">
        <v>155.30000000000001</v>
      </c>
      <c r="Z862">
        <v>72</v>
      </c>
      <c r="AA862">
        <v>83.3</v>
      </c>
      <c r="AB862">
        <v>7.0000000000000007E-2</v>
      </c>
      <c r="AC862" t="s">
        <v>37</v>
      </c>
      <c r="AD862">
        <v>0</v>
      </c>
    </row>
    <row r="863" spans="1:30" x14ac:dyDescent="0.3">
      <c r="A863" t="s">
        <v>939</v>
      </c>
      <c r="B863" t="s">
        <v>115</v>
      </c>
      <c r="C863" t="s">
        <v>56</v>
      </c>
      <c r="D863" t="s">
        <v>33</v>
      </c>
      <c r="E863" t="s">
        <v>46</v>
      </c>
      <c r="F863" t="s">
        <v>47</v>
      </c>
      <c r="G863" t="s">
        <v>42</v>
      </c>
      <c r="H863">
        <v>30000</v>
      </c>
      <c r="I863">
        <v>4</v>
      </c>
      <c r="J863">
        <v>700</v>
      </c>
      <c r="K863">
        <v>681.14</v>
      </c>
      <c r="L863">
        <v>5193.74</v>
      </c>
      <c r="M863">
        <v>5874.88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4</v>
      </c>
      <c r="T863">
        <v>18</v>
      </c>
      <c r="U863">
        <v>1</v>
      </c>
      <c r="V863">
        <v>1</v>
      </c>
      <c r="W863">
        <v>773.77</v>
      </c>
      <c r="X863">
        <v>0</v>
      </c>
      <c r="Y863">
        <v>57.82</v>
      </c>
      <c r="Z863">
        <v>28</v>
      </c>
      <c r="AA863">
        <v>29.82</v>
      </c>
      <c r="AB863">
        <v>0.08</v>
      </c>
      <c r="AC863" t="s">
        <v>37</v>
      </c>
      <c r="AD863">
        <v>0</v>
      </c>
    </row>
    <row r="864" spans="1:30" x14ac:dyDescent="0.3">
      <c r="A864" t="s">
        <v>940</v>
      </c>
      <c r="B864" t="s">
        <v>115</v>
      </c>
      <c r="C864" t="s">
        <v>56</v>
      </c>
      <c r="D864" t="s">
        <v>41</v>
      </c>
      <c r="E864" t="s">
        <v>34</v>
      </c>
      <c r="F864" t="s">
        <v>47</v>
      </c>
      <c r="G864" t="s">
        <v>60</v>
      </c>
      <c r="H864">
        <v>57500</v>
      </c>
      <c r="I864">
        <v>12</v>
      </c>
      <c r="J864">
        <v>700</v>
      </c>
      <c r="K864">
        <v>2961.86</v>
      </c>
      <c r="L864">
        <v>5072.1400000000003</v>
      </c>
      <c r="M864">
        <v>8034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4</v>
      </c>
      <c r="T864">
        <v>22</v>
      </c>
      <c r="U864">
        <v>0</v>
      </c>
      <c r="V864">
        <v>2</v>
      </c>
      <c r="W864">
        <v>4720.96</v>
      </c>
      <c r="X864">
        <v>832.75</v>
      </c>
      <c r="Y864">
        <v>18.510000000000002</v>
      </c>
      <c r="Z864">
        <v>30</v>
      </c>
      <c r="AA864">
        <v>-11.49</v>
      </c>
      <c r="AB864">
        <v>0.08</v>
      </c>
      <c r="AC864" t="s">
        <v>37</v>
      </c>
      <c r="AD864">
        <v>0</v>
      </c>
    </row>
    <row r="865" spans="1:30" x14ac:dyDescent="0.3">
      <c r="A865" t="s">
        <v>941</v>
      </c>
      <c r="B865" t="s">
        <v>93</v>
      </c>
      <c r="C865" t="s">
        <v>85</v>
      </c>
      <c r="D865" t="s">
        <v>41</v>
      </c>
      <c r="E865" t="s">
        <v>46</v>
      </c>
      <c r="F865" t="s">
        <v>63</v>
      </c>
      <c r="G865" t="s">
        <v>60</v>
      </c>
      <c r="H865">
        <v>57500</v>
      </c>
      <c r="I865">
        <v>12</v>
      </c>
      <c r="J865">
        <v>810</v>
      </c>
      <c r="K865">
        <v>0</v>
      </c>
      <c r="L865">
        <v>2368.52</v>
      </c>
      <c r="M865">
        <v>2368.52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</v>
      </c>
      <c r="T865">
        <v>21</v>
      </c>
      <c r="U865">
        <v>2</v>
      </c>
      <c r="V865">
        <v>2</v>
      </c>
      <c r="W865">
        <v>3930.83</v>
      </c>
      <c r="X865">
        <v>0</v>
      </c>
      <c r="Y865">
        <v>1.18</v>
      </c>
      <c r="Z865">
        <v>38</v>
      </c>
      <c r="AA865">
        <v>-36.82</v>
      </c>
      <c r="AB865">
        <v>0.2</v>
      </c>
      <c r="AC865" t="s">
        <v>67</v>
      </c>
      <c r="AD865">
        <v>0</v>
      </c>
    </row>
    <row r="866" spans="1:30" x14ac:dyDescent="0.3">
      <c r="A866" t="s">
        <v>942</v>
      </c>
      <c r="B866" t="s">
        <v>49</v>
      </c>
      <c r="C866" t="s">
        <v>72</v>
      </c>
      <c r="D866" t="s">
        <v>59</v>
      </c>
      <c r="E866" t="s">
        <v>34</v>
      </c>
      <c r="F866" t="s">
        <v>47</v>
      </c>
      <c r="G866" t="s">
        <v>36</v>
      </c>
      <c r="H866">
        <v>160000</v>
      </c>
      <c r="I866">
        <v>7</v>
      </c>
      <c r="J866">
        <v>700</v>
      </c>
      <c r="K866">
        <v>9851.08</v>
      </c>
      <c r="L866">
        <v>0</v>
      </c>
      <c r="M866">
        <v>9851.08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4</v>
      </c>
      <c r="T866">
        <v>20</v>
      </c>
      <c r="U866">
        <v>1</v>
      </c>
      <c r="V866">
        <v>0</v>
      </c>
      <c r="W866">
        <v>5430.57</v>
      </c>
      <c r="X866">
        <v>1440.08</v>
      </c>
      <c r="Y866">
        <v>114.21</v>
      </c>
      <c r="Z866">
        <v>22</v>
      </c>
      <c r="AA866">
        <v>92.21</v>
      </c>
      <c r="AB866">
        <v>0.02</v>
      </c>
      <c r="AC866" t="s">
        <v>37</v>
      </c>
      <c r="AD866">
        <v>0</v>
      </c>
    </row>
    <row r="867" spans="1:30" x14ac:dyDescent="0.3">
      <c r="A867" t="s">
        <v>943</v>
      </c>
      <c r="B867" t="s">
        <v>83</v>
      </c>
      <c r="C867" t="s">
        <v>32</v>
      </c>
      <c r="D867" t="s">
        <v>41</v>
      </c>
      <c r="E867" t="s">
        <v>46</v>
      </c>
      <c r="F867" t="s">
        <v>47</v>
      </c>
      <c r="G867" t="s">
        <v>36</v>
      </c>
      <c r="H867">
        <v>57500</v>
      </c>
      <c r="I867">
        <v>7</v>
      </c>
      <c r="J867">
        <v>700</v>
      </c>
      <c r="K867">
        <v>1782.86</v>
      </c>
      <c r="L867">
        <v>1464.54</v>
      </c>
      <c r="M867">
        <v>3247.4</v>
      </c>
      <c r="N867">
        <v>0</v>
      </c>
      <c r="O867">
        <v>1</v>
      </c>
      <c r="P867">
        <v>1</v>
      </c>
      <c r="Q867">
        <v>1</v>
      </c>
      <c r="R867">
        <v>0</v>
      </c>
      <c r="S867">
        <v>6</v>
      </c>
      <c r="T867">
        <v>22</v>
      </c>
      <c r="U867">
        <v>2</v>
      </c>
      <c r="V867">
        <v>2</v>
      </c>
      <c r="W867">
        <v>5441.37</v>
      </c>
      <c r="X867">
        <v>0</v>
      </c>
      <c r="Y867">
        <v>186.33</v>
      </c>
      <c r="Z867">
        <v>38</v>
      </c>
      <c r="AA867">
        <v>148.33000000000001</v>
      </c>
      <c r="AB867">
        <v>0.02</v>
      </c>
      <c r="AC867" t="s">
        <v>37</v>
      </c>
      <c r="AD867">
        <v>0</v>
      </c>
    </row>
    <row r="868" spans="1:30" x14ac:dyDescent="0.3">
      <c r="A868" t="s">
        <v>944</v>
      </c>
      <c r="B868" t="s">
        <v>80</v>
      </c>
      <c r="C868" t="s">
        <v>56</v>
      </c>
      <c r="D868" t="s">
        <v>41</v>
      </c>
      <c r="E868" t="s">
        <v>34</v>
      </c>
      <c r="F868" t="s">
        <v>35</v>
      </c>
      <c r="G868" t="s">
        <v>42</v>
      </c>
      <c r="H868">
        <v>57500</v>
      </c>
      <c r="I868">
        <v>4</v>
      </c>
      <c r="J868">
        <v>630</v>
      </c>
      <c r="K868">
        <v>3276.08</v>
      </c>
      <c r="L868">
        <v>1396.14</v>
      </c>
      <c r="M868">
        <v>4672.2299999999996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3</v>
      </c>
      <c r="T868">
        <v>29</v>
      </c>
      <c r="U868">
        <v>3</v>
      </c>
      <c r="V868">
        <v>1</v>
      </c>
      <c r="W868">
        <v>5330.62</v>
      </c>
      <c r="X868">
        <v>0</v>
      </c>
      <c r="Y868">
        <v>1.79</v>
      </c>
      <c r="Z868">
        <v>36</v>
      </c>
      <c r="AA868">
        <v>-34.21</v>
      </c>
      <c r="AB868">
        <v>0.14000000000000001</v>
      </c>
      <c r="AC868" t="s">
        <v>37</v>
      </c>
      <c r="AD868">
        <v>1</v>
      </c>
    </row>
    <row r="869" spans="1:30" x14ac:dyDescent="0.3">
      <c r="A869" t="s">
        <v>945</v>
      </c>
      <c r="B869" t="s">
        <v>55</v>
      </c>
      <c r="C869" t="s">
        <v>32</v>
      </c>
      <c r="D869" t="s">
        <v>41</v>
      </c>
      <c r="E869" t="s">
        <v>46</v>
      </c>
      <c r="F869" t="s">
        <v>47</v>
      </c>
      <c r="G869" t="s">
        <v>66</v>
      </c>
      <c r="H869">
        <v>57500</v>
      </c>
      <c r="I869">
        <v>0.5</v>
      </c>
      <c r="J869">
        <v>700</v>
      </c>
      <c r="K869">
        <v>4646.8100000000004</v>
      </c>
      <c r="L869">
        <v>0</v>
      </c>
      <c r="M869">
        <v>4646.8100000000004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4</v>
      </c>
      <c r="T869">
        <v>25</v>
      </c>
      <c r="U869">
        <v>2</v>
      </c>
      <c r="V869">
        <v>0</v>
      </c>
      <c r="W869">
        <v>4557</v>
      </c>
      <c r="X869">
        <v>785.4</v>
      </c>
      <c r="Y869">
        <v>70.69</v>
      </c>
      <c r="Z869">
        <v>26</v>
      </c>
      <c r="AA869">
        <v>44.69</v>
      </c>
      <c r="AB869">
        <v>0.18</v>
      </c>
      <c r="AC869" t="s">
        <v>67</v>
      </c>
      <c r="AD869">
        <v>0</v>
      </c>
    </row>
    <row r="870" spans="1:30" x14ac:dyDescent="0.3">
      <c r="A870" t="s">
        <v>946</v>
      </c>
      <c r="B870" t="s">
        <v>95</v>
      </c>
      <c r="C870" t="s">
        <v>32</v>
      </c>
      <c r="D870" t="s">
        <v>45</v>
      </c>
      <c r="E870" t="s">
        <v>34</v>
      </c>
      <c r="F870" t="s">
        <v>35</v>
      </c>
      <c r="G870" t="s">
        <v>53</v>
      </c>
      <c r="H870">
        <v>100000</v>
      </c>
      <c r="I870">
        <v>2</v>
      </c>
      <c r="J870">
        <v>630</v>
      </c>
      <c r="K870">
        <v>1664.6</v>
      </c>
      <c r="L870">
        <v>0</v>
      </c>
      <c r="M870">
        <v>1664.6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</v>
      </c>
      <c r="T870">
        <v>22</v>
      </c>
      <c r="U870">
        <v>2</v>
      </c>
      <c r="V870">
        <v>1</v>
      </c>
      <c r="W870">
        <v>6783.08</v>
      </c>
      <c r="X870">
        <v>0</v>
      </c>
      <c r="Y870">
        <v>0.55000000000000004</v>
      </c>
      <c r="Z870">
        <v>32</v>
      </c>
      <c r="AA870">
        <v>-31.45</v>
      </c>
      <c r="AB870">
        <v>0.26</v>
      </c>
      <c r="AC870" t="s">
        <v>67</v>
      </c>
      <c r="AD870">
        <v>0</v>
      </c>
    </row>
    <row r="871" spans="1:30" x14ac:dyDescent="0.3">
      <c r="A871" t="s">
        <v>947</v>
      </c>
      <c r="B871" t="s">
        <v>74</v>
      </c>
      <c r="C871" t="s">
        <v>56</v>
      </c>
      <c r="D871" t="s">
        <v>41</v>
      </c>
      <c r="E871" t="s">
        <v>34</v>
      </c>
      <c r="F871" t="s">
        <v>75</v>
      </c>
      <c r="G871" t="s">
        <v>36</v>
      </c>
      <c r="H871">
        <v>57500</v>
      </c>
      <c r="I871">
        <v>7</v>
      </c>
      <c r="J871">
        <v>560</v>
      </c>
      <c r="K871">
        <v>1022.61</v>
      </c>
      <c r="L871">
        <v>9379.26</v>
      </c>
      <c r="M871">
        <v>10401.870000000001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4</v>
      </c>
      <c r="T871">
        <v>21</v>
      </c>
      <c r="U871">
        <v>1</v>
      </c>
      <c r="V871">
        <v>1</v>
      </c>
      <c r="W871">
        <v>5855.59</v>
      </c>
      <c r="X871">
        <v>1727.96</v>
      </c>
      <c r="Y871">
        <v>36.130000000000003</v>
      </c>
      <c r="Z871">
        <v>28</v>
      </c>
      <c r="AA871">
        <v>8.1300000000000008</v>
      </c>
      <c r="AB871">
        <v>0.02</v>
      </c>
      <c r="AC871" t="s">
        <v>37</v>
      </c>
      <c r="AD871">
        <v>0</v>
      </c>
    </row>
    <row r="872" spans="1:30" x14ac:dyDescent="0.3">
      <c r="A872" t="s">
        <v>948</v>
      </c>
      <c r="B872" t="s">
        <v>74</v>
      </c>
      <c r="C872" t="s">
        <v>72</v>
      </c>
      <c r="D872" t="s">
        <v>45</v>
      </c>
      <c r="E872" t="s">
        <v>86</v>
      </c>
      <c r="F872" t="s">
        <v>52</v>
      </c>
      <c r="G872" t="s">
        <v>53</v>
      </c>
      <c r="H872">
        <v>100000</v>
      </c>
      <c r="I872">
        <v>2</v>
      </c>
      <c r="J872">
        <v>760</v>
      </c>
      <c r="K872">
        <v>4900.63</v>
      </c>
      <c r="L872">
        <v>0</v>
      </c>
      <c r="M872">
        <v>4900.63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7</v>
      </c>
      <c r="T872">
        <v>30</v>
      </c>
      <c r="U872">
        <v>3</v>
      </c>
      <c r="V872">
        <v>1</v>
      </c>
      <c r="W872">
        <v>5639.37</v>
      </c>
      <c r="X872">
        <v>2052.0700000000002</v>
      </c>
      <c r="Y872">
        <v>298.57</v>
      </c>
      <c r="Z872">
        <v>36</v>
      </c>
      <c r="AA872">
        <v>262.57</v>
      </c>
      <c r="AB872">
        <v>0.02</v>
      </c>
      <c r="AC872" t="s">
        <v>37</v>
      </c>
      <c r="AD872">
        <v>0</v>
      </c>
    </row>
    <row r="873" spans="1:30" x14ac:dyDescent="0.3">
      <c r="A873" t="s">
        <v>949</v>
      </c>
      <c r="B873" t="s">
        <v>49</v>
      </c>
      <c r="C873" t="s">
        <v>85</v>
      </c>
      <c r="D873" t="s">
        <v>41</v>
      </c>
      <c r="E873" t="s">
        <v>34</v>
      </c>
      <c r="F873" t="s">
        <v>75</v>
      </c>
      <c r="G873" t="s">
        <v>66</v>
      </c>
      <c r="H873">
        <v>57500</v>
      </c>
      <c r="I873">
        <v>0.5</v>
      </c>
      <c r="J873">
        <v>560</v>
      </c>
      <c r="K873">
        <v>3272.06</v>
      </c>
      <c r="L873">
        <v>7168.48</v>
      </c>
      <c r="M873">
        <v>10440.530000000001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5</v>
      </c>
      <c r="T873">
        <v>28</v>
      </c>
      <c r="U873">
        <v>2</v>
      </c>
      <c r="V873">
        <v>5</v>
      </c>
      <c r="W873">
        <v>6242.64</v>
      </c>
      <c r="X873">
        <v>1176.03</v>
      </c>
      <c r="Y873">
        <v>110.84</v>
      </c>
      <c r="Z873">
        <v>56</v>
      </c>
      <c r="AA873">
        <v>54.84</v>
      </c>
      <c r="AB873">
        <v>0.23</v>
      </c>
      <c r="AC873" t="s">
        <v>67</v>
      </c>
      <c r="AD873">
        <v>0</v>
      </c>
    </row>
    <row r="874" spans="1:30" x14ac:dyDescent="0.3">
      <c r="A874" t="s">
        <v>950</v>
      </c>
      <c r="B874" t="s">
        <v>88</v>
      </c>
      <c r="C874" t="s">
        <v>32</v>
      </c>
      <c r="D874" t="s">
        <v>59</v>
      </c>
      <c r="E874" t="s">
        <v>34</v>
      </c>
      <c r="F874" t="s">
        <v>47</v>
      </c>
      <c r="G874" t="s">
        <v>36</v>
      </c>
      <c r="H874">
        <v>160000</v>
      </c>
      <c r="I874">
        <v>7</v>
      </c>
      <c r="J874">
        <v>700</v>
      </c>
      <c r="K874">
        <v>0</v>
      </c>
      <c r="L874">
        <v>19803.650000000001</v>
      </c>
      <c r="M874">
        <v>19803.650000000001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3</v>
      </c>
      <c r="T874">
        <v>17</v>
      </c>
      <c r="U874">
        <v>4</v>
      </c>
      <c r="V874">
        <v>2</v>
      </c>
      <c r="W874">
        <v>13907.73</v>
      </c>
      <c r="X874">
        <v>6874.87</v>
      </c>
      <c r="Y874">
        <v>133.65</v>
      </c>
      <c r="Z874">
        <v>46</v>
      </c>
      <c r="AA874">
        <v>87.65</v>
      </c>
      <c r="AB874">
        <v>0.02</v>
      </c>
      <c r="AC874" t="s">
        <v>37</v>
      </c>
      <c r="AD874">
        <v>0</v>
      </c>
    </row>
    <row r="875" spans="1:30" x14ac:dyDescent="0.3">
      <c r="A875" t="s">
        <v>951</v>
      </c>
      <c r="B875" t="s">
        <v>31</v>
      </c>
      <c r="C875" t="s">
        <v>85</v>
      </c>
      <c r="D875" t="s">
        <v>33</v>
      </c>
      <c r="E875" t="s">
        <v>34</v>
      </c>
      <c r="F875" t="s">
        <v>47</v>
      </c>
      <c r="G875" t="s">
        <v>36</v>
      </c>
      <c r="H875">
        <v>30000</v>
      </c>
      <c r="I875">
        <v>7</v>
      </c>
      <c r="J875">
        <v>700</v>
      </c>
      <c r="K875">
        <v>1532.75</v>
      </c>
      <c r="L875">
        <v>7985.62</v>
      </c>
      <c r="M875">
        <v>9518.3799999999992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4</v>
      </c>
      <c r="T875">
        <v>22</v>
      </c>
      <c r="U875">
        <v>2</v>
      </c>
      <c r="V875">
        <v>0</v>
      </c>
      <c r="W875">
        <v>2101.5500000000002</v>
      </c>
      <c r="X875">
        <v>508.81</v>
      </c>
      <c r="Y875">
        <v>13.66</v>
      </c>
      <c r="Z875">
        <v>26</v>
      </c>
      <c r="AA875">
        <v>-12.34</v>
      </c>
      <c r="AB875">
        <v>0.08</v>
      </c>
      <c r="AC875" t="s">
        <v>37</v>
      </c>
      <c r="AD875">
        <v>0</v>
      </c>
    </row>
    <row r="876" spans="1:30" x14ac:dyDescent="0.3">
      <c r="A876" t="s">
        <v>952</v>
      </c>
      <c r="B876" t="s">
        <v>55</v>
      </c>
      <c r="C876" t="s">
        <v>72</v>
      </c>
      <c r="D876" t="s">
        <v>41</v>
      </c>
      <c r="E876" t="s">
        <v>46</v>
      </c>
      <c r="F876" t="s">
        <v>52</v>
      </c>
      <c r="G876" t="s">
        <v>60</v>
      </c>
      <c r="H876">
        <v>57500</v>
      </c>
      <c r="I876">
        <v>12</v>
      </c>
      <c r="J876">
        <v>760</v>
      </c>
      <c r="K876">
        <v>2892.64</v>
      </c>
      <c r="L876">
        <v>0</v>
      </c>
      <c r="M876">
        <v>2892.64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3</v>
      </c>
      <c r="T876">
        <v>23</v>
      </c>
      <c r="U876">
        <v>3</v>
      </c>
      <c r="V876">
        <v>3</v>
      </c>
      <c r="W876">
        <v>7638.83</v>
      </c>
      <c r="X876">
        <v>0</v>
      </c>
      <c r="Y876">
        <v>0.96</v>
      </c>
      <c r="Z876">
        <v>48</v>
      </c>
      <c r="AA876">
        <v>-47.04</v>
      </c>
      <c r="AB876">
        <v>0.08</v>
      </c>
      <c r="AC876" t="s">
        <v>37</v>
      </c>
      <c r="AD876">
        <v>0</v>
      </c>
    </row>
    <row r="877" spans="1:30" x14ac:dyDescent="0.3">
      <c r="A877" t="s">
        <v>953</v>
      </c>
      <c r="B877" t="s">
        <v>31</v>
      </c>
      <c r="C877" t="s">
        <v>40</v>
      </c>
      <c r="D877" t="s">
        <v>33</v>
      </c>
      <c r="E877" t="s">
        <v>51</v>
      </c>
      <c r="F877" t="s">
        <v>47</v>
      </c>
      <c r="G877" t="s">
        <v>53</v>
      </c>
      <c r="H877">
        <v>30000</v>
      </c>
      <c r="I877">
        <v>2</v>
      </c>
      <c r="J877">
        <v>700</v>
      </c>
      <c r="K877">
        <v>884.45</v>
      </c>
      <c r="L877">
        <v>0</v>
      </c>
      <c r="M877">
        <v>884.45</v>
      </c>
      <c r="N877">
        <v>1</v>
      </c>
      <c r="O877">
        <v>1</v>
      </c>
      <c r="P877">
        <v>0</v>
      </c>
      <c r="Q877">
        <v>1</v>
      </c>
      <c r="R877">
        <v>0</v>
      </c>
      <c r="S877">
        <v>5</v>
      </c>
      <c r="T877">
        <v>23</v>
      </c>
      <c r="U877">
        <v>4</v>
      </c>
      <c r="V877">
        <v>1</v>
      </c>
      <c r="W877">
        <v>2729.09</v>
      </c>
      <c r="X877">
        <v>386.07</v>
      </c>
      <c r="Y877">
        <v>107.24</v>
      </c>
      <c r="Z877">
        <v>40</v>
      </c>
      <c r="AA877">
        <v>67.239999999999995</v>
      </c>
      <c r="AB877">
        <v>0.05</v>
      </c>
      <c r="AC877" t="s">
        <v>37</v>
      </c>
      <c r="AD877">
        <v>0</v>
      </c>
    </row>
    <row r="878" spans="1:30" x14ac:dyDescent="0.3">
      <c r="A878" t="s">
        <v>954</v>
      </c>
      <c r="B878" t="s">
        <v>93</v>
      </c>
      <c r="C878" t="s">
        <v>50</v>
      </c>
      <c r="D878" t="s">
        <v>45</v>
      </c>
      <c r="E878" t="s">
        <v>34</v>
      </c>
      <c r="F878" t="s">
        <v>47</v>
      </c>
      <c r="G878" t="s">
        <v>60</v>
      </c>
      <c r="H878">
        <v>100000</v>
      </c>
      <c r="I878">
        <v>12</v>
      </c>
      <c r="J878">
        <v>700</v>
      </c>
      <c r="K878">
        <v>5737.74</v>
      </c>
      <c r="L878">
        <v>9507.34</v>
      </c>
      <c r="M878">
        <v>15245.09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4</v>
      </c>
      <c r="T878">
        <v>20</v>
      </c>
      <c r="U878">
        <v>2</v>
      </c>
      <c r="V878">
        <v>4</v>
      </c>
      <c r="W878">
        <v>5827.07</v>
      </c>
      <c r="X878">
        <v>0</v>
      </c>
      <c r="Y878">
        <v>51.67</v>
      </c>
      <c r="Z878">
        <v>50</v>
      </c>
      <c r="AA878">
        <v>1.67</v>
      </c>
      <c r="AB878">
        <v>0.15</v>
      </c>
      <c r="AC878" t="s">
        <v>37</v>
      </c>
      <c r="AD878">
        <v>0</v>
      </c>
    </row>
    <row r="879" spans="1:30" x14ac:dyDescent="0.3">
      <c r="A879" t="s">
        <v>955</v>
      </c>
      <c r="B879" t="s">
        <v>65</v>
      </c>
      <c r="C879" t="s">
        <v>32</v>
      </c>
      <c r="D879" t="s">
        <v>41</v>
      </c>
      <c r="E879" t="s">
        <v>34</v>
      </c>
      <c r="F879" t="s">
        <v>47</v>
      </c>
      <c r="G879" t="s">
        <v>42</v>
      </c>
      <c r="H879">
        <v>57500</v>
      </c>
      <c r="I879">
        <v>4</v>
      </c>
      <c r="J879">
        <v>700</v>
      </c>
      <c r="K879">
        <v>4221.2700000000004</v>
      </c>
      <c r="L879">
        <v>4495.76</v>
      </c>
      <c r="M879">
        <v>8717.0300000000007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</v>
      </c>
      <c r="T879">
        <v>29</v>
      </c>
      <c r="U879">
        <v>1</v>
      </c>
      <c r="V879">
        <v>1</v>
      </c>
      <c r="W879">
        <v>8644.68</v>
      </c>
      <c r="X879">
        <v>0</v>
      </c>
      <c r="Y879">
        <v>3.65</v>
      </c>
      <c r="Z879">
        <v>28</v>
      </c>
      <c r="AA879">
        <v>-24.35</v>
      </c>
      <c r="AB879">
        <v>0.14000000000000001</v>
      </c>
      <c r="AC879" t="s">
        <v>37</v>
      </c>
      <c r="AD879">
        <v>0</v>
      </c>
    </row>
    <row r="880" spans="1:30" x14ac:dyDescent="0.3">
      <c r="A880" t="s">
        <v>956</v>
      </c>
      <c r="B880" t="s">
        <v>55</v>
      </c>
      <c r="C880" t="s">
        <v>72</v>
      </c>
      <c r="D880" t="s">
        <v>59</v>
      </c>
      <c r="E880" t="s">
        <v>34</v>
      </c>
      <c r="F880" t="s">
        <v>47</v>
      </c>
      <c r="G880" t="s">
        <v>53</v>
      </c>
      <c r="H880">
        <v>160000</v>
      </c>
      <c r="I880">
        <v>2</v>
      </c>
      <c r="J880">
        <v>700</v>
      </c>
      <c r="K880">
        <v>8465.32</v>
      </c>
      <c r="L880">
        <v>59496.03</v>
      </c>
      <c r="M880">
        <v>67961.350000000006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4</v>
      </c>
      <c r="T880">
        <v>30</v>
      </c>
      <c r="U880">
        <v>2</v>
      </c>
      <c r="V880">
        <v>2</v>
      </c>
      <c r="W880">
        <v>15154.98</v>
      </c>
      <c r="X880">
        <v>5135.09</v>
      </c>
      <c r="Y880">
        <v>125</v>
      </c>
      <c r="Z880">
        <v>38</v>
      </c>
      <c r="AA880">
        <v>87</v>
      </c>
      <c r="AB880">
        <v>0.08</v>
      </c>
      <c r="AC880" t="s">
        <v>37</v>
      </c>
      <c r="AD880">
        <v>0</v>
      </c>
    </row>
    <row r="881" spans="1:30" x14ac:dyDescent="0.3">
      <c r="A881" t="s">
        <v>957</v>
      </c>
      <c r="B881" t="s">
        <v>112</v>
      </c>
      <c r="C881" t="s">
        <v>50</v>
      </c>
      <c r="D881" t="s">
        <v>45</v>
      </c>
      <c r="E881" t="s">
        <v>51</v>
      </c>
      <c r="F881" t="s">
        <v>47</v>
      </c>
      <c r="G881" t="s">
        <v>66</v>
      </c>
      <c r="H881">
        <v>100000</v>
      </c>
      <c r="I881">
        <v>0.5</v>
      </c>
      <c r="J881">
        <v>700</v>
      </c>
      <c r="K881">
        <v>4509.9399999999996</v>
      </c>
      <c r="L881">
        <v>7998.24</v>
      </c>
      <c r="M881">
        <v>12508.18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5</v>
      </c>
      <c r="T881">
        <v>21</v>
      </c>
      <c r="U881">
        <v>0</v>
      </c>
      <c r="V881">
        <v>1</v>
      </c>
      <c r="W881">
        <v>11121.61</v>
      </c>
      <c r="X881">
        <v>0</v>
      </c>
      <c r="Y881">
        <v>145.5</v>
      </c>
      <c r="Z881">
        <v>24</v>
      </c>
      <c r="AA881">
        <v>121.5</v>
      </c>
      <c r="AB881">
        <v>0.1</v>
      </c>
      <c r="AC881" t="s">
        <v>37</v>
      </c>
      <c r="AD881">
        <v>0</v>
      </c>
    </row>
    <row r="882" spans="1:30" x14ac:dyDescent="0.3">
      <c r="A882" t="s">
        <v>958</v>
      </c>
      <c r="B882" t="s">
        <v>93</v>
      </c>
      <c r="C882" t="s">
        <v>50</v>
      </c>
      <c r="D882" t="s">
        <v>33</v>
      </c>
      <c r="E882" t="s">
        <v>34</v>
      </c>
      <c r="F882" t="s">
        <v>47</v>
      </c>
      <c r="G882" t="s">
        <v>60</v>
      </c>
      <c r="H882">
        <v>30000</v>
      </c>
      <c r="I882">
        <v>12</v>
      </c>
      <c r="J882">
        <v>700</v>
      </c>
      <c r="K882">
        <v>249.21</v>
      </c>
      <c r="L882">
        <v>1198.27</v>
      </c>
      <c r="M882">
        <v>1447.48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4</v>
      </c>
      <c r="T882">
        <v>24</v>
      </c>
      <c r="U882">
        <v>1</v>
      </c>
      <c r="V882">
        <v>8</v>
      </c>
      <c r="W882">
        <v>3292.71</v>
      </c>
      <c r="X882">
        <v>0</v>
      </c>
      <c r="Y882">
        <v>45.68</v>
      </c>
      <c r="Z882">
        <v>70</v>
      </c>
      <c r="AA882">
        <v>-24.32</v>
      </c>
      <c r="AB882">
        <v>0.21</v>
      </c>
      <c r="AC882" t="s">
        <v>67</v>
      </c>
      <c r="AD882">
        <v>0</v>
      </c>
    </row>
    <row r="883" spans="1:30" x14ac:dyDescent="0.3">
      <c r="A883" t="s">
        <v>959</v>
      </c>
      <c r="B883" t="s">
        <v>49</v>
      </c>
      <c r="C883" t="s">
        <v>50</v>
      </c>
      <c r="D883" t="s">
        <v>33</v>
      </c>
      <c r="E883" t="s">
        <v>51</v>
      </c>
      <c r="F883" t="s">
        <v>52</v>
      </c>
      <c r="G883" t="s">
        <v>60</v>
      </c>
      <c r="H883">
        <v>30000</v>
      </c>
      <c r="I883">
        <v>12</v>
      </c>
      <c r="J883">
        <v>760</v>
      </c>
      <c r="K883">
        <v>1283.26</v>
      </c>
      <c r="L883">
        <v>1060.52</v>
      </c>
      <c r="M883">
        <v>2343.7800000000002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4</v>
      </c>
      <c r="T883">
        <v>17</v>
      </c>
      <c r="U883">
        <v>2</v>
      </c>
      <c r="V883">
        <v>0</v>
      </c>
      <c r="W883">
        <v>3527.05</v>
      </c>
      <c r="X883">
        <v>409.36</v>
      </c>
      <c r="Y883">
        <v>8.33</v>
      </c>
      <c r="Z883">
        <v>26</v>
      </c>
      <c r="AA883">
        <v>-17.670000000000002</v>
      </c>
      <c r="AB883">
        <v>0.08</v>
      </c>
      <c r="AC883" t="s">
        <v>37</v>
      </c>
      <c r="AD883">
        <v>0</v>
      </c>
    </row>
    <row r="884" spans="1:30" x14ac:dyDescent="0.3">
      <c r="A884" t="s">
        <v>960</v>
      </c>
      <c r="B884" t="s">
        <v>93</v>
      </c>
      <c r="C884" t="s">
        <v>56</v>
      </c>
      <c r="D884" t="s">
        <v>33</v>
      </c>
      <c r="E884" t="s">
        <v>34</v>
      </c>
      <c r="F884" t="s">
        <v>63</v>
      </c>
      <c r="G884" t="s">
        <v>66</v>
      </c>
      <c r="H884">
        <v>30000</v>
      </c>
      <c r="I884">
        <v>0.5</v>
      </c>
      <c r="J884">
        <v>810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2</v>
      </c>
      <c r="T884">
        <v>22</v>
      </c>
      <c r="U884">
        <v>1</v>
      </c>
      <c r="V884">
        <v>5</v>
      </c>
      <c r="W884">
        <v>4500.1099999999997</v>
      </c>
      <c r="X884">
        <v>0</v>
      </c>
      <c r="Y884">
        <v>45</v>
      </c>
      <c r="Z884">
        <v>52</v>
      </c>
      <c r="AA884">
        <v>-7</v>
      </c>
      <c r="AB884">
        <v>0.54</v>
      </c>
      <c r="AC884" t="s">
        <v>129</v>
      </c>
      <c r="AD884">
        <v>0</v>
      </c>
    </row>
    <row r="885" spans="1:30" x14ac:dyDescent="0.3">
      <c r="A885" t="s">
        <v>961</v>
      </c>
      <c r="B885" t="s">
        <v>126</v>
      </c>
      <c r="C885" t="s">
        <v>85</v>
      </c>
      <c r="D885" t="s">
        <v>45</v>
      </c>
      <c r="E885" t="s">
        <v>46</v>
      </c>
      <c r="F885" t="s">
        <v>35</v>
      </c>
      <c r="G885" t="s">
        <v>42</v>
      </c>
      <c r="H885">
        <v>100000</v>
      </c>
      <c r="I885">
        <v>4</v>
      </c>
      <c r="J885">
        <v>630</v>
      </c>
      <c r="K885">
        <v>1543.11</v>
      </c>
      <c r="L885">
        <v>39241.339999999997</v>
      </c>
      <c r="M885">
        <v>40784.44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4</v>
      </c>
      <c r="T885">
        <v>23</v>
      </c>
      <c r="U885">
        <v>4</v>
      </c>
      <c r="V885">
        <v>1</v>
      </c>
      <c r="W885">
        <v>7945.32</v>
      </c>
      <c r="X885">
        <v>1201.18</v>
      </c>
      <c r="Y885">
        <v>41.76</v>
      </c>
      <c r="Z885">
        <v>40</v>
      </c>
      <c r="AA885">
        <v>1.76</v>
      </c>
      <c r="AB885">
        <v>0.08</v>
      </c>
      <c r="AC885" t="s">
        <v>37</v>
      </c>
      <c r="AD885">
        <v>0</v>
      </c>
    </row>
    <row r="886" spans="1:30" x14ac:dyDescent="0.3">
      <c r="A886" t="s">
        <v>962</v>
      </c>
      <c r="B886" t="s">
        <v>62</v>
      </c>
      <c r="C886" t="s">
        <v>56</v>
      </c>
      <c r="D886" t="s">
        <v>45</v>
      </c>
      <c r="E886" t="s">
        <v>46</v>
      </c>
      <c r="F886" t="s">
        <v>75</v>
      </c>
      <c r="G886" t="s">
        <v>36</v>
      </c>
      <c r="H886">
        <v>100000</v>
      </c>
      <c r="I886">
        <v>7</v>
      </c>
      <c r="J886">
        <v>560</v>
      </c>
      <c r="K886">
        <v>3847.14</v>
      </c>
      <c r="L886">
        <v>22480.19</v>
      </c>
      <c r="M886">
        <v>26327.33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4</v>
      </c>
      <c r="T886">
        <v>33</v>
      </c>
      <c r="U886">
        <v>2</v>
      </c>
      <c r="V886">
        <v>0</v>
      </c>
      <c r="W886">
        <v>10993.64</v>
      </c>
      <c r="X886">
        <v>0</v>
      </c>
      <c r="Y886">
        <v>67.52</v>
      </c>
      <c r="Z886">
        <v>26</v>
      </c>
      <c r="AA886">
        <v>41.52</v>
      </c>
      <c r="AB886">
        <v>0.02</v>
      </c>
      <c r="AC886" t="s">
        <v>37</v>
      </c>
      <c r="AD886">
        <v>0</v>
      </c>
    </row>
    <row r="887" spans="1:30" x14ac:dyDescent="0.3">
      <c r="A887" t="s">
        <v>963</v>
      </c>
      <c r="B887" t="s">
        <v>80</v>
      </c>
      <c r="C887" t="s">
        <v>72</v>
      </c>
      <c r="D887" t="s">
        <v>33</v>
      </c>
      <c r="E887" t="s">
        <v>34</v>
      </c>
      <c r="F887" t="s">
        <v>47</v>
      </c>
      <c r="G887" t="s">
        <v>42</v>
      </c>
      <c r="H887">
        <v>30000</v>
      </c>
      <c r="I887">
        <v>4</v>
      </c>
      <c r="J887">
        <v>700</v>
      </c>
      <c r="K887">
        <v>373.01</v>
      </c>
      <c r="L887">
        <v>9475.99</v>
      </c>
      <c r="M887">
        <v>9849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4</v>
      </c>
      <c r="T887">
        <v>15</v>
      </c>
      <c r="U887">
        <v>6</v>
      </c>
      <c r="V887">
        <v>0</v>
      </c>
      <c r="W887">
        <v>489.78</v>
      </c>
      <c r="X887">
        <v>35.07</v>
      </c>
      <c r="Y887">
        <v>5.49</v>
      </c>
      <c r="Z887">
        <v>42</v>
      </c>
      <c r="AA887">
        <v>-36.51</v>
      </c>
      <c r="AB887">
        <v>0.14000000000000001</v>
      </c>
      <c r="AC887" t="s">
        <v>37</v>
      </c>
      <c r="AD887">
        <v>0</v>
      </c>
    </row>
    <row r="888" spans="1:30" x14ac:dyDescent="0.3">
      <c r="A888" t="s">
        <v>964</v>
      </c>
      <c r="B888" t="s">
        <v>80</v>
      </c>
      <c r="C888" t="s">
        <v>56</v>
      </c>
      <c r="D888" t="s">
        <v>33</v>
      </c>
      <c r="E888" t="s">
        <v>34</v>
      </c>
      <c r="F888" t="s">
        <v>63</v>
      </c>
      <c r="G888" t="s">
        <v>42</v>
      </c>
      <c r="H888">
        <v>30000</v>
      </c>
      <c r="I888">
        <v>4</v>
      </c>
      <c r="J888">
        <v>810</v>
      </c>
      <c r="K888">
        <v>2405.7199999999998</v>
      </c>
      <c r="L888">
        <v>6939.43</v>
      </c>
      <c r="M888">
        <v>9345.15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3</v>
      </c>
      <c r="T888">
        <v>26</v>
      </c>
      <c r="U888">
        <v>0</v>
      </c>
      <c r="V888">
        <v>1</v>
      </c>
      <c r="W888">
        <v>3287.93</v>
      </c>
      <c r="X888">
        <v>0</v>
      </c>
      <c r="Y888">
        <v>4.2699999999999996</v>
      </c>
      <c r="Z888">
        <v>24</v>
      </c>
      <c r="AA888">
        <v>-19.73</v>
      </c>
      <c r="AB888">
        <v>0.14000000000000001</v>
      </c>
      <c r="AC888" t="s">
        <v>37</v>
      </c>
      <c r="AD888">
        <v>0</v>
      </c>
    </row>
    <row r="889" spans="1:30" x14ac:dyDescent="0.3">
      <c r="A889" t="s">
        <v>965</v>
      </c>
      <c r="B889" t="s">
        <v>93</v>
      </c>
      <c r="C889" t="s">
        <v>56</v>
      </c>
      <c r="D889" t="s">
        <v>41</v>
      </c>
      <c r="E889" t="s">
        <v>34</v>
      </c>
      <c r="F889" t="s">
        <v>35</v>
      </c>
      <c r="G889" t="s">
        <v>36</v>
      </c>
      <c r="H889">
        <v>57500</v>
      </c>
      <c r="I889">
        <v>7</v>
      </c>
      <c r="J889">
        <v>630</v>
      </c>
      <c r="K889">
        <v>2675.71</v>
      </c>
      <c r="L889">
        <v>9183.36</v>
      </c>
      <c r="M889">
        <v>11859.07</v>
      </c>
      <c r="N889">
        <v>0</v>
      </c>
      <c r="O889">
        <v>0</v>
      </c>
      <c r="P889">
        <v>1</v>
      </c>
      <c r="Q889">
        <v>1</v>
      </c>
      <c r="R889">
        <v>0</v>
      </c>
      <c r="S889">
        <v>5</v>
      </c>
      <c r="T889">
        <v>23</v>
      </c>
      <c r="U889">
        <v>2</v>
      </c>
      <c r="V889">
        <v>4</v>
      </c>
      <c r="W889">
        <v>4571.57</v>
      </c>
      <c r="X889">
        <v>0</v>
      </c>
      <c r="Y889">
        <v>145.47999999999999</v>
      </c>
      <c r="Z889">
        <v>50</v>
      </c>
      <c r="AA889">
        <v>95.48</v>
      </c>
      <c r="AB889">
        <v>7.0000000000000007E-2</v>
      </c>
      <c r="AC889" t="s">
        <v>37</v>
      </c>
      <c r="AD889">
        <v>0</v>
      </c>
    </row>
    <row r="890" spans="1:30" x14ac:dyDescent="0.3">
      <c r="A890" t="s">
        <v>966</v>
      </c>
      <c r="B890" t="s">
        <v>126</v>
      </c>
      <c r="C890" t="s">
        <v>32</v>
      </c>
      <c r="D890" t="s">
        <v>33</v>
      </c>
      <c r="E890" t="s">
        <v>34</v>
      </c>
      <c r="F890" t="s">
        <v>63</v>
      </c>
      <c r="G890" t="s">
        <v>42</v>
      </c>
      <c r="H890">
        <v>30000</v>
      </c>
      <c r="I890">
        <v>4</v>
      </c>
      <c r="J890">
        <v>810</v>
      </c>
      <c r="K890">
        <v>796.31</v>
      </c>
      <c r="L890">
        <v>5914.82</v>
      </c>
      <c r="M890">
        <v>6711.13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4</v>
      </c>
      <c r="T890">
        <v>23</v>
      </c>
      <c r="U890">
        <v>1</v>
      </c>
      <c r="V890">
        <v>2</v>
      </c>
      <c r="W890">
        <v>3083.88</v>
      </c>
      <c r="X890">
        <v>1443.42</v>
      </c>
      <c r="Y890">
        <v>29.2</v>
      </c>
      <c r="Z890">
        <v>34</v>
      </c>
      <c r="AA890">
        <v>-4.8</v>
      </c>
      <c r="AB890">
        <v>0.14000000000000001</v>
      </c>
      <c r="AC890" t="s">
        <v>37</v>
      </c>
      <c r="AD890">
        <v>1</v>
      </c>
    </row>
    <row r="891" spans="1:30" x14ac:dyDescent="0.3">
      <c r="A891" t="s">
        <v>967</v>
      </c>
      <c r="B891" t="s">
        <v>88</v>
      </c>
      <c r="C891" t="s">
        <v>56</v>
      </c>
      <c r="D891" t="s">
        <v>41</v>
      </c>
      <c r="E891" t="s">
        <v>46</v>
      </c>
      <c r="F891" t="s">
        <v>35</v>
      </c>
      <c r="G891" t="s">
        <v>66</v>
      </c>
      <c r="H891">
        <v>57500</v>
      </c>
      <c r="I891">
        <v>0.5</v>
      </c>
      <c r="J891">
        <v>630</v>
      </c>
      <c r="K891">
        <v>0</v>
      </c>
      <c r="L891">
        <v>4305.28</v>
      </c>
      <c r="M891">
        <v>4305.28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3</v>
      </c>
      <c r="T891">
        <v>28</v>
      </c>
      <c r="U891">
        <v>2</v>
      </c>
      <c r="V891">
        <v>1</v>
      </c>
      <c r="W891">
        <v>5973.47</v>
      </c>
      <c r="X891">
        <v>0</v>
      </c>
      <c r="Y891">
        <v>57.15</v>
      </c>
      <c r="Z891">
        <v>32</v>
      </c>
      <c r="AA891">
        <v>25.15</v>
      </c>
      <c r="AB891">
        <v>0.18</v>
      </c>
      <c r="AC891" t="s">
        <v>67</v>
      </c>
      <c r="AD891">
        <v>0</v>
      </c>
    </row>
    <row r="892" spans="1:30" x14ac:dyDescent="0.3">
      <c r="A892" t="s">
        <v>968</v>
      </c>
      <c r="B892" t="s">
        <v>99</v>
      </c>
      <c r="C892" t="s">
        <v>72</v>
      </c>
      <c r="D892" t="s">
        <v>45</v>
      </c>
      <c r="E892" t="s">
        <v>51</v>
      </c>
      <c r="F892" t="s">
        <v>52</v>
      </c>
      <c r="G892" t="s">
        <v>36</v>
      </c>
      <c r="H892">
        <v>100000</v>
      </c>
      <c r="I892">
        <v>7</v>
      </c>
      <c r="J892">
        <v>760</v>
      </c>
      <c r="K892">
        <v>713.19</v>
      </c>
      <c r="L892">
        <v>15304.3</v>
      </c>
      <c r="M892">
        <v>16017.49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4</v>
      </c>
      <c r="T892">
        <v>17</v>
      </c>
      <c r="U892">
        <v>5</v>
      </c>
      <c r="V892">
        <v>0</v>
      </c>
      <c r="W892">
        <v>10999.76</v>
      </c>
      <c r="X892">
        <v>2949.3</v>
      </c>
      <c r="Y892">
        <v>60.98</v>
      </c>
      <c r="Z892">
        <v>38</v>
      </c>
      <c r="AA892">
        <v>22.98</v>
      </c>
      <c r="AB892">
        <v>0.02</v>
      </c>
      <c r="AC892" t="s">
        <v>37</v>
      </c>
      <c r="AD892">
        <v>0</v>
      </c>
    </row>
    <row r="893" spans="1:30" x14ac:dyDescent="0.3">
      <c r="A893" t="s">
        <v>969</v>
      </c>
      <c r="B893" t="s">
        <v>31</v>
      </c>
      <c r="C893" t="s">
        <v>32</v>
      </c>
      <c r="D893" t="s">
        <v>41</v>
      </c>
      <c r="E893" t="s">
        <v>51</v>
      </c>
      <c r="F893" t="s">
        <v>52</v>
      </c>
      <c r="G893" t="s">
        <v>36</v>
      </c>
      <c r="H893">
        <v>57500</v>
      </c>
      <c r="I893">
        <v>7</v>
      </c>
      <c r="J893">
        <v>760</v>
      </c>
      <c r="K893">
        <v>0</v>
      </c>
      <c r="L893">
        <v>8824.09</v>
      </c>
      <c r="M893">
        <v>8824.09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3</v>
      </c>
      <c r="T893">
        <v>20</v>
      </c>
      <c r="U893">
        <v>6</v>
      </c>
      <c r="V893">
        <v>1</v>
      </c>
      <c r="W893">
        <v>4397.1400000000003</v>
      </c>
      <c r="X893">
        <v>580.49</v>
      </c>
      <c r="Y893">
        <v>14.86</v>
      </c>
      <c r="Z893">
        <v>48</v>
      </c>
      <c r="AA893">
        <v>-33.14</v>
      </c>
      <c r="AB893">
        <v>0.08</v>
      </c>
      <c r="AC893" t="s">
        <v>37</v>
      </c>
      <c r="AD893">
        <v>0</v>
      </c>
    </row>
    <row r="894" spans="1:30" x14ac:dyDescent="0.3">
      <c r="A894" t="s">
        <v>970</v>
      </c>
      <c r="B894" t="s">
        <v>99</v>
      </c>
      <c r="C894" t="s">
        <v>40</v>
      </c>
      <c r="D894" t="s">
        <v>59</v>
      </c>
      <c r="E894" t="s">
        <v>46</v>
      </c>
      <c r="F894" t="s">
        <v>47</v>
      </c>
      <c r="G894" t="s">
        <v>66</v>
      </c>
      <c r="H894">
        <v>160000</v>
      </c>
      <c r="I894">
        <v>0.5</v>
      </c>
      <c r="J894">
        <v>700</v>
      </c>
      <c r="K894">
        <v>8466.82</v>
      </c>
      <c r="L894">
        <v>0</v>
      </c>
      <c r="M894">
        <v>8466.82</v>
      </c>
      <c r="N894">
        <v>1</v>
      </c>
      <c r="O894">
        <v>1</v>
      </c>
      <c r="P894">
        <v>0</v>
      </c>
      <c r="Q894">
        <v>1</v>
      </c>
      <c r="R894">
        <v>0</v>
      </c>
      <c r="S894">
        <v>5</v>
      </c>
      <c r="T894">
        <v>34</v>
      </c>
      <c r="U894">
        <v>3</v>
      </c>
      <c r="V894">
        <v>3</v>
      </c>
      <c r="W894">
        <v>6019.66</v>
      </c>
      <c r="X894">
        <v>5276.68</v>
      </c>
      <c r="Y894">
        <v>197.8</v>
      </c>
      <c r="Z894">
        <v>48</v>
      </c>
      <c r="AA894">
        <v>149.80000000000001</v>
      </c>
      <c r="AB894">
        <v>0.1</v>
      </c>
      <c r="AC894" t="s">
        <v>37</v>
      </c>
      <c r="AD894">
        <v>0</v>
      </c>
    </row>
    <row r="895" spans="1:30" x14ac:dyDescent="0.3">
      <c r="A895" t="s">
        <v>971</v>
      </c>
      <c r="B895" t="s">
        <v>65</v>
      </c>
      <c r="C895" t="s">
        <v>40</v>
      </c>
      <c r="D895" t="s">
        <v>41</v>
      </c>
      <c r="E895" t="s">
        <v>46</v>
      </c>
      <c r="F895" t="s">
        <v>52</v>
      </c>
      <c r="G895" t="s">
        <v>42</v>
      </c>
      <c r="H895">
        <v>57500</v>
      </c>
      <c r="I895">
        <v>4</v>
      </c>
      <c r="J895">
        <v>760</v>
      </c>
      <c r="K895">
        <v>2274.2800000000002</v>
      </c>
      <c r="L895">
        <v>9806.99</v>
      </c>
      <c r="M895">
        <v>12081.27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5</v>
      </c>
      <c r="T895">
        <v>23</v>
      </c>
      <c r="U895">
        <v>3</v>
      </c>
      <c r="V895">
        <v>1</v>
      </c>
      <c r="W895">
        <v>5390.66</v>
      </c>
      <c r="X895">
        <v>3630.91</v>
      </c>
      <c r="Y895">
        <v>156.02000000000001</v>
      </c>
      <c r="Z895">
        <v>36</v>
      </c>
      <c r="AA895">
        <v>120.02</v>
      </c>
      <c r="AB895">
        <v>0.02</v>
      </c>
      <c r="AC895" t="s">
        <v>37</v>
      </c>
      <c r="AD895">
        <v>0</v>
      </c>
    </row>
    <row r="896" spans="1:30" x14ac:dyDescent="0.3">
      <c r="A896" t="s">
        <v>972</v>
      </c>
      <c r="B896" t="s">
        <v>74</v>
      </c>
      <c r="C896" t="s">
        <v>56</v>
      </c>
      <c r="D896" t="s">
        <v>59</v>
      </c>
      <c r="E896" t="s">
        <v>34</v>
      </c>
      <c r="F896" t="s">
        <v>47</v>
      </c>
      <c r="G896" t="s">
        <v>53</v>
      </c>
      <c r="H896">
        <v>160000</v>
      </c>
      <c r="I896">
        <v>2</v>
      </c>
      <c r="J896">
        <v>700</v>
      </c>
      <c r="K896">
        <v>300.33999999999997</v>
      </c>
      <c r="L896">
        <v>26458.07</v>
      </c>
      <c r="M896">
        <v>26758.41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3</v>
      </c>
      <c r="T896">
        <v>15</v>
      </c>
      <c r="U896">
        <v>1</v>
      </c>
      <c r="V896">
        <v>0</v>
      </c>
      <c r="W896">
        <v>7908.2</v>
      </c>
      <c r="X896">
        <v>0</v>
      </c>
      <c r="Y896">
        <v>13.33</v>
      </c>
      <c r="Z896">
        <v>22</v>
      </c>
      <c r="AA896">
        <v>-8.67</v>
      </c>
      <c r="AB896">
        <v>0.14000000000000001</v>
      </c>
      <c r="AC896" t="s">
        <v>37</v>
      </c>
      <c r="AD896">
        <v>0</v>
      </c>
    </row>
    <row r="897" spans="1:30" x14ac:dyDescent="0.3">
      <c r="A897" t="s">
        <v>973</v>
      </c>
      <c r="B897" t="s">
        <v>55</v>
      </c>
      <c r="C897" t="s">
        <v>50</v>
      </c>
      <c r="D897" t="s">
        <v>59</v>
      </c>
      <c r="E897" t="s">
        <v>34</v>
      </c>
      <c r="F897" t="s">
        <v>75</v>
      </c>
      <c r="G897" t="s">
        <v>42</v>
      </c>
      <c r="H897">
        <v>160000</v>
      </c>
      <c r="I897">
        <v>4</v>
      </c>
      <c r="J897">
        <v>560</v>
      </c>
      <c r="K897">
        <v>6749.09</v>
      </c>
      <c r="L897">
        <v>28079.56</v>
      </c>
      <c r="M897">
        <v>34828.65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4</v>
      </c>
      <c r="T897">
        <v>17</v>
      </c>
      <c r="U897">
        <v>2</v>
      </c>
      <c r="V897">
        <v>8</v>
      </c>
      <c r="W897">
        <v>11198.5</v>
      </c>
      <c r="X897">
        <v>0</v>
      </c>
      <c r="Y897">
        <v>101.29</v>
      </c>
      <c r="Z897">
        <v>74</v>
      </c>
      <c r="AA897">
        <v>27.29</v>
      </c>
      <c r="AB897">
        <v>0.21</v>
      </c>
      <c r="AC897" t="s">
        <v>67</v>
      </c>
      <c r="AD897">
        <v>0</v>
      </c>
    </row>
    <row r="898" spans="1:30" x14ac:dyDescent="0.3">
      <c r="A898" t="s">
        <v>974</v>
      </c>
      <c r="B898" t="s">
        <v>115</v>
      </c>
      <c r="C898" t="s">
        <v>72</v>
      </c>
      <c r="D898" t="s">
        <v>59</v>
      </c>
      <c r="E898" t="s">
        <v>34</v>
      </c>
      <c r="F898" t="s">
        <v>47</v>
      </c>
      <c r="G898" t="s">
        <v>42</v>
      </c>
      <c r="H898">
        <v>160000</v>
      </c>
      <c r="I898">
        <v>4</v>
      </c>
      <c r="J898">
        <v>700</v>
      </c>
      <c r="K898">
        <v>0</v>
      </c>
      <c r="L898">
        <v>26425.17</v>
      </c>
      <c r="M898">
        <v>26425.17</v>
      </c>
      <c r="N898">
        <v>1</v>
      </c>
      <c r="O898">
        <v>1</v>
      </c>
      <c r="P898">
        <v>1</v>
      </c>
      <c r="Q898">
        <v>1</v>
      </c>
      <c r="R898">
        <v>0</v>
      </c>
      <c r="S898">
        <v>6</v>
      </c>
      <c r="T898">
        <v>22</v>
      </c>
      <c r="U898">
        <v>1</v>
      </c>
      <c r="V898">
        <v>1</v>
      </c>
      <c r="W898">
        <v>8386.61</v>
      </c>
      <c r="X898">
        <v>9097</v>
      </c>
      <c r="Y898">
        <v>361.96</v>
      </c>
      <c r="Z898">
        <v>28</v>
      </c>
      <c r="AA898">
        <v>333.96</v>
      </c>
      <c r="AB898">
        <v>0.02</v>
      </c>
      <c r="AC898" t="s">
        <v>37</v>
      </c>
      <c r="AD898">
        <v>0</v>
      </c>
    </row>
    <row r="899" spans="1:30" x14ac:dyDescent="0.3">
      <c r="A899" t="s">
        <v>975</v>
      </c>
      <c r="B899" t="s">
        <v>93</v>
      </c>
      <c r="C899" t="s">
        <v>56</v>
      </c>
      <c r="D899" t="s">
        <v>59</v>
      </c>
      <c r="E899" t="s">
        <v>46</v>
      </c>
      <c r="F899" t="s">
        <v>47</v>
      </c>
      <c r="G899" t="s">
        <v>36</v>
      </c>
      <c r="H899">
        <v>160000</v>
      </c>
      <c r="I899">
        <v>7</v>
      </c>
      <c r="J899">
        <v>700</v>
      </c>
      <c r="K899">
        <v>10593.87</v>
      </c>
      <c r="L899">
        <v>56871.77</v>
      </c>
      <c r="M899">
        <v>67465.64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4</v>
      </c>
      <c r="T899">
        <v>15</v>
      </c>
      <c r="U899">
        <v>4</v>
      </c>
      <c r="V899">
        <v>5</v>
      </c>
      <c r="W899">
        <v>15889.33</v>
      </c>
      <c r="X899">
        <v>0</v>
      </c>
      <c r="Y899">
        <v>116.97</v>
      </c>
      <c r="Z899">
        <v>64</v>
      </c>
      <c r="AA899">
        <v>52.97</v>
      </c>
      <c r="AB899">
        <v>0.15</v>
      </c>
      <c r="AC899" t="s">
        <v>37</v>
      </c>
      <c r="AD899">
        <v>0</v>
      </c>
    </row>
    <row r="900" spans="1:30" x14ac:dyDescent="0.3">
      <c r="A900" t="s">
        <v>976</v>
      </c>
      <c r="B900" t="s">
        <v>112</v>
      </c>
      <c r="C900" t="s">
        <v>72</v>
      </c>
      <c r="D900" t="s">
        <v>41</v>
      </c>
      <c r="E900" t="s">
        <v>34</v>
      </c>
      <c r="F900" t="s">
        <v>52</v>
      </c>
      <c r="G900" t="s">
        <v>42</v>
      </c>
      <c r="H900">
        <v>57500</v>
      </c>
      <c r="I900">
        <v>4</v>
      </c>
      <c r="J900">
        <v>760</v>
      </c>
      <c r="K900">
        <v>3131.78</v>
      </c>
      <c r="L900">
        <v>587.63</v>
      </c>
      <c r="M900">
        <v>3719.4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4</v>
      </c>
      <c r="T900">
        <v>18</v>
      </c>
      <c r="U900">
        <v>3</v>
      </c>
      <c r="V900">
        <v>9</v>
      </c>
      <c r="W900">
        <v>2113.15</v>
      </c>
      <c r="X900">
        <v>2864.24</v>
      </c>
      <c r="Y900">
        <v>52.89</v>
      </c>
      <c r="Z900">
        <v>84</v>
      </c>
      <c r="AA900">
        <v>-31.11</v>
      </c>
      <c r="AB900">
        <v>0.27</v>
      </c>
      <c r="AC900" t="s">
        <v>67</v>
      </c>
      <c r="AD900">
        <v>0</v>
      </c>
    </row>
    <row r="901" spans="1:30" x14ac:dyDescent="0.3">
      <c r="A901" t="s">
        <v>977</v>
      </c>
      <c r="B901" t="s">
        <v>88</v>
      </c>
      <c r="C901" t="s">
        <v>72</v>
      </c>
      <c r="D901" t="s">
        <v>41</v>
      </c>
      <c r="E901" t="s">
        <v>51</v>
      </c>
      <c r="F901" t="s">
        <v>47</v>
      </c>
      <c r="G901" t="s">
        <v>36</v>
      </c>
      <c r="H901">
        <v>57500</v>
      </c>
      <c r="I901">
        <v>7</v>
      </c>
      <c r="J901">
        <v>700</v>
      </c>
      <c r="K901">
        <v>2639.47</v>
      </c>
      <c r="L901">
        <v>15310.05</v>
      </c>
      <c r="M901">
        <v>17949.52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3</v>
      </c>
      <c r="T901">
        <v>23</v>
      </c>
      <c r="U901">
        <v>2</v>
      </c>
      <c r="V901">
        <v>0</v>
      </c>
      <c r="W901">
        <v>3897.67</v>
      </c>
      <c r="X901">
        <v>0</v>
      </c>
      <c r="Y901">
        <v>8.5299999999999994</v>
      </c>
      <c r="Z901">
        <v>26</v>
      </c>
      <c r="AA901">
        <v>-17.47</v>
      </c>
      <c r="AB901">
        <v>0.08</v>
      </c>
      <c r="AC901" t="s">
        <v>37</v>
      </c>
      <c r="AD901">
        <v>0</v>
      </c>
    </row>
    <row r="902" spans="1:30" x14ac:dyDescent="0.3">
      <c r="A902" t="s">
        <v>978</v>
      </c>
      <c r="B902" t="s">
        <v>103</v>
      </c>
      <c r="C902" t="s">
        <v>32</v>
      </c>
      <c r="D902" t="s">
        <v>41</v>
      </c>
      <c r="E902" t="s">
        <v>46</v>
      </c>
      <c r="F902" t="s">
        <v>35</v>
      </c>
      <c r="G902" t="s">
        <v>36</v>
      </c>
      <c r="H902">
        <v>57500</v>
      </c>
      <c r="I902">
        <v>7</v>
      </c>
      <c r="J902">
        <v>630</v>
      </c>
      <c r="K902">
        <v>1401.67</v>
      </c>
      <c r="L902">
        <v>3381.77</v>
      </c>
      <c r="M902">
        <v>4783.43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4</v>
      </c>
      <c r="T902">
        <v>22</v>
      </c>
      <c r="U902">
        <v>4</v>
      </c>
      <c r="V902">
        <v>1</v>
      </c>
      <c r="W902">
        <v>6174.42</v>
      </c>
      <c r="X902">
        <v>0</v>
      </c>
      <c r="Y902">
        <v>87.16</v>
      </c>
      <c r="Z902">
        <v>40</v>
      </c>
      <c r="AA902">
        <v>47.16</v>
      </c>
      <c r="AB902">
        <v>0.02</v>
      </c>
      <c r="AC902" t="s">
        <v>37</v>
      </c>
      <c r="AD902">
        <v>0</v>
      </c>
    </row>
    <row r="903" spans="1:30" x14ac:dyDescent="0.3">
      <c r="A903" t="s">
        <v>979</v>
      </c>
      <c r="B903" t="s">
        <v>99</v>
      </c>
      <c r="C903" t="s">
        <v>50</v>
      </c>
      <c r="D903" t="s">
        <v>33</v>
      </c>
      <c r="E903" t="s">
        <v>46</v>
      </c>
      <c r="F903" t="s">
        <v>47</v>
      </c>
      <c r="G903" t="s">
        <v>66</v>
      </c>
      <c r="H903">
        <v>30000</v>
      </c>
      <c r="I903">
        <v>0.5</v>
      </c>
      <c r="J903">
        <v>700</v>
      </c>
      <c r="K903">
        <v>2537.7800000000002</v>
      </c>
      <c r="L903">
        <v>6503.25</v>
      </c>
      <c r="M903">
        <v>9041.0300000000007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3</v>
      </c>
      <c r="T903">
        <v>16</v>
      </c>
      <c r="U903">
        <v>2</v>
      </c>
      <c r="V903">
        <v>1</v>
      </c>
      <c r="W903">
        <v>4131.12</v>
      </c>
      <c r="X903">
        <v>0</v>
      </c>
      <c r="Y903">
        <v>4.0999999999999996</v>
      </c>
      <c r="Z903">
        <v>32</v>
      </c>
      <c r="AA903">
        <v>-27.9</v>
      </c>
      <c r="AB903">
        <v>0.24</v>
      </c>
      <c r="AC903" t="s">
        <v>67</v>
      </c>
      <c r="AD903">
        <v>0</v>
      </c>
    </row>
    <row r="904" spans="1:30" x14ac:dyDescent="0.3">
      <c r="A904" t="s">
        <v>980</v>
      </c>
      <c r="B904" t="s">
        <v>58</v>
      </c>
      <c r="C904" t="s">
        <v>56</v>
      </c>
      <c r="D904" t="s">
        <v>81</v>
      </c>
      <c r="E904" t="s">
        <v>34</v>
      </c>
      <c r="F904" t="s">
        <v>35</v>
      </c>
      <c r="G904" t="s">
        <v>36</v>
      </c>
      <c r="H904">
        <v>240000</v>
      </c>
      <c r="I904">
        <v>7</v>
      </c>
      <c r="J904">
        <v>630</v>
      </c>
      <c r="K904">
        <v>4001.98</v>
      </c>
      <c r="L904">
        <v>37148.97</v>
      </c>
      <c r="M904">
        <v>41150.949999999997</v>
      </c>
      <c r="N904">
        <v>1</v>
      </c>
      <c r="O904">
        <v>0</v>
      </c>
      <c r="P904">
        <v>1</v>
      </c>
      <c r="Q904">
        <v>1</v>
      </c>
      <c r="R904">
        <v>0</v>
      </c>
      <c r="S904">
        <v>6</v>
      </c>
      <c r="T904">
        <v>24</v>
      </c>
      <c r="U904">
        <v>2</v>
      </c>
      <c r="V904">
        <v>1</v>
      </c>
      <c r="W904">
        <v>14932.37</v>
      </c>
      <c r="X904">
        <v>71.19</v>
      </c>
      <c r="Y904">
        <v>161.19</v>
      </c>
      <c r="Z904">
        <v>32</v>
      </c>
      <c r="AA904">
        <v>129.19</v>
      </c>
      <c r="AB904">
        <v>0.02</v>
      </c>
      <c r="AC904" t="s">
        <v>37</v>
      </c>
      <c r="AD904">
        <v>0</v>
      </c>
    </row>
    <row r="905" spans="1:30" x14ac:dyDescent="0.3">
      <c r="A905" t="s">
        <v>981</v>
      </c>
      <c r="B905" t="s">
        <v>103</v>
      </c>
      <c r="C905" t="s">
        <v>72</v>
      </c>
      <c r="D905" t="s">
        <v>45</v>
      </c>
      <c r="E905" t="s">
        <v>34</v>
      </c>
      <c r="F905" t="s">
        <v>35</v>
      </c>
      <c r="G905" t="s">
        <v>66</v>
      </c>
      <c r="H905">
        <v>100000</v>
      </c>
      <c r="I905">
        <v>0.5</v>
      </c>
      <c r="J905">
        <v>630</v>
      </c>
      <c r="K905">
        <v>2735.92</v>
      </c>
      <c r="L905">
        <v>18385.63</v>
      </c>
      <c r="M905">
        <v>21121.55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4</v>
      </c>
      <c r="T905">
        <v>26</v>
      </c>
      <c r="U905">
        <v>5</v>
      </c>
      <c r="V905">
        <v>0</v>
      </c>
      <c r="W905">
        <v>5539.41</v>
      </c>
      <c r="X905">
        <v>4568.25</v>
      </c>
      <c r="Y905">
        <v>92.33</v>
      </c>
      <c r="Z905">
        <v>38</v>
      </c>
      <c r="AA905">
        <v>54.33</v>
      </c>
      <c r="AB905">
        <v>0.18</v>
      </c>
      <c r="AC905" t="s">
        <v>67</v>
      </c>
      <c r="AD905">
        <v>0</v>
      </c>
    </row>
    <row r="906" spans="1:30" x14ac:dyDescent="0.3">
      <c r="A906" t="s">
        <v>982</v>
      </c>
      <c r="B906" t="s">
        <v>31</v>
      </c>
      <c r="C906" t="s">
        <v>50</v>
      </c>
      <c r="D906" t="s">
        <v>45</v>
      </c>
      <c r="E906" t="s">
        <v>34</v>
      </c>
      <c r="F906" t="s">
        <v>35</v>
      </c>
      <c r="G906" t="s">
        <v>53</v>
      </c>
      <c r="H906">
        <v>100000</v>
      </c>
      <c r="I906">
        <v>2</v>
      </c>
      <c r="J906">
        <v>630</v>
      </c>
      <c r="K906">
        <v>1941.1</v>
      </c>
      <c r="L906">
        <v>18269.03</v>
      </c>
      <c r="M906">
        <v>20210.14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4</v>
      </c>
      <c r="T906">
        <v>16</v>
      </c>
      <c r="U906">
        <v>2</v>
      </c>
      <c r="V906">
        <v>1</v>
      </c>
      <c r="W906">
        <v>6595.55</v>
      </c>
      <c r="X906">
        <v>4318.68</v>
      </c>
      <c r="Y906">
        <v>87.52</v>
      </c>
      <c r="Z906">
        <v>32</v>
      </c>
      <c r="AA906">
        <v>55.52</v>
      </c>
      <c r="AB906">
        <v>0.08</v>
      </c>
      <c r="AC906" t="s">
        <v>37</v>
      </c>
      <c r="AD906">
        <v>0</v>
      </c>
    </row>
    <row r="907" spans="1:30" x14ac:dyDescent="0.3">
      <c r="A907" t="s">
        <v>983</v>
      </c>
      <c r="B907" t="s">
        <v>93</v>
      </c>
      <c r="C907" t="s">
        <v>56</v>
      </c>
      <c r="D907" t="s">
        <v>45</v>
      </c>
      <c r="E907" t="s">
        <v>34</v>
      </c>
      <c r="F907" t="s">
        <v>35</v>
      </c>
      <c r="G907" t="s">
        <v>60</v>
      </c>
      <c r="H907">
        <v>100000</v>
      </c>
      <c r="I907">
        <v>12</v>
      </c>
      <c r="J907">
        <v>630</v>
      </c>
      <c r="K907">
        <v>2385.61</v>
      </c>
      <c r="L907">
        <v>2944.31</v>
      </c>
      <c r="M907">
        <v>5329.92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4</v>
      </c>
      <c r="T907">
        <v>26</v>
      </c>
      <c r="U907">
        <v>2</v>
      </c>
      <c r="V907">
        <v>2</v>
      </c>
      <c r="W907">
        <v>3524.28</v>
      </c>
      <c r="X907">
        <v>0</v>
      </c>
      <c r="Y907">
        <v>87.27</v>
      </c>
      <c r="Z907">
        <v>38</v>
      </c>
      <c r="AA907">
        <v>49.27</v>
      </c>
      <c r="AB907">
        <v>0.02</v>
      </c>
      <c r="AC907" t="s">
        <v>37</v>
      </c>
      <c r="AD907">
        <v>0</v>
      </c>
    </row>
    <row r="908" spans="1:30" x14ac:dyDescent="0.3">
      <c r="A908" t="s">
        <v>984</v>
      </c>
      <c r="B908" t="s">
        <v>55</v>
      </c>
      <c r="C908" t="s">
        <v>32</v>
      </c>
      <c r="D908" t="s">
        <v>59</v>
      </c>
      <c r="E908" t="s">
        <v>34</v>
      </c>
      <c r="F908" t="s">
        <v>63</v>
      </c>
      <c r="G908" t="s">
        <v>42</v>
      </c>
      <c r="H908">
        <v>160000</v>
      </c>
      <c r="I908">
        <v>4</v>
      </c>
      <c r="J908">
        <v>810</v>
      </c>
      <c r="K908">
        <v>6928.33</v>
      </c>
      <c r="L908">
        <v>24270.46</v>
      </c>
      <c r="M908">
        <v>31198.79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3</v>
      </c>
      <c r="T908">
        <v>17</v>
      </c>
      <c r="U908">
        <v>1</v>
      </c>
      <c r="V908">
        <v>1</v>
      </c>
      <c r="W908">
        <v>13657.52</v>
      </c>
      <c r="X908">
        <v>0</v>
      </c>
      <c r="Y908">
        <v>14.44</v>
      </c>
      <c r="Z908">
        <v>28</v>
      </c>
      <c r="AA908">
        <v>-13.56</v>
      </c>
      <c r="AB908">
        <v>0.14000000000000001</v>
      </c>
      <c r="AC908" t="s">
        <v>37</v>
      </c>
      <c r="AD908">
        <v>0</v>
      </c>
    </row>
    <row r="909" spans="1:30" x14ac:dyDescent="0.3">
      <c r="A909" t="s">
        <v>985</v>
      </c>
      <c r="B909" t="s">
        <v>93</v>
      </c>
      <c r="C909" t="s">
        <v>85</v>
      </c>
      <c r="D909" t="s">
        <v>45</v>
      </c>
      <c r="E909" t="s">
        <v>46</v>
      </c>
      <c r="F909" t="s">
        <v>47</v>
      </c>
      <c r="G909" t="s">
        <v>60</v>
      </c>
      <c r="H909">
        <v>100000</v>
      </c>
      <c r="I909">
        <v>12</v>
      </c>
      <c r="J909">
        <v>700</v>
      </c>
      <c r="K909">
        <v>8315.7099999999991</v>
      </c>
      <c r="L909">
        <v>14377.79</v>
      </c>
      <c r="M909">
        <v>22693.51</v>
      </c>
      <c r="N909">
        <v>1</v>
      </c>
      <c r="O909">
        <v>1</v>
      </c>
      <c r="P909">
        <v>1</v>
      </c>
      <c r="Q909">
        <v>0</v>
      </c>
      <c r="R909">
        <v>0</v>
      </c>
      <c r="S909">
        <v>6</v>
      </c>
      <c r="T909">
        <v>18</v>
      </c>
      <c r="U909">
        <v>1</v>
      </c>
      <c r="V909">
        <v>10</v>
      </c>
      <c r="W909">
        <v>12262.81</v>
      </c>
      <c r="X909">
        <v>3049.45</v>
      </c>
      <c r="Y909">
        <v>194.85</v>
      </c>
      <c r="Z909">
        <v>82</v>
      </c>
      <c r="AA909">
        <v>112.85</v>
      </c>
      <c r="AB909">
        <v>7.0000000000000007E-2</v>
      </c>
      <c r="AC909" t="s">
        <v>37</v>
      </c>
      <c r="AD909">
        <v>0</v>
      </c>
    </row>
    <row r="910" spans="1:30" x14ac:dyDescent="0.3">
      <c r="A910" t="s">
        <v>986</v>
      </c>
      <c r="B910" t="s">
        <v>55</v>
      </c>
      <c r="C910" t="s">
        <v>40</v>
      </c>
      <c r="D910" t="s">
        <v>59</v>
      </c>
      <c r="E910" t="s">
        <v>86</v>
      </c>
      <c r="F910" t="s">
        <v>75</v>
      </c>
      <c r="G910" t="s">
        <v>42</v>
      </c>
      <c r="H910">
        <v>160000</v>
      </c>
      <c r="I910">
        <v>4</v>
      </c>
      <c r="J910">
        <v>560</v>
      </c>
      <c r="K910">
        <v>19262.18</v>
      </c>
      <c r="L910">
        <v>40191.46</v>
      </c>
      <c r="M910">
        <v>59453.64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5</v>
      </c>
      <c r="T910">
        <v>22</v>
      </c>
      <c r="U910">
        <v>1</v>
      </c>
      <c r="V910">
        <v>4</v>
      </c>
      <c r="W910">
        <v>12899.48</v>
      </c>
      <c r="X910">
        <v>0</v>
      </c>
      <c r="Y910">
        <v>101.52</v>
      </c>
      <c r="Z910">
        <v>46</v>
      </c>
      <c r="AA910">
        <v>55.52</v>
      </c>
      <c r="AB910">
        <v>0.13</v>
      </c>
      <c r="AC910" t="s">
        <v>37</v>
      </c>
      <c r="AD910">
        <v>0</v>
      </c>
    </row>
    <row r="911" spans="1:30" x14ac:dyDescent="0.3">
      <c r="A911" t="s">
        <v>987</v>
      </c>
      <c r="B911" t="s">
        <v>74</v>
      </c>
      <c r="C911" t="s">
        <v>56</v>
      </c>
      <c r="D911" t="s">
        <v>41</v>
      </c>
      <c r="E911" t="s">
        <v>34</v>
      </c>
      <c r="F911" t="s">
        <v>47</v>
      </c>
      <c r="G911" t="s">
        <v>36</v>
      </c>
      <c r="H911">
        <v>57500</v>
      </c>
      <c r="I911">
        <v>7</v>
      </c>
      <c r="J911">
        <v>700</v>
      </c>
      <c r="K911">
        <v>2038.74</v>
      </c>
      <c r="L911">
        <v>11410.12</v>
      </c>
      <c r="M911">
        <v>13448.85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4</v>
      </c>
      <c r="T911">
        <v>19</v>
      </c>
      <c r="U911">
        <v>1</v>
      </c>
      <c r="V911">
        <v>3</v>
      </c>
      <c r="W911">
        <v>5802.67</v>
      </c>
      <c r="X911">
        <v>1454.45</v>
      </c>
      <c r="Y911">
        <v>32.56</v>
      </c>
      <c r="Z911">
        <v>40</v>
      </c>
      <c r="AA911">
        <v>-7.44</v>
      </c>
      <c r="AB911">
        <v>0.08</v>
      </c>
      <c r="AC911" t="s">
        <v>37</v>
      </c>
      <c r="AD911">
        <v>0</v>
      </c>
    </row>
    <row r="912" spans="1:30" x14ac:dyDescent="0.3">
      <c r="A912" t="s">
        <v>988</v>
      </c>
      <c r="B912" t="s">
        <v>49</v>
      </c>
      <c r="C912" t="s">
        <v>32</v>
      </c>
      <c r="D912" t="s">
        <v>41</v>
      </c>
      <c r="E912" t="s">
        <v>34</v>
      </c>
      <c r="F912" t="s">
        <v>35</v>
      </c>
      <c r="G912" t="s">
        <v>53</v>
      </c>
      <c r="H912">
        <v>57500</v>
      </c>
      <c r="I912">
        <v>2</v>
      </c>
      <c r="J912">
        <v>630</v>
      </c>
      <c r="K912">
        <v>593.77</v>
      </c>
      <c r="L912">
        <v>0</v>
      </c>
      <c r="M912">
        <v>593.77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3</v>
      </c>
      <c r="T912">
        <v>13</v>
      </c>
      <c r="U912">
        <v>3</v>
      </c>
      <c r="V912">
        <v>1</v>
      </c>
      <c r="W912">
        <v>5617.77</v>
      </c>
      <c r="X912">
        <v>0</v>
      </c>
      <c r="Y912">
        <v>45.2</v>
      </c>
      <c r="Z912">
        <v>36</v>
      </c>
      <c r="AA912">
        <v>9.1999999999999993</v>
      </c>
      <c r="AB912">
        <v>0.13</v>
      </c>
      <c r="AC912" t="s">
        <v>37</v>
      </c>
      <c r="AD912">
        <v>0</v>
      </c>
    </row>
    <row r="913" spans="1:30" x14ac:dyDescent="0.3">
      <c r="A913" t="s">
        <v>989</v>
      </c>
      <c r="B913" t="s">
        <v>49</v>
      </c>
      <c r="C913" t="s">
        <v>56</v>
      </c>
      <c r="D913" t="s">
        <v>41</v>
      </c>
      <c r="E913" t="s">
        <v>51</v>
      </c>
      <c r="F913" t="s">
        <v>52</v>
      </c>
      <c r="G913" t="s">
        <v>53</v>
      </c>
      <c r="H913">
        <v>57500</v>
      </c>
      <c r="I913">
        <v>2</v>
      </c>
      <c r="J913">
        <v>760</v>
      </c>
      <c r="K913">
        <v>1006.82</v>
      </c>
      <c r="L913">
        <v>8616.3700000000008</v>
      </c>
      <c r="M913">
        <v>9623.19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5</v>
      </c>
      <c r="T913">
        <v>20</v>
      </c>
      <c r="U913">
        <v>2</v>
      </c>
      <c r="V913">
        <v>0</v>
      </c>
      <c r="W913">
        <v>3955.5</v>
      </c>
      <c r="X913">
        <v>2522.3000000000002</v>
      </c>
      <c r="Y913">
        <v>95.05</v>
      </c>
      <c r="Z913">
        <v>26</v>
      </c>
      <c r="AA913">
        <v>69.05</v>
      </c>
      <c r="AB913">
        <v>0.02</v>
      </c>
      <c r="AC913" t="s">
        <v>37</v>
      </c>
      <c r="AD913">
        <v>0</v>
      </c>
    </row>
    <row r="914" spans="1:30" x14ac:dyDescent="0.3">
      <c r="A914" t="s">
        <v>990</v>
      </c>
      <c r="B914" t="s">
        <v>88</v>
      </c>
      <c r="C914" t="s">
        <v>56</v>
      </c>
      <c r="D914" t="s">
        <v>33</v>
      </c>
      <c r="E914" t="s">
        <v>34</v>
      </c>
      <c r="F914" t="s">
        <v>52</v>
      </c>
      <c r="G914" t="s">
        <v>42</v>
      </c>
      <c r="H914">
        <v>30000</v>
      </c>
      <c r="I914">
        <v>4</v>
      </c>
      <c r="J914">
        <v>760</v>
      </c>
      <c r="K914">
        <v>248.61</v>
      </c>
      <c r="L914">
        <v>3828.99</v>
      </c>
      <c r="M914">
        <v>4077.6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3</v>
      </c>
      <c r="T914">
        <v>13</v>
      </c>
      <c r="U914">
        <v>0</v>
      </c>
      <c r="V914">
        <v>0</v>
      </c>
      <c r="W914">
        <v>5085.9799999999996</v>
      </c>
      <c r="X914">
        <v>0</v>
      </c>
      <c r="Y914">
        <v>2</v>
      </c>
      <c r="Z914">
        <v>18</v>
      </c>
      <c r="AA914">
        <v>-16</v>
      </c>
      <c r="AB914">
        <v>0.14000000000000001</v>
      </c>
      <c r="AC914" t="s">
        <v>37</v>
      </c>
      <c r="AD914">
        <v>0</v>
      </c>
    </row>
    <row r="915" spans="1:30" x14ac:dyDescent="0.3">
      <c r="A915" t="s">
        <v>991</v>
      </c>
      <c r="B915" t="s">
        <v>83</v>
      </c>
      <c r="C915" t="s">
        <v>85</v>
      </c>
      <c r="D915" t="s">
        <v>33</v>
      </c>
      <c r="E915" t="s">
        <v>34</v>
      </c>
      <c r="F915" t="s">
        <v>52</v>
      </c>
      <c r="G915" t="s">
        <v>60</v>
      </c>
      <c r="H915">
        <v>30000</v>
      </c>
      <c r="I915">
        <v>12</v>
      </c>
      <c r="J915">
        <v>760</v>
      </c>
      <c r="K915">
        <v>1364.29</v>
      </c>
      <c r="L915">
        <v>4471.84</v>
      </c>
      <c r="M915">
        <v>5836.13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4</v>
      </c>
      <c r="T915">
        <v>23</v>
      </c>
      <c r="U915">
        <v>3</v>
      </c>
      <c r="V915">
        <v>0</v>
      </c>
      <c r="W915">
        <v>3637.78</v>
      </c>
      <c r="X915">
        <v>138.09</v>
      </c>
      <c r="Y915">
        <v>5.18</v>
      </c>
      <c r="Z915">
        <v>30</v>
      </c>
      <c r="AA915">
        <v>-24.82</v>
      </c>
      <c r="AB915">
        <v>0.08</v>
      </c>
      <c r="AC915" t="s">
        <v>37</v>
      </c>
      <c r="AD915">
        <v>0</v>
      </c>
    </row>
    <row r="916" spans="1:30" x14ac:dyDescent="0.3">
      <c r="A916" t="s">
        <v>992</v>
      </c>
      <c r="B916" t="s">
        <v>58</v>
      </c>
      <c r="C916" t="s">
        <v>85</v>
      </c>
      <c r="D916" t="s">
        <v>45</v>
      </c>
      <c r="E916" t="s">
        <v>34</v>
      </c>
      <c r="F916" t="s">
        <v>47</v>
      </c>
      <c r="G916" t="s">
        <v>36</v>
      </c>
      <c r="H916">
        <v>100000</v>
      </c>
      <c r="I916">
        <v>7</v>
      </c>
      <c r="J916">
        <v>700</v>
      </c>
      <c r="K916">
        <v>4940.75</v>
      </c>
      <c r="L916">
        <v>29708.46</v>
      </c>
      <c r="M916">
        <v>34649.199999999997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19</v>
      </c>
      <c r="U916">
        <v>2</v>
      </c>
      <c r="V916">
        <v>6</v>
      </c>
      <c r="W916">
        <v>7970.31</v>
      </c>
      <c r="X916">
        <v>0</v>
      </c>
      <c r="Y916">
        <v>16.5</v>
      </c>
      <c r="Z916">
        <v>62</v>
      </c>
      <c r="AA916">
        <v>-45.5</v>
      </c>
      <c r="AB916">
        <v>0.21</v>
      </c>
      <c r="AC916" t="s">
        <v>67</v>
      </c>
      <c r="AD916">
        <v>0</v>
      </c>
    </row>
    <row r="917" spans="1:30" x14ac:dyDescent="0.3">
      <c r="A917" t="s">
        <v>993</v>
      </c>
      <c r="B917" t="s">
        <v>65</v>
      </c>
      <c r="C917" t="s">
        <v>72</v>
      </c>
      <c r="D917" t="s">
        <v>33</v>
      </c>
      <c r="E917" t="s">
        <v>46</v>
      </c>
      <c r="F917" t="s">
        <v>47</v>
      </c>
      <c r="G917" t="s">
        <v>60</v>
      </c>
      <c r="H917">
        <v>30000</v>
      </c>
      <c r="I917">
        <v>12</v>
      </c>
      <c r="J917">
        <v>700</v>
      </c>
      <c r="K917">
        <v>837.22</v>
      </c>
      <c r="L917">
        <v>7907.14</v>
      </c>
      <c r="M917">
        <v>8744.36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4</v>
      </c>
      <c r="T917">
        <v>23</v>
      </c>
      <c r="U917">
        <v>2</v>
      </c>
      <c r="V917">
        <v>1</v>
      </c>
      <c r="W917">
        <v>2549.1999999999998</v>
      </c>
      <c r="X917">
        <v>645.79999999999995</v>
      </c>
      <c r="Y917">
        <v>15.86</v>
      </c>
      <c r="Z917">
        <v>32</v>
      </c>
      <c r="AA917">
        <v>-16.14</v>
      </c>
      <c r="AB917">
        <v>0.08</v>
      </c>
      <c r="AC917" t="s">
        <v>37</v>
      </c>
      <c r="AD917">
        <v>0</v>
      </c>
    </row>
    <row r="918" spans="1:30" x14ac:dyDescent="0.3">
      <c r="A918" t="s">
        <v>994</v>
      </c>
      <c r="B918" t="s">
        <v>126</v>
      </c>
      <c r="C918" t="s">
        <v>32</v>
      </c>
      <c r="D918" t="s">
        <v>41</v>
      </c>
      <c r="E918" t="s">
        <v>51</v>
      </c>
      <c r="F918" t="s">
        <v>47</v>
      </c>
      <c r="G918" t="s">
        <v>66</v>
      </c>
      <c r="H918">
        <v>57500</v>
      </c>
      <c r="I918">
        <v>0.5</v>
      </c>
      <c r="J918">
        <v>700</v>
      </c>
      <c r="K918">
        <v>186.87</v>
      </c>
      <c r="L918">
        <v>19347.330000000002</v>
      </c>
      <c r="M918">
        <v>19534.189999999999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3</v>
      </c>
      <c r="T918">
        <v>19</v>
      </c>
      <c r="U918">
        <v>1</v>
      </c>
      <c r="V918">
        <v>1</v>
      </c>
      <c r="W918">
        <v>3411.39</v>
      </c>
      <c r="X918">
        <v>0</v>
      </c>
      <c r="Y918">
        <v>9.74</v>
      </c>
      <c r="Z918">
        <v>28</v>
      </c>
      <c r="AA918">
        <v>-18.260000000000002</v>
      </c>
      <c r="AB918">
        <v>0.24</v>
      </c>
      <c r="AC918" t="s">
        <v>67</v>
      </c>
      <c r="AD918">
        <v>0</v>
      </c>
    </row>
    <row r="919" spans="1:30" x14ac:dyDescent="0.3">
      <c r="A919" t="s">
        <v>995</v>
      </c>
      <c r="B919" t="s">
        <v>49</v>
      </c>
      <c r="C919" t="s">
        <v>32</v>
      </c>
      <c r="D919" t="s">
        <v>45</v>
      </c>
      <c r="E919" t="s">
        <v>34</v>
      </c>
      <c r="F919" t="s">
        <v>47</v>
      </c>
      <c r="G919" t="s">
        <v>36</v>
      </c>
      <c r="H919">
        <v>100000</v>
      </c>
      <c r="I919">
        <v>7</v>
      </c>
      <c r="J919">
        <v>700</v>
      </c>
      <c r="K919">
        <v>5267.54</v>
      </c>
      <c r="L919">
        <v>7736.19</v>
      </c>
      <c r="M919">
        <v>13003.73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4</v>
      </c>
      <c r="T919">
        <v>25</v>
      </c>
      <c r="U919">
        <v>3</v>
      </c>
      <c r="V919">
        <v>0</v>
      </c>
      <c r="W919">
        <v>11842.56</v>
      </c>
      <c r="X919">
        <v>2944.43</v>
      </c>
      <c r="Y919">
        <v>58.62</v>
      </c>
      <c r="Z919">
        <v>30</v>
      </c>
      <c r="AA919">
        <v>28.62</v>
      </c>
      <c r="AB919">
        <v>0.02</v>
      </c>
      <c r="AC919" t="s">
        <v>37</v>
      </c>
      <c r="AD919">
        <v>0</v>
      </c>
    </row>
    <row r="920" spans="1:30" x14ac:dyDescent="0.3">
      <c r="A920" t="s">
        <v>996</v>
      </c>
      <c r="B920" t="s">
        <v>115</v>
      </c>
      <c r="C920" t="s">
        <v>32</v>
      </c>
      <c r="D920" t="s">
        <v>45</v>
      </c>
      <c r="E920" t="s">
        <v>51</v>
      </c>
      <c r="F920" t="s">
        <v>52</v>
      </c>
      <c r="G920" t="s">
        <v>53</v>
      </c>
      <c r="H920">
        <v>100000</v>
      </c>
      <c r="I920">
        <v>2</v>
      </c>
      <c r="J920">
        <v>760</v>
      </c>
      <c r="K920">
        <v>687.01</v>
      </c>
      <c r="L920">
        <v>2322.81</v>
      </c>
      <c r="M920">
        <v>3009.82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4</v>
      </c>
      <c r="T920">
        <v>18</v>
      </c>
      <c r="U920">
        <v>4</v>
      </c>
      <c r="V920">
        <v>2</v>
      </c>
      <c r="W920">
        <v>10204.91</v>
      </c>
      <c r="X920">
        <v>1915.26</v>
      </c>
      <c r="Y920">
        <v>35.869999999999997</v>
      </c>
      <c r="Z920">
        <v>46</v>
      </c>
      <c r="AA920">
        <v>-10.130000000000001</v>
      </c>
      <c r="AB920">
        <v>0.14000000000000001</v>
      </c>
      <c r="AC920" t="s">
        <v>37</v>
      </c>
      <c r="AD920">
        <v>0</v>
      </c>
    </row>
    <row r="921" spans="1:30" x14ac:dyDescent="0.3">
      <c r="A921" t="s">
        <v>997</v>
      </c>
      <c r="B921" t="s">
        <v>95</v>
      </c>
      <c r="C921" t="s">
        <v>40</v>
      </c>
      <c r="D921" t="s">
        <v>59</v>
      </c>
      <c r="E921" t="s">
        <v>34</v>
      </c>
      <c r="F921" t="s">
        <v>47</v>
      </c>
      <c r="G921" t="s">
        <v>36</v>
      </c>
      <c r="H921">
        <v>160000</v>
      </c>
      <c r="I921">
        <v>7</v>
      </c>
      <c r="J921">
        <v>700</v>
      </c>
      <c r="K921">
        <v>9038.52</v>
      </c>
      <c r="L921">
        <v>3430.15</v>
      </c>
      <c r="M921">
        <v>12468.67</v>
      </c>
      <c r="N921">
        <v>1</v>
      </c>
      <c r="O921">
        <v>1</v>
      </c>
      <c r="P921">
        <v>1</v>
      </c>
      <c r="Q921">
        <v>0</v>
      </c>
      <c r="R921">
        <v>0</v>
      </c>
      <c r="S921">
        <v>6</v>
      </c>
      <c r="T921">
        <v>10</v>
      </c>
      <c r="U921">
        <v>5</v>
      </c>
      <c r="V921">
        <v>1</v>
      </c>
      <c r="W921">
        <v>9670.76</v>
      </c>
      <c r="X921">
        <v>4597.57</v>
      </c>
      <c r="Y921">
        <v>217.48</v>
      </c>
      <c r="Z921">
        <v>44</v>
      </c>
      <c r="AA921">
        <v>173.48</v>
      </c>
      <c r="AB921">
        <v>0.02</v>
      </c>
      <c r="AC921" t="s">
        <v>37</v>
      </c>
      <c r="AD921">
        <v>0</v>
      </c>
    </row>
    <row r="922" spans="1:30" x14ac:dyDescent="0.3">
      <c r="A922" t="s">
        <v>998</v>
      </c>
      <c r="B922" t="s">
        <v>31</v>
      </c>
      <c r="C922" t="s">
        <v>32</v>
      </c>
      <c r="D922" t="s">
        <v>45</v>
      </c>
      <c r="E922" t="s">
        <v>34</v>
      </c>
      <c r="F922" t="s">
        <v>52</v>
      </c>
      <c r="G922" t="s">
        <v>60</v>
      </c>
      <c r="H922">
        <v>100000</v>
      </c>
      <c r="I922">
        <v>12</v>
      </c>
      <c r="J922">
        <v>760</v>
      </c>
      <c r="K922">
        <v>4614.1899999999996</v>
      </c>
      <c r="L922">
        <v>13388.06</v>
      </c>
      <c r="M922">
        <v>18002.259999999998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5</v>
      </c>
      <c r="T922">
        <v>22</v>
      </c>
      <c r="U922">
        <v>2</v>
      </c>
      <c r="V922">
        <v>3</v>
      </c>
      <c r="W922">
        <v>2984.32</v>
      </c>
      <c r="X922">
        <v>2855.36</v>
      </c>
      <c r="Y922">
        <v>104.63</v>
      </c>
      <c r="Z922">
        <v>44</v>
      </c>
      <c r="AA922">
        <v>60.63</v>
      </c>
      <c r="AB922">
        <v>0.02</v>
      </c>
      <c r="AC922" t="s">
        <v>37</v>
      </c>
      <c r="AD922">
        <v>0</v>
      </c>
    </row>
    <row r="923" spans="1:30" x14ac:dyDescent="0.3">
      <c r="A923" t="s">
        <v>999</v>
      </c>
      <c r="B923" t="s">
        <v>88</v>
      </c>
      <c r="C923" t="s">
        <v>50</v>
      </c>
      <c r="D923" t="s">
        <v>41</v>
      </c>
      <c r="E923" t="s">
        <v>34</v>
      </c>
      <c r="F923" t="s">
        <v>47</v>
      </c>
      <c r="G923" t="s">
        <v>36</v>
      </c>
      <c r="H923">
        <v>57500</v>
      </c>
      <c r="I923">
        <v>7</v>
      </c>
      <c r="J923">
        <v>700</v>
      </c>
      <c r="K923">
        <v>0</v>
      </c>
      <c r="L923">
        <v>6794.82</v>
      </c>
      <c r="M923">
        <v>6794.82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3</v>
      </c>
      <c r="T923">
        <v>30</v>
      </c>
      <c r="U923">
        <v>4</v>
      </c>
      <c r="V923">
        <v>2</v>
      </c>
      <c r="W923">
        <v>4957.8999999999996</v>
      </c>
      <c r="X923">
        <v>256.39</v>
      </c>
      <c r="Y923">
        <v>8.01</v>
      </c>
      <c r="Z923">
        <v>46</v>
      </c>
      <c r="AA923">
        <v>-37.99</v>
      </c>
      <c r="AB923">
        <v>0.08</v>
      </c>
      <c r="AC923" t="s">
        <v>37</v>
      </c>
      <c r="AD923">
        <v>0</v>
      </c>
    </row>
    <row r="924" spans="1:30" x14ac:dyDescent="0.3">
      <c r="A924" t="s">
        <v>1000</v>
      </c>
      <c r="B924" t="s">
        <v>83</v>
      </c>
      <c r="C924" t="s">
        <v>72</v>
      </c>
      <c r="D924" t="s">
        <v>81</v>
      </c>
      <c r="E924" t="s">
        <v>34</v>
      </c>
      <c r="F924" t="s">
        <v>35</v>
      </c>
      <c r="G924" t="s">
        <v>36</v>
      </c>
      <c r="H924">
        <v>240000</v>
      </c>
      <c r="I924">
        <v>7</v>
      </c>
      <c r="J924">
        <v>630</v>
      </c>
      <c r="K924">
        <v>9697.99</v>
      </c>
      <c r="L924">
        <v>48415.97</v>
      </c>
      <c r="M924">
        <v>58113.97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3</v>
      </c>
      <c r="T924">
        <v>25</v>
      </c>
      <c r="U924">
        <v>4</v>
      </c>
      <c r="V924">
        <v>3</v>
      </c>
      <c r="W924">
        <v>19052.68</v>
      </c>
      <c r="X924">
        <v>0</v>
      </c>
      <c r="Y924">
        <v>27.44</v>
      </c>
      <c r="Z924">
        <v>52</v>
      </c>
      <c r="AA924">
        <v>-24.56</v>
      </c>
      <c r="AB924">
        <v>0.08</v>
      </c>
      <c r="AC924" t="s">
        <v>37</v>
      </c>
      <c r="AD924">
        <v>0</v>
      </c>
    </row>
    <row r="925" spans="1:30" x14ac:dyDescent="0.3">
      <c r="A925" t="s">
        <v>1001</v>
      </c>
      <c r="B925" t="s">
        <v>70</v>
      </c>
      <c r="C925" t="s">
        <v>32</v>
      </c>
      <c r="D925" t="s">
        <v>45</v>
      </c>
      <c r="E925" t="s">
        <v>34</v>
      </c>
      <c r="F925" t="s">
        <v>75</v>
      </c>
      <c r="G925" t="s">
        <v>42</v>
      </c>
      <c r="H925">
        <v>100000</v>
      </c>
      <c r="I925">
        <v>4</v>
      </c>
      <c r="J925">
        <v>560</v>
      </c>
      <c r="K925">
        <v>7037.1</v>
      </c>
      <c r="L925">
        <v>3006.41</v>
      </c>
      <c r="M925">
        <v>10043.51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4</v>
      </c>
      <c r="T925">
        <v>21</v>
      </c>
      <c r="U925">
        <v>0</v>
      </c>
      <c r="V925">
        <v>0</v>
      </c>
      <c r="W925">
        <v>12025.74</v>
      </c>
      <c r="X925">
        <v>0</v>
      </c>
      <c r="Y925">
        <v>88.85</v>
      </c>
      <c r="Z925">
        <v>18</v>
      </c>
      <c r="AA925">
        <v>70.849999999999994</v>
      </c>
      <c r="AB925">
        <v>0.08</v>
      </c>
      <c r="AC925" t="s">
        <v>37</v>
      </c>
      <c r="AD925">
        <v>0</v>
      </c>
    </row>
    <row r="926" spans="1:30" x14ac:dyDescent="0.3">
      <c r="A926" t="s">
        <v>1002</v>
      </c>
      <c r="B926" t="s">
        <v>112</v>
      </c>
      <c r="C926" t="s">
        <v>32</v>
      </c>
      <c r="D926" t="s">
        <v>45</v>
      </c>
      <c r="E926" t="s">
        <v>34</v>
      </c>
      <c r="F926" t="s">
        <v>52</v>
      </c>
      <c r="G926" t="s">
        <v>66</v>
      </c>
      <c r="H926">
        <v>100000</v>
      </c>
      <c r="I926">
        <v>0.5</v>
      </c>
      <c r="J926">
        <v>760</v>
      </c>
      <c r="K926">
        <v>4916.51</v>
      </c>
      <c r="L926">
        <v>15154.48</v>
      </c>
      <c r="M926">
        <v>20070.990000000002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4</v>
      </c>
      <c r="T926">
        <v>17</v>
      </c>
      <c r="U926">
        <v>1</v>
      </c>
      <c r="V926">
        <v>2</v>
      </c>
      <c r="W926">
        <v>8821.59</v>
      </c>
      <c r="X926">
        <v>2712.43</v>
      </c>
      <c r="Y926">
        <v>58.04</v>
      </c>
      <c r="Z926">
        <v>34</v>
      </c>
      <c r="AA926">
        <v>24.04</v>
      </c>
      <c r="AB926">
        <v>0.18</v>
      </c>
      <c r="AC926" t="s">
        <v>67</v>
      </c>
      <c r="AD926">
        <v>0</v>
      </c>
    </row>
    <row r="927" spans="1:30" x14ac:dyDescent="0.3">
      <c r="A927" t="s">
        <v>1003</v>
      </c>
      <c r="B927" t="s">
        <v>44</v>
      </c>
      <c r="C927" t="s">
        <v>40</v>
      </c>
      <c r="D927" t="s">
        <v>41</v>
      </c>
      <c r="E927" t="s">
        <v>51</v>
      </c>
      <c r="F927" t="s">
        <v>47</v>
      </c>
      <c r="G927" t="s">
        <v>66</v>
      </c>
      <c r="H927">
        <v>57500</v>
      </c>
      <c r="I927">
        <v>0.5</v>
      </c>
      <c r="J927">
        <v>700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2</v>
      </c>
      <c r="T927">
        <v>30</v>
      </c>
      <c r="U927">
        <v>0</v>
      </c>
      <c r="V927">
        <v>0</v>
      </c>
      <c r="W927">
        <v>5251.54</v>
      </c>
      <c r="X927">
        <v>0</v>
      </c>
      <c r="Y927">
        <v>55</v>
      </c>
      <c r="Z927">
        <v>18</v>
      </c>
      <c r="AA927">
        <v>37</v>
      </c>
      <c r="AB927">
        <v>0.35</v>
      </c>
      <c r="AC927" t="s">
        <v>129</v>
      </c>
      <c r="AD927">
        <v>0</v>
      </c>
    </row>
    <row r="928" spans="1:30" x14ac:dyDescent="0.3">
      <c r="A928" t="s">
        <v>1004</v>
      </c>
      <c r="B928" t="s">
        <v>49</v>
      </c>
      <c r="C928" t="s">
        <v>56</v>
      </c>
      <c r="D928" t="s">
        <v>41</v>
      </c>
      <c r="E928" t="s">
        <v>46</v>
      </c>
      <c r="F928" t="s">
        <v>52</v>
      </c>
      <c r="G928" t="s">
        <v>60</v>
      </c>
      <c r="H928">
        <v>57500</v>
      </c>
      <c r="I928">
        <v>12</v>
      </c>
      <c r="J928">
        <v>760</v>
      </c>
      <c r="K928">
        <v>0</v>
      </c>
      <c r="L928">
        <v>12869.8</v>
      </c>
      <c r="M928">
        <v>12869.8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4</v>
      </c>
      <c r="T928">
        <v>19</v>
      </c>
      <c r="U928">
        <v>3</v>
      </c>
      <c r="V928">
        <v>2</v>
      </c>
      <c r="W928">
        <v>5042.9799999999996</v>
      </c>
      <c r="X928">
        <v>2353.31</v>
      </c>
      <c r="Y928">
        <v>103.79</v>
      </c>
      <c r="Z928">
        <v>42</v>
      </c>
      <c r="AA928">
        <v>61.79</v>
      </c>
      <c r="AB928">
        <v>0.02</v>
      </c>
      <c r="AC928" t="s">
        <v>37</v>
      </c>
      <c r="AD928">
        <v>0</v>
      </c>
    </row>
    <row r="929" spans="1:30" x14ac:dyDescent="0.3">
      <c r="A929" t="s">
        <v>1005</v>
      </c>
      <c r="B929" t="s">
        <v>70</v>
      </c>
      <c r="C929" t="s">
        <v>32</v>
      </c>
      <c r="D929" t="s">
        <v>41</v>
      </c>
      <c r="E929" t="s">
        <v>34</v>
      </c>
      <c r="F929" t="s">
        <v>52</v>
      </c>
      <c r="G929" t="s">
        <v>53</v>
      </c>
      <c r="H929">
        <v>57500</v>
      </c>
      <c r="I929">
        <v>2</v>
      </c>
      <c r="J929">
        <v>760</v>
      </c>
      <c r="K929">
        <v>4961.17</v>
      </c>
      <c r="L929">
        <v>2558.5</v>
      </c>
      <c r="M929">
        <v>7519.67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4</v>
      </c>
      <c r="T929">
        <v>22</v>
      </c>
      <c r="U929">
        <v>4</v>
      </c>
      <c r="V929">
        <v>2</v>
      </c>
      <c r="W929">
        <v>3838.48</v>
      </c>
      <c r="X929">
        <v>0</v>
      </c>
      <c r="Y929">
        <v>47.93</v>
      </c>
      <c r="Z929">
        <v>46</v>
      </c>
      <c r="AA929">
        <v>1.93</v>
      </c>
      <c r="AB929">
        <v>0.08</v>
      </c>
      <c r="AC929" t="s">
        <v>37</v>
      </c>
      <c r="AD929">
        <v>0</v>
      </c>
    </row>
    <row r="930" spans="1:30" x14ac:dyDescent="0.3">
      <c r="A930" t="s">
        <v>1006</v>
      </c>
      <c r="B930" t="s">
        <v>49</v>
      </c>
      <c r="C930" t="s">
        <v>50</v>
      </c>
      <c r="D930" t="s">
        <v>59</v>
      </c>
      <c r="E930" t="s">
        <v>34</v>
      </c>
      <c r="F930" t="s">
        <v>35</v>
      </c>
      <c r="G930" t="s">
        <v>53</v>
      </c>
      <c r="H930">
        <v>160000</v>
      </c>
      <c r="I930">
        <v>2</v>
      </c>
      <c r="J930">
        <v>630</v>
      </c>
      <c r="K930">
        <v>6776.33</v>
      </c>
      <c r="L930">
        <v>18090.68</v>
      </c>
      <c r="M930">
        <v>24867.01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3</v>
      </c>
      <c r="T930">
        <v>19</v>
      </c>
      <c r="U930">
        <v>1</v>
      </c>
      <c r="V930">
        <v>0</v>
      </c>
      <c r="W930">
        <v>21129.16</v>
      </c>
      <c r="X930">
        <v>0</v>
      </c>
      <c r="Y930">
        <v>11.3</v>
      </c>
      <c r="Z930">
        <v>22</v>
      </c>
      <c r="AA930">
        <v>-10.7</v>
      </c>
      <c r="AB930">
        <v>0.14000000000000001</v>
      </c>
      <c r="AC930" t="s">
        <v>37</v>
      </c>
      <c r="AD930">
        <v>1</v>
      </c>
    </row>
    <row r="931" spans="1:30" x14ac:dyDescent="0.3">
      <c r="A931" t="s">
        <v>1007</v>
      </c>
      <c r="B931" t="s">
        <v>70</v>
      </c>
      <c r="C931" t="s">
        <v>50</v>
      </c>
      <c r="D931" t="s">
        <v>45</v>
      </c>
      <c r="E931" t="s">
        <v>34</v>
      </c>
      <c r="F931" t="s">
        <v>47</v>
      </c>
      <c r="G931" t="s">
        <v>36</v>
      </c>
      <c r="H931">
        <v>100000</v>
      </c>
      <c r="I931">
        <v>7</v>
      </c>
      <c r="J931">
        <v>700</v>
      </c>
      <c r="K931">
        <v>8143.69</v>
      </c>
      <c r="L931">
        <v>0</v>
      </c>
      <c r="M931">
        <v>8143.69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4</v>
      </c>
      <c r="T931">
        <v>22</v>
      </c>
      <c r="U931">
        <v>2</v>
      </c>
      <c r="V931">
        <v>1</v>
      </c>
      <c r="W931">
        <v>7188.88</v>
      </c>
      <c r="X931">
        <v>0</v>
      </c>
      <c r="Y931">
        <v>132.71</v>
      </c>
      <c r="Z931">
        <v>32</v>
      </c>
      <c r="AA931">
        <v>100.71</v>
      </c>
      <c r="AB931">
        <v>0.02</v>
      </c>
      <c r="AC931" t="s">
        <v>37</v>
      </c>
      <c r="AD931">
        <v>0</v>
      </c>
    </row>
    <row r="932" spans="1:30" x14ac:dyDescent="0.3">
      <c r="A932" t="s">
        <v>1008</v>
      </c>
      <c r="B932" t="s">
        <v>80</v>
      </c>
      <c r="C932" t="s">
        <v>56</v>
      </c>
      <c r="D932" t="s">
        <v>45</v>
      </c>
      <c r="E932" t="s">
        <v>34</v>
      </c>
      <c r="F932" t="s">
        <v>52</v>
      </c>
      <c r="G932" t="s">
        <v>36</v>
      </c>
      <c r="H932">
        <v>100000</v>
      </c>
      <c r="I932">
        <v>7</v>
      </c>
      <c r="J932">
        <v>760</v>
      </c>
      <c r="K932">
        <v>6355.52</v>
      </c>
      <c r="L932">
        <v>19257.96</v>
      </c>
      <c r="M932">
        <v>25613.47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3</v>
      </c>
      <c r="T932">
        <v>26</v>
      </c>
      <c r="U932">
        <v>2</v>
      </c>
      <c r="V932">
        <v>0</v>
      </c>
      <c r="W932">
        <v>7761.68</v>
      </c>
      <c r="X932">
        <v>0</v>
      </c>
      <c r="Y932">
        <v>11.75</v>
      </c>
      <c r="Z932">
        <v>26</v>
      </c>
      <c r="AA932">
        <v>-14.25</v>
      </c>
      <c r="AB932">
        <v>0.08</v>
      </c>
      <c r="AC932" t="s">
        <v>37</v>
      </c>
      <c r="AD932">
        <v>0</v>
      </c>
    </row>
    <row r="933" spans="1:30" x14ac:dyDescent="0.3">
      <c r="A933" t="s">
        <v>1009</v>
      </c>
      <c r="B933" t="s">
        <v>31</v>
      </c>
      <c r="C933" t="s">
        <v>40</v>
      </c>
      <c r="D933" t="s">
        <v>41</v>
      </c>
      <c r="E933" t="s">
        <v>34</v>
      </c>
      <c r="F933" t="s">
        <v>47</v>
      </c>
      <c r="G933" t="s">
        <v>60</v>
      </c>
      <c r="H933">
        <v>57500</v>
      </c>
      <c r="I933">
        <v>12</v>
      </c>
      <c r="J933">
        <v>700</v>
      </c>
      <c r="K933">
        <v>2917.21</v>
      </c>
      <c r="L933">
        <v>4374.28</v>
      </c>
      <c r="M933">
        <v>7291.49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4</v>
      </c>
      <c r="T933">
        <v>18</v>
      </c>
      <c r="U933">
        <v>0</v>
      </c>
      <c r="V933">
        <v>9</v>
      </c>
      <c r="W933">
        <v>6519.9</v>
      </c>
      <c r="X933">
        <v>0</v>
      </c>
      <c r="Y933">
        <v>88.16</v>
      </c>
      <c r="Z933">
        <v>72</v>
      </c>
      <c r="AA933">
        <v>16.16</v>
      </c>
      <c r="AB933">
        <v>0.15</v>
      </c>
      <c r="AC933" t="s">
        <v>37</v>
      </c>
      <c r="AD933">
        <v>1</v>
      </c>
    </row>
    <row r="934" spans="1:30" x14ac:dyDescent="0.3">
      <c r="A934" t="s">
        <v>1010</v>
      </c>
      <c r="B934" t="s">
        <v>88</v>
      </c>
      <c r="C934" t="s">
        <v>56</v>
      </c>
      <c r="D934" t="s">
        <v>45</v>
      </c>
      <c r="E934" t="s">
        <v>34</v>
      </c>
      <c r="F934" t="s">
        <v>47</v>
      </c>
      <c r="G934" t="s">
        <v>42</v>
      </c>
      <c r="H934">
        <v>100000</v>
      </c>
      <c r="I934">
        <v>4</v>
      </c>
      <c r="J934">
        <v>700</v>
      </c>
      <c r="K934">
        <v>2546.8200000000002</v>
      </c>
      <c r="L934">
        <v>0</v>
      </c>
      <c r="M934">
        <v>2546.8200000000002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4</v>
      </c>
      <c r="T934">
        <v>21</v>
      </c>
      <c r="U934">
        <v>2</v>
      </c>
      <c r="V934">
        <v>2</v>
      </c>
      <c r="W934">
        <v>12731.41</v>
      </c>
      <c r="X934">
        <v>0</v>
      </c>
      <c r="Y934">
        <v>130.85</v>
      </c>
      <c r="Z934">
        <v>38</v>
      </c>
      <c r="AA934">
        <v>92.85</v>
      </c>
      <c r="AB934">
        <v>0.08</v>
      </c>
      <c r="AC934" t="s">
        <v>37</v>
      </c>
      <c r="AD934">
        <v>0</v>
      </c>
    </row>
    <row r="935" spans="1:30" x14ac:dyDescent="0.3">
      <c r="A935" t="s">
        <v>1011</v>
      </c>
      <c r="B935" t="s">
        <v>126</v>
      </c>
      <c r="C935" t="s">
        <v>40</v>
      </c>
      <c r="D935" t="s">
        <v>59</v>
      </c>
      <c r="E935" t="s">
        <v>34</v>
      </c>
      <c r="F935" t="s">
        <v>52</v>
      </c>
      <c r="G935" t="s">
        <v>60</v>
      </c>
      <c r="H935">
        <v>160000</v>
      </c>
      <c r="I935">
        <v>12</v>
      </c>
      <c r="J935">
        <v>760</v>
      </c>
      <c r="K935">
        <v>9350.4599999999991</v>
      </c>
      <c r="L935">
        <v>9717.86</v>
      </c>
      <c r="M935">
        <v>19068.32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4</v>
      </c>
      <c r="T935">
        <v>26</v>
      </c>
      <c r="U935">
        <v>1</v>
      </c>
      <c r="V935">
        <v>0</v>
      </c>
      <c r="W935">
        <v>8709.9500000000007</v>
      </c>
      <c r="X935">
        <v>3914.5</v>
      </c>
      <c r="Y935">
        <v>78.44</v>
      </c>
      <c r="Z935">
        <v>22</v>
      </c>
      <c r="AA935">
        <v>56.44</v>
      </c>
      <c r="AB935">
        <v>0.02</v>
      </c>
      <c r="AC935" t="s">
        <v>37</v>
      </c>
      <c r="AD935">
        <v>0</v>
      </c>
    </row>
    <row r="936" spans="1:30" x14ac:dyDescent="0.3">
      <c r="A936" t="s">
        <v>1012</v>
      </c>
      <c r="B936" t="s">
        <v>44</v>
      </c>
      <c r="C936" t="s">
        <v>40</v>
      </c>
      <c r="D936" t="s">
        <v>45</v>
      </c>
      <c r="E936" t="s">
        <v>34</v>
      </c>
      <c r="F936" t="s">
        <v>52</v>
      </c>
      <c r="G936" t="s">
        <v>36</v>
      </c>
      <c r="H936">
        <v>100000</v>
      </c>
      <c r="I936">
        <v>7</v>
      </c>
      <c r="J936">
        <v>760</v>
      </c>
      <c r="K936">
        <v>4718.05</v>
      </c>
      <c r="L936">
        <v>16138.46</v>
      </c>
      <c r="M936">
        <v>20856.5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4</v>
      </c>
      <c r="T936">
        <v>32</v>
      </c>
      <c r="U936">
        <v>5</v>
      </c>
      <c r="V936">
        <v>10</v>
      </c>
      <c r="W936">
        <v>9217.2099999999991</v>
      </c>
      <c r="X936">
        <v>1331.8</v>
      </c>
      <c r="Y936">
        <v>33.61</v>
      </c>
      <c r="Z936">
        <v>98</v>
      </c>
      <c r="AA936">
        <v>-64.39</v>
      </c>
      <c r="AB936">
        <v>0.21</v>
      </c>
      <c r="AC936" t="s">
        <v>67</v>
      </c>
      <c r="AD936">
        <v>0</v>
      </c>
    </row>
    <row r="937" spans="1:30" x14ac:dyDescent="0.3">
      <c r="A937" t="s">
        <v>1013</v>
      </c>
      <c r="B937" t="s">
        <v>65</v>
      </c>
      <c r="C937" t="s">
        <v>72</v>
      </c>
      <c r="D937" t="s">
        <v>41</v>
      </c>
      <c r="E937" t="s">
        <v>34</v>
      </c>
      <c r="F937" t="s">
        <v>52</v>
      </c>
      <c r="G937" t="s">
        <v>42</v>
      </c>
      <c r="H937">
        <v>57500</v>
      </c>
      <c r="I937">
        <v>4</v>
      </c>
      <c r="J937">
        <v>760</v>
      </c>
      <c r="K937">
        <v>3282.68</v>
      </c>
      <c r="L937">
        <v>0</v>
      </c>
      <c r="M937">
        <v>3282.68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3</v>
      </c>
      <c r="T937">
        <v>23</v>
      </c>
      <c r="U937">
        <v>1</v>
      </c>
      <c r="V937">
        <v>6</v>
      </c>
      <c r="W937">
        <v>6196.33</v>
      </c>
      <c r="X937">
        <v>0</v>
      </c>
      <c r="Y937">
        <v>46.09</v>
      </c>
      <c r="Z937">
        <v>58</v>
      </c>
      <c r="AA937">
        <v>-11.91</v>
      </c>
      <c r="AB937">
        <v>0.27</v>
      </c>
      <c r="AC937" t="s">
        <v>67</v>
      </c>
      <c r="AD937">
        <v>0</v>
      </c>
    </row>
    <row r="938" spans="1:30" x14ac:dyDescent="0.3">
      <c r="A938" t="s">
        <v>1014</v>
      </c>
      <c r="B938" t="s">
        <v>70</v>
      </c>
      <c r="C938" t="s">
        <v>32</v>
      </c>
      <c r="D938" t="s">
        <v>45</v>
      </c>
      <c r="E938" t="s">
        <v>34</v>
      </c>
      <c r="F938" t="s">
        <v>47</v>
      </c>
      <c r="G938" t="s">
        <v>36</v>
      </c>
      <c r="H938">
        <v>100000</v>
      </c>
      <c r="I938">
        <v>7</v>
      </c>
      <c r="J938">
        <v>700</v>
      </c>
      <c r="K938">
        <v>2216.6799999999998</v>
      </c>
      <c r="L938">
        <v>8865.48</v>
      </c>
      <c r="M938">
        <v>11082.15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3</v>
      </c>
      <c r="T938">
        <v>31</v>
      </c>
      <c r="U938">
        <v>5</v>
      </c>
      <c r="V938">
        <v>0</v>
      </c>
      <c r="W938">
        <v>1487.61</v>
      </c>
      <c r="X938">
        <v>0</v>
      </c>
      <c r="Y938">
        <v>5.17</v>
      </c>
      <c r="Z938">
        <v>38</v>
      </c>
      <c r="AA938">
        <v>-32.83</v>
      </c>
      <c r="AB938">
        <v>0.08</v>
      </c>
      <c r="AC938" t="s">
        <v>37</v>
      </c>
      <c r="AD938">
        <v>0</v>
      </c>
    </row>
    <row r="939" spans="1:30" x14ac:dyDescent="0.3">
      <c r="A939" t="s">
        <v>1015</v>
      </c>
      <c r="B939" t="s">
        <v>115</v>
      </c>
      <c r="C939" t="s">
        <v>56</v>
      </c>
      <c r="D939" t="s">
        <v>33</v>
      </c>
      <c r="E939" t="s">
        <v>34</v>
      </c>
      <c r="F939" t="s">
        <v>75</v>
      </c>
      <c r="G939" t="s">
        <v>42</v>
      </c>
      <c r="H939">
        <v>30000</v>
      </c>
      <c r="I939">
        <v>4</v>
      </c>
      <c r="J939">
        <v>560</v>
      </c>
      <c r="K939">
        <v>997.33</v>
      </c>
      <c r="L939">
        <v>2310.94</v>
      </c>
      <c r="M939">
        <v>3308.27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4</v>
      </c>
      <c r="T939">
        <v>16</v>
      </c>
      <c r="U939">
        <v>1</v>
      </c>
      <c r="V939">
        <v>1</v>
      </c>
      <c r="W939">
        <v>4369.07</v>
      </c>
      <c r="X939">
        <v>342.68</v>
      </c>
      <c r="Y939">
        <v>7.66</v>
      </c>
      <c r="Z939">
        <v>28</v>
      </c>
      <c r="AA939">
        <v>-20.34</v>
      </c>
      <c r="AB939">
        <v>0.14000000000000001</v>
      </c>
      <c r="AC939" t="s">
        <v>37</v>
      </c>
      <c r="AD939">
        <v>0</v>
      </c>
    </row>
    <row r="940" spans="1:30" x14ac:dyDescent="0.3">
      <c r="A940" t="s">
        <v>1016</v>
      </c>
      <c r="B940" t="s">
        <v>39</v>
      </c>
      <c r="C940" t="s">
        <v>56</v>
      </c>
      <c r="D940" t="s">
        <v>41</v>
      </c>
      <c r="E940" t="s">
        <v>34</v>
      </c>
      <c r="F940" t="s">
        <v>47</v>
      </c>
      <c r="G940" t="s">
        <v>53</v>
      </c>
      <c r="H940">
        <v>57500</v>
      </c>
      <c r="I940">
        <v>2</v>
      </c>
      <c r="J940">
        <v>700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3</v>
      </c>
      <c r="T940">
        <v>13</v>
      </c>
      <c r="U940">
        <v>3</v>
      </c>
      <c r="V940">
        <v>2</v>
      </c>
      <c r="W940">
        <v>7459.85</v>
      </c>
      <c r="X940">
        <v>1146.1199999999999</v>
      </c>
      <c r="Y940">
        <v>75.63</v>
      </c>
      <c r="Z940">
        <v>42</v>
      </c>
      <c r="AA940">
        <v>33.630000000000003</v>
      </c>
      <c r="AB940">
        <v>0.13</v>
      </c>
      <c r="AC940" t="s">
        <v>37</v>
      </c>
      <c r="AD940">
        <v>0</v>
      </c>
    </row>
    <row r="941" spans="1:30" x14ac:dyDescent="0.3">
      <c r="A941" t="s">
        <v>1017</v>
      </c>
      <c r="B941" t="s">
        <v>83</v>
      </c>
      <c r="C941" t="s">
        <v>32</v>
      </c>
      <c r="D941" t="s">
        <v>33</v>
      </c>
      <c r="E941" t="s">
        <v>46</v>
      </c>
      <c r="F941" t="s">
        <v>63</v>
      </c>
      <c r="G941" t="s">
        <v>53</v>
      </c>
      <c r="H941">
        <v>30000</v>
      </c>
      <c r="I941">
        <v>2</v>
      </c>
      <c r="J941">
        <v>810</v>
      </c>
      <c r="K941">
        <v>385.55</v>
      </c>
      <c r="L941">
        <v>4858.5600000000004</v>
      </c>
      <c r="M941">
        <v>5244.12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</v>
      </c>
      <c r="T941">
        <v>24</v>
      </c>
      <c r="U941">
        <v>3</v>
      </c>
      <c r="V941">
        <v>0</v>
      </c>
      <c r="W941">
        <v>2963.3</v>
      </c>
      <c r="X941">
        <v>0</v>
      </c>
      <c r="Y941">
        <v>2.56</v>
      </c>
      <c r="Z941">
        <v>30</v>
      </c>
      <c r="AA941">
        <v>-27.44</v>
      </c>
      <c r="AB941">
        <v>0.14000000000000001</v>
      </c>
      <c r="AC941" t="s">
        <v>37</v>
      </c>
      <c r="AD941">
        <v>0</v>
      </c>
    </row>
    <row r="942" spans="1:30" x14ac:dyDescent="0.3">
      <c r="A942" t="s">
        <v>1018</v>
      </c>
      <c r="B942" t="s">
        <v>103</v>
      </c>
      <c r="C942" t="s">
        <v>32</v>
      </c>
      <c r="D942" t="s">
        <v>45</v>
      </c>
      <c r="E942" t="s">
        <v>34</v>
      </c>
      <c r="F942" t="s">
        <v>63</v>
      </c>
      <c r="G942" t="s">
        <v>66</v>
      </c>
      <c r="H942">
        <v>100000</v>
      </c>
      <c r="I942">
        <v>0.5</v>
      </c>
      <c r="J942">
        <v>810</v>
      </c>
      <c r="K942">
        <v>2667.38</v>
      </c>
      <c r="L942">
        <v>7792.83</v>
      </c>
      <c r="M942">
        <v>10460.219999999999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5</v>
      </c>
      <c r="T942">
        <v>17</v>
      </c>
      <c r="U942">
        <v>2</v>
      </c>
      <c r="V942">
        <v>2</v>
      </c>
      <c r="W942">
        <v>4251.99</v>
      </c>
      <c r="X942">
        <v>0</v>
      </c>
      <c r="Y942">
        <v>144.79</v>
      </c>
      <c r="Z942">
        <v>38</v>
      </c>
      <c r="AA942">
        <v>106.79</v>
      </c>
      <c r="AB942">
        <v>0.1</v>
      </c>
      <c r="AC942" t="s">
        <v>37</v>
      </c>
      <c r="AD942">
        <v>0</v>
      </c>
    </row>
    <row r="943" spans="1:30" x14ac:dyDescent="0.3">
      <c r="A943" t="s">
        <v>1019</v>
      </c>
      <c r="B943" t="s">
        <v>95</v>
      </c>
      <c r="C943" t="s">
        <v>50</v>
      </c>
      <c r="D943" t="s">
        <v>33</v>
      </c>
      <c r="E943" t="s">
        <v>34</v>
      </c>
      <c r="F943" t="s">
        <v>35</v>
      </c>
      <c r="G943" t="s">
        <v>53</v>
      </c>
      <c r="H943">
        <v>30000</v>
      </c>
      <c r="I943">
        <v>2</v>
      </c>
      <c r="J943">
        <v>630</v>
      </c>
      <c r="K943">
        <v>1304.07</v>
      </c>
      <c r="L943">
        <v>2691.84</v>
      </c>
      <c r="M943">
        <v>3995.91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4</v>
      </c>
      <c r="T943">
        <v>29</v>
      </c>
      <c r="U943">
        <v>1</v>
      </c>
      <c r="V943">
        <v>1</v>
      </c>
      <c r="W943">
        <v>3030.34</v>
      </c>
      <c r="X943">
        <v>0</v>
      </c>
      <c r="Y943">
        <v>56.78</v>
      </c>
      <c r="Z943">
        <v>28</v>
      </c>
      <c r="AA943">
        <v>28.78</v>
      </c>
      <c r="AB943">
        <v>0.08</v>
      </c>
      <c r="AC943" t="s">
        <v>37</v>
      </c>
      <c r="AD943">
        <v>0</v>
      </c>
    </row>
    <row r="944" spans="1:30" x14ac:dyDescent="0.3">
      <c r="A944" t="s">
        <v>1020</v>
      </c>
      <c r="B944" t="s">
        <v>74</v>
      </c>
      <c r="C944" t="s">
        <v>32</v>
      </c>
      <c r="D944" t="s">
        <v>59</v>
      </c>
      <c r="E944" t="s">
        <v>34</v>
      </c>
      <c r="F944" t="s">
        <v>47</v>
      </c>
      <c r="G944" t="s">
        <v>60</v>
      </c>
      <c r="H944">
        <v>160000</v>
      </c>
      <c r="I944">
        <v>12</v>
      </c>
      <c r="J944">
        <v>700</v>
      </c>
      <c r="K944">
        <v>6817.97</v>
      </c>
      <c r="L944">
        <v>2463.81</v>
      </c>
      <c r="M944">
        <v>9281.7800000000007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3</v>
      </c>
      <c r="T944">
        <v>31</v>
      </c>
      <c r="U944">
        <v>1</v>
      </c>
      <c r="V944">
        <v>1</v>
      </c>
      <c r="W944">
        <v>16657.830000000002</v>
      </c>
      <c r="X944">
        <v>0</v>
      </c>
      <c r="Y944">
        <v>3.5</v>
      </c>
      <c r="Z944">
        <v>28</v>
      </c>
      <c r="AA944">
        <v>-24.5</v>
      </c>
      <c r="AB944">
        <v>0.08</v>
      </c>
      <c r="AC944" t="s">
        <v>37</v>
      </c>
      <c r="AD944">
        <v>1</v>
      </c>
    </row>
    <row r="945" spans="1:30" x14ac:dyDescent="0.3">
      <c r="A945" t="s">
        <v>1021</v>
      </c>
      <c r="B945" t="s">
        <v>126</v>
      </c>
      <c r="C945" t="s">
        <v>56</v>
      </c>
      <c r="D945" t="s">
        <v>45</v>
      </c>
      <c r="E945" t="s">
        <v>34</v>
      </c>
      <c r="F945" t="s">
        <v>75</v>
      </c>
      <c r="G945" t="s">
        <v>53</v>
      </c>
      <c r="H945">
        <v>100000</v>
      </c>
      <c r="I945">
        <v>2</v>
      </c>
      <c r="J945">
        <v>560</v>
      </c>
      <c r="K945">
        <v>2440.42</v>
      </c>
      <c r="L945">
        <v>3875.11</v>
      </c>
      <c r="M945">
        <v>6315.53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4</v>
      </c>
      <c r="T945">
        <v>19</v>
      </c>
      <c r="U945">
        <v>3</v>
      </c>
      <c r="V945">
        <v>1</v>
      </c>
      <c r="W945">
        <v>7589.91</v>
      </c>
      <c r="X945">
        <v>3007.67</v>
      </c>
      <c r="Y945">
        <v>56.89</v>
      </c>
      <c r="Z945">
        <v>36</v>
      </c>
      <c r="AA945">
        <v>20.89</v>
      </c>
      <c r="AB945">
        <v>0.08</v>
      </c>
      <c r="AC945" t="s">
        <v>37</v>
      </c>
      <c r="AD945">
        <v>0</v>
      </c>
    </row>
    <row r="946" spans="1:30" x14ac:dyDescent="0.3">
      <c r="A946" t="s">
        <v>1022</v>
      </c>
      <c r="B946" t="s">
        <v>62</v>
      </c>
      <c r="C946" t="s">
        <v>56</v>
      </c>
      <c r="D946" t="s">
        <v>59</v>
      </c>
      <c r="E946" t="s">
        <v>34</v>
      </c>
      <c r="F946" t="s">
        <v>75</v>
      </c>
      <c r="G946" t="s">
        <v>60</v>
      </c>
      <c r="H946">
        <v>160000</v>
      </c>
      <c r="I946">
        <v>12</v>
      </c>
      <c r="J946">
        <v>560</v>
      </c>
      <c r="K946">
        <v>4988.58</v>
      </c>
      <c r="L946">
        <v>21549.599999999999</v>
      </c>
      <c r="M946">
        <v>26538.18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4</v>
      </c>
      <c r="T946">
        <v>21</v>
      </c>
      <c r="U946">
        <v>2</v>
      </c>
      <c r="V946">
        <v>1</v>
      </c>
      <c r="W946">
        <v>13207.7</v>
      </c>
      <c r="X946">
        <v>3209.22</v>
      </c>
      <c r="Y946">
        <v>70.2</v>
      </c>
      <c r="Z946">
        <v>32</v>
      </c>
      <c r="AA946">
        <v>38.200000000000003</v>
      </c>
      <c r="AB946">
        <v>0.02</v>
      </c>
      <c r="AC946" t="s">
        <v>37</v>
      </c>
      <c r="AD946">
        <v>0</v>
      </c>
    </row>
    <row r="947" spans="1:30" x14ac:dyDescent="0.3">
      <c r="A947" t="s">
        <v>1023</v>
      </c>
      <c r="B947" t="s">
        <v>62</v>
      </c>
      <c r="C947" t="s">
        <v>32</v>
      </c>
      <c r="D947" t="s">
        <v>33</v>
      </c>
      <c r="E947" t="s">
        <v>34</v>
      </c>
      <c r="F947" t="s">
        <v>35</v>
      </c>
      <c r="G947" t="s">
        <v>36</v>
      </c>
      <c r="H947">
        <v>30000</v>
      </c>
      <c r="I947">
        <v>7</v>
      </c>
      <c r="J947">
        <v>630</v>
      </c>
      <c r="K947">
        <v>1333.66</v>
      </c>
      <c r="L947">
        <v>966.55</v>
      </c>
      <c r="M947">
        <v>2300.21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5</v>
      </c>
      <c r="T947">
        <v>18</v>
      </c>
      <c r="U947">
        <v>1</v>
      </c>
      <c r="V947">
        <v>8</v>
      </c>
      <c r="W947">
        <v>2133.66</v>
      </c>
      <c r="X947">
        <v>845.45</v>
      </c>
      <c r="Y947">
        <v>101.15</v>
      </c>
      <c r="Z947">
        <v>70</v>
      </c>
      <c r="AA947">
        <v>31.15</v>
      </c>
      <c r="AB947">
        <v>7.0000000000000007E-2</v>
      </c>
      <c r="AC947" t="s">
        <v>37</v>
      </c>
      <c r="AD947">
        <v>0</v>
      </c>
    </row>
    <row r="948" spans="1:30" x14ac:dyDescent="0.3">
      <c r="A948" t="s">
        <v>1024</v>
      </c>
      <c r="B948" t="s">
        <v>95</v>
      </c>
      <c r="C948" t="s">
        <v>32</v>
      </c>
      <c r="D948" t="s">
        <v>33</v>
      </c>
      <c r="E948" t="s">
        <v>34</v>
      </c>
      <c r="F948" t="s">
        <v>35</v>
      </c>
      <c r="G948" t="s">
        <v>66</v>
      </c>
      <c r="H948">
        <v>30000</v>
      </c>
      <c r="I948">
        <v>0.5</v>
      </c>
      <c r="J948">
        <v>630</v>
      </c>
      <c r="K948">
        <v>1066.76</v>
      </c>
      <c r="L948">
        <v>632.02</v>
      </c>
      <c r="M948">
        <v>1698.78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4</v>
      </c>
      <c r="T948">
        <v>21</v>
      </c>
      <c r="U948">
        <v>4</v>
      </c>
      <c r="V948">
        <v>10</v>
      </c>
      <c r="W948">
        <v>2354.65</v>
      </c>
      <c r="X948">
        <v>937.59</v>
      </c>
      <c r="Y948">
        <v>17.55</v>
      </c>
      <c r="Z948">
        <v>94</v>
      </c>
      <c r="AA948">
        <v>-76.45</v>
      </c>
      <c r="AB948">
        <v>0.37</v>
      </c>
      <c r="AC948" t="s">
        <v>129</v>
      </c>
      <c r="AD948">
        <v>0</v>
      </c>
    </row>
    <row r="949" spans="1:30" x14ac:dyDescent="0.3">
      <c r="A949" t="s">
        <v>1025</v>
      </c>
      <c r="B949" t="s">
        <v>39</v>
      </c>
      <c r="C949" t="s">
        <v>32</v>
      </c>
      <c r="D949" t="s">
        <v>41</v>
      </c>
      <c r="E949" t="s">
        <v>34</v>
      </c>
      <c r="F949" t="s">
        <v>63</v>
      </c>
      <c r="G949" t="s">
        <v>53</v>
      </c>
      <c r="H949">
        <v>57500</v>
      </c>
      <c r="I949">
        <v>2</v>
      </c>
      <c r="J949">
        <v>810</v>
      </c>
      <c r="K949">
        <v>592.25</v>
      </c>
      <c r="L949">
        <v>5072.91</v>
      </c>
      <c r="M949">
        <v>5665.16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5</v>
      </c>
      <c r="T949">
        <v>27</v>
      </c>
      <c r="U949">
        <v>1</v>
      </c>
      <c r="V949">
        <v>2</v>
      </c>
      <c r="W949">
        <v>1316.18</v>
      </c>
      <c r="X949">
        <v>2096.85</v>
      </c>
      <c r="Y949">
        <v>85.48</v>
      </c>
      <c r="Z949">
        <v>34</v>
      </c>
      <c r="AA949">
        <v>51.48</v>
      </c>
      <c r="AB949">
        <v>0.02</v>
      </c>
      <c r="AC949" t="s">
        <v>37</v>
      </c>
      <c r="AD949">
        <v>0</v>
      </c>
    </row>
    <row r="950" spans="1:30" x14ac:dyDescent="0.3">
      <c r="A950" t="s">
        <v>1026</v>
      </c>
      <c r="B950" t="s">
        <v>103</v>
      </c>
      <c r="C950" t="s">
        <v>85</v>
      </c>
      <c r="D950" t="s">
        <v>45</v>
      </c>
      <c r="E950" t="s">
        <v>34</v>
      </c>
      <c r="F950" t="s">
        <v>52</v>
      </c>
      <c r="G950" t="s">
        <v>60</v>
      </c>
      <c r="H950">
        <v>100000</v>
      </c>
      <c r="I950">
        <v>12</v>
      </c>
      <c r="J950">
        <v>760</v>
      </c>
      <c r="K950">
        <v>4208.45</v>
      </c>
      <c r="L950">
        <v>7969.13</v>
      </c>
      <c r="M950">
        <v>12177.57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5</v>
      </c>
      <c r="T950">
        <v>21</v>
      </c>
      <c r="U950">
        <v>1</v>
      </c>
      <c r="V950">
        <v>1</v>
      </c>
      <c r="W950">
        <v>7423.26</v>
      </c>
      <c r="X950">
        <v>1959.2</v>
      </c>
      <c r="Y950">
        <v>85.65</v>
      </c>
      <c r="Z950">
        <v>28</v>
      </c>
      <c r="AA950">
        <v>57.65</v>
      </c>
      <c r="AB950">
        <v>0.02</v>
      </c>
      <c r="AC950" t="s">
        <v>37</v>
      </c>
      <c r="AD950">
        <v>0</v>
      </c>
    </row>
    <row r="951" spans="1:30" x14ac:dyDescent="0.3">
      <c r="A951" t="s">
        <v>1027</v>
      </c>
      <c r="B951" t="s">
        <v>95</v>
      </c>
      <c r="C951" t="s">
        <v>40</v>
      </c>
      <c r="D951" t="s">
        <v>45</v>
      </c>
      <c r="E951" t="s">
        <v>46</v>
      </c>
      <c r="F951" t="s">
        <v>47</v>
      </c>
      <c r="G951" t="s">
        <v>42</v>
      </c>
      <c r="H951">
        <v>100000</v>
      </c>
      <c r="I951">
        <v>4</v>
      </c>
      <c r="J951">
        <v>700</v>
      </c>
      <c r="K951">
        <v>2750.87</v>
      </c>
      <c r="L951">
        <v>24444.74</v>
      </c>
      <c r="M951">
        <v>27195.61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5</v>
      </c>
      <c r="T951">
        <v>23</v>
      </c>
      <c r="U951">
        <v>0</v>
      </c>
      <c r="V951">
        <v>0</v>
      </c>
      <c r="W951">
        <v>8788.64</v>
      </c>
      <c r="X951">
        <v>2913.21</v>
      </c>
      <c r="Y951">
        <v>110.58</v>
      </c>
      <c r="Z951">
        <v>18</v>
      </c>
      <c r="AA951">
        <v>92.58</v>
      </c>
      <c r="AB951">
        <v>0.02</v>
      </c>
      <c r="AC951" t="s">
        <v>37</v>
      </c>
      <c r="AD951">
        <v>0</v>
      </c>
    </row>
    <row r="952" spans="1:30" x14ac:dyDescent="0.3">
      <c r="A952" t="s">
        <v>1028</v>
      </c>
      <c r="B952" t="s">
        <v>103</v>
      </c>
      <c r="C952" t="s">
        <v>72</v>
      </c>
      <c r="D952" t="s">
        <v>33</v>
      </c>
      <c r="E952" t="s">
        <v>86</v>
      </c>
      <c r="F952" t="s">
        <v>52</v>
      </c>
      <c r="G952" t="s">
        <v>42</v>
      </c>
      <c r="H952">
        <v>30000</v>
      </c>
      <c r="I952">
        <v>4</v>
      </c>
      <c r="J952">
        <v>760</v>
      </c>
      <c r="K952">
        <v>4666.12</v>
      </c>
      <c r="L952">
        <v>5385.91</v>
      </c>
      <c r="M952">
        <v>10052.030000000001</v>
      </c>
      <c r="N952">
        <v>1</v>
      </c>
      <c r="O952">
        <v>0</v>
      </c>
      <c r="P952">
        <v>1</v>
      </c>
      <c r="Q952">
        <v>0</v>
      </c>
      <c r="R952">
        <v>1</v>
      </c>
      <c r="S952">
        <v>6</v>
      </c>
      <c r="T952">
        <v>21</v>
      </c>
      <c r="U952">
        <v>1</v>
      </c>
      <c r="V952">
        <v>1</v>
      </c>
      <c r="W952">
        <v>3236.41</v>
      </c>
      <c r="X952">
        <v>405.77</v>
      </c>
      <c r="Y952">
        <v>171.55</v>
      </c>
      <c r="Z952">
        <v>28</v>
      </c>
      <c r="AA952">
        <v>143.55000000000001</v>
      </c>
      <c r="AB952">
        <v>0.02</v>
      </c>
      <c r="AC952" t="s">
        <v>37</v>
      </c>
      <c r="AD952">
        <v>0</v>
      </c>
    </row>
    <row r="953" spans="1:30" x14ac:dyDescent="0.3">
      <c r="A953" t="s">
        <v>1029</v>
      </c>
      <c r="B953" t="s">
        <v>95</v>
      </c>
      <c r="C953" t="s">
        <v>72</v>
      </c>
      <c r="D953" t="s">
        <v>81</v>
      </c>
      <c r="E953" t="s">
        <v>34</v>
      </c>
      <c r="F953" t="s">
        <v>47</v>
      </c>
      <c r="G953" t="s">
        <v>66</v>
      </c>
      <c r="H953">
        <v>240000</v>
      </c>
      <c r="I953">
        <v>0.5</v>
      </c>
      <c r="J953">
        <v>700</v>
      </c>
      <c r="K953">
        <v>13250.47</v>
      </c>
      <c r="L953">
        <v>21512.04</v>
      </c>
      <c r="M953">
        <v>34762.51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4</v>
      </c>
      <c r="T953">
        <v>21</v>
      </c>
      <c r="U953">
        <v>1</v>
      </c>
      <c r="V953">
        <v>0</v>
      </c>
      <c r="W953">
        <v>32196.14</v>
      </c>
      <c r="X953">
        <v>0</v>
      </c>
      <c r="Y953">
        <v>60.17</v>
      </c>
      <c r="Z953">
        <v>22</v>
      </c>
      <c r="AA953">
        <v>38.17</v>
      </c>
      <c r="AB953">
        <v>0.18</v>
      </c>
      <c r="AC953" t="s">
        <v>67</v>
      </c>
      <c r="AD953">
        <v>0</v>
      </c>
    </row>
    <row r="954" spans="1:30" x14ac:dyDescent="0.3">
      <c r="A954" t="s">
        <v>1030</v>
      </c>
      <c r="B954" t="s">
        <v>93</v>
      </c>
      <c r="C954" t="s">
        <v>72</v>
      </c>
      <c r="D954" t="s">
        <v>59</v>
      </c>
      <c r="E954" t="s">
        <v>34</v>
      </c>
      <c r="F954" t="s">
        <v>52</v>
      </c>
      <c r="G954" t="s">
        <v>36</v>
      </c>
      <c r="H954">
        <v>160000</v>
      </c>
      <c r="I954">
        <v>7</v>
      </c>
      <c r="J954">
        <v>760</v>
      </c>
      <c r="K954">
        <v>3820.21</v>
      </c>
      <c r="L954">
        <v>36493.75</v>
      </c>
      <c r="M954">
        <v>40313.97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4</v>
      </c>
      <c r="T954">
        <v>19</v>
      </c>
      <c r="U954">
        <v>0</v>
      </c>
      <c r="V954">
        <v>2</v>
      </c>
      <c r="W954">
        <v>18089.82</v>
      </c>
      <c r="X954">
        <v>0</v>
      </c>
      <c r="Y954">
        <v>64.52</v>
      </c>
      <c r="Z954">
        <v>30</v>
      </c>
      <c r="AA954">
        <v>34.520000000000003</v>
      </c>
      <c r="AB954">
        <v>0.02</v>
      </c>
      <c r="AC954" t="s">
        <v>37</v>
      </c>
      <c r="AD954">
        <v>0</v>
      </c>
    </row>
    <row r="955" spans="1:30" x14ac:dyDescent="0.3">
      <c r="A955" t="s">
        <v>1031</v>
      </c>
      <c r="B955" t="s">
        <v>58</v>
      </c>
      <c r="C955" t="s">
        <v>32</v>
      </c>
      <c r="D955" t="s">
        <v>33</v>
      </c>
      <c r="E955" t="s">
        <v>34</v>
      </c>
      <c r="F955" t="s">
        <v>47</v>
      </c>
      <c r="G955" t="s">
        <v>53</v>
      </c>
      <c r="H955">
        <v>30000</v>
      </c>
      <c r="I955">
        <v>2</v>
      </c>
      <c r="J955">
        <v>700</v>
      </c>
      <c r="K955">
        <v>1925.41</v>
      </c>
      <c r="L955">
        <v>6812.27</v>
      </c>
      <c r="M955">
        <v>8737.69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4</v>
      </c>
      <c r="T955">
        <v>26</v>
      </c>
      <c r="U955">
        <v>3</v>
      </c>
      <c r="V955">
        <v>0</v>
      </c>
      <c r="W955">
        <v>3519</v>
      </c>
      <c r="X955">
        <v>0</v>
      </c>
      <c r="Y955">
        <v>49.05</v>
      </c>
      <c r="Z955">
        <v>30</v>
      </c>
      <c r="AA955">
        <v>19.05</v>
      </c>
      <c r="AB955">
        <v>0.08</v>
      </c>
      <c r="AC955" t="s">
        <v>37</v>
      </c>
      <c r="AD955">
        <v>0</v>
      </c>
    </row>
    <row r="956" spans="1:30" x14ac:dyDescent="0.3">
      <c r="A956" t="s">
        <v>1032</v>
      </c>
      <c r="B956" t="s">
        <v>62</v>
      </c>
      <c r="C956" t="s">
        <v>50</v>
      </c>
      <c r="D956" t="s">
        <v>45</v>
      </c>
      <c r="E956" t="s">
        <v>34</v>
      </c>
      <c r="F956" t="s">
        <v>35</v>
      </c>
      <c r="G956" t="s">
        <v>36</v>
      </c>
      <c r="H956">
        <v>100000</v>
      </c>
      <c r="I956">
        <v>7</v>
      </c>
      <c r="J956">
        <v>630</v>
      </c>
      <c r="K956">
        <v>3183</v>
      </c>
      <c r="L956">
        <v>19360.62</v>
      </c>
      <c r="M956">
        <v>22543.61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3</v>
      </c>
      <c r="T956">
        <v>23</v>
      </c>
      <c r="U956">
        <v>2</v>
      </c>
      <c r="V956">
        <v>0</v>
      </c>
      <c r="W956">
        <v>7428.14</v>
      </c>
      <c r="X956">
        <v>0</v>
      </c>
      <c r="Y956">
        <v>10.74</v>
      </c>
      <c r="Z956">
        <v>26</v>
      </c>
      <c r="AA956">
        <v>-15.26</v>
      </c>
      <c r="AB956">
        <v>0.08</v>
      </c>
      <c r="AC956" t="s">
        <v>37</v>
      </c>
      <c r="AD956">
        <v>0</v>
      </c>
    </row>
    <row r="957" spans="1:30" x14ac:dyDescent="0.3">
      <c r="A957" t="s">
        <v>1033</v>
      </c>
      <c r="B957" t="s">
        <v>95</v>
      </c>
      <c r="C957" t="s">
        <v>56</v>
      </c>
      <c r="D957" t="s">
        <v>33</v>
      </c>
      <c r="E957" t="s">
        <v>46</v>
      </c>
      <c r="F957" t="s">
        <v>47</v>
      </c>
      <c r="G957" t="s">
        <v>42</v>
      </c>
      <c r="H957">
        <v>30000</v>
      </c>
      <c r="I957">
        <v>4</v>
      </c>
      <c r="J957">
        <v>700</v>
      </c>
      <c r="K957">
        <v>501.85</v>
      </c>
      <c r="L957">
        <v>3588.35</v>
      </c>
      <c r="M957">
        <v>4090.2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4</v>
      </c>
      <c r="T957">
        <v>15</v>
      </c>
      <c r="U957">
        <v>2</v>
      </c>
      <c r="V957">
        <v>6</v>
      </c>
      <c r="W957">
        <v>3771.33</v>
      </c>
      <c r="X957">
        <v>812.34</v>
      </c>
      <c r="Y957">
        <v>16.579999999999998</v>
      </c>
      <c r="Z957">
        <v>62</v>
      </c>
      <c r="AA957">
        <v>-45.42</v>
      </c>
      <c r="AB957">
        <v>0.27</v>
      </c>
      <c r="AC957" t="s">
        <v>67</v>
      </c>
      <c r="AD957">
        <v>0</v>
      </c>
    </row>
    <row r="958" spans="1:30" x14ac:dyDescent="0.3">
      <c r="A958" t="s">
        <v>1034</v>
      </c>
      <c r="B958" t="s">
        <v>39</v>
      </c>
      <c r="C958" t="s">
        <v>50</v>
      </c>
      <c r="D958" t="s">
        <v>45</v>
      </c>
      <c r="E958" t="s">
        <v>34</v>
      </c>
      <c r="F958" t="s">
        <v>63</v>
      </c>
      <c r="G958" t="s">
        <v>36</v>
      </c>
      <c r="H958">
        <v>100000</v>
      </c>
      <c r="I958">
        <v>7</v>
      </c>
      <c r="J958">
        <v>810</v>
      </c>
      <c r="K958">
        <v>1548.36</v>
      </c>
      <c r="L958">
        <v>7891.83</v>
      </c>
      <c r="M958">
        <v>9440.2000000000007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5</v>
      </c>
      <c r="T958">
        <v>24</v>
      </c>
      <c r="U958">
        <v>1</v>
      </c>
      <c r="V958">
        <v>2</v>
      </c>
      <c r="W958">
        <v>8443.41</v>
      </c>
      <c r="X958">
        <v>4924.49</v>
      </c>
      <c r="Y958">
        <v>148.1</v>
      </c>
      <c r="Z958">
        <v>34</v>
      </c>
      <c r="AA958">
        <v>114.1</v>
      </c>
      <c r="AB958">
        <v>0.02</v>
      </c>
      <c r="AC958" t="s">
        <v>37</v>
      </c>
      <c r="AD958">
        <v>0</v>
      </c>
    </row>
    <row r="959" spans="1:30" x14ac:dyDescent="0.3">
      <c r="A959" t="s">
        <v>1035</v>
      </c>
      <c r="B959" t="s">
        <v>115</v>
      </c>
      <c r="C959" t="s">
        <v>40</v>
      </c>
      <c r="D959" t="s">
        <v>33</v>
      </c>
      <c r="E959" t="s">
        <v>46</v>
      </c>
      <c r="F959" t="s">
        <v>75</v>
      </c>
      <c r="G959" t="s">
        <v>66</v>
      </c>
      <c r="H959">
        <v>30000</v>
      </c>
      <c r="I959">
        <v>0.5</v>
      </c>
      <c r="J959">
        <v>560</v>
      </c>
      <c r="K959">
        <v>1630.52</v>
      </c>
      <c r="L959">
        <v>4025.76</v>
      </c>
      <c r="M959">
        <v>5656.28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4</v>
      </c>
      <c r="T959">
        <v>19</v>
      </c>
      <c r="U959">
        <v>1</v>
      </c>
      <c r="V959">
        <v>2</v>
      </c>
      <c r="W959">
        <v>2217.19</v>
      </c>
      <c r="X959">
        <v>722.96</v>
      </c>
      <c r="Y959">
        <v>15.57</v>
      </c>
      <c r="Z959">
        <v>34</v>
      </c>
      <c r="AA959">
        <v>-18.43</v>
      </c>
      <c r="AB959">
        <v>0.24</v>
      </c>
      <c r="AC959" t="s">
        <v>67</v>
      </c>
      <c r="AD959">
        <v>0</v>
      </c>
    </row>
    <row r="960" spans="1:30" x14ac:dyDescent="0.3">
      <c r="A960" t="s">
        <v>1036</v>
      </c>
      <c r="B960" t="s">
        <v>95</v>
      </c>
      <c r="C960" t="s">
        <v>72</v>
      </c>
      <c r="D960" t="s">
        <v>45</v>
      </c>
      <c r="E960" t="s">
        <v>51</v>
      </c>
      <c r="F960" t="s">
        <v>35</v>
      </c>
      <c r="G960" t="s">
        <v>42</v>
      </c>
      <c r="H960">
        <v>100000</v>
      </c>
      <c r="I960">
        <v>4</v>
      </c>
      <c r="J960">
        <v>630</v>
      </c>
      <c r="K960">
        <v>2952.79</v>
      </c>
      <c r="L960">
        <v>21500.83</v>
      </c>
      <c r="M960">
        <v>24453.62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5</v>
      </c>
      <c r="T960">
        <v>24</v>
      </c>
      <c r="U960">
        <v>2</v>
      </c>
      <c r="V960">
        <v>1</v>
      </c>
      <c r="W960">
        <v>7721.53</v>
      </c>
      <c r="X960">
        <v>0</v>
      </c>
      <c r="Y960">
        <v>151.72999999999999</v>
      </c>
      <c r="Z960">
        <v>32</v>
      </c>
      <c r="AA960">
        <v>119.73</v>
      </c>
      <c r="AB960">
        <v>0.02</v>
      </c>
      <c r="AC960" t="s">
        <v>37</v>
      </c>
      <c r="AD960">
        <v>0</v>
      </c>
    </row>
    <row r="961" spans="1:30" x14ac:dyDescent="0.3">
      <c r="A961" t="s">
        <v>1037</v>
      </c>
      <c r="B961" t="s">
        <v>126</v>
      </c>
      <c r="C961" t="s">
        <v>40</v>
      </c>
      <c r="D961" t="s">
        <v>33</v>
      </c>
      <c r="E961" t="s">
        <v>46</v>
      </c>
      <c r="F961" t="s">
        <v>47</v>
      </c>
      <c r="G961" t="s">
        <v>60</v>
      </c>
      <c r="H961">
        <v>30000</v>
      </c>
      <c r="I961">
        <v>12</v>
      </c>
      <c r="J961">
        <v>700</v>
      </c>
      <c r="K961">
        <v>963.79</v>
      </c>
      <c r="L961">
        <v>0</v>
      </c>
      <c r="M961">
        <v>963.79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</v>
      </c>
      <c r="T961">
        <v>24</v>
      </c>
      <c r="U961">
        <v>0</v>
      </c>
      <c r="V961">
        <v>1</v>
      </c>
      <c r="W961">
        <v>3651.67</v>
      </c>
      <c r="X961">
        <v>0</v>
      </c>
      <c r="Y961">
        <v>0.32</v>
      </c>
      <c r="Z961">
        <v>24</v>
      </c>
      <c r="AA961">
        <v>-23.68</v>
      </c>
      <c r="AB961">
        <v>0.25</v>
      </c>
      <c r="AC961" t="s">
        <v>67</v>
      </c>
      <c r="AD961">
        <v>0</v>
      </c>
    </row>
    <row r="962" spans="1:30" x14ac:dyDescent="0.3">
      <c r="A962" t="s">
        <v>1038</v>
      </c>
      <c r="B962" t="s">
        <v>80</v>
      </c>
      <c r="C962" t="s">
        <v>56</v>
      </c>
      <c r="D962" t="s">
        <v>45</v>
      </c>
      <c r="E962" t="s">
        <v>34</v>
      </c>
      <c r="F962" t="s">
        <v>52</v>
      </c>
      <c r="G962" t="s">
        <v>60</v>
      </c>
      <c r="H962">
        <v>100000</v>
      </c>
      <c r="I962">
        <v>12</v>
      </c>
      <c r="J962">
        <v>760</v>
      </c>
      <c r="K962">
        <v>7877.84</v>
      </c>
      <c r="L962">
        <v>5380.78</v>
      </c>
      <c r="M962">
        <v>13258.62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3</v>
      </c>
      <c r="T962">
        <v>17</v>
      </c>
      <c r="U962">
        <v>3</v>
      </c>
      <c r="V962">
        <v>1</v>
      </c>
      <c r="W962">
        <v>4346.82</v>
      </c>
      <c r="X962">
        <v>0</v>
      </c>
      <c r="Y962">
        <v>5.32</v>
      </c>
      <c r="Z962">
        <v>36</v>
      </c>
      <c r="AA962">
        <v>-30.68</v>
      </c>
      <c r="AB962">
        <v>0.08</v>
      </c>
      <c r="AC962" t="s">
        <v>37</v>
      </c>
      <c r="AD962">
        <v>0</v>
      </c>
    </row>
    <row r="963" spans="1:30" x14ac:dyDescent="0.3">
      <c r="A963" t="s">
        <v>1039</v>
      </c>
      <c r="B963" t="s">
        <v>112</v>
      </c>
      <c r="C963" t="s">
        <v>72</v>
      </c>
      <c r="D963" t="s">
        <v>33</v>
      </c>
      <c r="E963" t="s">
        <v>46</v>
      </c>
      <c r="F963" t="s">
        <v>52</v>
      </c>
      <c r="G963" t="s">
        <v>66</v>
      </c>
      <c r="H963">
        <v>30000</v>
      </c>
      <c r="I963">
        <v>0.5</v>
      </c>
      <c r="J963">
        <v>760</v>
      </c>
      <c r="K963">
        <v>1255.8599999999999</v>
      </c>
      <c r="L963">
        <v>0</v>
      </c>
      <c r="M963">
        <v>1255.8599999999999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3</v>
      </c>
      <c r="T963">
        <v>21</v>
      </c>
      <c r="U963">
        <v>2</v>
      </c>
      <c r="V963">
        <v>1</v>
      </c>
      <c r="W963">
        <v>1445.69</v>
      </c>
      <c r="X963">
        <v>1849.19</v>
      </c>
      <c r="Y963">
        <v>33.700000000000003</v>
      </c>
      <c r="Z963">
        <v>32</v>
      </c>
      <c r="AA963">
        <v>1.7</v>
      </c>
      <c r="AB963">
        <v>0.18</v>
      </c>
      <c r="AC963" t="s">
        <v>67</v>
      </c>
      <c r="AD963">
        <v>0</v>
      </c>
    </row>
    <row r="964" spans="1:30" x14ac:dyDescent="0.3">
      <c r="A964" t="s">
        <v>1040</v>
      </c>
      <c r="B964" t="s">
        <v>58</v>
      </c>
      <c r="C964" t="s">
        <v>32</v>
      </c>
      <c r="D964" t="s">
        <v>45</v>
      </c>
      <c r="E964" t="s">
        <v>34</v>
      </c>
      <c r="F964" t="s">
        <v>35</v>
      </c>
      <c r="G964" t="s">
        <v>53</v>
      </c>
      <c r="H964">
        <v>100000</v>
      </c>
      <c r="I964">
        <v>2</v>
      </c>
      <c r="J964">
        <v>630</v>
      </c>
      <c r="K964">
        <v>8480.24</v>
      </c>
      <c r="L964">
        <v>8951.11</v>
      </c>
      <c r="M964">
        <v>17431.349999999999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5</v>
      </c>
      <c r="T964">
        <v>19</v>
      </c>
      <c r="U964">
        <v>2</v>
      </c>
      <c r="V964">
        <v>6</v>
      </c>
      <c r="W964">
        <v>6408.22</v>
      </c>
      <c r="X964">
        <v>226.84</v>
      </c>
      <c r="Y964">
        <v>96.39</v>
      </c>
      <c r="Z964">
        <v>62</v>
      </c>
      <c r="AA964">
        <v>34.39</v>
      </c>
      <c r="AB964">
        <v>0.13</v>
      </c>
      <c r="AC964" t="s">
        <v>37</v>
      </c>
      <c r="AD964">
        <v>0</v>
      </c>
    </row>
    <row r="965" spans="1:30" x14ac:dyDescent="0.3">
      <c r="A965" t="s">
        <v>1041</v>
      </c>
      <c r="B965" t="s">
        <v>62</v>
      </c>
      <c r="C965" t="s">
        <v>72</v>
      </c>
      <c r="D965" t="s">
        <v>81</v>
      </c>
      <c r="E965" t="s">
        <v>34</v>
      </c>
      <c r="F965" t="s">
        <v>35</v>
      </c>
      <c r="G965" t="s">
        <v>36</v>
      </c>
      <c r="H965">
        <v>240000</v>
      </c>
      <c r="I965">
        <v>7</v>
      </c>
      <c r="J965">
        <v>630</v>
      </c>
      <c r="K965">
        <v>1022.84</v>
      </c>
      <c r="L965">
        <v>26058.799999999999</v>
      </c>
      <c r="M965">
        <v>27081.64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3</v>
      </c>
      <c r="T965">
        <v>28</v>
      </c>
      <c r="U965">
        <v>3</v>
      </c>
      <c r="V965">
        <v>3</v>
      </c>
      <c r="W965">
        <v>16001.03</v>
      </c>
      <c r="X965">
        <v>0</v>
      </c>
      <c r="Y965">
        <v>13.37</v>
      </c>
      <c r="Z965">
        <v>48</v>
      </c>
      <c r="AA965">
        <v>-34.630000000000003</v>
      </c>
      <c r="AB965">
        <v>0.08</v>
      </c>
      <c r="AC965" t="s">
        <v>37</v>
      </c>
      <c r="AD965">
        <v>0</v>
      </c>
    </row>
    <row r="966" spans="1:30" x14ac:dyDescent="0.3">
      <c r="A966" t="s">
        <v>1042</v>
      </c>
      <c r="B966" t="s">
        <v>88</v>
      </c>
      <c r="C966" t="s">
        <v>50</v>
      </c>
      <c r="D966" t="s">
        <v>45</v>
      </c>
      <c r="E966" t="s">
        <v>34</v>
      </c>
      <c r="F966" t="s">
        <v>35</v>
      </c>
      <c r="G966" t="s">
        <v>53</v>
      </c>
      <c r="H966">
        <v>100000</v>
      </c>
      <c r="I966">
        <v>2</v>
      </c>
      <c r="J966">
        <v>630</v>
      </c>
      <c r="K966">
        <v>7330.95</v>
      </c>
      <c r="L966">
        <v>13364.29</v>
      </c>
      <c r="M966">
        <v>20695.240000000002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3</v>
      </c>
      <c r="T966">
        <v>23</v>
      </c>
      <c r="U966">
        <v>1</v>
      </c>
      <c r="V966">
        <v>1</v>
      </c>
      <c r="W966">
        <v>11873.89</v>
      </c>
      <c r="X966">
        <v>0</v>
      </c>
      <c r="Y966">
        <v>9.1300000000000008</v>
      </c>
      <c r="Z966">
        <v>28</v>
      </c>
      <c r="AA966">
        <v>-18.87</v>
      </c>
      <c r="AB966">
        <v>0.14000000000000001</v>
      </c>
      <c r="AC966" t="s">
        <v>37</v>
      </c>
      <c r="AD966">
        <v>0</v>
      </c>
    </row>
    <row r="967" spans="1:30" x14ac:dyDescent="0.3">
      <c r="A967" t="s">
        <v>1043</v>
      </c>
      <c r="B967" t="s">
        <v>49</v>
      </c>
      <c r="C967" t="s">
        <v>56</v>
      </c>
      <c r="D967" t="s">
        <v>41</v>
      </c>
      <c r="E967" t="s">
        <v>34</v>
      </c>
      <c r="F967" t="s">
        <v>35</v>
      </c>
      <c r="G967" t="s">
        <v>42</v>
      </c>
      <c r="H967">
        <v>57500</v>
      </c>
      <c r="I967">
        <v>4</v>
      </c>
      <c r="J967">
        <v>630</v>
      </c>
      <c r="K967">
        <v>1547.45</v>
      </c>
      <c r="L967">
        <v>5815.72</v>
      </c>
      <c r="M967">
        <v>7363.17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4</v>
      </c>
      <c r="T967">
        <v>23</v>
      </c>
      <c r="U967">
        <v>1</v>
      </c>
      <c r="V967">
        <v>2</v>
      </c>
      <c r="W967">
        <v>6537.64</v>
      </c>
      <c r="X967">
        <v>1778.14</v>
      </c>
      <c r="Y967">
        <v>35.43</v>
      </c>
      <c r="Z967">
        <v>34</v>
      </c>
      <c r="AA967">
        <v>1.43</v>
      </c>
      <c r="AB967">
        <v>0.08</v>
      </c>
      <c r="AC967" t="s">
        <v>37</v>
      </c>
      <c r="AD967">
        <v>0</v>
      </c>
    </row>
    <row r="968" spans="1:30" x14ac:dyDescent="0.3">
      <c r="A968" t="s">
        <v>1044</v>
      </c>
      <c r="B968" t="s">
        <v>112</v>
      </c>
      <c r="C968" t="s">
        <v>40</v>
      </c>
      <c r="D968" t="s">
        <v>59</v>
      </c>
      <c r="E968" t="s">
        <v>46</v>
      </c>
      <c r="F968" t="s">
        <v>52</v>
      </c>
      <c r="G968" t="s">
        <v>66</v>
      </c>
      <c r="H968">
        <v>160000</v>
      </c>
      <c r="I968">
        <v>0.5</v>
      </c>
      <c r="J968">
        <v>760</v>
      </c>
      <c r="K968">
        <v>0</v>
      </c>
      <c r="L968">
        <v>22837.57</v>
      </c>
      <c r="M968">
        <v>22837.57</v>
      </c>
      <c r="N968">
        <v>1</v>
      </c>
      <c r="O968">
        <v>0</v>
      </c>
      <c r="P968">
        <v>1</v>
      </c>
      <c r="Q968">
        <v>0</v>
      </c>
      <c r="R968">
        <v>0</v>
      </c>
      <c r="S968">
        <v>4</v>
      </c>
      <c r="T968">
        <v>33</v>
      </c>
      <c r="U968">
        <v>5</v>
      </c>
      <c r="V968">
        <v>1</v>
      </c>
      <c r="W968">
        <v>16859.900000000001</v>
      </c>
      <c r="X968">
        <v>3206.57</v>
      </c>
      <c r="Y968">
        <v>154.13999999999999</v>
      </c>
      <c r="Z968">
        <v>44</v>
      </c>
      <c r="AA968">
        <v>110.14</v>
      </c>
      <c r="AB968">
        <v>0.18</v>
      </c>
      <c r="AC968" t="s">
        <v>67</v>
      </c>
      <c r="AD968">
        <v>0</v>
      </c>
    </row>
    <row r="969" spans="1:30" x14ac:dyDescent="0.3">
      <c r="A969" t="s">
        <v>1045</v>
      </c>
      <c r="B969" t="s">
        <v>93</v>
      </c>
      <c r="C969" t="s">
        <v>40</v>
      </c>
      <c r="D969" t="s">
        <v>33</v>
      </c>
      <c r="E969" t="s">
        <v>51</v>
      </c>
      <c r="F969" t="s">
        <v>52</v>
      </c>
      <c r="G969" t="s">
        <v>36</v>
      </c>
      <c r="H969">
        <v>30000</v>
      </c>
      <c r="I969">
        <v>7</v>
      </c>
      <c r="J969">
        <v>760</v>
      </c>
      <c r="K969">
        <v>1888.19</v>
      </c>
      <c r="L969">
        <v>7871.47</v>
      </c>
      <c r="M969">
        <v>9759.66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4</v>
      </c>
      <c r="T969">
        <v>21</v>
      </c>
      <c r="U969">
        <v>1</v>
      </c>
      <c r="V969">
        <v>1</v>
      </c>
      <c r="W969">
        <v>2118.92</v>
      </c>
      <c r="X969">
        <v>304.97000000000003</v>
      </c>
      <c r="Y969">
        <v>10.050000000000001</v>
      </c>
      <c r="Z969">
        <v>28</v>
      </c>
      <c r="AA969">
        <v>-17.95</v>
      </c>
      <c r="AB969">
        <v>0.08</v>
      </c>
      <c r="AC969" t="s">
        <v>37</v>
      </c>
      <c r="AD969">
        <v>0</v>
      </c>
    </row>
    <row r="970" spans="1:30" x14ac:dyDescent="0.3">
      <c r="A970" t="s">
        <v>1046</v>
      </c>
      <c r="B970" t="s">
        <v>44</v>
      </c>
      <c r="C970" t="s">
        <v>72</v>
      </c>
      <c r="D970" t="s">
        <v>59</v>
      </c>
      <c r="E970" t="s">
        <v>46</v>
      </c>
      <c r="F970" t="s">
        <v>52</v>
      </c>
      <c r="G970" t="s">
        <v>53</v>
      </c>
      <c r="H970">
        <v>160000</v>
      </c>
      <c r="I970">
        <v>2</v>
      </c>
      <c r="J970">
        <v>760</v>
      </c>
      <c r="K970">
        <v>9344.82</v>
      </c>
      <c r="L970">
        <v>6990.93</v>
      </c>
      <c r="M970">
        <v>16335.75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5</v>
      </c>
      <c r="T970">
        <v>19</v>
      </c>
      <c r="U970">
        <v>1</v>
      </c>
      <c r="V970">
        <v>3</v>
      </c>
      <c r="W970">
        <v>12718.03</v>
      </c>
      <c r="X970">
        <v>0</v>
      </c>
      <c r="Y970">
        <v>146.61000000000001</v>
      </c>
      <c r="Z970">
        <v>40</v>
      </c>
      <c r="AA970">
        <v>106.61</v>
      </c>
      <c r="AB970">
        <v>0.02</v>
      </c>
      <c r="AC970" t="s">
        <v>37</v>
      </c>
      <c r="AD970">
        <v>0</v>
      </c>
    </row>
    <row r="971" spans="1:30" x14ac:dyDescent="0.3">
      <c r="A971" t="s">
        <v>1047</v>
      </c>
      <c r="B971" t="s">
        <v>70</v>
      </c>
      <c r="C971" t="s">
        <v>72</v>
      </c>
      <c r="D971" t="s">
        <v>41</v>
      </c>
      <c r="E971" t="s">
        <v>51</v>
      </c>
      <c r="F971" t="s">
        <v>52</v>
      </c>
      <c r="G971" t="s">
        <v>66</v>
      </c>
      <c r="H971">
        <v>57500</v>
      </c>
      <c r="I971">
        <v>0.5</v>
      </c>
      <c r="J971">
        <v>760</v>
      </c>
      <c r="K971">
        <v>2650.73</v>
      </c>
      <c r="L971">
        <v>8027.39</v>
      </c>
      <c r="M971">
        <v>10678.12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5</v>
      </c>
      <c r="T971">
        <v>25</v>
      </c>
      <c r="U971">
        <v>2</v>
      </c>
      <c r="V971">
        <v>2</v>
      </c>
      <c r="W971">
        <v>4235.99</v>
      </c>
      <c r="X971">
        <v>2169.64</v>
      </c>
      <c r="Y971">
        <v>98.95</v>
      </c>
      <c r="Z971">
        <v>38</v>
      </c>
      <c r="AA971">
        <v>60.95</v>
      </c>
      <c r="AB971">
        <v>0.1</v>
      </c>
      <c r="AC971" t="s">
        <v>37</v>
      </c>
      <c r="AD971">
        <v>0</v>
      </c>
    </row>
    <row r="972" spans="1:30" x14ac:dyDescent="0.3">
      <c r="A972" t="s">
        <v>1048</v>
      </c>
      <c r="B972" t="s">
        <v>88</v>
      </c>
      <c r="C972" t="s">
        <v>32</v>
      </c>
      <c r="D972" t="s">
        <v>45</v>
      </c>
      <c r="E972" t="s">
        <v>34</v>
      </c>
      <c r="F972" t="s">
        <v>52</v>
      </c>
      <c r="G972" t="s">
        <v>53</v>
      </c>
      <c r="H972">
        <v>100000</v>
      </c>
      <c r="I972">
        <v>2</v>
      </c>
      <c r="J972">
        <v>760</v>
      </c>
      <c r="K972">
        <v>5255.03</v>
      </c>
      <c r="L972">
        <v>6901.51</v>
      </c>
      <c r="M972">
        <v>12156.53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4</v>
      </c>
      <c r="T972">
        <v>26</v>
      </c>
      <c r="U972">
        <v>0</v>
      </c>
      <c r="V972">
        <v>0</v>
      </c>
      <c r="W972">
        <v>4488.4399999999996</v>
      </c>
      <c r="X972">
        <v>5321.59</v>
      </c>
      <c r="Y972">
        <v>100.99</v>
      </c>
      <c r="Z972">
        <v>18</v>
      </c>
      <c r="AA972">
        <v>82.99</v>
      </c>
      <c r="AB972">
        <v>0.08</v>
      </c>
      <c r="AC972" t="s">
        <v>37</v>
      </c>
      <c r="AD972">
        <v>0</v>
      </c>
    </row>
    <row r="973" spans="1:30" x14ac:dyDescent="0.3">
      <c r="A973" t="s">
        <v>1049</v>
      </c>
      <c r="B973" t="s">
        <v>55</v>
      </c>
      <c r="C973" t="s">
        <v>40</v>
      </c>
      <c r="D973" t="s">
        <v>41</v>
      </c>
      <c r="E973" t="s">
        <v>34</v>
      </c>
      <c r="F973" t="s">
        <v>47</v>
      </c>
      <c r="G973" t="s">
        <v>66</v>
      </c>
      <c r="H973">
        <v>57500</v>
      </c>
      <c r="I973">
        <v>0.5</v>
      </c>
      <c r="J973">
        <v>700</v>
      </c>
      <c r="K973">
        <v>1321.38</v>
      </c>
      <c r="L973">
        <v>11269.91</v>
      </c>
      <c r="M973">
        <v>12591.29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3</v>
      </c>
      <c r="T973">
        <v>26</v>
      </c>
      <c r="U973">
        <v>1</v>
      </c>
      <c r="V973">
        <v>1</v>
      </c>
      <c r="W973">
        <v>3384.3</v>
      </c>
      <c r="X973">
        <v>0</v>
      </c>
      <c r="Y973">
        <v>6.08</v>
      </c>
      <c r="Z973">
        <v>28</v>
      </c>
      <c r="AA973">
        <v>-21.92</v>
      </c>
      <c r="AB973">
        <v>0.24</v>
      </c>
      <c r="AC973" t="s">
        <v>67</v>
      </c>
      <c r="AD973">
        <v>1</v>
      </c>
    </row>
    <row r="974" spans="1:30" x14ac:dyDescent="0.3">
      <c r="A974" t="s">
        <v>1050</v>
      </c>
      <c r="B974" t="s">
        <v>62</v>
      </c>
      <c r="C974" t="s">
        <v>50</v>
      </c>
      <c r="D974" t="s">
        <v>81</v>
      </c>
      <c r="E974" t="s">
        <v>34</v>
      </c>
      <c r="F974" t="s">
        <v>47</v>
      </c>
      <c r="G974" t="s">
        <v>36</v>
      </c>
      <c r="H974">
        <v>240000</v>
      </c>
      <c r="I974">
        <v>7</v>
      </c>
      <c r="J974">
        <v>700</v>
      </c>
      <c r="K974">
        <v>4481.82</v>
      </c>
      <c r="L974">
        <v>11216.64</v>
      </c>
      <c r="M974">
        <v>15698.46</v>
      </c>
      <c r="N974">
        <v>1</v>
      </c>
      <c r="O974">
        <v>0</v>
      </c>
      <c r="P974">
        <v>1</v>
      </c>
      <c r="Q974">
        <v>0</v>
      </c>
      <c r="R974">
        <v>0</v>
      </c>
      <c r="S974">
        <v>5</v>
      </c>
      <c r="T974">
        <v>16</v>
      </c>
      <c r="U974">
        <v>1</v>
      </c>
      <c r="V974">
        <v>0</v>
      </c>
      <c r="W974">
        <v>28521.47</v>
      </c>
      <c r="X974">
        <v>5614.64</v>
      </c>
      <c r="Y974">
        <v>193.17</v>
      </c>
      <c r="Z974">
        <v>22</v>
      </c>
      <c r="AA974">
        <v>171.17</v>
      </c>
      <c r="AB974">
        <v>0.02</v>
      </c>
      <c r="AC974" t="s">
        <v>37</v>
      </c>
      <c r="AD974">
        <v>0</v>
      </c>
    </row>
    <row r="975" spans="1:30" x14ac:dyDescent="0.3">
      <c r="A975" t="s">
        <v>1051</v>
      </c>
      <c r="B975" t="s">
        <v>112</v>
      </c>
      <c r="C975" t="s">
        <v>56</v>
      </c>
      <c r="D975" t="s">
        <v>33</v>
      </c>
      <c r="E975" t="s">
        <v>46</v>
      </c>
      <c r="F975" t="s">
        <v>52</v>
      </c>
      <c r="G975" t="s">
        <v>60</v>
      </c>
      <c r="H975">
        <v>30000</v>
      </c>
      <c r="I975">
        <v>12</v>
      </c>
      <c r="J975">
        <v>760</v>
      </c>
      <c r="K975">
        <v>2257.7199999999998</v>
      </c>
      <c r="L975">
        <v>1005.81</v>
      </c>
      <c r="M975">
        <v>3263.53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4</v>
      </c>
      <c r="T975">
        <v>19</v>
      </c>
      <c r="U975">
        <v>3</v>
      </c>
      <c r="V975">
        <v>2</v>
      </c>
      <c r="W975">
        <v>691.7</v>
      </c>
      <c r="X975">
        <v>0</v>
      </c>
      <c r="Y975">
        <v>46.26</v>
      </c>
      <c r="Z975">
        <v>42</v>
      </c>
      <c r="AA975">
        <v>4.26</v>
      </c>
      <c r="AB975">
        <v>0.02</v>
      </c>
      <c r="AC975" t="s">
        <v>37</v>
      </c>
      <c r="AD975">
        <v>0</v>
      </c>
    </row>
    <row r="976" spans="1:30" x14ac:dyDescent="0.3">
      <c r="A976" t="s">
        <v>1052</v>
      </c>
      <c r="B976" t="s">
        <v>62</v>
      </c>
      <c r="C976" t="s">
        <v>72</v>
      </c>
      <c r="D976" t="s">
        <v>33</v>
      </c>
      <c r="E976" t="s">
        <v>51</v>
      </c>
      <c r="F976" t="s">
        <v>75</v>
      </c>
      <c r="G976" t="s">
        <v>53</v>
      </c>
      <c r="H976">
        <v>30000</v>
      </c>
      <c r="I976">
        <v>2</v>
      </c>
      <c r="J976">
        <v>560</v>
      </c>
      <c r="K976">
        <v>345.76</v>
      </c>
      <c r="L976">
        <v>9401.07</v>
      </c>
      <c r="M976">
        <v>9746.83</v>
      </c>
      <c r="N976">
        <v>1</v>
      </c>
      <c r="O976">
        <v>0</v>
      </c>
      <c r="P976">
        <v>1</v>
      </c>
      <c r="Q976">
        <v>1</v>
      </c>
      <c r="R976">
        <v>0</v>
      </c>
      <c r="S976">
        <v>6</v>
      </c>
      <c r="T976">
        <v>15</v>
      </c>
      <c r="U976">
        <v>1</v>
      </c>
      <c r="V976">
        <v>6</v>
      </c>
      <c r="W976">
        <v>1757.92</v>
      </c>
      <c r="X976">
        <v>825.64</v>
      </c>
      <c r="Y976">
        <v>159.68</v>
      </c>
      <c r="Z976">
        <v>58</v>
      </c>
      <c r="AA976">
        <v>101.68</v>
      </c>
      <c r="AB976">
        <v>0.13</v>
      </c>
      <c r="AC976" t="s">
        <v>37</v>
      </c>
      <c r="AD976">
        <v>0</v>
      </c>
    </row>
    <row r="977" spans="1:30" x14ac:dyDescent="0.3">
      <c r="A977" t="s">
        <v>1053</v>
      </c>
      <c r="B977" t="s">
        <v>126</v>
      </c>
      <c r="C977" t="s">
        <v>72</v>
      </c>
      <c r="D977" t="s">
        <v>41</v>
      </c>
      <c r="E977" t="s">
        <v>51</v>
      </c>
      <c r="F977" t="s">
        <v>52</v>
      </c>
      <c r="G977" t="s">
        <v>66</v>
      </c>
      <c r="H977">
        <v>57500</v>
      </c>
      <c r="I977">
        <v>0.5</v>
      </c>
      <c r="J977">
        <v>760</v>
      </c>
      <c r="K977">
        <v>2785.06</v>
      </c>
      <c r="L977">
        <v>11424.11</v>
      </c>
      <c r="M977">
        <v>14209.17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3</v>
      </c>
      <c r="T977">
        <v>19</v>
      </c>
      <c r="U977">
        <v>5</v>
      </c>
      <c r="V977">
        <v>5</v>
      </c>
      <c r="W977">
        <v>3066.36</v>
      </c>
      <c r="X977">
        <v>0</v>
      </c>
      <c r="Y977">
        <v>6.64</v>
      </c>
      <c r="Z977">
        <v>68</v>
      </c>
      <c r="AA977">
        <v>-61.36</v>
      </c>
      <c r="AB977">
        <v>0.37</v>
      </c>
      <c r="AC977" t="s">
        <v>129</v>
      </c>
      <c r="AD977">
        <v>0</v>
      </c>
    </row>
    <row r="978" spans="1:30" x14ac:dyDescent="0.3">
      <c r="A978" t="s">
        <v>1054</v>
      </c>
      <c r="B978" t="s">
        <v>65</v>
      </c>
      <c r="C978" t="s">
        <v>85</v>
      </c>
      <c r="D978" t="s">
        <v>33</v>
      </c>
      <c r="E978" t="s">
        <v>46</v>
      </c>
      <c r="F978" t="s">
        <v>47</v>
      </c>
      <c r="G978" t="s">
        <v>66</v>
      </c>
      <c r="H978">
        <v>30000</v>
      </c>
      <c r="I978">
        <v>0.5</v>
      </c>
      <c r="J978">
        <v>700</v>
      </c>
      <c r="K978">
        <v>739.91</v>
      </c>
      <c r="L978">
        <v>4977.8900000000003</v>
      </c>
      <c r="M978">
        <v>5717.81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3</v>
      </c>
      <c r="T978">
        <v>10</v>
      </c>
      <c r="U978">
        <v>2</v>
      </c>
      <c r="V978">
        <v>0</v>
      </c>
      <c r="W978">
        <v>2311.41</v>
      </c>
      <c r="X978">
        <v>0</v>
      </c>
      <c r="Y978">
        <v>2.74</v>
      </c>
      <c r="Z978">
        <v>26</v>
      </c>
      <c r="AA978">
        <v>-23.26</v>
      </c>
      <c r="AB978">
        <v>0.24</v>
      </c>
      <c r="AC978" t="s">
        <v>67</v>
      </c>
      <c r="AD978">
        <v>0</v>
      </c>
    </row>
    <row r="979" spans="1:30" x14ac:dyDescent="0.3">
      <c r="A979" t="s">
        <v>1055</v>
      </c>
      <c r="B979" t="s">
        <v>74</v>
      </c>
      <c r="C979" t="s">
        <v>32</v>
      </c>
      <c r="D979" t="s">
        <v>45</v>
      </c>
      <c r="E979" t="s">
        <v>34</v>
      </c>
      <c r="F979" t="s">
        <v>35</v>
      </c>
      <c r="G979" t="s">
        <v>36</v>
      </c>
      <c r="H979">
        <v>100000</v>
      </c>
      <c r="I979">
        <v>7</v>
      </c>
      <c r="J979">
        <v>630</v>
      </c>
      <c r="K979">
        <v>2271.14</v>
      </c>
      <c r="L979">
        <v>4983.6099999999997</v>
      </c>
      <c r="M979">
        <v>7254.75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4</v>
      </c>
      <c r="T979">
        <v>22</v>
      </c>
      <c r="U979">
        <v>2</v>
      </c>
      <c r="V979">
        <v>1</v>
      </c>
      <c r="W979">
        <v>4020.61</v>
      </c>
      <c r="X979">
        <v>4121.8100000000004</v>
      </c>
      <c r="Y979">
        <v>77.44</v>
      </c>
      <c r="Z979">
        <v>32</v>
      </c>
      <c r="AA979">
        <v>45.44</v>
      </c>
      <c r="AB979">
        <v>0.02</v>
      </c>
      <c r="AC979" t="s">
        <v>37</v>
      </c>
      <c r="AD979">
        <v>0</v>
      </c>
    </row>
    <row r="980" spans="1:30" x14ac:dyDescent="0.3">
      <c r="A980" t="s">
        <v>1056</v>
      </c>
      <c r="B980" t="s">
        <v>62</v>
      </c>
      <c r="C980" t="s">
        <v>56</v>
      </c>
      <c r="D980" t="s">
        <v>33</v>
      </c>
      <c r="E980" t="s">
        <v>34</v>
      </c>
      <c r="F980" t="s">
        <v>35</v>
      </c>
      <c r="G980" t="s">
        <v>42</v>
      </c>
      <c r="H980">
        <v>30000</v>
      </c>
      <c r="I980">
        <v>4</v>
      </c>
      <c r="J980">
        <v>630</v>
      </c>
      <c r="K980">
        <v>2151.38</v>
      </c>
      <c r="L980">
        <v>3916.14</v>
      </c>
      <c r="M980">
        <v>6067.52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4</v>
      </c>
      <c r="T980">
        <v>30</v>
      </c>
      <c r="U980">
        <v>3</v>
      </c>
      <c r="V980">
        <v>0</v>
      </c>
      <c r="W980">
        <v>2486.5</v>
      </c>
      <c r="X980">
        <v>152.36000000000001</v>
      </c>
      <c r="Y980">
        <v>5.42</v>
      </c>
      <c r="Z980">
        <v>30</v>
      </c>
      <c r="AA980">
        <v>-24.58</v>
      </c>
      <c r="AB980">
        <v>0.14000000000000001</v>
      </c>
      <c r="AC980" t="s">
        <v>37</v>
      </c>
      <c r="AD980">
        <v>1</v>
      </c>
    </row>
    <row r="981" spans="1:30" x14ac:dyDescent="0.3">
      <c r="A981" t="s">
        <v>1057</v>
      </c>
      <c r="B981" t="s">
        <v>49</v>
      </c>
      <c r="C981" t="s">
        <v>72</v>
      </c>
      <c r="D981" t="s">
        <v>41</v>
      </c>
      <c r="E981" t="s">
        <v>34</v>
      </c>
      <c r="F981" t="s">
        <v>47</v>
      </c>
      <c r="G981" t="s">
        <v>60</v>
      </c>
      <c r="H981">
        <v>57500</v>
      </c>
      <c r="I981">
        <v>12</v>
      </c>
      <c r="J981">
        <v>700</v>
      </c>
      <c r="K981">
        <v>1581.69</v>
      </c>
      <c r="L981">
        <v>2238.06</v>
      </c>
      <c r="M981">
        <v>3819.75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5</v>
      </c>
      <c r="T981">
        <v>16</v>
      </c>
      <c r="U981">
        <v>5</v>
      </c>
      <c r="V981">
        <v>1</v>
      </c>
      <c r="W981">
        <v>3957.65</v>
      </c>
      <c r="X981">
        <v>0</v>
      </c>
      <c r="Y981">
        <v>131.65</v>
      </c>
      <c r="Z981">
        <v>44</v>
      </c>
      <c r="AA981">
        <v>87.65</v>
      </c>
      <c r="AB981">
        <v>0.02</v>
      </c>
      <c r="AC981" t="s">
        <v>37</v>
      </c>
      <c r="AD981">
        <v>0</v>
      </c>
    </row>
    <row r="982" spans="1:30" x14ac:dyDescent="0.3">
      <c r="A982" t="s">
        <v>1058</v>
      </c>
      <c r="B982" t="s">
        <v>62</v>
      </c>
      <c r="C982" t="s">
        <v>56</v>
      </c>
      <c r="D982" t="s">
        <v>45</v>
      </c>
      <c r="E982" t="s">
        <v>34</v>
      </c>
      <c r="F982" t="s">
        <v>47</v>
      </c>
      <c r="G982" t="s">
        <v>42</v>
      </c>
      <c r="H982">
        <v>100000</v>
      </c>
      <c r="I982">
        <v>4</v>
      </c>
      <c r="J982">
        <v>700</v>
      </c>
      <c r="K982">
        <v>212.8</v>
      </c>
      <c r="L982">
        <v>11752.57</v>
      </c>
      <c r="M982">
        <v>11965.38</v>
      </c>
      <c r="N982">
        <v>1</v>
      </c>
      <c r="O982">
        <v>0</v>
      </c>
      <c r="P982">
        <v>1</v>
      </c>
      <c r="Q982">
        <v>0</v>
      </c>
      <c r="R982">
        <v>0</v>
      </c>
      <c r="S982">
        <v>5</v>
      </c>
      <c r="T982">
        <v>18</v>
      </c>
      <c r="U982">
        <v>0</v>
      </c>
      <c r="V982">
        <v>2</v>
      </c>
      <c r="W982">
        <v>6748.69</v>
      </c>
      <c r="X982">
        <v>0</v>
      </c>
      <c r="Y982">
        <v>90.95</v>
      </c>
      <c r="Z982">
        <v>30</v>
      </c>
      <c r="AA982">
        <v>60.95</v>
      </c>
      <c r="AB982">
        <v>0.02</v>
      </c>
      <c r="AC982" t="s">
        <v>37</v>
      </c>
      <c r="AD982">
        <v>0</v>
      </c>
    </row>
    <row r="983" spans="1:30" x14ac:dyDescent="0.3">
      <c r="A983" t="s">
        <v>1059</v>
      </c>
      <c r="B983" t="s">
        <v>126</v>
      </c>
      <c r="C983" t="s">
        <v>32</v>
      </c>
      <c r="D983" t="s">
        <v>81</v>
      </c>
      <c r="E983" t="s">
        <v>34</v>
      </c>
      <c r="F983" t="s">
        <v>35</v>
      </c>
      <c r="G983" t="s">
        <v>36</v>
      </c>
      <c r="H983">
        <v>240000</v>
      </c>
      <c r="I983">
        <v>7</v>
      </c>
      <c r="J983">
        <v>630</v>
      </c>
      <c r="K983">
        <v>17362.259999999998</v>
      </c>
      <c r="L983">
        <v>35732.559999999998</v>
      </c>
      <c r="M983">
        <v>53094.82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3</v>
      </c>
      <c r="T983">
        <v>16</v>
      </c>
      <c r="U983">
        <v>2</v>
      </c>
      <c r="V983">
        <v>1</v>
      </c>
      <c r="W983">
        <v>13868.27</v>
      </c>
      <c r="X983">
        <v>0</v>
      </c>
      <c r="Y983">
        <v>23.65</v>
      </c>
      <c r="Z983">
        <v>32</v>
      </c>
      <c r="AA983">
        <v>-8.35</v>
      </c>
      <c r="AB983">
        <v>0.08</v>
      </c>
      <c r="AC983" t="s">
        <v>37</v>
      </c>
      <c r="AD983">
        <v>1</v>
      </c>
    </row>
    <row r="984" spans="1:30" x14ac:dyDescent="0.3">
      <c r="A984" t="s">
        <v>1060</v>
      </c>
      <c r="B984" t="s">
        <v>65</v>
      </c>
      <c r="C984" t="s">
        <v>56</v>
      </c>
      <c r="D984" t="s">
        <v>33</v>
      </c>
      <c r="E984" t="s">
        <v>34</v>
      </c>
      <c r="F984" t="s">
        <v>47</v>
      </c>
      <c r="G984" t="s">
        <v>36</v>
      </c>
      <c r="H984">
        <v>30000</v>
      </c>
      <c r="I984">
        <v>7</v>
      </c>
      <c r="J984">
        <v>700</v>
      </c>
      <c r="K984">
        <v>1700.08</v>
      </c>
      <c r="L984">
        <v>6515.29</v>
      </c>
      <c r="M984">
        <v>8215.3700000000008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4</v>
      </c>
      <c r="T984">
        <v>24</v>
      </c>
      <c r="U984">
        <v>1</v>
      </c>
      <c r="V984">
        <v>1</v>
      </c>
      <c r="W984">
        <v>2587.11</v>
      </c>
      <c r="X984">
        <v>205.8</v>
      </c>
      <c r="Y984">
        <v>7.53</v>
      </c>
      <c r="Z984">
        <v>28</v>
      </c>
      <c r="AA984">
        <v>-20.47</v>
      </c>
      <c r="AB984">
        <v>0.08</v>
      </c>
      <c r="AC984" t="s">
        <v>37</v>
      </c>
      <c r="AD984">
        <v>0</v>
      </c>
    </row>
    <row r="985" spans="1:30" x14ac:dyDescent="0.3">
      <c r="A985" t="s">
        <v>1061</v>
      </c>
      <c r="B985" t="s">
        <v>70</v>
      </c>
      <c r="C985" t="s">
        <v>50</v>
      </c>
      <c r="D985" t="s">
        <v>45</v>
      </c>
      <c r="E985" t="s">
        <v>46</v>
      </c>
      <c r="F985" t="s">
        <v>52</v>
      </c>
      <c r="G985" t="s">
        <v>36</v>
      </c>
      <c r="H985">
        <v>100000</v>
      </c>
      <c r="I985">
        <v>7</v>
      </c>
      <c r="J985">
        <v>760</v>
      </c>
      <c r="K985">
        <v>4577.72</v>
      </c>
      <c r="L985">
        <v>20540.060000000001</v>
      </c>
      <c r="M985">
        <v>25117.78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4</v>
      </c>
      <c r="T985">
        <v>18</v>
      </c>
      <c r="U985">
        <v>5</v>
      </c>
      <c r="V985">
        <v>4</v>
      </c>
      <c r="W985">
        <v>3110.14</v>
      </c>
      <c r="X985">
        <v>0</v>
      </c>
      <c r="Y985">
        <v>96.8</v>
      </c>
      <c r="Z985">
        <v>62</v>
      </c>
      <c r="AA985">
        <v>34.799999999999997</v>
      </c>
      <c r="AB985">
        <v>0.15</v>
      </c>
      <c r="AC985" t="s">
        <v>37</v>
      </c>
      <c r="AD985">
        <v>0</v>
      </c>
    </row>
    <row r="986" spans="1:30" x14ac:dyDescent="0.3">
      <c r="A986" t="s">
        <v>1062</v>
      </c>
      <c r="B986" t="s">
        <v>62</v>
      </c>
      <c r="C986" t="s">
        <v>32</v>
      </c>
      <c r="D986" t="s">
        <v>45</v>
      </c>
      <c r="E986" t="s">
        <v>34</v>
      </c>
      <c r="F986" t="s">
        <v>47</v>
      </c>
      <c r="G986" t="s">
        <v>42</v>
      </c>
      <c r="H986">
        <v>100000</v>
      </c>
      <c r="I986">
        <v>4</v>
      </c>
      <c r="J986">
        <v>700</v>
      </c>
      <c r="K986">
        <v>4517.7299999999996</v>
      </c>
      <c r="L986">
        <v>25624.48</v>
      </c>
      <c r="M986">
        <v>30142.2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5</v>
      </c>
      <c r="T986">
        <v>18</v>
      </c>
      <c r="U986">
        <v>0</v>
      </c>
      <c r="V986">
        <v>0</v>
      </c>
      <c r="W986">
        <v>5017.1499999999996</v>
      </c>
      <c r="X986">
        <v>1132.3599999999999</v>
      </c>
      <c r="Y986">
        <v>89.7</v>
      </c>
      <c r="Z986">
        <v>18</v>
      </c>
      <c r="AA986">
        <v>71.7</v>
      </c>
      <c r="AB986">
        <v>0.02</v>
      </c>
      <c r="AC986" t="s">
        <v>37</v>
      </c>
      <c r="AD986">
        <v>0</v>
      </c>
    </row>
    <row r="987" spans="1:30" x14ac:dyDescent="0.3">
      <c r="A987" t="s">
        <v>1063</v>
      </c>
      <c r="B987" t="s">
        <v>65</v>
      </c>
      <c r="C987" t="s">
        <v>32</v>
      </c>
      <c r="D987" t="s">
        <v>59</v>
      </c>
      <c r="E987" t="s">
        <v>34</v>
      </c>
      <c r="F987" t="s">
        <v>52</v>
      </c>
      <c r="G987" t="s">
        <v>36</v>
      </c>
      <c r="H987">
        <v>160000</v>
      </c>
      <c r="I987">
        <v>7</v>
      </c>
      <c r="J987">
        <v>760</v>
      </c>
      <c r="K987">
        <v>2759.94</v>
      </c>
      <c r="L987">
        <v>17663.98</v>
      </c>
      <c r="M987">
        <v>20423.919999999998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4</v>
      </c>
      <c r="T987">
        <v>28</v>
      </c>
      <c r="U987">
        <v>2</v>
      </c>
      <c r="V987">
        <v>3</v>
      </c>
      <c r="W987">
        <v>7663.81</v>
      </c>
      <c r="X987">
        <v>0</v>
      </c>
      <c r="Y987">
        <v>9.75</v>
      </c>
      <c r="Z987">
        <v>44</v>
      </c>
      <c r="AA987">
        <v>-34.25</v>
      </c>
      <c r="AB987">
        <v>0.08</v>
      </c>
      <c r="AC987" t="s">
        <v>37</v>
      </c>
      <c r="AD987">
        <v>0</v>
      </c>
    </row>
    <row r="988" spans="1:30" x14ac:dyDescent="0.3">
      <c r="A988" t="s">
        <v>1064</v>
      </c>
      <c r="B988" t="s">
        <v>103</v>
      </c>
      <c r="C988" t="s">
        <v>56</v>
      </c>
      <c r="D988" t="s">
        <v>41</v>
      </c>
      <c r="E988" t="s">
        <v>34</v>
      </c>
      <c r="F988" t="s">
        <v>63</v>
      </c>
      <c r="G988" t="s">
        <v>60</v>
      </c>
      <c r="H988">
        <v>57500</v>
      </c>
      <c r="I988">
        <v>12</v>
      </c>
      <c r="J988">
        <v>810</v>
      </c>
      <c r="K988">
        <v>4692.3900000000003</v>
      </c>
      <c r="L988">
        <v>10804.54</v>
      </c>
      <c r="M988">
        <v>15496.93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4</v>
      </c>
      <c r="T988">
        <v>17</v>
      </c>
      <c r="U988">
        <v>2</v>
      </c>
      <c r="V988">
        <v>0</v>
      </c>
      <c r="W988">
        <v>5728.64</v>
      </c>
      <c r="X988">
        <v>212.53</v>
      </c>
      <c r="Y988">
        <v>10.79</v>
      </c>
      <c r="Z988">
        <v>26</v>
      </c>
      <c r="AA988">
        <v>-15.21</v>
      </c>
      <c r="AB988">
        <v>0.08</v>
      </c>
      <c r="AC988" t="s">
        <v>37</v>
      </c>
      <c r="AD988">
        <v>0</v>
      </c>
    </row>
    <row r="989" spans="1:30" x14ac:dyDescent="0.3">
      <c r="A989" t="s">
        <v>1065</v>
      </c>
      <c r="B989" t="s">
        <v>115</v>
      </c>
      <c r="C989" t="s">
        <v>50</v>
      </c>
      <c r="D989" t="s">
        <v>41</v>
      </c>
      <c r="E989" t="s">
        <v>34</v>
      </c>
      <c r="F989" t="s">
        <v>63</v>
      </c>
      <c r="G989" t="s">
        <v>36</v>
      </c>
      <c r="H989">
        <v>57500</v>
      </c>
      <c r="I989">
        <v>7</v>
      </c>
      <c r="J989">
        <v>810</v>
      </c>
      <c r="K989">
        <v>1459.6</v>
      </c>
      <c r="L989">
        <v>0</v>
      </c>
      <c r="M989">
        <v>1459.6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4</v>
      </c>
      <c r="T989">
        <v>15</v>
      </c>
      <c r="U989">
        <v>0</v>
      </c>
      <c r="V989">
        <v>0</v>
      </c>
      <c r="W989">
        <v>1997.6</v>
      </c>
      <c r="X989">
        <v>934.71</v>
      </c>
      <c r="Y989">
        <v>102.31</v>
      </c>
      <c r="Z989">
        <v>18</v>
      </c>
      <c r="AA989">
        <v>84.31</v>
      </c>
      <c r="AB989">
        <v>0.02</v>
      </c>
      <c r="AC989" t="s">
        <v>37</v>
      </c>
      <c r="AD989">
        <v>0</v>
      </c>
    </row>
    <row r="990" spans="1:30" x14ac:dyDescent="0.3">
      <c r="A990" t="s">
        <v>1066</v>
      </c>
      <c r="B990" t="s">
        <v>99</v>
      </c>
      <c r="C990" t="s">
        <v>40</v>
      </c>
      <c r="D990" t="s">
        <v>45</v>
      </c>
      <c r="E990" t="s">
        <v>34</v>
      </c>
      <c r="F990" t="s">
        <v>52</v>
      </c>
      <c r="G990" t="s">
        <v>36</v>
      </c>
      <c r="H990">
        <v>100000</v>
      </c>
      <c r="I990">
        <v>7</v>
      </c>
      <c r="J990">
        <v>760</v>
      </c>
      <c r="K990">
        <v>1916.39</v>
      </c>
      <c r="L990">
        <v>31784.94</v>
      </c>
      <c r="M990">
        <v>33701.33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3</v>
      </c>
      <c r="T990">
        <v>18</v>
      </c>
      <c r="U990">
        <v>3</v>
      </c>
      <c r="V990">
        <v>2</v>
      </c>
      <c r="W990">
        <v>10357.89</v>
      </c>
      <c r="X990">
        <v>0</v>
      </c>
      <c r="Y990">
        <v>16.53</v>
      </c>
      <c r="Z990">
        <v>42</v>
      </c>
      <c r="AA990">
        <v>-25.47</v>
      </c>
      <c r="AB990">
        <v>0.08</v>
      </c>
      <c r="AC990" t="s">
        <v>37</v>
      </c>
      <c r="AD990">
        <v>0</v>
      </c>
    </row>
    <row r="991" spans="1:30" x14ac:dyDescent="0.3">
      <c r="A991" t="s">
        <v>1067</v>
      </c>
      <c r="B991" t="s">
        <v>62</v>
      </c>
      <c r="C991" t="s">
        <v>72</v>
      </c>
      <c r="D991" t="s">
        <v>33</v>
      </c>
      <c r="E991" t="s">
        <v>46</v>
      </c>
      <c r="F991" t="s">
        <v>52</v>
      </c>
      <c r="G991" t="s">
        <v>42</v>
      </c>
      <c r="H991">
        <v>30000</v>
      </c>
      <c r="I991">
        <v>4</v>
      </c>
      <c r="J991">
        <v>760</v>
      </c>
      <c r="K991">
        <v>1432.14</v>
      </c>
      <c r="L991">
        <v>3443.05</v>
      </c>
      <c r="M991">
        <v>4875.18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4</v>
      </c>
      <c r="T991">
        <v>17</v>
      </c>
      <c r="U991">
        <v>5</v>
      </c>
      <c r="V991">
        <v>2</v>
      </c>
      <c r="W991">
        <v>3428.93</v>
      </c>
      <c r="X991">
        <v>871.47</v>
      </c>
      <c r="Y991">
        <v>17.89</v>
      </c>
      <c r="Z991">
        <v>50</v>
      </c>
      <c r="AA991">
        <v>-32.11</v>
      </c>
      <c r="AB991">
        <v>0.14000000000000001</v>
      </c>
      <c r="AC991" t="s">
        <v>37</v>
      </c>
      <c r="AD991">
        <v>0</v>
      </c>
    </row>
    <row r="992" spans="1:30" x14ac:dyDescent="0.3">
      <c r="A992" t="s">
        <v>1068</v>
      </c>
      <c r="B992" t="s">
        <v>93</v>
      </c>
      <c r="C992" t="s">
        <v>56</v>
      </c>
      <c r="D992" t="s">
        <v>41</v>
      </c>
      <c r="E992" t="s">
        <v>46</v>
      </c>
      <c r="F992" t="s">
        <v>35</v>
      </c>
      <c r="G992" t="s">
        <v>42</v>
      </c>
      <c r="H992">
        <v>57500</v>
      </c>
      <c r="I992">
        <v>4</v>
      </c>
      <c r="J992">
        <v>630</v>
      </c>
      <c r="K992">
        <v>1191.04</v>
      </c>
      <c r="L992">
        <v>13762.42</v>
      </c>
      <c r="M992">
        <v>14953.46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4</v>
      </c>
      <c r="T992">
        <v>37</v>
      </c>
      <c r="U992">
        <v>4</v>
      </c>
      <c r="V992">
        <v>1</v>
      </c>
      <c r="W992">
        <v>6057.32</v>
      </c>
      <c r="X992">
        <v>2211.21</v>
      </c>
      <c r="Y992">
        <v>47.08</v>
      </c>
      <c r="Z992">
        <v>40</v>
      </c>
      <c r="AA992">
        <v>7.08</v>
      </c>
      <c r="AB992">
        <v>0.08</v>
      </c>
      <c r="AC992" t="s">
        <v>37</v>
      </c>
      <c r="AD992">
        <v>0</v>
      </c>
    </row>
    <row r="993" spans="1:30" x14ac:dyDescent="0.3">
      <c r="A993" t="s">
        <v>1069</v>
      </c>
      <c r="B993" t="s">
        <v>99</v>
      </c>
      <c r="C993" t="s">
        <v>56</v>
      </c>
      <c r="D993" t="s">
        <v>41</v>
      </c>
      <c r="E993" t="s">
        <v>34</v>
      </c>
      <c r="F993" t="s">
        <v>47</v>
      </c>
      <c r="G993" t="s">
        <v>60</v>
      </c>
      <c r="H993">
        <v>57500</v>
      </c>
      <c r="I993">
        <v>12</v>
      </c>
      <c r="J993">
        <v>700</v>
      </c>
      <c r="K993">
        <v>1444.62</v>
      </c>
      <c r="L993">
        <v>7171.62</v>
      </c>
      <c r="M993">
        <v>8616.24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</v>
      </c>
      <c r="T993">
        <v>14</v>
      </c>
      <c r="U993">
        <v>4</v>
      </c>
      <c r="V993">
        <v>4</v>
      </c>
      <c r="W993">
        <v>6660.8</v>
      </c>
      <c r="X993">
        <v>0</v>
      </c>
      <c r="Y993">
        <v>4.07</v>
      </c>
      <c r="Z993">
        <v>58</v>
      </c>
      <c r="AA993">
        <v>-53.93</v>
      </c>
      <c r="AB993">
        <v>0.21</v>
      </c>
      <c r="AC993" t="s">
        <v>67</v>
      </c>
      <c r="AD993">
        <v>1</v>
      </c>
    </row>
    <row r="994" spans="1:30" x14ac:dyDescent="0.3">
      <c r="A994" t="s">
        <v>1070</v>
      </c>
      <c r="B994" t="s">
        <v>99</v>
      </c>
      <c r="C994" t="s">
        <v>50</v>
      </c>
      <c r="D994" t="s">
        <v>59</v>
      </c>
      <c r="E994" t="s">
        <v>34</v>
      </c>
      <c r="F994" t="s">
        <v>52</v>
      </c>
      <c r="G994" t="s">
        <v>53</v>
      </c>
      <c r="H994">
        <v>160000</v>
      </c>
      <c r="I994">
        <v>2</v>
      </c>
      <c r="J994">
        <v>760</v>
      </c>
      <c r="K994">
        <v>7077.06</v>
      </c>
      <c r="L994">
        <v>0</v>
      </c>
      <c r="M994">
        <v>7077.06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3</v>
      </c>
      <c r="T994">
        <v>17</v>
      </c>
      <c r="U994">
        <v>1</v>
      </c>
      <c r="V994">
        <v>4</v>
      </c>
      <c r="W994">
        <v>13067.15</v>
      </c>
      <c r="X994">
        <v>5531.58</v>
      </c>
      <c r="Y994">
        <v>101.93</v>
      </c>
      <c r="Z994">
        <v>46</v>
      </c>
      <c r="AA994">
        <v>55.93</v>
      </c>
      <c r="AB994">
        <v>0.21</v>
      </c>
      <c r="AC994" t="s">
        <v>67</v>
      </c>
      <c r="AD994">
        <v>0</v>
      </c>
    </row>
    <row r="995" spans="1:30" x14ac:dyDescent="0.3">
      <c r="A995" t="s">
        <v>1071</v>
      </c>
      <c r="B995" t="s">
        <v>115</v>
      </c>
      <c r="C995" t="s">
        <v>32</v>
      </c>
      <c r="D995" t="s">
        <v>33</v>
      </c>
      <c r="E995" t="s">
        <v>46</v>
      </c>
      <c r="F995" t="s">
        <v>47</v>
      </c>
      <c r="G995" t="s">
        <v>36</v>
      </c>
      <c r="H995">
        <v>30000</v>
      </c>
      <c r="I995">
        <v>7</v>
      </c>
      <c r="J995">
        <v>700</v>
      </c>
      <c r="K995">
        <v>0</v>
      </c>
      <c r="L995">
        <v>9372.43</v>
      </c>
      <c r="M995">
        <v>9372.43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4</v>
      </c>
      <c r="T995">
        <v>12</v>
      </c>
      <c r="U995">
        <v>2</v>
      </c>
      <c r="V995">
        <v>0</v>
      </c>
      <c r="W995">
        <v>1540.34</v>
      </c>
      <c r="X995">
        <v>918.79</v>
      </c>
      <c r="Y995">
        <v>76.22</v>
      </c>
      <c r="Z995">
        <v>26</v>
      </c>
      <c r="AA995">
        <v>50.22</v>
      </c>
      <c r="AB995">
        <v>0.02</v>
      </c>
      <c r="AC995" t="s">
        <v>37</v>
      </c>
      <c r="AD995">
        <v>0</v>
      </c>
    </row>
    <row r="996" spans="1:30" x14ac:dyDescent="0.3">
      <c r="A996" t="s">
        <v>1072</v>
      </c>
      <c r="B996" t="s">
        <v>62</v>
      </c>
      <c r="C996" t="s">
        <v>40</v>
      </c>
      <c r="D996" t="s">
        <v>41</v>
      </c>
      <c r="E996" t="s">
        <v>34</v>
      </c>
      <c r="F996" t="s">
        <v>63</v>
      </c>
      <c r="G996" t="s">
        <v>42</v>
      </c>
      <c r="H996">
        <v>57500</v>
      </c>
      <c r="I996">
        <v>4</v>
      </c>
      <c r="J996">
        <v>810</v>
      </c>
      <c r="K996">
        <v>2939.46</v>
      </c>
      <c r="L996">
        <v>13508.6</v>
      </c>
      <c r="M996">
        <v>16448.060000000001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</v>
      </c>
      <c r="T996">
        <v>22</v>
      </c>
      <c r="U996">
        <v>0</v>
      </c>
      <c r="V996">
        <v>2</v>
      </c>
      <c r="W996">
        <v>3468.9</v>
      </c>
      <c r="X996">
        <v>0</v>
      </c>
      <c r="Y996">
        <v>7.73</v>
      </c>
      <c r="Z996">
        <v>30</v>
      </c>
      <c r="AA996">
        <v>-22.27</v>
      </c>
      <c r="AB996">
        <v>0.14000000000000001</v>
      </c>
      <c r="AC996" t="s">
        <v>37</v>
      </c>
      <c r="AD996">
        <v>0</v>
      </c>
    </row>
    <row r="997" spans="1:30" x14ac:dyDescent="0.3">
      <c r="A997" t="s">
        <v>1073</v>
      </c>
      <c r="B997" t="s">
        <v>55</v>
      </c>
      <c r="C997" t="s">
        <v>50</v>
      </c>
      <c r="D997" t="s">
        <v>33</v>
      </c>
      <c r="E997" t="s">
        <v>51</v>
      </c>
      <c r="F997" t="s">
        <v>52</v>
      </c>
      <c r="G997" t="s">
        <v>66</v>
      </c>
      <c r="H997">
        <v>30000</v>
      </c>
      <c r="I997">
        <v>0.5</v>
      </c>
      <c r="J997">
        <v>760</v>
      </c>
      <c r="K997">
        <v>1303.3699999999999</v>
      </c>
      <c r="L997">
        <v>6946.25</v>
      </c>
      <c r="M997">
        <v>8249.6200000000008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4</v>
      </c>
      <c r="T997">
        <v>18</v>
      </c>
      <c r="U997">
        <v>3</v>
      </c>
      <c r="V997">
        <v>4</v>
      </c>
      <c r="W997">
        <v>912.81</v>
      </c>
      <c r="X997">
        <v>638.04999999999995</v>
      </c>
      <c r="Y997">
        <v>15.39</v>
      </c>
      <c r="Z997">
        <v>54</v>
      </c>
      <c r="AA997">
        <v>-38.61</v>
      </c>
      <c r="AB997">
        <v>0.37</v>
      </c>
      <c r="AC997" t="s">
        <v>129</v>
      </c>
      <c r="AD997">
        <v>0</v>
      </c>
    </row>
    <row r="998" spans="1:30" x14ac:dyDescent="0.3">
      <c r="A998" t="s">
        <v>1074</v>
      </c>
      <c r="B998" t="s">
        <v>70</v>
      </c>
      <c r="C998" t="s">
        <v>50</v>
      </c>
      <c r="D998" t="s">
        <v>33</v>
      </c>
      <c r="E998" t="s">
        <v>34</v>
      </c>
      <c r="F998" t="s">
        <v>52</v>
      </c>
      <c r="G998" t="s">
        <v>53</v>
      </c>
      <c r="H998">
        <v>30000</v>
      </c>
      <c r="I998">
        <v>2</v>
      </c>
      <c r="J998">
        <v>760</v>
      </c>
      <c r="K998">
        <v>1517.64</v>
      </c>
      <c r="L998">
        <v>7333</v>
      </c>
      <c r="M998">
        <v>8850.64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3</v>
      </c>
      <c r="T998">
        <v>14</v>
      </c>
      <c r="U998">
        <v>1</v>
      </c>
      <c r="V998">
        <v>1</v>
      </c>
      <c r="W998">
        <v>2465.06</v>
      </c>
      <c r="X998">
        <v>0</v>
      </c>
      <c r="Y998">
        <v>4.17</v>
      </c>
      <c r="Z998">
        <v>28</v>
      </c>
      <c r="AA998">
        <v>-23.83</v>
      </c>
      <c r="AB998">
        <v>0.14000000000000001</v>
      </c>
      <c r="AC998" t="s">
        <v>37</v>
      </c>
      <c r="AD998">
        <v>0</v>
      </c>
    </row>
    <row r="999" spans="1:30" x14ac:dyDescent="0.3">
      <c r="A999" t="s">
        <v>1075</v>
      </c>
      <c r="B999" t="s">
        <v>74</v>
      </c>
      <c r="C999" t="s">
        <v>32</v>
      </c>
      <c r="D999" t="s">
        <v>45</v>
      </c>
      <c r="E999" t="s">
        <v>34</v>
      </c>
      <c r="F999" t="s">
        <v>52</v>
      </c>
      <c r="G999" t="s">
        <v>66</v>
      </c>
      <c r="H999">
        <v>100000</v>
      </c>
      <c r="I999">
        <v>0.5</v>
      </c>
      <c r="J999">
        <v>760</v>
      </c>
      <c r="K999">
        <v>1231.68</v>
      </c>
      <c r="L999">
        <v>14469.56</v>
      </c>
      <c r="M999">
        <v>15701.25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3</v>
      </c>
      <c r="T999">
        <v>30</v>
      </c>
      <c r="U999">
        <v>1</v>
      </c>
      <c r="V999">
        <v>9</v>
      </c>
      <c r="W999">
        <v>6984.54</v>
      </c>
      <c r="X999">
        <v>0</v>
      </c>
      <c r="Y999">
        <v>7.65</v>
      </c>
      <c r="Z999">
        <v>76</v>
      </c>
      <c r="AA999">
        <v>-68.349999999999994</v>
      </c>
      <c r="AB999">
        <v>0.37</v>
      </c>
      <c r="AC999" t="s">
        <v>129</v>
      </c>
      <c r="AD999">
        <v>0</v>
      </c>
    </row>
    <row r="1000" spans="1:30" x14ac:dyDescent="0.3">
      <c r="A1000" t="s">
        <v>1076</v>
      </c>
      <c r="B1000" t="s">
        <v>62</v>
      </c>
      <c r="C1000" t="s">
        <v>56</v>
      </c>
      <c r="D1000" t="s">
        <v>33</v>
      </c>
      <c r="E1000" t="s">
        <v>34</v>
      </c>
      <c r="F1000" t="s">
        <v>63</v>
      </c>
      <c r="G1000" t="s">
        <v>42</v>
      </c>
      <c r="H1000">
        <v>30000</v>
      </c>
      <c r="I1000">
        <v>4</v>
      </c>
      <c r="J1000">
        <v>810</v>
      </c>
      <c r="K1000">
        <v>1130.82</v>
      </c>
      <c r="L1000">
        <v>2400.2600000000002</v>
      </c>
      <c r="M1000">
        <v>3531.08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4</v>
      </c>
      <c r="T1000">
        <v>22</v>
      </c>
      <c r="U1000">
        <v>3</v>
      </c>
      <c r="V1000">
        <v>1</v>
      </c>
      <c r="W1000">
        <v>3362.75</v>
      </c>
      <c r="X1000">
        <v>301.76</v>
      </c>
      <c r="Y1000">
        <v>7.01</v>
      </c>
      <c r="Z1000">
        <v>36</v>
      </c>
      <c r="AA1000">
        <v>-28.99</v>
      </c>
      <c r="AB1000">
        <v>0.14000000000000001</v>
      </c>
      <c r="AC1000" t="s">
        <v>37</v>
      </c>
      <c r="AD1000">
        <v>0</v>
      </c>
    </row>
    <row r="1001" spans="1:30" x14ac:dyDescent="0.3">
      <c r="A1001" t="s">
        <v>1077</v>
      </c>
      <c r="B1001" t="s">
        <v>88</v>
      </c>
      <c r="C1001" t="s">
        <v>32</v>
      </c>
      <c r="D1001" t="s">
        <v>45</v>
      </c>
      <c r="E1001" t="s">
        <v>34</v>
      </c>
      <c r="F1001" t="s">
        <v>63</v>
      </c>
      <c r="G1001" t="s">
        <v>42</v>
      </c>
      <c r="H1001">
        <v>100000</v>
      </c>
      <c r="I1001">
        <v>4</v>
      </c>
      <c r="J1001">
        <v>810</v>
      </c>
      <c r="K1001">
        <v>2795.39</v>
      </c>
      <c r="L1001">
        <v>4904.99</v>
      </c>
      <c r="M1001">
        <v>7700.38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4</v>
      </c>
      <c r="T1001">
        <v>20</v>
      </c>
      <c r="U1001">
        <v>2</v>
      </c>
      <c r="V1001">
        <v>2</v>
      </c>
      <c r="W1001">
        <v>5092.79</v>
      </c>
      <c r="X1001">
        <v>2643.24</v>
      </c>
      <c r="Y1001">
        <v>50.96</v>
      </c>
      <c r="Z1001">
        <v>38</v>
      </c>
      <c r="AA1001">
        <v>12.96</v>
      </c>
      <c r="AB1001">
        <v>0.08</v>
      </c>
      <c r="AC1001" t="s">
        <v>37</v>
      </c>
      <c r="AD1001">
        <v>0</v>
      </c>
    </row>
    <row r="1002" spans="1:30" x14ac:dyDescent="0.3">
      <c r="A1002" t="s">
        <v>1078</v>
      </c>
      <c r="B1002" t="s">
        <v>80</v>
      </c>
      <c r="C1002" t="s">
        <v>56</v>
      </c>
      <c r="D1002" t="s">
        <v>33</v>
      </c>
      <c r="E1002" t="s">
        <v>34</v>
      </c>
      <c r="F1002" t="s">
        <v>47</v>
      </c>
      <c r="G1002" t="s">
        <v>42</v>
      </c>
      <c r="H1002">
        <v>30000</v>
      </c>
      <c r="I1002">
        <v>4</v>
      </c>
      <c r="J1002">
        <v>700</v>
      </c>
      <c r="K1002">
        <v>2125.63</v>
      </c>
      <c r="L1002">
        <v>0</v>
      </c>
      <c r="M1002">
        <v>2125.63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2</v>
      </c>
      <c r="T1002">
        <v>19</v>
      </c>
      <c r="U1002">
        <v>2</v>
      </c>
      <c r="V1002">
        <v>8</v>
      </c>
      <c r="W1002">
        <v>2118.37</v>
      </c>
      <c r="X1002">
        <v>0</v>
      </c>
      <c r="Y1002">
        <v>0.71</v>
      </c>
      <c r="Z1002">
        <v>74</v>
      </c>
      <c r="AA1002">
        <v>-73.290000000000006</v>
      </c>
      <c r="AB1002">
        <v>0.39</v>
      </c>
      <c r="AC1002" t="s">
        <v>129</v>
      </c>
      <c r="AD1002">
        <v>1</v>
      </c>
    </row>
    <row r="1003" spans="1:30" x14ac:dyDescent="0.3">
      <c r="A1003" t="s">
        <v>1079</v>
      </c>
      <c r="B1003" t="s">
        <v>55</v>
      </c>
      <c r="C1003" t="s">
        <v>72</v>
      </c>
      <c r="D1003" t="s">
        <v>45</v>
      </c>
      <c r="E1003" t="s">
        <v>51</v>
      </c>
      <c r="F1003" t="s">
        <v>63</v>
      </c>
      <c r="G1003" t="s">
        <v>42</v>
      </c>
      <c r="H1003">
        <v>100000</v>
      </c>
      <c r="I1003">
        <v>4</v>
      </c>
      <c r="J1003">
        <v>810</v>
      </c>
      <c r="K1003">
        <v>5350.31</v>
      </c>
      <c r="L1003">
        <v>15500.96</v>
      </c>
      <c r="M1003">
        <v>20851.27</v>
      </c>
      <c r="N1003">
        <v>1</v>
      </c>
      <c r="O1003">
        <v>0</v>
      </c>
      <c r="P1003">
        <v>1</v>
      </c>
      <c r="Q1003">
        <v>0</v>
      </c>
      <c r="R1003">
        <v>0</v>
      </c>
      <c r="S1003">
        <v>5</v>
      </c>
      <c r="T1003">
        <v>24</v>
      </c>
      <c r="U1003">
        <v>2</v>
      </c>
      <c r="V1003">
        <v>2</v>
      </c>
      <c r="W1003">
        <v>9719.34</v>
      </c>
      <c r="X1003">
        <v>3186.24</v>
      </c>
      <c r="Y1003">
        <v>151.88999999999999</v>
      </c>
      <c r="Z1003">
        <v>38</v>
      </c>
      <c r="AA1003">
        <v>113.89</v>
      </c>
      <c r="AB1003">
        <v>0.02</v>
      </c>
      <c r="AC1003" t="s">
        <v>37</v>
      </c>
      <c r="AD1003">
        <v>0</v>
      </c>
    </row>
    <row r="1004" spans="1:30" x14ac:dyDescent="0.3">
      <c r="A1004" t="s">
        <v>1080</v>
      </c>
      <c r="B1004" t="s">
        <v>99</v>
      </c>
      <c r="C1004" t="s">
        <v>50</v>
      </c>
      <c r="D1004" t="s">
        <v>81</v>
      </c>
      <c r="E1004" t="s">
        <v>51</v>
      </c>
      <c r="F1004" t="s">
        <v>63</v>
      </c>
      <c r="G1004" t="s">
        <v>66</v>
      </c>
      <c r="H1004">
        <v>240000</v>
      </c>
      <c r="I1004">
        <v>0.5</v>
      </c>
      <c r="J1004">
        <v>810</v>
      </c>
      <c r="K1004">
        <v>8156.36</v>
      </c>
      <c r="L1004">
        <v>39874.9</v>
      </c>
      <c r="M1004">
        <v>48031.27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4</v>
      </c>
      <c r="T1004">
        <v>18</v>
      </c>
      <c r="U1004">
        <v>0</v>
      </c>
      <c r="V1004">
        <v>1</v>
      </c>
      <c r="W1004">
        <v>22071.439999999999</v>
      </c>
      <c r="X1004">
        <v>0</v>
      </c>
      <c r="Y1004">
        <v>77.66</v>
      </c>
      <c r="Z1004">
        <v>24</v>
      </c>
      <c r="AA1004">
        <v>53.66</v>
      </c>
      <c r="AB1004">
        <v>0.18</v>
      </c>
      <c r="AC1004" t="s">
        <v>67</v>
      </c>
      <c r="AD1004">
        <v>1</v>
      </c>
    </row>
    <row r="1005" spans="1:30" x14ac:dyDescent="0.3">
      <c r="A1005" t="s">
        <v>1081</v>
      </c>
      <c r="B1005" t="s">
        <v>70</v>
      </c>
      <c r="C1005" t="s">
        <v>40</v>
      </c>
      <c r="D1005" t="s">
        <v>41</v>
      </c>
      <c r="E1005" t="s">
        <v>34</v>
      </c>
      <c r="F1005" t="s">
        <v>63</v>
      </c>
      <c r="G1005" t="s">
        <v>66</v>
      </c>
      <c r="H1005">
        <v>57500</v>
      </c>
      <c r="I1005">
        <v>0.5</v>
      </c>
      <c r="J1005">
        <v>810</v>
      </c>
      <c r="K1005">
        <v>1781.04</v>
      </c>
      <c r="L1005">
        <v>2564.13</v>
      </c>
      <c r="M1005">
        <v>4345.16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4</v>
      </c>
      <c r="T1005">
        <v>23</v>
      </c>
      <c r="U1005">
        <v>2</v>
      </c>
      <c r="V1005">
        <v>2</v>
      </c>
      <c r="W1005">
        <v>4838.9799999999996</v>
      </c>
      <c r="X1005">
        <v>0</v>
      </c>
      <c r="Y1005">
        <v>1.88</v>
      </c>
      <c r="Z1005">
        <v>38</v>
      </c>
      <c r="AA1005">
        <v>-36.119999999999997</v>
      </c>
      <c r="AB1005">
        <v>0.24</v>
      </c>
      <c r="AC1005" t="s">
        <v>67</v>
      </c>
      <c r="AD1005">
        <v>0</v>
      </c>
    </row>
    <row r="1006" spans="1:30" x14ac:dyDescent="0.3">
      <c r="A1006" t="s">
        <v>1082</v>
      </c>
      <c r="B1006" t="s">
        <v>39</v>
      </c>
      <c r="C1006" t="s">
        <v>56</v>
      </c>
      <c r="D1006" t="s">
        <v>45</v>
      </c>
      <c r="E1006" t="s">
        <v>34</v>
      </c>
      <c r="F1006" t="s">
        <v>63</v>
      </c>
      <c r="G1006" t="s">
        <v>42</v>
      </c>
      <c r="H1006">
        <v>100000</v>
      </c>
      <c r="I1006">
        <v>4</v>
      </c>
      <c r="J1006">
        <v>810</v>
      </c>
      <c r="K1006">
        <v>6492.74</v>
      </c>
      <c r="L1006">
        <v>3988.89</v>
      </c>
      <c r="M1006">
        <v>10481.629999999999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5</v>
      </c>
      <c r="T1006">
        <v>23</v>
      </c>
      <c r="U1006">
        <v>1</v>
      </c>
      <c r="V1006">
        <v>2</v>
      </c>
      <c r="W1006">
        <v>3359.66</v>
      </c>
      <c r="X1006">
        <v>4831.37</v>
      </c>
      <c r="Y1006">
        <v>136.12</v>
      </c>
      <c r="Z1006">
        <v>34</v>
      </c>
      <c r="AA1006">
        <v>102.12</v>
      </c>
      <c r="AB1006">
        <v>0.02</v>
      </c>
      <c r="AC1006" t="s">
        <v>37</v>
      </c>
      <c r="AD1006">
        <v>0</v>
      </c>
    </row>
    <row r="1007" spans="1:30" x14ac:dyDescent="0.3">
      <c r="A1007" t="s">
        <v>1083</v>
      </c>
      <c r="B1007" t="s">
        <v>99</v>
      </c>
      <c r="C1007" t="s">
        <v>56</v>
      </c>
      <c r="D1007" t="s">
        <v>81</v>
      </c>
      <c r="E1007" t="s">
        <v>34</v>
      </c>
      <c r="F1007" t="s">
        <v>35</v>
      </c>
      <c r="G1007" t="s">
        <v>53</v>
      </c>
      <c r="H1007">
        <v>240000</v>
      </c>
      <c r="I1007">
        <v>2</v>
      </c>
      <c r="J1007">
        <v>630</v>
      </c>
      <c r="K1007">
        <v>7427.63</v>
      </c>
      <c r="L1007">
        <v>46947.41</v>
      </c>
      <c r="M1007">
        <v>54375.03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3</v>
      </c>
      <c r="T1007">
        <v>25</v>
      </c>
      <c r="U1007">
        <v>3</v>
      </c>
      <c r="V1007">
        <v>0</v>
      </c>
      <c r="W1007">
        <v>29411.59</v>
      </c>
      <c r="X1007">
        <v>0</v>
      </c>
      <c r="Y1007">
        <v>25.95</v>
      </c>
      <c r="Z1007">
        <v>30</v>
      </c>
      <c r="AA1007">
        <v>-4.05</v>
      </c>
      <c r="AB1007">
        <v>0.14000000000000001</v>
      </c>
      <c r="AC1007" t="s">
        <v>37</v>
      </c>
      <c r="AD1007">
        <v>0</v>
      </c>
    </row>
    <row r="1008" spans="1:30" x14ac:dyDescent="0.3">
      <c r="A1008" t="s">
        <v>1084</v>
      </c>
      <c r="B1008" t="s">
        <v>115</v>
      </c>
      <c r="C1008" t="s">
        <v>32</v>
      </c>
      <c r="D1008" t="s">
        <v>33</v>
      </c>
      <c r="E1008" t="s">
        <v>34</v>
      </c>
      <c r="F1008" t="s">
        <v>75</v>
      </c>
      <c r="G1008" t="s">
        <v>36</v>
      </c>
      <c r="H1008">
        <v>30000</v>
      </c>
      <c r="I1008">
        <v>7</v>
      </c>
      <c r="J1008">
        <v>560</v>
      </c>
      <c r="K1008">
        <v>51.37</v>
      </c>
      <c r="L1008">
        <v>4930.99</v>
      </c>
      <c r="M1008">
        <v>4982.3599999999997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4</v>
      </c>
      <c r="T1008">
        <v>22</v>
      </c>
      <c r="U1008">
        <v>1</v>
      </c>
      <c r="V1008">
        <v>3</v>
      </c>
      <c r="W1008">
        <v>3328.66</v>
      </c>
      <c r="X1008">
        <v>0</v>
      </c>
      <c r="Y1008">
        <v>87.48</v>
      </c>
      <c r="Z1008">
        <v>40</v>
      </c>
      <c r="AA1008">
        <v>47.48</v>
      </c>
      <c r="AB1008">
        <v>0.02</v>
      </c>
      <c r="AC1008" t="s">
        <v>37</v>
      </c>
      <c r="AD1008">
        <v>0</v>
      </c>
    </row>
    <row r="1009" spans="1:30" x14ac:dyDescent="0.3">
      <c r="A1009" t="s">
        <v>1085</v>
      </c>
      <c r="B1009" t="s">
        <v>103</v>
      </c>
      <c r="C1009" t="s">
        <v>32</v>
      </c>
      <c r="D1009" t="s">
        <v>41</v>
      </c>
      <c r="E1009" t="s">
        <v>34</v>
      </c>
      <c r="F1009" t="s">
        <v>52</v>
      </c>
      <c r="G1009" t="s">
        <v>53</v>
      </c>
      <c r="H1009">
        <v>57500</v>
      </c>
      <c r="I1009">
        <v>2</v>
      </c>
      <c r="J1009">
        <v>760</v>
      </c>
      <c r="K1009">
        <v>2849.13</v>
      </c>
      <c r="L1009">
        <v>6662.83</v>
      </c>
      <c r="M1009">
        <v>9511.9599999999991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3</v>
      </c>
      <c r="T1009">
        <v>21</v>
      </c>
      <c r="U1009">
        <v>3</v>
      </c>
      <c r="V1009">
        <v>1</v>
      </c>
      <c r="W1009">
        <v>4589.04</v>
      </c>
      <c r="X1009">
        <v>0</v>
      </c>
      <c r="Y1009">
        <v>4.28</v>
      </c>
      <c r="Z1009">
        <v>36</v>
      </c>
      <c r="AA1009">
        <v>-31.72</v>
      </c>
      <c r="AB1009">
        <v>0.14000000000000001</v>
      </c>
      <c r="AC1009" t="s">
        <v>37</v>
      </c>
      <c r="AD1009">
        <v>0</v>
      </c>
    </row>
    <row r="1010" spans="1:30" x14ac:dyDescent="0.3">
      <c r="A1010" t="s">
        <v>1086</v>
      </c>
      <c r="B1010" t="s">
        <v>93</v>
      </c>
      <c r="C1010" t="s">
        <v>32</v>
      </c>
      <c r="D1010" t="s">
        <v>45</v>
      </c>
      <c r="E1010" t="s">
        <v>34</v>
      </c>
      <c r="F1010" t="s">
        <v>47</v>
      </c>
      <c r="G1010" t="s">
        <v>42</v>
      </c>
      <c r="H1010">
        <v>100000</v>
      </c>
      <c r="I1010">
        <v>4</v>
      </c>
      <c r="J1010">
        <v>700</v>
      </c>
      <c r="K1010">
        <v>4764.53</v>
      </c>
      <c r="L1010">
        <v>8357.66</v>
      </c>
      <c r="M1010">
        <v>13122.18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5</v>
      </c>
      <c r="T1010">
        <v>23</v>
      </c>
      <c r="U1010">
        <v>3</v>
      </c>
      <c r="V1010">
        <v>6</v>
      </c>
      <c r="W1010">
        <v>9160.14</v>
      </c>
      <c r="X1010">
        <v>2138.77</v>
      </c>
      <c r="Y1010">
        <v>129.26</v>
      </c>
      <c r="Z1010">
        <v>66</v>
      </c>
      <c r="AA1010">
        <v>63.26</v>
      </c>
      <c r="AB1010">
        <v>0.13</v>
      </c>
      <c r="AC1010" t="s">
        <v>37</v>
      </c>
      <c r="AD1010">
        <v>0</v>
      </c>
    </row>
    <row r="1011" spans="1:30" x14ac:dyDescent="0.3">
      <c r="A1011" t="s">
        <v>1087</v>
      </c>
      <c r="B1011" t="s">
        <v>126</v>
      </c>
      <c r="C1011" t="s">
        <v>56</v>
      </c>
      <c r="D1011" t="s">
        <v>41</v>
      </c>
      <c r="E1011" t="s">
        <v>34</v>
      </c>
      <c r="F1011" t="s">
        <v>63</v>
      </c>
      <c r="G1011" t="s">
        <v>36</v>
      </c>
      <c r="H1011">
        <v>57500</v>
      </c>
      <c r="I1011">
        <v>7</v>
      </c>
      <c r="J1011">
        <v>810</v>
      </c>
      <c r="K1011">
        <v>1430.75</v>
      </c>
      <c r="L1011">
        <v>10486.18</v>
      </c>
      <c r="M1011">
        <v>11916.93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4</v>
      </c>
      <c r="T1011">
        <v>24</v>
      </c>
      <c r="U1011">
        <v>1</v>
      </c>
      <c r="V1011">
        <v>0</v>
      </c>
      <c r="W1011">
        <v>8591.4</v>
      </c>
      <c r="X1011">
        <v>0</v>
      </c>
      <c r="Y1011">
        <v>50.72</v>
      </c>
      <c r="Z1011">
        <v>22</v>
      </c>
      <c r="AA1011">
        <v>28.72</v>
      </c>
      <c r="AB1011">
        <v>0.02</v>
      </c>
      <c r="AC1011" t="s">
        <v>37</v>
      </c>
      <c r="AD1011">
        <v>0</v>
      </c>
    </row>
    <row r="1012" spans="1:30" x14ac:dyDescent="0.3">
      <c r="A1012" t="s">
        <v>1088</v>
      </c>
      <c r="B1012" t="s">
        <v>31</v>
      </c>
      <c r="C1012" t="s">
        <v>56</v>
      </c>
      <c r="D1012" t="s">
        <v>41</v>
      </c>
      <c r="E1012" t="s">
        <v>86</v>
      </c>
      <c r="F1012" t="s">
        <v>52</v>
      </c>
      <c r="G1012" t="s">
        <v>53</v>
      </c>
      <c r="H1012">
        <v>57500</v>
      </c>
      <c r="I1012">
        <v>2</v>
      </c>
      <c r="J1012">
        <v>760</v>
      </c>
      <c r="K1012">
        <v>5535.96</v>
      </c>
      <c r="L1012">
        <v>13756.39</v>
      </c>
      <c r="M1012">
        <v>19292.349999999999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5</v>
      </c>
      <c r="T1012">
        <v>17</v>
      </c>
      <c r="U1012">
        <v>4</v>
      </c>
      <c r="V1012">
        <v>2</v>
      </c>
      <c r="W1012">
        <v>5657.43</v>
      </c>
      <c r="X1012">
        <v>2065.0500000000002</v>
      </c>
      <c r="Y1012">
        <v>120.89</v>
      </c>
      <c r="Z1012">
        <v>46</v>
      </c>
      <c r="AA1012">
        <v>74.89</v>
      </c>
      <c r="AB1012">
        <v>0.02</v>
      </c>
      <c r="AC1012" t="s">
        <v>37</v>
      </c>
      <c r="AD1012">
        <v>0</v>
      </c>
    </row>
    <row r="1013" spans="1:30" x14ac:dyDescent="0.3">
      <c r="A1013" t="s">
        <v>1089</v>
      </c>
      <c r="B1013" t="s">
        <v>49</v>
      </c>
      <c r="C1013" t="s">
        <v>56</v>
      </c>
      <c r="D1013" t="s">
        <v>81</v>
      </c>
      <c r="E1013" t="s">
        <v>51</v>
      </c>
      <c r="F1013" t="s">
        <v>52</v>
      </c>
      <c r="G1013" t="s">
        <v>36</v>
      </c>
      <c r="H1013">
        <v>240000</v>
      </c>
      <c r="I1013">
        <v>7</v>
      </c>
      <c r="J1013">
        <v>760</v>
      </c>
      <c r="K1013">
        <v>4656.29</v>
      </c>
      <c r="L1013">
        <v>0</v>
      </c>
      <c r="M1013">
        <v>4656.29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4</v>
      </c>
      <c r="T1013">
        <v>17</v>
      </c>
      <c r="U1013">
        <v>4</v>
      </c>
      <c r="V1013">
        <v>7</v>
      </c>
      <c r="W1013">
        <v>14269.22</v>
      </c>
      <c r="X1013">
        <v>11328.25</v>
      </c>
      <c r="Y1013">
        <v>260.45999999999998</v>
      </c>
      <c r="Z1013">
        <v>76</v>
      </c>
      <c r="AA1013">
        <v>184.46</v>
      </c>
      <c r="AB1013">
        <v>0.15</v>
      </c>
      <c r="AC1013" t="s">
        <v>37</v>
      </c>
      <c r="AD1013">
        <v>0</v>
      </c>
    </row>
    <row r="1014" spans="1:30" x14ac:dyDescent="0.3">
      <c r="A1014" t="s">
        <v>1090</v>
      </c>
      <c r="B1014" t="s">
        <v>55</v>
      </c>
      <c r="C1014" t="s">
        <v>56</v>
      </c>
      <c r="D1014" t="s">
        <v>33</v>
      </c>
      <c r="E1014" t="s">
        <v>86</v>
      </c>
      <c r="F1014" t="s">
        <v>47</v>
      </c>
      <c r="G1014" t="s">
        <v>42</v>
      </c>
      <c r="H1014">
        <v>30000</v>
      </c>
      <c r="I1014">
        <v>4</v>
      </c>
      <c r="J1014">
        <v>700</v>
      </c>
      <c r="K1014">
        <v>6011.35</v>
      </c>
      <c r="L1014">
        <v>499.1</v>
      </c>
      <c r="M1014">
        <v>6510.46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3</v>
      </c>
      <c r="T1014">
        <v>30</v>
      </c>
      <c r="U1014">
        <v>4</v>
      </c>
      <c r="V1014">
        <v>8</v>
      </c>
      <c r="W1014">
        <v>3721.42</v>
      </c>
      <c r="X1014">
        <v>0</v>
      </c>
      <c r="Y1014">
        <v>77.25</v>
      </c>
      <c r="Z1014">
        <v>82</v>
      </c>
      <c r="AA1014">
        <v>-4.75</v>
      </c>
      <c r="AB1014">
        <v>0.27</v>
      </c>
      <c r="AC1014" t="s">
        <v>67</v>
      </c>
      <c r="AD1014">
        <v>1</v>
      </c>
    </row>
    <row r="1015" spans="1:30" x14ac:dyDescent="0.3">
      <c r="A1015" t="s">
        <v>1091</v>
      </c>
      <c r="B1015" t="s">
        <v>55</v>
      </c>
      <c r="C1015" t="s">
        <v>56</v>
      </c>
      <c r="D1015" t="s">
        <v>45</v>
      </c>
      <c r="E1015" t="s">
        <v>34</v>
      </c>
      <c r="F1015" t="s">
        <v>47</v>
      </c>
      <c r="G1015" t="s">
        <v>53</v>
      </c>
      <c r="H1015">
        <v>100000</v>
      </c>
      <c r="I1015">
        <v>2</v>
      </c>
      <c r="J1015">
        <v>700</v>
      </c>
      <c r="K1015">
        <v>1730.42</v>
      </c>
      <c r="L1015">
        <v>3198.93</v>
      </c>
      <c r="M1015">
        <v>4929.3500000000004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4</v>
      </c>
      <c r="T1015">
        <v>28</v>
      </c>
      <c r="U1015">
        <v>2</v>
      </c>
      <c r="V1015">
        <v>1</v>
      </c>
      <c r="W1015">
        <v>9103.2199999999993</v>
      </c>
      <c r="X1015">
        <v>1823.23</v>
      </c>
      <c r="Y1015">
        <v>34.99</v>
      </c>
      <c r="Z1015">
        <v>32</v>
      </c>
      <c r="AA1015">
        <v>2.99</v>
      </c>
      <c r="AB1015">
        <v>0.08</v>
      </c>
      <c r="AC1015" t="s">
        <v>37</v>
      </c>
      <c r="AD1015">
        <v>0</v>
      </c>
    </row>
    <row r="1016" spans="1:30" x14ac:dyDescent="0.3">
      <c r="A1016" t="s">
        <v>1092</v>
      </c>
      <c r="B1016" t="s">
        <v>112</v>
      </c>
      <c r="C1016" t="s">
        <v>72</v>
      </c>
      <c r="D1016" t="s">
        <v>81</v>
      </c>
      <c r="E1016" t="s">
        <v>34</v>
      </c>
      <c r="F1016" t="s">
        <v>35</v>
      </c>
      <c r="G1016" t="s">
        <v>66</v>
      </c>
      <c r="H1016">
        <v>240000</v>
      </c>
      <c r="I1016">
        <v>0.5</v>
      </c>
      <c r="J1016">
        <v>630</v>
      </c>
      <c r="K1016">
        <v>5033.47</v>
      </c>
      <c r="L1016">
        <v>14603.25</v>
      </c>
      <c r="M1016">
        <v>19636.71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4</v>
      </c>
      <c r="T1016">
        <v>16</v>
      </c>
      <c r="U1016">
        <v>2</v>
      </c>
      <c r="V1016">
        <v>0</v>
      </c>
      <c r="W1016">
        <v>0</v>
      </c>
      <c r="X1016">
        <v>1325.68</v>
      </c>
      <c r="Y1016">
        <v>32.840000000000003</v>
      </c>
      <c r="Z1016">
        <v>26</v>
      </c>
      <c r="AA1016">
        <v>6.84</v>
      </c>
      <c r="AB1016">
        <v>0.18</v>
      </c>
      <c r="AC1016" t="s">
        <v>67</v>
      </c>
      <c r="AD1016">
        <v>0</v>
      </c>
    </row>
    <row r="1017" spans="1:30" x14ac:dyDescent="0.3">
      <c r="A1017" t="s">
        <v>1093</v>
      </c>
      <c r="B1017" t="s">
        <v>31</v>
      </c>
      <c r="C1017" t="s">
        <v>50</v>
      </c>
      <c r="D1017" t="s">
        <v>81</v>
      </c>
      <c r="E1017" t="s">
        <v>51</v>
      </c>
      <c r="F1017" t="s">
        <v>35</v>
      </c>
      <c r="G1017" t="s">
        <v>60</v>
      </c>
      <c r="H1017">
        <v>240000</v>
      </c>
      <c r="I1017">
        <v>12</v>
      </c>
      <c r="J1017">
        <v>630</v>
      </c>
      <c r="K1017">
        <v>6367.99</v>
      </c>
      <c r="L1017">
        <v>93880.25</v>
      </c>
      <c r="M1017">
        <v>100248.23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</v>
      </c>
      <c r="T1017">
        <v>23</v>
      </c>
      <c r="U1017">
        <v>4</v>
      </c>
      <c r="V1017">
        <v>0</v>
      </c>
      <c r="W1017">
        <v>8726.27</v>
      </c>
      <c r="X1017">
        <v>0</v>
      </c>
      <c r="Y1017">
        <v>49.06</v>
      </c>
      <c r="Z1017">
        <v>34</v>
      </c>
      <c r="AA1017">
        <v>15.06</v>
      </c>
      <c r="AB1017">
        <v>0.02</v>
      </c>
      <c r="AC1017" t="s">
        <v>37</v>
      </c>
      <c r="AD1017">
        <v>0</v>
      </c>
    </row>
    <row r="1018" spans="1:30" x14ac:dyDescent="0.3">
      <c r="A1018" t="s">
        <v>1094</v>
      </c>
      <c r="B1018" t="s">
        <v>103</v>
      </c>
      <c r="C1018" t="s">
        <v>85</v>
      </c>
      <c r="D1018" t="s">
        <v>41</v>
      </c>
      <c r="E1018" t="s">
        <v>46</v>
      </c>
      <c r="F1018" t="s">
        <v>47</v>
      </c>
      <c r="G1018" t="s">
        <v>53</v>
      </c>
      <c r="H1018">
        <v>57500</v>
      </c>
      <c r="I1018">
        <v>2</v>
      </c>
      <c r="J1018">
        <v>700</v>
      </c>
      <c r="K1018">
        <v>3272.62</v>
      </c>
      <c r="L1018">
        <v>5826.31</v>
      </c>
      <c r="M1018">
        <v>9098.93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3</v>
      </c>
      <c r="T1018">
        <v>24</v>
      </c>
      <c r="U1018">
        <v>0</v>
      </c>
      <c r="V1018">
        <v>9</v>
      </c>
      <c r="W1018">
        <v>4197.04</v>
      </c>
      <c r="X1018">
        <v>0</v>
      </c>
      <c r="Y1018">
        <v>4</v>
      </c>
      <c r="Z1018">
        <v>72</v>
      </c>
      <c r="AA1018">
        <v>-68</v>
      </c>
      <c r="AB1018">
        <v>0.27</v>
      </c>
      <c r="AC1018" t="s">
        <v>67</v>
      </c>
      <c r="AD1018">
        <v>0</v>
      </c>
    </row>
    <row r="1019" spans="1:30" x14ac:dyDescent="0.3">
      <c r="A1019" t="s">
        <v>1095</v>
      </c>
      <c r="B1019" t="s">
        <v>80</v>
      </c>
      <c r="C1019" t="s">
        <v>32</v>
      </c>
      <c r="D1019" t="s">
        <v>59</v>
      </c>
      <c r="E1019" t="s">
        <v>46</v>
      </c>
      <c r="F1019" t="s">
        <v>63</v>
      </c>
      <c r="G1019" t="s">
        <v>53</v>
      </c>
      <c r="H1019">
        <v>160000</v>
      </c>
      <c r="I1019">
        <v>2</v>
      </c>
      <c r="J1019">
        <v>810</v>
      </c>
      <c r="K1019">
        <v>3397.1</v>
      </c>
      <c r="L1019">
        <v>23748.66</v>
      </c>
      <c r="M1019">
        <v>27145.759999999998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3</v>
      </c>
      <c r="T1019">
        <v>21</v>
      </c>
      <c r="U1019">
        <v>4</v>
      </c>
      <c r="V1019">
        <v>1</v>
      </c>
      <c r="W1019">
        <v>18511.400000000001</v>
      </c>
      <c r="X1019">
        <v>0</v>
      </c>
      <c r="Y1019">
        <v>13.01</v>
      </c>
      <c r="Z1019">
        <v>40</v>
      </c>
      <c r="AA1019">
        <v>-26.99</v>
      </c>
      <c r="AB1019">
        <v>0.14000000000000001</v>
      </c>
      <c r="AC1019" t="s">
        <v>37</v>
      </c>
      <c r="AD1019">
        <v>0</v>
      </c>
    </row>
    <row r="1020" spans="1:30" x14ac:dyDescent="0.3">
      <c r="A1020" t="s">
        <v>1096</v>
      </c>
      <c r="B1020" t="s">
        <v>58</v>
      </c>
      <c r="C1020" t="s">
        <v>32</v>
      </c>
      <c r="D1020" t="s">
        <v>59</v>
      </c>
      <c r="E1020" t="s">
        <v>34</v>
      </c>
      <c r="F1020" t="s">
        <v>47</v>
      </c>
      <c r="G1020" t="s">
        <v>53</v>
      </c>
      <c r="H1020">
        <v>160000</v>
      </c>
      <c r="I1020">
        <v>2</v>
      </c>
      <c r="J1020">
        <v>700</v>
      </c>
      <c r="K1020">
        <v>6111.71</v>
      </c>
      <c r="L1020">
        <v>24137.3</v>
      </c>
      <c r="M1020">
        <v>30249.01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3</v>
      </c>
      <c r="T1020">
        <v>19</v>
      </c>
      <c r="U1020">
        <v>1</v>
      </c>
      <c r="V1020">
        <v>0</v>
      </c>
      <c r="W1020">
        <v>7103.94</v>
      </c>
      <c r="X1020">
        <v>0</v>
      </c>
      <c r="Y1020">
        <v>14.11</v>
      </c>
      <c r="Z1020">
        <v>22</v>
      </c>
      <c r="AA1020">
        <v>-7.89</v>
      </c>
      <c r="AB1020">
        <v>0.14000000000000001</v>
      </c>
      <c r="AC1020" t="s">
        <v>37</v>
      </c>
      <c r="AD1020">
        <v>0</v>
      </c>
    </row>
    <row r="1021" spans="1:30" x14ac:dyDescent="0.3">
      <c r="A1021" t="s">
        <v>1097</v>
      </c>
      <c r="B1021" t="s">
        <v>62</v>
      </c>
      <c r="C1021" t="s">
        <v>32</v>
      </c>
      <c r="D1021" t="s">
        <v>41</v>
      </c>
      <c r="E1021" t="s">
        <v>34</v>
      </c>
      <c r="F1021" t="s">
        <v>47</v>
      </c>
      <c r="G1021" t="s">
        <v>36</v>
      </c>
      <c r="H1021">
        <v>57500</v>
      </c>
      <c r="I1021">
        <v>7</v>
      </c>
      <c r="J1021">
        <v>700</v>
      </c>
      <c r="K1021">
        <v>3645.99</v>
      </c>
      <c r="L1021">
        <v>3996.04</v>
      </c>
      <c r="M1021">
        <v>7642.04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4</v>
      </c>
      <c r="T1021">
        <v>26</v>
      </c>
      <c r="U1021">
        <v>0</v>
      </c>
      <c r="V1021">
        <v>2</v>
      </c>
      <c r="W1021">
        <v>5370.12</v>
      </c>
      <c r="X1021">
        <v>0</v>
      </c>
      <c r="Y1021">
        <v>88.21</v>
      </c>
      <c r="Z1021">
        <v>30</v>
      </c>
      <c r="AA1021">
        <v>58.21</v>
      </c>
      <c r="AB1021">
        <v>0.02</v>
      </c>
      <c r="AC1021" t="s">
        <v>37</v>
      </c>
      <c r="AD1021">
        <v>0</v>
      </c>
    </row>
    <row r="1022" spans="1:30" x14ac:dyDescent="0.3">
      <c r="A1022" t="s">
        <v>1098</v>
      </c>
      <c r="B1022" t="s">
        <v>31</v>
      </c>
      <c r="C1022" t="s">
        <v>32</v>
      </c>
      <c r="D1022" t="s">
        <v>41</v>
      </c>
      <c r="E1022" t="s">
        <v>51</v>
      </c>
      <c r="F1022" t="s">
        <v>47</v>
      </c>
      <c r="G1022" t="s">
        <v>66</v>
      </c>
      <c r="H1022">
        <v>57500</v>
      </c>
      <c r="I1022">
        <v>0.5</v>
      </c>
      <c r="J1022">
        <v>700</v>
      </c>
      <c r="K1022">
        <v>2857.43</v>
      </c>
      <c r="L1022">
        <v>0</v>
      </c>
      <c r="M1022">
        <v>2857.43</v>
      </c>
      <c r="N1022">
        <v>0</v>
      </c>
      <c r="O1022">
        <v>1</v>
      </c>
      <c r="P1022">
        <v>0</v>
      </c>
      <c r="Q1022">
        <v>1</v>
      </c>
      <c r="R1022">
        <v>0</v>
      </c>
      <c r="S1022">
        <v>4</v>
      </c>
      <c r="T1022">
        <v>21</v>
      </c>
      <c r="U1022">
        <v>1</v>
      </c>
      <c r="V1022">
        <v>0</v>
      </c>
      <c r="W1022">
        <v>4660.95</v>
      </c>
      <c r="X1022">
        <v>0</v>
      </c>
      <c r="Y1022">
        <v>100.95</v>
      </c>
      <c r="Z1022">
        <v>22</v>
      </c>
      <c r="AA1022">
        <v>78.95</v>
      </c>
      <c r="AB1022">
        <v>0.18</v>
      </c>
      <c r="AC1022" t="s">
        <v>67</v>
      </c>
      <c r="AD1022">
        <v>0</v>
      </c>
    </row>
    <row r="1023" spans="1:30" x14ac:dyDescent="0.3">
      <c r="A1023" t="s">
        <v>1099</v>
      </c>
      <c r="B1023" t="s">
        <v>112</v>
      </c>
      <c r="C1023" t="s">
        <v>50</v>
      </c>
      <c r="D1023" t="s">
        <v>45</v>
      </c>
      <c r="E1023" t="s">
        <v>86</v>
      </c>
      <c r="F1023" t="s">
        <v>63</v>
      </c>
      <c r="G1023" t="s">
        <v>42</v>
      </c>
      <c r="H1023">
        <v>100000</v>
      </c>
      <c r="I1023">
        <v>4</v>
      </c>
      <c r="J1023">
        <v>810</v>
      </c>
      <c r="K1023">
        <v>0</v>
      </c>
      <c r="L1023">
        <v>12207.11</v>
      </c>
      <c r="M1023">
        <v>12207.11</v>
      </c>
      <c r="N1023">
        <v>1</v>
      </c>
      <c r="O1023">
        <v>0</v>
      </c>
      <c r="P1023">
        <v>0</v>
      </c>
      <c r="Q1023">
        <v>1</v>
      </c>
      <c r="R1023">
        <v>1</v>
      </c>
      <c r="S1023">
        <v>5</v>
      </c>
      <c r="T1023">
        <v>20</v>
      </c>
      <c r="U1023">
        <v>2</v>
      </c>
      <c r="V1023">
        <v>1</v>
      </c>
      <c r="W1023">
        <v>13322.93</v>
      </c>
      <c r="X1023">
        <v>2252.0700000000002</v>
      </c>
      <c r="Y1023">
        <v>176.64</v>
      </c>
      <c r="Z1023">
        <v>32</v>
      </c>
      <c r="AA1023">
        <v>144.63999999999999</v>
      </c>
      <c r="AB1023">
        <v>0.02</v>
      </c>
      <c r="AC1023" t="s">
        <v>37</v>
      </c>
      <c r="AD1023">
        <v>0</v>
      </c>
    </row>
    <row r="1024" spans="1:30" x14ac:dyDescent="0.3">
      <c r="A1024" t="s">
        <v>1100</v>
      </c>
      <c r="B1024" t="s">
        <v>49</v>
      </c>
      <c r="C1024" t="s">
        <v>56</v>
      </c>
      <c r="D1024" t="s">
        <v>45</v>
      </c>
      <c r="E1024" t="s">
        <v>86</v>
      </c>
      <c r="F1024" t="s">
        <v>63</v>
      </c>
      <c r="G1024" t="s">
        <v>53</v>
      </c>
      <c r="H1024">
        <v>100000</v>
      </c>
      <c r="I1024">
        <v>2</v>
      </c>
      <c r="J1024">
        <v>810</v>
      </c>
      <c r="K1024">
        <v>0</v>
      </c>
      <c r="L1024">
        <v>9924.85</v>
      </c>
      <c r="M1024">
        <v>9924.85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4</v>
      </c>
      <c r="T1024">
        <v>30</v>
      </c>
      <c r="U1024">
        <v>0</v>
      </c>
      <c r="V1024">
        <v>0</v>
      </c>
      <c r="W1024">
        <v>10693.77</v>
      </c>
      <c r="X1024">
        <v>2208.98</v>
      </c>
      <c r="Y1024">
        <v>119.72</v>
      </c>
      <c r="Z1024">
        <v>18</v>
      </c>
      <c r="AA1024">
        <v>101.72</v>
      </c>
      <c r="AB1024">
        <v>0.08</v>
      </c>
      <c r="AC1024" t="s">
        <v>37</v>
      </c>
      <c r="AD1024">
        <v>0</v>
      </c>
    </row>
    <row r="1025" spans="1:30" x14ac:dyDescent="0.3">
      <c r="A1025" t="s">
        <v>1101</v>
      </c>
      <c r="B1025" t="s">
        <v>93</v>
      </c>
      <c r="C1025" t="s">
        <v>32</v>
      </c>
      <c r="D1025" t="s">
        <v>41</v>
      </c>
      <c r="E1025" t="s">
        <v>34</v>
      </c>
      <c r="F1025" t="s">
        <v>75</v>
      </c>
      <c r="G1025" t="s">
        <v>53</v>
      </c>
      <c r="H1025">
        <v>57500</v>
      </c>
      <c r="I1025">
        <v>2</v>
      </c>
      <c r="J1025">
        <v>560</v>
      </c>
      <c r="K1025">
        <v>1696.17</v>
      </c>
      <c r="L1025">
        <v>5877.74</v>
      </c>
      <c r="M1025">
        <v>7573.92</v>
      </c>
      <c r="N1025">
        <v>0</v>
      </c>
      <c r="O1025">
        <v>1</v>
      </c>
      <c r="P1025">
        <v>0</v>
      </c>
      <c r="Q1025">
        <v>1</v>
      </c>
      <c r="R1025">
        <v>0</v>
      </c>
      <c r="S1025">
        <v>5</v>
      </c>
      <c r="T1025">
        <v>26</v>
      </c>
      <c r="U1025">
        <v>3</v>
      </c>
      <c r="V1025">
        <v>1</v>
      </c>
      <c r="W1025">
        <v>4940.72</v>
      </c>
      <c r="X1025">
        <v>0</v>
      </c>
      <c r="Y1025">
        <v>103.5</v>
      </c>
      <c r="Z1025">
        <v>36</v>
      </c>
      <c r="AA1025">
        <v>67.5</v>
      </c>
      <c r="AB1025">
        <v>0.02</v>
      </c>
      <c r="AC1025" t="s">
        <v>37</v>
      </c>
      <c r="AD1025">
        <v>0</v>
      </c>
    </row>
    <row r="1026" spans="1:30" x14ac:dyDescent="0.3">
      <c r="A1026" t="s">
        <v>1102</v>
      </c>
      <c r="B1026" t="s">
        <v>88</v>
      </c>
      <c r="C1026" t="s">
        <v>85</v>
      </c>
      <c r="D1026" t="s">
        <v>59</v>
      </c>
      <c r="E1026" t="s">
        <v>34</v>
      </c>
      <c r="F1026" t="s">
        <v>52</v>
      </c>
      <c r="G1026" t="s">
        <v>42</v>
      </c>
      <c r="H1026">
        <v>160000</v>
      </c>
      <c r="I1026">
        <v>4</v>
      </c>
      <c r="J1026">
        <v>760</v>
      </c>
      <c r="K1026">
        <v>11406.82</v>
      </c>
      <c r="L1026">
        <v>9724.18</v>
      </c>
      <c r="M1026">
        <v>21131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5</v>
      </c>
      <c r="T1026">
        <v>15</v>
      </c>
      <c r="U1026">
        <v>1</v>
      </c>
      <c r="V1026">
        <v>0</v>
      </c>
      <c r="W1026">
        <v>8400.4</v>
      </c>
      <c r="X1026">
        <v>4774.07</v>
      </c>
      <c r="Y1026">
        <v>179.6</v>
      </c>
      <c r="Z1026">
        <v>22</v>
      </c>
      <c r="AA1026">
        <v>157.6</v>
      </c>
      <c r="AB1026">
        <v>0.02</v>
      </c>
      <c r="AC1026" t="s">
        <v>37</v>
      </c>
      <c r="AD1026">
        <v>0</v>
      </c>
    </row>
    <row r="1027" spans="1:30" x14ac:dyDescent="0.3">
      <c r="A1027" t="s">
        <v>1103</v>
      </c>
      <c r="B1027" t="s">
        <v>88</v>
      </c>
      <c r="C1027" t="s">
        <v>50</v>
      </c>
      <c r="D1027" t="s">
        <v>41</v>
      </c>
      <c r="E1027" t="s">
        <v>51</v>
      </c>
      <c r="F1027" t="s">
        <v>63</v>
      </c>
      <c r="G1027" t="s">
        <v>42</v>
      </c>
      <c r="H1027">
        <v>57500</v>
      </c>
      <c r="I1027">
        <v>4</v>
      </c>
      <c r="J1027">
        <v>810</v>
      </c>
      <c r="K1027">
        <v>2281.4699999999998</v>
      </c>
      <c r="L1027">
        <v>13566.16</v>
      </c>
      <c r="M1027">
        <v>15847.62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4</v>
      </c>
      <c r="T1027">
        <v>19</v>
      </c>
      <c r="U1027">
        <v>3</v>
      </c>
      <c r="V1027">
        <v>2</v>
      </c>
      <c r="W1027">
        <v>1594.64</v>
      </c>
      <c r="X1027">
        <v>756.29</v>
      </c>
      <c r="Y1027">
        <v>21.16</v>
      </c>
      <c r="Z1027">
        <v>42</v>
      </c>
      <c r="AA1027">
        <v>-20.84</v>
      </c>
      <c r="AB1027">
        <v>0.14000000000000001</v>
      </c>
      <c r="AC1027" t="s">
        <v>37</v>
      </c>
      <c r="AD1027">
        <v>0</v>
      </c>
    </row>
    <row r="1028" spans="1:30" x14ac:dyDescent="0.3">
      <c r="A1028" t="s">
        <v>1104</v>
      </c>
      <c r="B1028" t="s">
        <v>115</v>
      </c>
      <c r="C1028" t="s">
        <v>56</v>
      </c>
      <c r="D1028" t="s">
        <v>45</v>
      </c>
      <c r="E1028" t="s">
        <v>34</v>
      </c>
      <c r="F1028" t="s">
        <v>35</v>
      </c>
      <c r="G1028" t="s">
        <v>42</v>
      </c>
      <c r="H1028">
        <v>100000</v>
      </c>
      <c r="I1028">
        <v>4</v>
      </c>
      <c r="J1028">
        <v>630</v>
      </c>
      <c r="K1028">
        <v>5399.84</v>
      </c>
      <c r="L1028">
        <v>16104.8</v>
      </c>
      <c r="M1028">
        <v>21504.639999999999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4</v>
      </c>
      <c r="T1028">
        <v>19</v>
      </c>
      <c r="U1028">
        <v>0</v>
      </c>
      <c r="V1028">
        <v>1</v>
      </c>
      <c r="W1028">
        <v>8272.89</v>
      </c>
      <c r="X1028">
        <v>3027.91</v>
      </c>
      <c r="Y1028">
        <v>64.349999999999994</v>
      </c>
      <c r="Z1028">
        <v>24</v>
      </c>
      <c r="AA1028">
        <v>40.35</v>
      </c>
      <c r="AB1028">
        <v>0.08</v>
      </c>
      <c r="AC1028" t="s">
        <v>37</v>
      </c>
      <c r="AD1028">
        <v>0</v>
      </c>
    </row>
    <row r="1029" spans="1:30" x14ac:dyDescent="0.3">
      <c r="A1029" t="s">
        <v>1105</v>
      </c>
      <c r="B1029" t="s">
        <v>88</v>
      </c>
      <c r="C1029" t="s">
        <v>85</v>
      </c>
      <c r="D1029" t="s">
        <v>33</v>
      </c>
      <c r="E1029" t="s">
        <v>86</v>
      </c>
      <c r="F1029" t="s">
        <v>52</v>
      </c>
      <c r="G1029" t="s">
        <v>66</v>
      </c>
      <c r="H1029">
        <v>30000</v>
      </c>
      <c r="I1029">
        <v>0.5</v>
      </c>
      <c r="J1029">
        <v>760</v>
      </c>
      <c r="K1029">
        <v>3109.81</v>
      </c>
      <c r="L1029">
        <v>2958.39</v>
      </c>
      <c r="M1029">
        <v>6068.2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5</v>
      </c>
      <c r="T1029">
        <v>22</v>
      </c>
      <c r="U1029">
        <v>0</v>
      </c>
      <c r="V1029">
        <v>1</v>
      </c>
      <c r="W1029">
        <v>745.2</v>
      </c>
      <c r="X1029">
        <v>1295.44</v>
      </c>
      <c r="Y1029">
        <v>100.83</v>
      </c>
      <c r="Z1029">
        <v>24</v>
      </c>
      <c r="AA1029">
        <v>76.83</v>
      </c>
      <c r="AB1029">
        <v>0.1</v>
      </c>
      <c r="AC1029" t="s">
        <v>37</v>
      </c>
      <c r="AD1029">
        <v>0</v>
      </c>
    </row>
    <row r="1030" spans="1:30" x14ac:dyDescent="0.3">
      <c r="A1030" t="s">
        <v>1106</v>
      </c>
      <c r="B1030" t="s">
        <v>49</v>
      </c>
      <c r="C1030" t="s">
        <v>32</v>
      </c>
      <c r="D1030" t="s">
        <v>41</v>
      </c>
      <c r="E1030" t="s">
        <v>34</v>
      </c>
      <c r="F1030" t="s">
        <v>47</v>
      </c>
      <c r="G1030" t="s">
        <v>42</v>
      </c>
      <c r="H1030">
        <v>57500</v>
      </c>
      <c r="I1030">
        <v>4</v>
      </c>
      <c r="J1030">
        <v>700</v>
      </c>
      <c r="K1030">
        <v>3086.52</v>
      </c>
      <c r="L1030">
        <v>6802.36</v>
      </c>
      <c r="M1030">
        <v>9888.8700000000008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4</v>
      </c>
      <c r="T1030">
        <v>19</v>
      </c>
      <c r="U1030">
        <v>2</v>
      </c>
      <c r="V1030">
        <v>2</v>
      </c>
      <c r="W1030">
        <v>6960.29</v>
      </c>
      <c r="X1030">
        <v>254.29</v>
      </c>
      <c r="Y1030">
        <v>9.01</v>
      </c>
      <c r="Z1030">
        <v>38</v>
      </c>
      <c r="AA1030">
        <v>-28.99</v>
      </c>
      <c r="AB1030">
        <v>0.14000000000000001</v>
      </c>
      <c r="AC1030" t="s">
        <v>37</v>
      </c>
      <c r="AD1030">
        <v>0</v>
      </c>
    </row>
    <row r="1031" spans="1:30" x14ac:dyDescent="0.3">
      <c r="A1031" t="s">
        <v>1107</v>
      </c>
      <c r="B1031" t="s">
        <v>93</v>
      </c>
      <c r="C1031" t="s">
        <v>56</v>
      </c>
      <c r="D1031" t="s">
        <v>59</v>
      </c>
      <c r="E1031" t="s">
        <v>34</v>
      </c>
      <c r="F1031" t="s">
        <v>47</v>
      </c>
      <c r="G1031" t="s">
        <v>36</v>
      </c>
      <c r="H1031">
        <v>160000</v>
      </c>
      <c r="I1031">
        <v>7</v>
      </c>
      <c r="J1031">
        <v>700</v>
      </c>
      <c r="K1031">
        <v>4023.43</v>
      </c>
      <c r="L1031">
        <v>0</v>
      </c>
      <c r="M1031">
        <v>4023.43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3</v>
      </c>
      <c r="T1031">
        <v>17</v>
      </c>
      <c r="U1031">
        <v>3</v>
      </c>
      <c r="V1031">
        <v>1</v>
      </c>
      <c r="W1031">
        <v>16742</v>
      </c>
      <c r="X1031">
        <v>5882.02</v>
      </c>
      <c r="Y1031">
        <v>107.22</v>
      </c>
      <c r="Z1031">
        <v>36</v>
      </c>
      <c r="AA1031">
        <v>71.22</v>
      </c>
      <c r="AB1031">
        <v>0.02</v>
      </c>
      <c r="AC1031" t="s">
        <v>37</v>
      </c>
      <c r="AD1031">
        <v>0</v>
      </c>
    </row>
    <row r="1032" spans="1:30" x14ac:dyDescent="0.3">
      <c r="A1032" t="s">
        <v>1108</v>
      </c>
      <c r="B1032" t="s">
        <v>39</v>
      </c>
      <c r="C1032" t="s">
        <v>50</v>
      </c>
      <c r="D1032" t="s">
        <v>41</v>
      </c>
      <c r="E1032" t="s">
        <v>34</v>
      </c>
      <c r="F1032" t="s">
        <v>47</v>
      </c>
      <c r="G1032" t="s">
        <v>66</v>
      </c>
      <c r="H1032">
        <v>57500</v>
      </c>
      <c r="I1032">
        <v>0.5</v>
      </c>
      <c r="J1032">
        <v>700</v>
      </c>
      <c r="K1032">
        <v>2665.85</v>
      </c>
      <c r="L1032">
        <v>98.94</v>
      </c>
      <c r="M1032">
        <v>2764.79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3</v>
      </c>
      <c r="T1032">
        <v>33</v>
      </c>
      <c r="U1032">
        <v>0</v>
      </c>
      <c r="V1032">
        <v>0</v>
      </c>
      <c r="W1032">
        <v>7591.97</v>
      </c>
      <c r="X1032">
        <v>1440.05</v>
      </c>
      <c r="Y1032">
        <v>26.86</v>
      </c>
      <c r="Z1032">
        <v>18</v>
      </c>
      <c r="AA1032">
        <v>8.86</v>
      </c>
      <c r="AB1032">
        <v>0.18</v>
      </c>
      <c r="AC1032" t="s">
        <v>67</v>
      </c>
      <c r="AD1032">
        <v>0</v>
      </c>
    </row>
    <row r="1033" spans="1:30" x14ac:dyDescent="0.3">
      <c r="A1033" t="s">
        <v>1109</v>
      </c>
      <c r="B1033" t="s">
        <v>93</v>
      </c>
      <c r="C1033" t="s">
        <v>56</v>
      </c>
      <c r="D1033" t="s">
        <v>41</v>
      </c>
      <c r="E1033" t="s">
        <v>46</v>
      </c>
      <c r="F1033" t="s">
        <v>52</v>
      </c>
      <c r="G1033" t="s">
        <v>66</v>
      </c>
      <c r="H1033">
        <v>57500</v>
      </c>
      <c r="I1033">
        <v>0.5</v>
      </c>
      <c r="J1033">
        <v>760</v>
      </c>
      <c r="K1033">
        <v>2624.22</v>
      </c>
      <c r="L1033">
        <v>1974.61</v>
      </c>
      <c r="M1033">
        <v>4598.83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4</v>
      </c>
      <c r="T1033">
        <v>19</v>
      </c>
      <c r="U1033">
        <v>3</v>
      </c>
      <c r="V1033">
        <v>5</v>
      </c>
      <c r="W1033">
        <v>5859.44</v>
      </c>
      <c r="X1033">
        <v>307.77</v>
      </c>
      <c r="Y1033">
        <v>7.4</v>
      </c>
      <c r="Z1033">
        <v>60</v>
      </c>
      <c r="AA1033">
        <v>-52.6</v>
      </c>
      <c r="AB1033">
        <v>0.37</v>
      </c>
      <c r="AC1033" t="s">
        <v>129</v>
      </c>
      <c r="AD1033">
        <v>1</v>
      </c>
    </row>
    <row r="1034" spans="1:30" x14ac:dyDescent="0.3">
      <c r="A1034" t="s">
        <v>1110</v>
      </c>
      <c r="B1034" t="s">
        <v>44</v>
      </c>
      <c r="C1034" t="s">
        <v>72</v>
      </c>
      <c r="D1034" t="s">
        <v>41</v>
      </c>
      <c r="E1034" t="s">
        <v>46</v>
      </c>
      <c r="F1034" t="s">
        <v>35</v>
      </c>
      <c r="G1034" t="s">
        <v>66</v>
      </c>
      <c r="H1034">
        <v>57500</v>
      </c>
      <c r="I1034">
        <v>0.5</v>
      </c>
      <c r="J1034">
        <v>630</v>
      </c>
      <c r="K1034">
        <v>1387.03</v>
      </c>
      <c r="L1034">
        <v>11640.12</v>
      </c>
      <c r="M1034">
        <v>13027.15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4</v>
      </c>
      <c r="T1034">
        <v>19</v>
      </c>
      <c r="U1034">
        <v>2</v>
      </c>
      <c r="V1034">
        <v>0</v>
      </c>
      <c r="W1034">
        <v>7710.63</v>
      </c>
      <c r="X1034">
        <v>0</v>
      </c>
      <c r="Y1034">
        <v>91.28</v>
      </c>
      <c r="Z1034">
        <v>26</v>
      </c>
      <c r="AA1034">
        <v>65.28</v>
      </c>
      <c r="AB1034">
        <v>0.18</v>
      </c>
      <c r="AC1034" t="s">
        <v>67</v>
      </c>
      <c r="AD1034">
        <v>0</v>
      </c>
    </row>
    <row r="1035" spans="1:30" x14ac:dyDescent="0.3">
      <c r="A1035" t="s">
        <v>1111</v>
      </c>
      <c r="B1035" t="s">
        <v>88</v>
      </c>
      <c r="C1035" t="s">
        <v>72</v>
      </c>
      <c r="D1035" t="s">
        <v>81</v>
      </c>
      <c r="E1035" t="s">
        <v>46</v>
      </c>
      <c r="F1035" t="s">
        <v>47</v>
      </c>
      <c r="G1035" t="s">
        <v>42</v>
      </c>
      <c r="H1035">
        <v>240000</v>
      </c>
      <c r="I1035">
        <v>4</v>
      </c>
      <c r="J1035">
        <v>700</v>
      </c>
      <c r="K1035">
        <v>7197.39</v>
      </c>
      <c r="L1035">
        <v>62960.98</v>
      </c>
      <c r="M1035">
        <v>70158.37</v>
      </c>
      <c r="N1035">
        <v>1</v>
      </c>
      <c r="O1035">
        <v>0</v>
      </c>
      <c r="P1035">
        <v>1</v>
      </c>
      <c r="Q1035">
        <v>1</v>
      </c>
      <c r="R1035">
        <v>0</v>
      </c>
      <c r="S1035">
        <v>6</v>
      </c>
      <c r="T1035">
        <v>12</v>
      </c>
      <c r="U1035">
        <v>1</v>
      </c>
      <c r="V1035">
        <v>0</v>
      </c>
      <c r="W1035">
        <v>8472.6200000000008</v>
      </c>
      <c r="X1035">
        <v>9341.77</v>
      </c>
      <c r="Y1035">
        <v>342.03</v>
      </c>
      <c r="Z1035">
        <v>22</v>
      </c>
      <c r="AA1035">
        <v>320.02999999999997</v>
      </c>
      <c r="AB1035">
        <v>0.02</v>
      </c>
      <c r="AC1035" t="s">
        <v>37</v>
      </c>
      <c r="AD1035">
        <v>0</v>
      </c>
    </row>
    <row r="1036" spans="1:30" x14ac:dyDescent="0.3">
      <c r="A1036" t="s">
        <v>1112</v>
      </c>
      <c r="B1036" t="s">
        <v>115</v>
      </c>
      <c r="C1036" t="s">
        <v>50</v>
      </c>
      <c r="D1036" t="s">
        <v>45</v>
      </c>
      <c r="E1036" t="s">
        <v>34</v>
      </c>
      <c r="F1036" t="s">
        <v>52</v>
      </c>
      <c r="G1036" t="s">
        <v>66</v>
      </c>
      <c r="H1036">
        <v>100000</v>
      </c>
      <c r="I1036">
        <v>0.5</v>
      </c>
      <c r="J1036">
        <v>760</v>
      </c>
      <c r="K1036">
        <v>2260.7399999999998</v>
      </c>
      <c r="L1036">
        <v>8986.69</v>
      </c>
      <c r="M1036">
        <v>11247.42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4</v>
      </c>
      <c r="T1036">
        <v>20</v>
      </c>
      <c r="U1036">
        <v>2</v>
      </c>
      <c r="V1036">
        <v>2</v>
      </c>
      <c r="W1036">
        <v>6496.28</v>
      </c>
      <c r="X1036">
        <v>3765.86</v>
      </c>
      <c r="Y1036">
        <v>73.03</v>
      </c>
      <c r="Z1036">
        <v>38</v>
      </c>
      <c r="AA1036">
        <v>35.03</v>
      </c>
      <c r="AB1036">
        <v>0.18</v>
      </c>
      <c r="AC1036" t="s">
        <v>67</v>
      </c>
      <c r="AD1036">
        <v>0</v>
      </c>
    </row>
    <row r="1037" spans="1:30" x14ac:dyDescent="0.3">
      <c r="A1037" t="s">
        <v>1113</v>
      </c>
      <c r="B1037" t="s">
        <v>99</v>
      </c>
      <c r="C1037" t="s">
        <v>32</v>
      </c>
      <c r="D1037" t="s">
        <v>33</v>
      </c>
      <c r="E1037" t="s">
        <v>34</v>
      </c>
      <c r="F1037" t="s">
        <v>47</v>
      </c>
      <c r="G1037" t="s">
        <v>53</v>
      </c>
      <c r="H1037">
        <v>30000</v>
      </c>
      <c r="I1037">
        <v>2</v>
      </c>
      <c r="J1037">
        <v>700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21</v>
      </c>
      <c r="U1037">
        <v>3</v>
      </c>
      <c r="V1037">
        <v>4</v>
      </c>
      <c r="W1037">
        <v>2783.79</v>
      </c>
      <c r="X1037">
        <v>0</v>
      </c>
      <c r="Y1037">
        <v>0</v>
      </c>
      <c r="Z1037">
        <v>54</v>
      </c>
      <c r="AA1037">
        <v>-54</v>
      </c>
      <c r="AB1037">
        <v>0.44</v>
      </c>
      <c r="AC1037" t="s">
        <v>129</v>
      </c>
      <c r="AD1037">
        <v>1</v>
      </c>
    </row>
    <row r="1038" spans="1:30" x14ac:dyDescent="0.3">
      <c r="A1038" t="s">
        <v>1114</v>
      </c>
      <c r="B1038" t="s">
        <v>55</v>
      </c>
      <c r="C1038" t="s">
        <v>50</v>
      </c>
      <c r="D1038" t="s">
        <v>33</v>
      </c>
      <c r="E1038" t="s">
        <v>34</v>
      </c>
      <c r="F1038" t="s">
        <v>47</v>
      </c>
      <c r="G1038" t="s">
        <v>42</v>
      </c>
      <c r="H1038">
        <v>30000</v>
      </c>
      <c r="I1038">
        <v>4</v>
      </c>
      <c r="J1038">
        <v>700</v>
      </c>
      <c r="K1038">
        <v>1951.82</v>
      </c>
      <c r="L1038">
        <v>0</v>
      </c>
      <c r="M1038">
        <v>1951.82</v>
      </c>
      <c r="N1038">
        <v>0</v>
      </c>
      <c r="O1038">
        <v>1</v>
      </c>
      <c r="P1038">
        <v>0</v>
      </c>
      <c r="Q1038">
        <v>1</v>
      </c>
      <c r="R1038">
        <v>0</v>
      </c>
      <c r="S1038">
        <v>4</v>
      </c>
      <c r="T1038">
        <v>16</v>
      </c>
      <c r="U1038">
        <v>2</v>
      </c>
      <c r="V1038">
        <v>1</v>
      </c>
      <c r="W1038">
        <v>3322.68</v>
      </c>
      <c r="X1038">
        <v>0</v>
      </c>
      <c r="Y1038">
        <v>100.65</v>
      </c>
      <c r="Z1038">
        <v>32</v>
      </c>
      <c r="AA1038">
        <v>68.650000000000006</v>
      </c>
      <c r="AB1038">
        <v>0.08</v>
      </c>
      <c r="AC1038" t="s">
        <v>37</v>
      </c>
      <c r="AD1038">
        <v>0</v>
      </c>
    </row>
    <row r="1039" spans="1:30" x14ac:dyDescent="0.3">
      <c r="A1039" t="s">
        <v>1115</v>
      </c>
      <c r="B1039" t="s">
        <v>70</v>
      </c>
      <c r="C1039" t="s">
        <v>40</v>
      </c>
      <c r="D1039" t="s">
        <v>41</v>
      </c>
      <c r="E1039" t="s">
        <v>46</v>
      </c>
      <c r="F1039" t="s">
        <v>75</v>
      </c>
      <c r="G1039" t="s">
        <v>53</v>
      </c>
      <c r="H1039">
        <v>57500</v>
      </c>
      <c r="I1039">
        <v>2</v>
      </c>
      <c r="J1039">
        <v>560</v>
      </c>
      <c r="K1039">
        <v>2494.52</v>
      </c>
      <c r="L1039">
        <v>8882.19</v>
      </c>
      <c r="M1039">
        <v>11376.71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3</v>
      </c>
      <c r="T1039">
        <v>26</v>
      </c>
      <c r="U1039">
        <v>2</v>
      </c>
      <c r="V1039">
        <v>1</v>
      </c>
      <c r="W1039">
        <v>2959.07</v>
      </c>
      <c r="X1039">
        <v>0</v>
      </c>
      <c r="Y1039">
        <v>5.27</v>
      </c>
      <c r="Z1039">
        <v>32</v>
      </c>
      <c r="AA1039">
        <v>-26.73</v>
      </c>
      <c r="AB1039">
        <v>0.14000000000000001</v>
      </c>
      <c r="AC1039" t="s">
        <v>37</v>
      </c>
      <c r="AD1039">
        <v>0</v>
      </c>
    </row>
    <row r="1040" spans="1:30" x14ac:dyDescent="0.3">
      <c r="A1040" t="s">
        <v>1116</v>
      </c>
      <c r="B1040" t="s">
        <v>93</v>
      </c>
      <c r="C1040" t="s">
        <v>50</v>
      </c>
      <c r="D1040" t="s">
        <v>45</v>
      </c>
      <c r="E1040" t="s">
        <v>34</v>
      </c>
      <c r="F1040" t="s">
        <v>47</v>
      </c>
      <c r="G1040" t="s">
        <v>53</v>
      </c>
      <c r="H1040">
        <v>100000</v>
      </c>
      <c r="I1040">
        <v>2</v>
      </c>
      <c r="J1040">
        <v>700</v>
      </c>
      <c r="K1040">
        <v>3109.97</v>
      </c>
      <c r="L1040">
        <v>20056.68</v>
      </c>
      <c r="M1040">
        <v>23166.639999999999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5</v>
      </c>
      <c r="T1040">
        <v>23</v>
      </c>
      <c r="U1040">
        <v>2</v>
      </c>
      <c r="V1040">
        <v>2</v>
      </c>
      <c r="W1040">
        <v>8258.64</v>
      </c>
      <c r="X1040">
        <v>3602.32</v>
      </c>
      <c r="Y1040">
        <v>160.91</v>
      </c>
      <c r="Z1040">
        <v>38</v>
      </c>
      <c r="AA1040">
        <v>122.91</v>
      </c>
      <c r="AB1040">
        <v>0.02</v>
      </c>
      <c r="AC1040" t="s">
        <v>37</v>
      </c>
      <c r="AD1040">
        <v>0</v>
      </c>
    </row>
    <row r="1041" spans="1:30" x14ac:dyDescent="0.3">
      <c r="A1041" t="s">
        <v>1117</v>
      </c>
      <c r="B1041" t="s">
        <v>49</v>
      </c>
      <c r="C1041" t="s">
        <v>56</v>
      </c>
      <c r="D1041" t="s">
        <v>45</v>
      </c>
      <c r="E1041" t="s">
        <v>34</v>
      </c>
      <c r="F1041" t="s">
        <v>47</v>
      </c>
      <c r="G1041" t="s">
        <v>53</v>
      </c>
      <c r="H1041">
        <v>100000</v>
      </c>
      <c r="I1041">
        <v>2</v>
      </c>
      <c r="J1041">
        <v>700</v>
      </c>
      <c r="K1041">
        <v>968.81</v>
      </c>
      <c r="L1041">
        <v>5719.74</v>
      </c>
      <c r="M1041">
        <v>6688.55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3</v>
      </c>
      <c r="T1041">
        <v>18</v>
      </c>
      <c r="U1041">
        <v>2</v>
      </c>
      <c r="V1041">
        <v>0</v>
      </c>
      <c r="W1041">
        <v>8345.02</v>
      </c>
      <c r="X1041">
        <v>0</v>
      </c>
      <c r="Y1041">
        <v>3.18</v>
      </c>
      <c r="Z1041">
        <v>26</v>
      </c>
      <c r="AA1041">
        <v>-22.82</v>
      </c>
      <c r="AB1041">
        <v>0.14000000000000001</v>
      </c>
      <c r="AC1041" t="s">
        <v>37</v>
      </c>
      <c r="AD1041">
        <v>0</v>
      </c>
    </row>
    <row r="1042" spans="1:30" x14ac:dyDescent="0.3">
      <c r="A1042" t="s">
        <v>1118</v>
      </c>
      <c r="B1042" t="s">
        <v>70</v>
      </c>
      <c r="C1042" t="s">
        <v>40</v>
      </c>
      <c r="D1042" t="s">
        <v>41</v>
      </c>
      <c r="E1042" t="s">
        <v>34</v>
      </c>
      <c r="F1042" t="s">
        <v>47</v>
      </c>
      <c r="G1042" t="s">
        <v>53</v>
      </c>
      <c r="H1042">
        <v>57500</v>
      </c>
      <c r="I1042">
        <v>2</v>
      </c>
      <c r="J1042">
        <v>700</v>
      </c>
      <c r="K1042">
        <v>1695.99</v>
      </c>
      <c r="L1042">
        <v>9109.15</v>
      </c>
      <c r="M1042">
        <v>10805.14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5</v>
      </c>
      <c r="T1042">
        <v>26</v>
      </c>
      <c r="U1042">
        <v>2</v>
      </c>
      <c r="V1042">
        <v>0</v>
      </c>
      <c r="W1042">
        <v>4080.05</v>
      </c>
      <c r="X1042">
        <v>0</v>
      </c>
      <c r="Y1042">
        <v>135.12</v>
      </c>
      <c r="Z1042">
        <v>26</v>
      </c>
      <c r="AA1042">
        <v>109.12</v>
      </c>
      <c r="AB1042">
        <v>0.02</v>
      </c>
      <c r="AC1042" t="s">
        <v>37</v>
      </c>
      <c r="AD1042">
        <v>0</v>
      </c>
    </row>
    <row r="1043" spans="1:30" x14ac:dyDescent="0.3">
      <c r="A1043" t="s">
        <v>1119</v>
      </c>
      <c r="B1043" t="s">
        <v>83</v>
      </c>
      <c r="C1043" t="s">
        <v>56</v>
      </c>
      <c r="D1043" t="s">
        <v>33</v>
      </c>
      <c r="E1043" t="s">
        <v>34</v>
      </c>
      <c r="F1043" t="s">
        <v>35</v>
      </c>
      <c r="G1043" t="s">
        <v>60</v>
      </c>
      <c r="H1043">
        <v>30000</v>
      </c>
      <c r="I1043">
        <v>12</v>
      </c>
      <c r="J1043">
        <v>630</v>
      </c>
      <c r="K1043">
        <v>0</v>
      </c>
      <c r="L1043">
        <v>505.19</v>
      </c>
      <c r="M1043">
        <v>505.19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2</v>
      </c>
      <c r="T1043">
        <v>19</v>
      </c>
      <c r="U1043">
        <v>4</v>
      </c>
      <c r="V1043">
        <v>0</v>
      </c>
      <c r="W1043">
        <v>2655.65</v>
      </c>
      <c r="X1043">
        <v>0</v>
      </c>
      <c r="Y1043">
        <v>0.25</v>
      </c>
      <c r="Z1043">
        <v>34</v>
      </c>
      <c r="AA1043">
        <v>-33.75</v>
      </c>
      <c r="AB1043">
        <v>0.25</v>
      </c>
      <c r="AC1043" t="s">
        <v>67</v>
      </c>
      <c r="AD1043">
        <v>1</v>
      </c>
    </row>
    <row r="1044" spans="1:30" x14ac:dyDescent="0.3">
      <c r="A1044" t="s">
        <v>1120</v>
      </c>
      <c r="B1044" t="s">
        <v>80</v>
      </c>
      <c r="C1044" t="s">
        <v>32</v>
      </c>
      <c r="D1044" t="s">
        <v>81</v>
      </c>
      <c r="E1044" t="s">
        <v>51</v>
      </c>
      <c r="F1044" t="s">
        <v>52</v>
      </c>
      <c r="G1044" t="s">
        <v>36</v>
      </c>
      <c r="H1044">
        <v>240000</v>
      </c>
      <c r="I1044">
        <v>7</v>
      </c>
      <c r="J1044">
        <v>760</v>
      </c>
      <c r="K1044">
        <v>1789.91</v>
      </c>
      <c r="L1044">
        <v>97251.57</v>
      </c>
      <c r="M1044">
        <v>99041.48</v>
      </c>
      <c r="N1044">
        <v>1</v>
      </c>
      <c r="O1044">
        <v>1</v>
      </c>
      <c r="P1044">
        <v>0</v>
      </c>
      <c r="Q1044">
        <v>1</v>
      </c>
      <c r="R1044">
        <v>0</v>
      </c>
      <c r="S1044">
        <v>6</v>
      </c>
      <c r="T1044">
        <v>25</v>
      </c>
      <c r="U1044">
        <v>2</v>
      </c>
      <c r="V1044">
        <v>5</v>
      </c>
      <c r="W1044">
        <v>26417.25</v>
      </c>
      <c r="X1044">
        <v>0</v>
      </c>
      <c r="Y1044">
        <v>149.22</v>
      </c>
      <c r="Z1044">
        <v>56</v>
      </c>
      <c r="AA1044">
        <v>93.22</v>
      </c>
      <c r="AB1044">
        <v>7.0000000000000007E-2</v>
      </c>
      <c r="AC1044" t="s">
        <v>37</v>
      </c>
      <c r="AD1044">
        <v>0</v>
      </c>
    </row>
    <row r="1045" spans="1:30" x14ac:dyDescent="0.3">
      <c r="A1045" t="s">
        <v>1121</v>
      </c>
      <c r="B1045" t="s">
        <v>55</v>
      </c>
      <c r="C1045" t="s">
        <v>72</v>
      </c>
      <c r="D1045" t="s">
        <v>59</v>
      </c>
      <c r="E1045" t="s">
        <v>34</v>
      </c>
      <c r="F1045" t="s">
        <v>35</v>
      </c>
      <c r="G1045" t="s">
        <v>66</v>
      </c>
      <c r="H1045">
        <v>160000</v>
      </c>
      <c r="I1045">
        <v>0.5</v>
      </c>
      <c r="J1045">
        <v>630</v>
      </c>
      <c r="K1045">
        <v>2478.85</v>
      </c>
      <c r="L1045">
        <v>10878.41</v>
      </c>
      <c r="M1045">
        <v>13357.25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4</v>
      </c>
      <c r="T1045">
        <v>13</v>
      </c>
      <c r="U1045">
        <v>1</v>
      </c>
      <c r="V1045">
        <v>0</v>
      </c>
      <c r="W1045">
        <v>16022.15</v>
      </c>
      <c r="X1045">
        <v>5977.91</v>
      </c>
      <c r="Y1045">
        <v>113.87</v>
      </c>
      <c r="Z1045">
        <v>22</v>
      </c>
      <c r="AA1045">
        <v>91.87</v>
      </c>
      <c r="AB1045">
        <v>0.18</v>
      </c>
      <c r="AC1045" t="s">
        <v>67</v>
      </c>
      <c r="AD1045">
        <v>0</v>
      </c>
    </row>
    <row r="1046" spans="1:30" x14ac:dyDescent="0.3">
      <c r="A1046" t="s">
        <v>1122</v>
      </c>
      <c r="B1046" t="s">
        <v>74</v>
      </c>
      <c r="C1046" t="s">
        <v>56</v>
      </c>
      <c r="D1046" t="s">
        <v>41</v>
      </c>
      <c r="E1046" t="s">
        <v>51</v>
      </c>
      <c r="F1046" t="s">
        <v>63</v>
      </c>
      <c r="G1046" t="s">
        <v>36</v>
      </c>
      <c r="H1046">
        <v>57500</v>
      </c>
      <c r="I1046">
        <v>7</v>
      </c>
      <c r="J1046">
        <v>810</v>
      </c>
      <c r="K1046">
        <v>1089.8800000000001</v>
      </c>
      <c r="L1046">
        <v>5635.77</v>
      </c>
      <c r="M1046">
        <v>6725.65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3</v>
      </c>
      <c r="T1046">
        <v>20</v>
      </c>
      <c r="U1046">
        <v>0</v>
      </c>
      <c r="V1046">
        <v>2</v>
      </c>
      <c r="W1046">
        <v>5925.7</v>
      </c>
      <c r="X1046">
        <v>0</v>
      </c>
      <c r="Y1046">
        <v>3.18</v>
      </c>
      <c r="Z1046">
        <v>30</v>
      </c>
      <c r="AA1046">
        <v>-26.82</v>
      </c>
      <c r="AB1046">
        <v>0.08</v>
      </c>
      <c r="AC1046" t="s">
        <v>37</v>
      </c>
      <c r="AD1046">
        <v>0</v>
      </c>
    </row>
    <row r="1047" spans="1:30" x14ac:dyDescent="0.3">
      <c r="A1047" t="s">
        <v>1123</v>
      </c>
      <c r="B1047" t="s">
        <v>49</v>
      </c>
      <c r="C1047" t="s">
        <v>56</v>
      </c>
      <c r="D1047" t="s">
        <v>41</v>
      </c>
      <c r="E1047" t="s">
        <v>46</v>
      </c>
      <c r="F1047" t="s">
        <v>35</v>
      </c>
      <c r="G1047" t="s">
        <v>66</v>
      </c>
      <c r="H1047">
        <v>57500</v>
      </c>
      <c r="I1047">
        <v>0.5</v>
      </c>
      <c r="J1047">
        <v>630</v>
      </c>
      <c r="K1047">
        <v>2882.77</v>
      </c>
      <c r="L1047">
        <v>10697.59</v>
      </c>
      <c r="M1047">
        <v>13580.36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3</v>
      </c>
      <c r="T1047">
        <v>27</v>
      </c>
      <c r="U1047">
        <v>1</v>
      </c>
      <c r="V1047">
        <v>2</v>
      </c>
      <c r="W1047">
        <v>4018.3</v>
      </c>
      <c r="X1047">
        <v>0</v>
      </c>
      <c r="Y1047">
        <v>6.31</v>
      </c>
      <c r="Z1047">
        <v>34</v>
      </c>
      <c r="AA1047">
        <v>-27.69</v>
      </c>
      <c r="AB1047">
        <v>0.24</v>
      </c>
      <c r="AC1047" t="s">
        <v>67</v>
      </c>
      <c r="AD1047">
        <v>0</v>
      </c>
    </row>
    <row r="1048" spans="1:30" x14ac:dyDescent="0.3">
      <c r="A1048" t="s">
        <v>1124</v>
      </c>
      <c r="B1048" t="s">
        <v>80</v>
      </c>
      <c r="C1048" t="s">
        <v>32</v>
      </c>
      <c r="D1048" t="s">
        <v>41</v>
      </c>
      <c r="E1048" t="s">
        <v>34</v>
      </c>
      <c r="F1048" t="s">
        <v>63</v>
      </c>
      <c r="G1048" t="s">
        <v>42</v>
      </c>
      <c r="H1048">
        <v>57500</v>
      </c>
      <c r="I1048">
        <v>4</v>
      </c>
      <c r="J1048">
        <v>810</v>
      </c>
      <c r="K1048">
        <v>3194.19</v>
      </c>
      <c r="L1048">
        <v>12458.79</v>
      </c>
      <c r="M1048">
        <v>15652.98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4</v>
      </c>
      <c r="T1048">
        <v>21</v>
      </c>
      <c r="U1048">
        <v>3</v>
      </c>
      <c r="V1048">
        <v>2</v>
      </c>
      <c r="W1048">
        <v>4947.6400000000003</v>
      </c>
      <c r="X1048">
        <v>0</v>
      </c>
      <c r="Y1048">
        <v>92.29</v>
      </c>
      <c r="Z1048">
        <v>42</v>
      </c>
      <c r="AA1048">
        <v>50.29</v>
      </c>
      <c r="AB1048">
        <v>0.08</v>
      </c>
      <c r="AC1048" t="s">
        <v>37</v>
      </c>
      <c r="AD1048">
        <v>0</v>
      </c>
    </row>
    <row r="1049" spans="1:30" x14ac:dyDescent="0.3">
      <c r="A1049" t="s">
        <v>1125</v>
      </c>
      <c r="B1049" t="s">
        <v>115</v>
      </c>
      <c r="C1049" t="s">
        <v>40</v>
      </c>
      <c r="D1049" t="s">
        <v>45</v>
      </c>
      <c r="E1049" t="s">
        <v>46</v>
      </c>
      <c r="F1049" t="s">
        <v>75</v>
      </c>
      <c r="G1049" t="s">
        <v>66</v>
      </c>
      <c r="H1049">
        <v>100000</v>
      </c>
      <c r="I1049">
        <v>0.5</v>
      </c>
      <c r="J1049">
        <v>560</v>
      </c>
      <c r="K1049">
        <v>3614.9</v>
      </c>
      <c r="L1049">
        <v>10880.1</v>
      </c>
      <c r="M1049">
        <v>14495.01</v>
      </c>
      <c r="N1049">
        <v>1</v>
      </c>
      <c r="O1049">
        <v>0</v>
      </c>
      <c r="P1049">
        <v>1</v>
      </c>
      <c r="Q1049">
        <v>1</v>
      </c>
      <c r="R1049">
        <v>0</v>
      </c>
      <c r="S1049">
        <v>6</v>
      </c>
      <c r="T1049">
        <v>24</v>
      </c>
      <c r="U1049">
        <v>1</v>
      </c>
      <c r="V1049">
        <v>0</v>
      </c>
      <c r="W1049">
        <v>5508.95</v>
      </c>
      <c r="X1049">
        <v>1688.21</v>
      </c>
      <c r="Y1049">
        <v>177.03</v>
      </c>
      <c r="Z1049">
        <v>22</v>
      </c>
      <c r="AA1049">
        <v>155.03</v>
      </c>
      <c r="AB1049">
        <v>0.1</v>
      </c>
      <c r="AC1049" t="s">
        <v>37</v>
      </c>
      <c r="AD1049">
        <v>0</v>
      </c>
    </row>
    <row r="1050" spans="1:30" x14ac:dyDescent="0.3">
      <c r="A1050" t="s">
        <v>1126</v>
      </c>
      <c r="B1050" t="s">
        <v>39</v>
      </c>
      <c r="C1050" t="s">
        <v>32</v>
      </c>
      <c r="D1050" t="s">
        <v>41</v>
      </c>
      <c r="E1050" t="s">
        <v>51</v>
      </c>
      <c r="F1050" t="s">
        <v>75</v>
      </c>
      <c r="G1050" t="s">
        <v>53</v>
      </c>
      <c r="H1050">
        <v>57500</v>
      </c>
      <c r="I1050">
        <v>2</v>
      </c>
      <c r="J1050">
        <v>560</v>
      </c>
      <c r="K1050">
        <v>4612.3500000000004</v>
      </c>
      <c r="L1050">
        <v>17772.189999999999</v>
      </c>
      <c r="M1050">
        <v>22384.53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4</v>
      </c>
      <c r="T1050">
        <v>25</v>
      </c>
      <c r="U1050">
        <v>0</v>
      </c>
      <c r="V1050">
        <v>0</v>
      </c>
      <c r="W1050">
        <v>5994.17</v>
      </c>
      <c r="X1050">
        <v>0</v>
      </c>
      <c r="Y1050">
        <v>65.42</v>
      </c>
      <c r="Z1050">
        <v>18</v>
      </c>
      <c r="AA1050">
        <v>47.42</v>
      </c>
      <c r="AB1050">
        <v>0.08</v>
      </c>
      <c r="AC1050" t="s">
        <v>37</v>
      </c>
      <c r="AD1050">
        <v>0</v>
      </c>
    </row>
    <row r="1051" spans="1:30" x14ac:dyDescent="0.3">
      <c r="A1051" t="s">
        <v>1127</v>
      </c>
      <c r="B1051" t="s">
        <v>70</v>
      </c>
      <c r="C1051" t="s">
        <v>32</v>
      </c>
      <c r="D1051" t="s">
        <v>45</v>
      </c>
      <c r="E1051" t="s">
        <v>51</v>
      </c>
      <c r="F1051" t="s">
        <v>35</v>
      </c>
      <c r="G1051" t="s">
        <v>60</v>
      </c>
      <c r="H1051">
        <v>100000</v>
      </c>
      <c r="I1051">
        <v>12</v>
      </c>
      <c r="J1051">
        <v>630</v>
      </c>
      <c r="K1051">
        <v>3240.2</v>
      </c>
      <c r="L1051">
        <v>7805.19</v>
      </c>
      <c r="M1051">
        <v>11045.39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5</v>
      </c>
      <c r="T1051">
        <v>15</v>
      </c>
      <c r="U1051">
        <v>4</v>
      </c>
      <c r="V1051">
        <v>0</v>
      </c>
      <c r="W1051">
        <v>5594.95</v>
      </c>
      <c r="X1051">
        <v>0</v>
      </c>
      <c r="Y1051">
        <v>134.97999999999999</v>
      </c>
      <c r="Z1051">
        <v>34</v>
      </c>
      <c r="AA1051">
        <v>100.98</v>
      </c>
      <c r="AB1051">
        <v>0.02</v>
      </c>
      <c r="AC1051" t="s">
        <v>37</v>
      </c>
      <c r="AD1051">
        <v>0</v>
      </c>
    </row>
    <row r="1052" spans="1:30" x14ac:dyDescent="0.3">
      <c r="A1052" t="s">
        <v>1128</v>
      </c>
      <c r="B1052" t="s">
        <v>103</v>
      </c>
      <c r="C1052" t="s">
        <v>32</v>
      </c>
      <c r="D1052" t="s">
        <v>33</v>
      </c>
      <c r="E1052" t="s">
        <v>34</v>
      </c>
      <c r="F1052" t="s">
        <v>52</v>
      </c>
      <c r="G1052" t="s">
        <v>53</v>
      </c>
      <c r="H1052">
        <v>30000</v>
      </c>
      <c r="I1052">
        <v>2</v>
      </c>
      <c r="J1052">
        <v>760</v>
      </c>
      <c r="K1052">
        <v>1875.21</v>
      </c>
      <c r="L1052">
        <v>6791.68</v>
      </c>
      <c r="M1052">
        <v>8666.89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3</v>
      </c>
      <c r="T1052">
        <v>22</v>
      </c>
      <c r="U1052">
        <v>4</v>
      </c>
      <c r="V1052">
        <v>2</v>
      </c>
      <c r="W1052">
        <v>3223.97</v>
      </c>
      <c r="X1052">
        <v>0</v>
      </c>
      <c r="Y1052">
        <v>4.0199999999999996</v>
      </c>
      <c r="Z1052">
        <v>46</v>
      </c>
      <c r="AA1052">
        <v>-41.98</v>
      </c>
      <c r="AB1052">
        <v>0.14000000000000001</v>
      </c>
      <c r="AC1052" t="s">
        <v>37</v>
      </c>
      <c r="AD1052">
        <v>0</v>
      </c>
    </row>
    <row r="1053" spans="1:30" x14ac:dyDescent="0.3">
      <c r="A1053" t="s">
        <v>1129</v>
      </c>
      <c r="B1053" t="s">
        <v>103</v>
      </c>
      <c r="C1053" t="s">
        <v>72</v>
      </c>
      <c r="D1053" t="s">
        <v>33</v>
      </c>
      <c r="E1053" t="s">
        <v>34</v>
      </c>
      <c r="F1053" t="s">
        <v>52</v>
      </c>
      <c r="G1053" t="s">
        <v>53</v>
      </c>
      <c r="H1053">
        <v>30000</v>
      </c>
      <c r="I1053">
        <v>2</v>
      </c>
      <c r="J1053">
        <v>760</v>
      </c>
      <c r="K1053">
        <v>1724.18</v>
      </c>
      <c r="L1053">
        <v>3289.57</v>
      </c>
      <c r="M1053">
        <v>5013.75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4</v>
      </c>
      <c r="T1053">
        <v>27</v>
      </c>
      <c r="U1053">
        <v>0</v>
      </c>
      <c r="V1053">
        <v>1</v>
      </c>
      <c r="W1053">
        <v>1847.98</v>
      </c>
      <c r="X1053">
        <v>775.18</v>
      </c>
      <c r="Y1053">
        <v>16.170000000000002</v>
      </c>
      <c r="Z1053">
        <v>24</v>
      </c>
      <c r="AA1053">
        <v>-7.83</v>
      </c>
      <c r="AB1053">
        <v>0.14000000000000001</v>
      </c>
      <c r="AC1053" t="s">
        <v>37</v>
      </c>
      <c r="AD1053">
        <v>0</v>
      </c>
    </row>
    <row r="1054" spans="1:30" x14ac:dyDescent="0.3">
      <c r="A1054" t="s">
        <v>1130</v>
      </c>
      <c r="B1054" t="s">
        <v>93</v>
      </c>
      <c r="C1054" t="s">
        <v>40</v>
      </c>
      <c r="D1054" t="s">
        <v>59</v>
      </c>
      <c r="E1054" t="s">
        <v>46</v>
      </c>
      <c r="F1054" t="s">
        <v>47</v>
      </c>
      <c r="G1054" t="s">
        <v>36</v>
      </c>
      <c r="H1054">
        <v>160000</v>
      </c>
      <c r="I1054">
        <v>7</v>
      </c>
      <c r="J1054">
        <v>700</v>
      </c>
      <c r="K1054">
        <v>3516.43</v>
      </c>
      <c r="L1054">
        <v>7182.02</v>
      </c>
      <c r="M1054">
        <v>10698.45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5</v>
      </c>
      <c r="T1054">
        <v>18</v>
      </c>
      <c r="U1054">
        <v>3</v>
      </c>
      <c r="V1054">
        <v>2</v>
      </c>
      <c r="W1054">
        <v>12082.25</v>
      </c>
      <c r="X1054">
        <v>1815.53</v>
      </c>
      <c r="Y1054">
        <v>92.44</v>
      </c>
      <c r="Z1054">
        <v>42</v>
      </c>
      <c r="AA1054">
        <v>50.44</v>
      </c>
      <c r="AB1054">
        <v>0.02</v>
      </c>
      <c r="AC1054" t="s">
        <v>37</v>
      </c>
      <c r="AD1054">
        <v>0</v>
      </c>
    </row>
    <row r="1055" spans="1:30" x14ac:dyDescent="0.3">
      <c r="A1055" t="s">
        <v>1131</v>
      </c>
      <c r="B1055" t="s">
        <v>115</v>
      </c>
      <c r="C1055" t="s">
        <v>56</v>
      </c>
      <c r="D1055" t="s">
        <v>45</v>
      </c>
      <c r="E1055" t="s">
        <v>34</v>
      </c>
      <c r="F1055" t="s">
        <v>52</v>
      </c>
      <c r="G1055" t="s">
        <v>60</v>
      </c>
      <c r="H1055">
        <v>100000</v>
      </c>
      <c r="I1055">
        <v>12</v>
      </c>
      <c r="J1055">
        <v>760</v>
      </c>
      <c r="K1055">
        <v>3168.52</v>
      </c>
      <c r="L1055">
        <v>23974.3</v>
      </c>
      <c r="M1055">
        <v>27142.82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3</v>
      </c>
      <c r="T1055">
        <v>23</v>
      </c>
      <c r="U1055">
        <v>2</v>
      </c>
      <c r="V1055">
        <v>6</v>
      </c>
      <c r="W1055">
        <v>1467.39</v>
      </c>
      <c r="X1055">
        <v>0</v>
      </c>
      <c r="Y1055">
        <v>13.04</v>
      </c>
      <c r="Z1055">
        <v>62</v>
      </c>
      <c r="AA1055">
        <v>-48.96</v>
      </c>
      <c r="AB1055">
        <v>0.21</v>
      </c>
      <c r="AC1055" t="s">
        <v>67</v>
      </c>
      <c r="AD1055">
        <v>0</v>
      </c>
    </row>
    <row r="1056" spans="1:30" x14ac:dyDescent="0.3">
      <c r="A1056" t="s">
        <v>1132</v>
      </c>
      <c r="B1056" t="s">
        <v>80</v>
      </c>
      <c r="C1056" t="s">
        <v>50</v>
      </c>
      <c r="D1056" t="s">
        <v>41</v>
      </c>
      <c r="E1056" t="s">
        <v>46</v>
      </c>
      <c r="F1056" t="s">
        <v>35</v>
      </c>
      <c r="G1056" t="s">
        <v>36</v>
      </c>
      <c r="H1056">
        <v>57500</v>
      </c>
      <c r="I1056">
        <v>7</v>
      </c>
      <c r="J1056">
        <v>630</v>
      </c>
      <c r="K1056">
        <v>1554.68</v>
      </c>
      <c r="L1056">
        <v>11119.82</v>
      </c>
      <c r="M1056">
        <v>12674.5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3</v>
      </c>
      <c r="T1056">
        <v>19</v>
      </c>
      <c r="U1056">
        <v>1</v>
      </c>
      <c r="V1056">
        <v>7</v>
      </c>
      <c r="W1056">
        <v>5542.77</v>
      </c>
      <c r="X1056">
        <v>0</v>
      </c>
      <c r="Y1056">
        <v>6.08</v>
      </c>
      <c r="Z1056">
        <v>64</v>
      </c>
      <c r="AA1056">
        <v>-57.92</v>
      </c>
      <c r="AB1056">
        <v>0.21</v>
      </c>
      <c r="AC1056" t="s">
        <v>67</v>
      </c>
      <c r="AD1056">
        <v>0</v>
      </c>
    </row>
    <row r="1057" spans="1:30" x14ac:dyDescent="0.3">
      <c r="A1057" t="s">
        <v>1133</v>
      </c>
      <c r="B1057" t="s">
        <v>80</v>
      </c>
      <c r="C1057" t="s">
        <v>56</v>
      </c>
      <c r="D1057" t="s">
        <v>41</v>
      </c>
      <c r="E1057" t="s">
        <v>34</v>
      </c>
      <c r="F1057" t="s">
        <v>35</v>
      </c>
      <c r="G1057" t="s">
        <v>53</v>
      </c>
      <c r="H1057">
        <v>57500</v>
      </c>
      <c r="I1057">
        <v>2</v>
      </c>
      <c r="J1057">
        <v>630</v>
      </c>
      <c r="K1057">
        <v>525.27</v>
      </c>
      <c r="L1057">
        <v>8743.07</v>
      </c>
      <c r="M1057">
        <v>9268.34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4</v>
      </c>
      <c r="T1057">
        <v>31</v>
      </c>
      <c r="U1057">
        <v>1</v>
      </c>
      <c r="V1057">
        <v>0</v>
      </c>
      <c r="W1057">
        <v>5608</v>
      </c>
      <c r="X1057">
        <v>0</v>
      </c>
      <c r="Y1057">
        <v>49.55</v>
      </c>
      <c r="Z1057">
        <v>22</v>
      </c>
      <c r="AA1057">
        <v>27.55</v>
      </c>
      <c r="AB1057">
        <v>0.08</v>
      </c>
      <c r="AC1057" t="s">
        <v>37</v>
      </c>
      <c r="AD1057">
        <v>0</v>
      </c>
    </row>
    <row r="1058" spans="1:30" x14ac:dyDescent="0.3">
      <c r="A1058" t="s">
        <v>1134</v>
      </c>
      <c r="B1058" t="s">
        <v>55</v>
      </c>
      <c r="C1058" t="s">
        <v>50</v>
      </c>
      <c r="D1058" t="s">
        <v>41</v>
      </c>
      <c r="E1058" t="s">
        <v>34</v>
      </c>
      <c r="F1058" t="s">
        <v>47</v>
      </c>
      <c r="G1058" t="s">
        <v>42</v>
      </c>
      <c r="H1058">
        <v>57500</v>
      </c>
      <c r="I1058">
        <v>4</v>
      </c>
      <c r="J1058">
        <v>700</v>
      </c>
      <c r="K1058">
        <v>2224.4</v>
      </c>
      <c r="L1058">
        <v>9493.42</v>
      </c>
      <c r="M1058">
        <v>11717.82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3</v>
      </c>
      <c r="T1058">
        <v>25</v>
      </c>
      <c r="U1058">
        <v>0</v>
      </c>
      <c r="V1058">
        <v>5</v>
      </c>
      <c r="W1058">
        <v>8194.5400000000009</v>
      </c>
      <c r="X1058">
        <v>0</v>
      </c>
      <c r="Y1058">
        <v>5.49</v>
      </c>
      <c r="Z1058">
        <v>48</v>
      </c>
      <c r="AA1058">
        <v>-42.51</v>
      </c>
      <c r="AB1058">
        <v>0.27</v>
      </c>
      <c r="AC1058" t="s">
        <v>67</v>
      </c>
      <c r="AD1058">
        <v>0</v>
      </c>
    </row>
    <row r="1059" spans="1:30" x14ac:dyDescent="0.3">
      <c r="A1059" t="s">
        <v>1135</v>
      </c>
      <c r="B1059" t="s">
        <v>93</v>
      </c>
      <c r="C1059" t="s">
        <v>32</v>
      </c>
      <c r="D1059" t="s">
        <v>45</v>
      </c>
      <c r="E1059" t="s">
        <v>34</v>
      </c>
      <c r="F1059" t="s">
        <v>47</v>
      </c>
      <c r="G1059" t="s">
        <v>66</v>
      </c>
      <c r="H1059">
        <v>100000</v>
      </c>
      <c r="I1059">
        <v>0.5</v>
      </c>
      <c r="J1059">
        <v>700</v>
      </c>
      <c r="K1059">
        <v>4269.34</v>
      </c>
      <c r="L1059">
        <v>15615.5</v>
      </c>
      <c r="M1059">
        <v>19884.84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4</v>
      </c>
      <c r="T1059">
        <v>27</v>
      </c>
      <c r="U1059">
        <v>5</v>
      </c>
      <c r="V1059">
        <v>1</v>
      </c>
      <c r="W1059">
        <v>5331.81</v>
      </c>
      <c r="X1059">
        <v>3659.58</v>
      </c>
      <c r="Y1059">
        <v>75.099999999999994</v>
      </c>
      <c r="Z1059">
        <v>44</v>
      </c>
      <c r="AA1059">
        <v>31.1</v>
      </c>
      <c r="AB1059">
        <v>0.18</v>
      </c>
      <c r="AC1059" t="s">
        <v>67</v>
      </c>
      <c r="AD1059">
        <v>1</v>
      </c>
    </row>
    <row r="1060" spans="1:30" x14ac:dyDescent="0.3">
      <c r="A1060" t="s">
        <v>1136</v>
      </c>
      <c r="B1060" t="s">
        <v>88</v>
      </c>
      <c r="C1060" t="s">
        <v>72</v>
      </c>
      <c r="D1060" t="s">
        <v>45</v>
      </c>
      <c r="E1060" t="s">
        <v>46</v>
      </c>
      <c r="F1060" t="s">
        <v>52</v>
      </c>
      <c r="G1060" t="s">
        <v>53</v>
      </c>
      <c r="H1060">
        <v>100000</v>
      </c>
      <c r="I1060">
        <v>2</v>
      </c>
      <c r="J1060">
        <v>760</v>
      </c>
      <c r="K1060">
        <v>1035.6300000000001</v>
      </c>
      <c r="L1060">
        <v>11447.17</v>
      </c>
      <c r="M1060">
        <v>12482.8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4</v>
      </c>
      <c r="T1060">
        <v>17</v>
      </c>
      <c r="U1060">
        <v>1</v>
      </c>
      <c r="V1060">
        <v>0</v>
      </c>
      <c r="W1060">
        <v>10840.44</v>
      </c>
      <c r="X1060">
        <v>0</v>
      </c>
      <c r="Y1060">
        <v>91.07</v>
      </c>
      <c r="Z1060">
        <v>22</v>
      </c>
      <c r="AA1060">
        <v>69.069999999999993</v>
      </c>
      <c r="AB1060">
        <v>0.08</v>
      </c>
      <c r="AC1060" t="s">
        <v>37</v>
      </c>
      <c r="AD1060">
        <v>0</v>
      </c>
    </row>
    <row r="1061" spans="1:30" x14ac:dyDescent="0.3">
      <c r="A1061" t="s">
        <v>1137</v>
      </c>
      <c r="B1061" t="s">
        <v>112</v>
      </c>
      <c r="C1061" t="s">
        <v>56</v>
      </c>
      <c r="D1061" t="s">
        <v>59</v>
      </c>
      <c r="E1061" t="s">
        <v>34</v>
      </c>
      <c r="F1061" t="s">
        <v>75</v>
      </c>
      <c r="G1061" t="s">
        <v>60</v>
      </c>
      <c r="H1061">
        <v>160000</v>
      </c>
      <c r="I1061">
        <v>12</v>
      </c>
      <c r="J1061">
        <v>560</v>
      </c>
      <c r="K1061">
        <v>11334.5</v>
      </c>
      <c r="L1061">
        <v>18450.57</v>
      </c>
      <c r="M1061">
        <v>29785.07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4</v>
      </c>
      <c r="T1061">
        <v>18</v>
      </c>
      <c r="U1061">
        <v>3</v>
      </c>
      <c r="V1061">
        <v>2</v>
      </c>
      <c r="W1061">
        <v>14260.1</v>
      </c>
      <c r="X1061">
        <v>1549.8</v>
      </c>
      <c r="Y1061">
        <v>40.9</v>
      </c>
      <c r="Z1061">
        <v>42</v>
      </c>
      <c r="AA1061">
        <v>-1.1000000000000001</v>
      </c>
      <c r="AB1061">
        <v>0.08</v>
      </c>
      <c r="AC1061" t="s">
        <v>37</v>
      </c>
      <c r="AD1061">
        <v>0</v>
      </c>
    </row>
    <row r="1062" spans="1:30" x14ac:dyDescent="0.3">
      <c r="A1062" t="s">
        <v>1138</v>
      </c>
      <c r="B1062" t="s">
        <v>58</v>
      </c>
      <c r="C1062" t="s">
        <v>85</v>
      </c>
      <c r="D1062" t="s">
        <v>41</v>
      </c>
      <c r="E1062" t="s">
        <v>34</v>
      </c>
      <c r="F1062" t="s">
        <v>52</v>
      </c>
      <c r="G1062" t="s">
        <v>36</v>
      </c>
      <c r="H1062">
        <v>57500</v>
      </c>
      <c r="I1062">
        <v>7</v>
      </c>
      <c r="J1062">
        <v>760</v>
      </c>
      <c r="K1062">
        <v>1799.59</v>
      </c>
      <c r="L1062">
        <v>3876.89</v>
      </c>
      <c r="M1062">
        <v>5676.49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4</v>
      </c>
      <c r="T1062">
        <v>26</v>
      </c>
      <c r="U1062">
        <v>3</v>
      </c>
      <c r="V1062">
        <v>1</v>
      </c>
      <c r="W1062">
        <v>4998.6899999999996</v>
      </c>
      <c r="X1062">
        <v>0</v>
      </c>
      <c r="Y1062">
        <v>2.54</v>
      </c>
      <c r="Z1062">
        <v>36</v>
      </c>
      <c r="AA1062">
        <v>-33.46</v>
      </c>
      <c r="AB1062">
        <v>0.08</v>
      </c>
      <c r="AC1062" t="s">
        <v>37</v>
      </c>
      <c r="AD1062">
        <v>0</v>
      </c>
    </row>
    <row r="1063" spans="1:30" x14ac:dyDescent="0.3">
      <c r="A1063" t="s">
        <v>1139</v>
      </c>
      <c r="B1063" t="s">
        <v>103</v>
      </c>
      <c r="C1063" t="s">
        <v>72</v>
      </c>
      <c r="D1063" t="s">
        <v>45</v>
      </c>
      <c r="E1063" t="s">
        <v>34</v>
      </c>
      <c r="F1063" t="s">
        <v>35</v>
      </c>
      <c r="G1063" t="s">
        <v>42</v>
      </c>
      <c r="H1063">
        <v>100000</v>
      </c>
      <c r="I1063">
        <v>4</v>
      </c>
      <c r="J1063">
        <v>630</v>
      </c>
      <c r="K1063">
        <v>4042.36</v>
      </c>
      <c r="L1063">
        <v>15238.33</v>
      </c>
      <c r="M1063">
        <v>19280.689999999999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4</v>
      </c>
      <c r="T1063">
        <v>17</v>
      </c>
      <c r="U1063">
        <v>3</v>
      </c>
      <c r="V1063">
        <v>2</v>
      </c>
      <c r="W1063">
        <v>9151.66</v>
      </c>
      <c r="X1063">
        <v>0</v>
      </c>
      <c r="Y1063">
        <v>93.97</v>
      </c>
      <c r="Z1063">
        <v>42</v>
      </c>
      <c r="AA1063">
        <v>51.97</v>
      </c>
      <c r="AB1063">
        <v>0.08</v>
      </c>
      <c r="AC1063" t="s">
        <v>37</v>
      </c>
      <c r="AD1063">
        <v>0</v>
      </c>
    </row>
    <row r="1064" spans="1:30" x14ac:dyDescent="0.3">
      <c r="A1064" t="s">
        <v>1140</v>
      </c>
      <c r="B1064" t="s">
        <v>62</v>
      </c>
      <c r="C1064" t="s">
        <v>85</v>
      </c>
      <c r="D1064" t="s">
        <v>45</v>
      </c>
      <c r="E1064" t="s">
        <v>51</v>
      </c>
      <c r="F1064" t="s">
        <v>35</v>
      </c>
      <c r="G1064" t="s">
        <v>53</v>
      </c>
      <c r="H1064">
        <v>100000</v>
      </c>
      <c r="I1064">
        <v>2</v>
      </c>
      <c r="J1064">
        <v>630</v>
      </c>
      <c r="K1064">
        <v>2862.03</v>
      </c>
      <c r="L1064">
        <v>0</v>
      </c>
      <c r="M1064">
        <v>2862.03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</v>
      </c>
      <c r="T1064">
        <v>26</v>
      </c>
      <c r="U1064">
        <v>1</v>
      </c>
      <c r="V1064">
        <v>0</v>
      </c>
      <c r="W1064">
        <v>8056.22</v>
      </c>
      <c r="X1064">
        <v>0</v>
      </c>
      <c r="Y1064">
        <v>0.95</v>
      </c>
      <c r="Z1064">
        <v>22</v>
      </c>
      <c r="AA1064">
        <v>-21.05</v>
      </c>
      <c r="AB1064">
        <v>0.26</v>
      </c>
      <c r="AC1064" t="s">
        <v>67</v>
      </c>
      <c r="AD1064">
        <v>0</v>
      </c>
    </row>
    <row r="1065" spans="1:30" x14ac:dyDescent="0.3">
      <c r="A1065" t="s">
        <v>1141</v>
      </c>
      <c r="B1065" t="s">
        <v>112</v>
      </c>
      <c r="C1065" t="s">
        <v>72</v>
      </c>
      <c r="D1065" t="s">
        <v>45</v>
      </c>
      <c r="E1065" t="s">
        <v>86</v>
      </c>
      <c r="F1065" t="s">
        <v>35</v>
      </c>
      <c r="G1065" t="s">
        <v>36</v>
      </c>
      <c r="H1065">
        <v>100000</v>
      </c>
      <c r="I1065">
        <v>7</v>
      </c>
      <c r="J1065">
        <v>630</v>
      </c>
      <c r="K1065">
        <v>6575.25</v>
      </c>
      <c r="L1065">
        <v>27695.83</v>
      </c>
      <c r="M1065">
        <v>34271.08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4</v>
      </c>
      <c r="T1065">
        <v>19</v>
      </c>
      <c r="U1065">
        <v>1</v>
      </c>
      <c r="V1065">
        <v>1</v>
      </c>
      <c r="W1065">
        <v>11224.51</v>
      </c>
      <c r="X1065">
        <v>4296.18</v>
      </c>
      <c r="Y1065">
        <v>93.37</v>
      </c>
      <c r="Z1065">
        <v>28</v>
      </c>
      <c r="AA1065">
        <v>65.37</v>
      </c>
      <c r="AB1065">
        <v>0.02</v>
      </c>
      <c r="AC1065" t="s">
        <v>37</v>
      </c>
      <c r="AD1065">
        <v>0</v>
      </c>
    </row>
    <row r="1066" spans="1:30" x14ac:dyDescent="0.3">
      <c r="A1066" t="s">
        <v>1142</v>
      </c>
      <c r="B1066" t="s">
        <v>58</v>
      </c>
      <c r="C1066" t="s">
        <v>56</v>
      </c>
      <c r="D1066" t="s">
        <v>45</v>
      </c>
      <c r="E1066" t="s">
        <v>46</v>
      </c>
      <c r="F1066" t="s">
        <v>47</v>
      </c>
      <c r="G1066" t="s">
        <v>36</v>
      </c>
      <c r="H1066">
        <v>100000</v>
      </c>
      <c r="I1066">
        <v>7</v>
      </c>
      <c r="J1066">
        <v>700</v>
      </c>
      <c r="K1066">
        <v>3729.35</v>
      </c>
      <c r="L1066">
        <v>6240.97</v>
      </c>
      <c r="M1066">
        <v>9970.32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5</v>
      </c>
      <c r="T1066">
        <v>29</v>
      </c>
      <c r="U1066">
        <v>4</v>
      </c>
      <c r="V1066">
        <v>0</v>
      </c>
      <c r="W1066">
        <v>11984.5</v>
      </c>
      <c r="X1066">
        <v>0</v>
      </c>
      <c r="Y1066">
        <v>49.36</v>
      </c>
      <c r="Z1066">
        <v>34</v>
      </c>
      <c r="AA1066">
        <v>15.36</v>
      </c>
      <c r="AB1066">
        <v>0.02</v>
      </c>
      <c r="AC1066" t="s">
        <v>37</v>
      </c>
      <c r="AD1066">
        <v>0</v>
      </c>
    </row>
    <row r="1067" spans="1:30" x14ac:dyDescent="0.3">
      <c r="A1067" t="s">
        <v>1143</v>
      </c>
      <c r="B1067" t="s">
        <v>49</v>
      </c>
      <c r="C1067" t="s">
        <v>72</v>
      </c>
      <c r="D1067" t="s">
        <v>45</v>
      </c>
      <c r="E1067" t="s">
        <v>86</v>
      </c>
      <c r="F1067" t="s">
        <v>63</v>
      </c>
      <c r="G1067" t="s">
        <v>42</v>
      </c>
      <c r="H1067">
        <v>100000</v>
      </c>
      <c r="I1067">
        <v>4</v>
      </c>
      <c r="J1067">
        <v>810</v>
      </c>
      <c r="K1067">
        <v>4733.38</v>
      </c>
      <c r="L1067">
        <v>5391.98</v>
      </c>
      <c r="M1067">
        <v>10125.36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5</v>
      </c>
      <c r="T1067">
        <v>21</v>
      </c>
      <c r="U1067">
        <v>5</v>
      </c>
      <c r="V1067">
        <v>7</v>
      </c>
      <c r="W1067">
        <v>7412.22</v>
      </c>
      <c r="X1067">
        <v>3280.75</v>
      </c>
      <c r="Y1067">
        <v>138.33000000000001</v>
      </c>
      <c r="Z1067">
        <v>80</v>
      </c>
      <c r="AA1067">
        <v>58.33</v>
      </c>
      <c r="AB1067">
        <v>0.13</v>
      </c>
      <c r="AC1067" t="s">
        <v>37</v>
      </c>
      <c r="AD1067">
        <v>1</v>
      </c>
    </row>
    <row r="1068" spans="1:30" x14ac:dyDescent="0.3">
      <c r="A1068" t="s">
        <v>1144</v>
      </c>
      <c r="B1068" t="s">
        <v>49</v>
      </c>
      <c r="C1068" t="s">
        <v>50</v>
      </c>
      <c r="D1068" t="s">
        <v>33</v>
      </c>
      <c r="E1068" t="s">
        <v>34</v>
      </c>
      <c r="F1068" t="s">
        <v>47</v>
      </c>
      <c r="G1068" t="s">
        <v>36</v>
      </c>
      <c r="H1068">
        <v>30000</v>
      </c>
      <c r="I1068">
        <v>7</v>
      </c>
      <c r="J1068">
        <v>700</v>
      </c>
      <c r="K1068">
        <v>1211.75</v>
      </c>
      <c r="L1068">
        <v>2153.89</v>
      </c>
      <c r="M1068">
        <v>3365.64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4</v>
      </c>
      <c r="T1068">
        <v>17</v>
      </c>
      <c r="U1068">
        <v>0</v>
      </c>
      <c r="V1068">
        <v>0</v>
      </c>
      <c r="W1068">
        <v>3487.86</v>
      </c>
      <c r="X1068">
        <v>997.97</v>
      </c>
      <c r="Y1068">
        <v>19.440000000000001</v>
      </c>
      <c r="Z1068">
        <v>18</v>
      </c>
      <c r="AA1068">
        <v>1.44</v>
      </c>
      <c r="AB1068">
        <v>0.02</v>
      </c>
      <c r="AC1068" t="s">
        <v>37</v>
      </c>
      <c r="AD1068">
        <v>0</v>
      </c>
    </row>
    <row r="1069" spans="1:30" x14ac:dyDescent="0.3">
      <c r="A1069" t="s">
        <v>1145</v>
      </c>
      <c r="B1069" t="s">
        <v>70</v>
      </c>
      <c r="C1069" t="s">
        <v>40</v>
      </c>
      <c r="D1069" t="s">
        <v>45</v>
      </c>
      <c r="E1069" t="s">
        <v>51</v>
      </c>
      <c r="F1069" t="s">
        <v>47</v>
      </c>
      <c r="G1069" t="s">
        <v>66</v>
      </c>
      <c r="H1069">
        <v>100000</v>
      </c>
      <c r="I1069">
        <v>0.5</v>
      </c>
      <c r="J1069">
        <v>700</v>
      </c>
      <c r="K1069">
        <v>5794.42</v>
      </c>
      <c r="L1069">
        <v>13530.3</v>
      </c>
      <c r="M1069">
        <v>19324.72</v>
      </c>
      <c r="N1069">
        <v>1</v>
      </c>
      <c r="O1069">
        <v>0</v>
      </c>
      <c r="P1069">
        <v>1</v>
      </c>
      <c r="Q1069">
        <v>0</v>
      </c>
      <c r="R1069">
        <v>0</v>
      </c>
      <c r="S1069">
        <v>5</v>
      </c>
      <c r="T1069">
        <v>18</v>
      </c>
      <c r="U1069">
        <v>1</v>
      </c>
      <c r="V1069">
        <v>1</v>
      </c>
      <c r="W1069">
        <v>9245.5300000000007</v>
      </c>
      <c r="X1069">
        <v>5320.34</v>
      </c>
      <c r="Y1069">
        <v>189.46</v>
      </c>
      <c r="Z1069">
        <v>28</v>
      </c>
      <c r="AA1069">
        <v>161.46</v>
      </c>
      <c r="AB1069">
        <v>0.1</v>
      </c>
      <c r="AC1069" t="s">
        <v>37</v>
      </c>
      <c r="AD1069">
        <v>0</v>
      </c>
    </row>
    <row r="1070" spans="1:30" x14ac:dyDescent="0.3">
      <c r="A1070" t="s">
        <v>1146</v>
      </c>
      <c r="B1070" t="s">
        <v>95</v>
      </c>
      <c r="C1070" t="s">
        <v>72</v>
      </c>
      <c r="D1070" t="s">
        <v>45</v>
      </c>
      <c r="E1070" t="s">
        <v>34</v>
      </c>
      <c r="F1070" t="s">
        <v>52</v>
      </c>
      <c r="G1070" t="s">
        <v>66</v>
      </c>
      <c r="H1070">
        <v>100000</v>
      </c>
      <c r="I1070">
        <v>0.5</v>
      </c>
      <c r="J1070">
        <v>760</v>
      </c>
      <c r="K1070">
        <v>4997.72</v>
      </c>
      <c r="L1070">
        <v>11405.39</v>
      </c>
      <c r="M1070">
        <v>16403.11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5</v>
      </c>
      <c r="T1070">
        <v>19</v>
      </c>
      <c r="U1070">
        <v>2</v>
      </c>
      <c r="V1070">
        <v>5</v>
      </c>
      <c r="W1070">
        <v>4190.22</v>
      </c>
      <c r="X1070">
        <v>1939.44</v>
      </c>
      <c r="Y1070">
        <v>87.28</v>
      </c>
      <c r="Z1070">
        <v>56</v>
      </c>
      <c r="AA1070">
        <v>31.28</v>
      </c>
      <c r="AB1070">
        <v>0.23</v>
      </c>
      <c r="AC1070" t="s">
        <v>67</v>
      </c>
      <c r="AD1070">
        <v>0</v>
      </c>
    </row>
    <row r="1071" spans="1:30" x14ac:dyDescent="0.3">
      <c r="A1071" t="s">
        <v>1147</v>
      </c>
      <c r="B1071" t="s">
        <v>112</v>
      </c>
      <c r="C1071" t="s">
        <v>32</v>
      </c>
      <c r="D1071" t="s">
        <v>41</v>
      </c>
      <c r="E1071" t="s">
        <v>34</v>
      </c>
      <c r="F1071" t="s">
        <v>47</v>
      </c>
      <c r="G1071" t="s">
        <v>53</v>
      </c>
      <c r="H1071">
        <v>57500</v>
      </c>
      <c r="I1071">
        <v>2</v>
      </c>
      <c r="J1071">
        <v>700</v>
      </c>
      <c r="K1071">
        <v>2081.77</v>
      </c>
      <c r="L1071">
        <v>6108.66</v>
      </c>
      <c r="M1071">
        <v>8190.43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4</v>
      </c>
      <c r="T1071">
        <v>22</v>
      </c>
      <c r="U1071">
        <v>1</v>
      </c>
      <c r="V1071">
        <v>0</v>
      </c>
      <c r="W1071">
        <v>7485.82</v>
      </c>
      <c r="X1071">
        <v>1645.26</v>
      </c>
      <c r="Y1071">
        <v>33.36</v>
      </c>
      <c r="Z1071">
        <v>22</v>
      </c>
      <c r="AA1071">
        <v>11.36</v>
      </c>
      <c r="AB1071">
        <v>0.08</v>
      </c>
      <c r="AC1071" t="s">
        <v>37</v>
      </c>
      <c r="AD1071">
        <v>0</v>
      </c>
    </row>
    <row r="1072" spans="1:30" x14ac:dyDescent="0.3">
      <c r="A1072" t="s">
        <v>1148</v>
      </c>
      <c r="B1072" t="s">
        <v>126</v>
      </c>
      <c r="C1072" t="s">
        <v>72</v>
      </c>
      <c r="D1072" t="s">
        <v>41</v>
      </c>
      <c r="E1072" t="s">
        <v>34</v>
      </c>
      <c r="F1072" t="s">
        <v>63</v>
      </c>
      <c r="G1072" t="s">
        <v>42</v>
      </c>
      <c r="H1072">
        <v>57500</v>
      </c>
      <c r="I1072">
        <v>4</v>
      </c>
      <c r="J1072">
        <v>810</v>
      </c>
      <c r="K1072">
        <v>0</v>
      </c>
      <c r="L1072">
        <v>2651.72</v>
      </c>
      <c r="M1072">
        <v>2651.72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3</v>
      </c>
      <c r="T1072">
        <v>19</v>
      </c>
      <c r="U1072">
        <v>5</v>
      </c>
      <c r="V1072">
        <v>1</v>
      </c>
      <c r="W1072">
        <v>3504.99</v>
      </c>
      <c r="X1072">
        <v>1529.82</v>
      </c>
      <c r="Y1072">
        <v>28.86</v>
      </c>
      <c r="Z1072">
        <v>44</v>
      </c>
      <c r="AA1072">
        <v>-15.14</v>
      </c>
      <c r="AB1072">
        <v>0.14000000000000001</v>
      </c>
      <c r="AC1072" t="s">
        <v>37</v>
      </c>
      <c r="AD1072">
        <v>0</v>
      </c>
    </row>
    <row r="1073" spans="1:30" x14ac:dyDescent="0.3">
      <c r="A1073" t="s">
        <v>1149</v>
      </c>
      <c r="B1073" t="s">
        <v>99</v>
      </c>
      <c r="C1073" t="s">
        <v>85</v>
      </c>
      <c r="D1073" t="s">
        <v>59</v>
      </c>
      <c r="E1073" t="s">
        <v>34</v>
      </c>
      <c r="F1073" t="s">
        <v>47</v>
      </c>
      <c r="G1073" t="s">
        <v>60</v>
      </c>
      <c r="H1073">
        <v>160000</v>
      </c>
      <c r="I1073">
        <v>12</v>
      </c>
      <c r="J1073">
        <v>700</v>
      </c>
      <c r="K1073">
        <v>4475.1899999999996</v>
      </c>
      <c r="L1073">
        <v>17579.759999999998</v>
      </c>
      <c r="M1073">
        <v>22054.95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4</v>
      </c>
      <c r="T1073">
        <v>18</v>
      </c>
      <c r="U1073">
        <v>2</v>
      </c>
      <c r="V1073">
        <v>1</v>
      </c>
      <c r="W1073">
        <v>13998.79</v>
      </c>
      <c r="X1073">
        <v>3509.58</v>
      </c>
      <c r="Y1073">
        <v>73.45</v>
      </c>
      <c r="Z1073">
        <v>32</v>
      </c>
      <c r="AA1073">
        <v>41.45</v>
      </c>
      <c r="AB1073">
        <v>0.02</v>
      </c>
      <c r="AC1073" t="s">
        <v>37</v>
      </c>
      <c r="AD1073">
        <v>0</v>
      </c>
    </row>
    <row r="1074" spans="1:30" x14ac:dyDescent="0.3">
      <c r="A1074" t="s">
        <v>1150</v>
      </c>
      <c r="B1074" t="s">
        <v>70</v>
      </c>
      <c r="C1074" t="s">
        <v>72</v>
      </c>
      <c r="D1074" t="s">
        <v>33</v>
      </c>
      <c r="E1074" t="s">
        <v>34</v>
      </c>
      <c r="F1074" t="s">
        <v>63</v>
      </c>
      <c r="G1074" t="s">
        <v>53</v>
      </c>
      <c r="H1074">
        <v>30000</v>
      </c>
      <c r="I1074">
        <v>2</v>
      </c>
      <c r="J1074">
        <v>810</v>
      </c>
      <c r="K1074">
        <v>988.89</v>
      </c>
      <c r="L1074">
        <v>4235.42</v>
      </c>
      <c r="M1074">
        <v>5224.3100000000004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4</v>
      </c>
      <c r="T1074">
        <v>22</v>
      </c>
      <c r="U1074">
        <v>1</v>
      </c>
      <c r="V1074">
        <v>5</v>
      </c>
      <c r="W1074">
        <v>1644.52</v>
      </c>
      <c r="X1074">
        <v>602.24</v>
      </c>
      <c r="Y1074">
        <v>13.29</v>
      </c>
      <c r="Z1074">
        <v>52</v>
      </c>
      <c r="AA1074">
        <v>-38.71</v>
      </c>
      <c r="AB1074">
        <v>0.27</v>
      </c>
      <c r="AC1074" t="s">
        <v>67</v>
      </c>
      <c r="AD1074">
        <v>0</v>
      </c>
    </row>
    <row r="1075" spans="1:30" x14ac:dyDescent="0.3">
      <c r="A1075" t="s">
        <v>1151</v>
      </c>
      <c r="B1075" t="s">
        <v>112</v>
      </c>
      <c r="C1075" t="s">
        <v>72</v>
      </c>
      <c r="D1075" t="s">
        <v>33</v>
      </c>
      <c r="E1075" t="s">
        <v>46</v>
      </c>
      <c r="F1075" t="s">
        <v>47</v>
      </c>
      <c r="G1075" t="s">
        <v>66</v>
      </c>
      <c r="H1075">
        <v>30000</v>
      </c>
      <c r="I1075">
        <v>0.5</v>
      </c>
      <c r="J1075">
        <v>700</v>
      </c>
      <c r="K1075">
        <v>260.75</v>
      </c>
      <c r="L1075">
        <v>2509.27</v>
      </c>
      <c r="M1075">
        <v>2770.02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4</v>
      </c>
      <c r="T1075">
        <v>20</v>
      </c>
      <c r="U1075">
        <v>3</v>
      </c>
      <c r="V1075">
        <v>0</v>
      </c>
      <c r="W1075">
        <v>3192.46</v>
      </c>
      <c r="X1075">
        <v>507.81</v>
      </c>
      <c r="Y1075">
        <v>10.48</v>
      </c>
      <c r="Z1075">
        <v>30</v>
      </c>
      <c r="AA1075">
        <v>-19.52</v>
      </c>
      <c r="AB1075">
        <v>0.24</v>
      </c>
      <c r="AC1075" t="s">
        <v>67</v>
      </c>
      <c r="AD1075">
        <v>0</v>
      </c>
    </row>
    <row r="1076" spans="1:30" x14ac:dyDescent="0.3">
      <c r="A1076" t="s">
        <v>1152</v>
      </c>
      <c r="B1076" t="s">
        <v>115</v>
      </c>
      <c r="C1076" t="s">
        <v>32</v>
      </c>
      <c r="D1076" t="s">
        <v>45</v>
      </c>
      <c r="E1076" t="s">
        <v>34</v>
      </c>
      <c r="F1076" t="s">
        <v>47</v>
      </c>
      <c r="G1076" t="s">
        <v>60</v>
      </c>
      <c r="H1076">
        <v>100000</v>
      </c>
      <c r="I1076">
        <v>12</v>
      </c>
      <c r="J1076">
        <v>700</v>
      </c>
      <c r="K1076">
        <v>0</v>
      </c>
      <c r="L1076">
        <v>28061.03</v>
      </c>
      <c r="M1076">
        <v>28061.03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2</v>
      </c>
      <c r="T1076">
        <v>16</v>
      </c>
      <c r="U1076">
        <v>3</v>
      </c>
      <c r="V1076">
        <v>1</v>
      </c>
      <c r="W1076">
        <v>11612.45</v>
      </c>
      <c r="X1076">
        <v>0</v>
      </c>
      <c r="Y1076">
        <v>14.03</v>
      </c>
      <c r="Z1076">
        <v>36</v>
      </c>
      <c r="AA1076">
        <v>-21.97</v>
      </c>
      <c r="AB1076">
        <v>0.2</v>
      </c>
      <c r="AC1076" t="s">
        <v>67</v>
      </c>
      <c r="AD1076">
        <v>0</v>
      </c>
    </row>
    <row r="1077" spans="1:30" x14ac:dyDescent="0.3">
      <c r="A1077" t="s">
        <v>1153</v>
      </c>
      <c r="B1077" t="s">
        <v>93</v>
      </c>
      <c r="C1077" t="s">
        <v>40</v>
      </c>
      <c r="D1077" t="s">
        <v>41</v>
      </c>
      <c r="E1077" t="s">
        <v>46</v>
      </c>
      <c r="F1077" t="s">
        <v>47</v>
      </c>
      <c r="G1077" t="s">
        <v>36</v>
      </c>
      <c r="H1077">
        <v>57500</v>
      </c>
      <c r="I1077">
        <v>7</v>
      </c>
      <c r="J1077">
        <v>700</v>
      </c>
      <c r="K1077">
        <v>1677.69</v>
      </c>
      <c r="L1077">
        <v>0</v>
      </c>
      <c r="M1077">
        <v>1677.69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4</v>
      </c>
      <c r="T1077">
        <v>24</v>
      </c>
      <c r="U1077">
        <v>1</v>
      </c>
      <c r="V1077">
        <v>2</v>
      </c>
      <c r="W1077">
        <v>5447.02</v>
      </c>
      <c r="X1077">
        <v>0</v>
      </c>
      <c r="Y1077">
        <v>130.56</v>
      </c>
      <c r="Z1077">
        <v>34</v>
      </c>
      <c r="AA1077">
        <v>96.56</v>
      </c>
      <c r="AB1077">
        <v>0.02</v>
      </c>
      <c r="AC1077" t="s">
        <v>37</v>
      </c>
      <c r="AD1077">
        <v>0</v>
      </c>
    </row>
    <row r="1078" spans="1:30" x14ac:dyDescent="0.3">
      <c r="A1078" t="s">
        <v>1154</v>
      </c>
      <c r="B1078" t="s">
        <v>103</v>
      </c>
      <c r="C1078" t="s">
        <v>72</v>
      </c>
      <c r="D1078" t="s">
        <v>33</v>
      </c>
      <c r="E1078" t="s">
        <v>34</v>
      </c>
      <c r="F1078" t="s">
        <v>52</v>
      </c>
      <c r="G1078" t="s">
        <v>53</v>
      </c>
      <c r="H1078">
        <v>30000</v>
      </c>
      <c r="I1078">
        <v>2</v>
      </c>
      <c r="J1078">
        <v>760</v>
      </c>
      <c r="K1078">
        <v>2189.5</v>
      </c>
      <c r="L1078">
        <v>3279.99</v>
      </c>
      <c r="M1078">
        <v>5469.49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3</v>
      </c>
      <c r="T1078">
        <v>20</v>
      </c>
      <c r="U1078">
        <v>4</v>
      </c>
      <c r="V1078">
        <v>0</v>
      </c>
      <c r="W1078">
        <v>2422.08</v>
      </c>
      <c r="X1078">
        <v>0</v>
      </c>
      <c r="Y1078">
        <v>2.37</v>
      </c>
      <c r="Z1078">
        <v>34</v>
      </c>
      <c r="AA1078">
        <v>-31.63</v>
      </c>
      <c r="AB1078">
        <v>0.14000000000000001</v>
      </c>
      <c r="AC1078" t="s">
        <v>37</v>
      </c>
      <c r="AD1078">
        <v>0</v>
      </c>
    </row>
    <row r="1079" spans="1:30" x14ac:dyDescent="0.3">
      <c r="A1079" t="s">
        <v>1155</v>
      </c>
      <c r="B1079" t="s">
        <v>55</v>
      </c>
      <c r="C1079" t="s">
        <v>40</v>
      </c>
      <c r="D1079" t="s">
        <v>59</v>
      </c>
      <c r="E1079" t="s">
        <v>34</v>
      </c>
      <c r="F1079" t="s">
        <v>35</v>
      </c>
      <c r="G1079" t="s">
        <v>53</v>
      </c>
      <c r="H1079">
        <v>160000</v>
      </c>
      <c r="I1079">
        <v>2</v>
      </c>
      <c r="J1079">
        <v>630</v>
      </c>
      <c r="K1079">
        <v>7798.3</v>
      </c>
      <c r="L1079">
        <v>35314.160000000003</v>
      </c>
      <c r="M1079">
        <v>43112.46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3</v>
      </c>
      <c r="T1079">
        <v>23</v>
      </c>
      <c r="U1079">
        <v>4</v>
      </c>
      <c r="V1079">
        <v>0</v>
      </c>
      <c r="W1079">
        <v>19297.8</v>
      </c>
      <c r="X1079">
        <v>0</v>
      </c>
      <c r="Y1079">
        <v>20.260000000000002</v>
      </c>
      <c r="Z1079">
        <v>34</v>
      </c>
      <c r="AA1079">
        <v>-13.74</v>
      </c>
      <c r="AB1079">
        <v>0.14000000000000001</v>
      </c>
      <c r="AC1079" t="s">
        <v>37</v>
      </c>
      <c r="AD1079">
        <v>0</v>
      </c>
    </row>
    <row r="1080" spans="1:30" x14ac:dyDescent="0.3">
      <c r="A1080" t="s">
        <v>1156</v>
      </c>
      <c r="B1080" t="s">
        <v>95</v>
      </c>
      <c r="C1080" t="s">
        <v>72</v>
      </c>
      <c r="D1080" t="s">
        <v>33</v>
      </c>
      <c r="E1080" t="s">
        <v>34</v>
      </c>
      <c r="F1080" t="s">
        <v>35</v>
      </c>
      <c r="G1080" t="s">
        <v>53</v>
      </c>
      <c r="H1080">
        <v>30000</v>
      </c>
      <c r="I1080">
        <v>2</v>
      </c>
      <c r="J1080">
        <v>630</v>
      </c>
      <c r="K1080">
        <v>92.19</v>
      </c>
      <c r="L1080">
        <v>400.35</v>
      </c>
      <c r="M1080">
        <v>492.53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3</v>
      </c>
      <c r="T1080">
        <v>24</v>
      </c>
      <c r="U1080">
        <v>2</v>
      </c>
      <c r="V1080">
        <v>0</v>
      </c>
      <c r="W1080">
        <v>3577.29</v>
      </c>
      <c r="X1080">
        <v>0</v>
      </c>
      <c r="Y1080">
        <v>45.23</v>
      </c>
      <c r="Z1080">
        <v>26</v>
      </c>
      <c r="AA1080">
        <v>19.23</v>
      </c>
      <c r="AB1080">
        <v>0.13</v>
      </c>
      <c r="AC1080" t="s">
        <v>37</v>
      </c>
      <c r="AD1080">
        <v>0</v>
      </c>
    </row>
    <row r="1081" spans="1:30" x14ac:dyDescent="0.3">
      <c r="A1081" t="s">
        <v>1157</v>
      </c>
      <c r="B1081" t="s">
        <v>74</v>
      </c>
      <c r="C1081" t="s">
        <v>85</v>
      </c>
      <c r="D1081" t="s">
        <v>33</v>
      </c>
      <c r="E1081" t="s">
        <v>34</v>
      </c>
      <c r="F1081" t="s">
        <v>47</v>
      </c>
      <c r="G1081" t="s">
        <v>66</v>
      </c>
      <c r="H1081">
        <v>30000</v>
      </c>
      <c r="I1081">
        <v>0.5</v>
      </c>
      <c r="J1081">
        <v>700</v>
      </c>
      <c r="K1081">
        <v>1036.5999999999999</v>
      </c>
      <c r="L1081">
        <v>2196.9499999999998</v>
      </c>
      <c r="M1081">
        <v>3233.55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4</v>
      </c>
      <c r="T1081">
        <v>28</v>
      </c>
      <c r="U1081">
        <v>7</v>
      </c>
      <c r="V1081">
        <v>2</v>
      </c>
      <c r="W1081">
        <v>3065.63</v>
      </c>
      <c r="X1081">
        <v>440.78</v>
      </c>
      <c r="Y1081">
        <v>9.3800000000000008</v>
      </c>
      <c r="Z1081">
        <v>58</v>
      </c>
      <c r="AA1081">
        <v>-48.62</v>
      </c>
      <c r="AB1081">
        <v>0.24</v>
      </c>
      <c r="AC1081" t="s">
        <v>67</v>
      </c>
      <c r="AD1081">
        <v>0</v>
      </c>
    </row>
    <row r="1082" spans="1:30" x14ac:dyDescent="0.3">
      <c r="A1082" t="s">
        <v>1158</v>
      </c>
      <c r="B1082" t="s">
        <v>39</v>
      </c>
      <c r="C1082" t="s">
        <v>40</v>
      </c>
      <c r="D1082" t="s">
        <v>45</v>
      </c>
      <c r="E1082" t="s">
        <v>34</v>
      </c>
      <c r="F1082" t="s">
        <v>47</v>
      </c>
      <c r="G1082" t="s">
        <v>42</v>
      </c>
      <c r="H1082">
        <v>100000</v>
      </c>
      <c r="I1082">
        <v>4</v>
      </c>
      <c r="J1082">
        <v>700</v>
      </c>
      <c r="K1082">
        <v>3864.55</v>
      </c>
      <c r="L1082">
        <v>18741.02</v>
      </c>
      <c r="M1082">
        <v>22605.57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4</v>
      </c>
      <c r="T1082">
        <v>18</v>
      </c>
      <c r="U1082">
        <v>3</v>
      </c>
      <c r="V1082">
        <v>1</v>
      </c>
      <c r="W1082">
        <v>8396.7800000000007</v>
      </c>
      <c r="X1082">
        <v>2101.17</v>
      </c>
      <c r="Y1082">
        <v>48.48</v>
      </c>
      <c r="Z1082">
        <v>36</v>
      </c>
      <c r="AA1082">
        <v>12.48</v>
      </c>
      <c r="AB1082">
        <v>0.08</v>
      </c>
      <c r="AC1082" t="s">
        <v>37</v>
      </c>
      <c r="AD1082">
        <v>0</v>
      </c>
    </row>
    <row r="1083" spans="1:30" x14ac:dyDescent="0.3">
      <c r="A1083" t="s">
        <v>1159</v>
      </c>
      <c r="B1083" t="s">
        <v>103</v>
      </c>
      <c r="C1083" t="s">
        <v>32</v>
      </c>
      <c r="D1083" t="s">
        <v>45</v>
      </c>
      <c r="E1083" t="s">
        <v>86</v>
      </c>
      <c r="F1083" t="s">
        <v>47</v>
      </c>
      <c r="G1083" t="s">
        <v>42</v>
      </c>
      <c r="H1083">
        <v>100000</v>
      </c>
      <c r="I1083">
        <v>4</v>
      </c>
      <c r="J1083">
        <v>700</v>
      </c>
      <c r="K1083">
        <v>15350.47</v>
      </c>
      <c r="L1083">
        <v>14471.39</v>
      </c>
      <c r="M1083">
        <v>29821.86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4</v>
      </c>
      <c r="T1083">
        <v>20</v>
      </c>
      <c r="U1083">
        <v>2</v>
      </c>
      <c r="V1083">
        <v>0</v>
      </c>
      <c r="W1083">
        <v>12773.44</v>
      </c>
      <c r="X1083">
        <v>0</v>
      </c>
      <c r="Y1083">
        <v>87.35</v>
      </c>
      <c r="Z1083">
        <v>26</v>
      </c>
      <c r="AA1083">
        <v>61.35</v>
      </c>
      <c r="AB1083">
        <v>0.08</v>
      </c>
      <c r="AC1083" t="s">
        <v>37</v>
      </c>
      <c r="AD1083">
        <v>0</v>
      </c>
    </row>
    <row r="1084" spans="1:30" x14ac:dyDescent="0.3">
      <c r="A1084" t="s">
        <v>1160</v>
      </c>
      <c r="B1084" t="s">
        <v>74</v>
      </c>
      <c r="C1084" t="s">
        <v>40</v>
      </c>
      <c r="D1084" t="s">
        <v>41</v>
      </c>
      <c r="E1084" t="s">
        <v>46</v>
      </c>
      <c r="F1084" t="s">
        <v>35</v>
      </c>
      <c r="G1084" t="s">
        <v>42</v>
      </c>
      <c r="H1084">
        <v>57500</v>
      </c>
      <c r="I1084">
        <v>4</v>
      </c>
      <c r="J1084">
        <v>630</v>
      </c>
      <c r="K1084">
        <v>576.94000000000005</v>
      </c>
      <c r="L1084">
        <v>1637.11</v>
      </c>
      <c r="M1084">
        <v>2214.0500000000002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3</v>
      </c>
      <c r="T1084">
        <v>24</v>
      </c>
      <c r="U1084">
        <v>2</v>
      </c>
      <c r="V1084">
        <v>1</v>
      </c>
      <c r="W1084">
        <v>7017.88</v>
      </c>
      <c r="X1084">
        <v>0</v>
      </c>
      <c r="Y1084">
        <v>1.01</v>
      </c>
      <c r="Z1084">
        <v>32</v>
      </c>
      <c r="AA1084">
        <v>-30.99</v>
      </c>
      <c r="AB1084">
        <v>0.14000000000000001</v>
      </c>
      <c r="AC1084" t="s">
        <v>37</v>
      </c>
      <c r="AD1084">
        <v>1</v>
      </c>
    </row>
    <row r="1085" spans="1:30" x14ac:dyDescent="0.3">
      <c r="A1085" t="s">
        <v>1161</v>
      </c>
      <c r="B1085" t="s">
        <v>95</v>
      </c>
      <c r="C1085" t="s">
        <v>56</v>
      </c>
      <c r="D1085" t="s">
        <v>41</v>
      </c>
      <c r="E1085" t="s">
        <v>86</v>
      </c>
      <c r="F1085" t="s">
        <v>35</v>
      </c>
      <c r="G1085" t="s">
        <v>36</v>
      </c>
      <c r="H1085">
        <v>57500</v>
      </c>
      <c r="I1085">
        <v>7</v>
      </c>
      <c r="J1085">
        <v>630</v>
      </c>
      <c r="K1085">
        <v>3842.83</v>
      </c>
      <c r="L1085">
        <v>0</v>
      </c>
      <c r="M1085">
        <v>3842.83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4</v>
      </c>
      <c r="T1085">
        <v>21</v>
      </c>
      <c r="U1085">
        <v>4</v>
      </c>
      <c r="V1085">
        <v>0</v>
      </c>
      <c r="W1085">
        <v>6401.56</v>
      </c>
      <c r="X1085">
        <v>942.2</v>
      </c>
      <c r="Y1085">
        <v>93.24</v>
      </c>
      <c r="Z1085">
        <v>34</v>
      </c>
      <c r="AA1085">
        <v>59.24</v>
      </c>
      <c r="AB1085">
        <v>0.02</v>
      </c>
      <c r="AC1085" t="s">
        <v>37</v>
      </c>
      <c r="AD1085">
        <v>0</v>
      </c>
    </row>
    <row r="1086" spans="1:30" x14ac:dyDescent="0.3">
      <c r="A1086" t="s">
        <v>1162</v>
      </c>
      <c r="B1086" t="s">
        <v>58</v>
      </c>
      <c r="C1086" t="s">
        <v>50</v>
      </c>
      <c r="D1086" t="s">
        <v>45</v>
      </c>
      <c r="E1086" t="s">
        <v>34</v>
      </c>
      <c r="F1086" t="s">
        <v>75</v>
      </c>
      <c r="G1086" t="s">
        <v>60</v>
      </c>
      <c r="H1086">
        <v>100000</v>
      </c>
      <c r="I1086">
        <v>12</v>
      </c>
      <c r="J1086">
        <v>560</v>
      </c>
      <c r="K1086">
        <v>4789.1499999999996</v>
      </c>
      <c r="L1086">
        <v>22974.99</v>
      </c>
      <c r="M1086">
        <v>27764.14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4</v>
      </c>
      <c r="T1086">
        <v>24</v>
      </c>
      <c r="U1086">
        <v>3</v>
      </c>
      <c r="V1086">
        <v>2</v>
      </c>
      <c r="W1086">
        <v>6600.55</v>
      </c>
      <c r="X1086">
        <v>1042.52</v>
      </c>
      <c r="Y1086">
        <v>31.85</v>
      </c>
      <c r="Z1086">
        <v>42</v>
      </c>
      <c r="AA1086">
        <v>-10.15</v>
      </c>
      <c r="AB1086">
        <v>0.08</v>
      </c>
      <c r="AC1086" t="s">
        <v>37</v>
      </c>
      <c r="AD1086">
        <v>0</v>
      </c>
    </row>
    <row r="1087" spans="1:30" x14ac:dyDescent="0.3">
      <c r="A1087" t="s">
        <v>1163</v>
      </c>
      <c r="B1087" t="s">
        <v>103</v>
      </c>
      <c r="C1087" t="s">
        <v>50</v>
      </c>
      <c r="D1087" t="s">
        <v>45</v>
      </c>
      <c r="E1087" t="s">
        <v>86</v>
      </c>
      <c r="F1087" t="s">
        <v>52</v>
      </c>
      <c r="G1087" t="s">
        <v>42</v>
      </c>
      <c r="H1087">
        <v>100000</v>
      </c>
      <c r="I1087">
        <v>4</v>
      </c>
      <c r="J1087">
        <v>760</v>
      </c>
      <c r="K1087">
        <v>10908.55</v>
      </c>
      <c r="L1087">
        <v>3562.4</v>
      </c>
      <c r="M1087">
        <v>14470.95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4</v>
      </c>
      <c r="T1087">
        <v>30</v>
      </c>
      <c r="U1087">
        <v>2</v>
      </c>
      <c r="V1087">
        <v>1</v>
      </c>
      <c r="W1087">
        <v>8418.76</v>
      </c>
      <c r="X1087">
        <v>0</v>
      </c>
      <c r="Y1087">
        <v>80.42</v>
      </c>
      <c r="Z1087">
        <v>32</v>
      </c>
      <c r="AA1087">
        <v>48.42</v>
      </c>
      <c r="AB1087">
        <v>0.08</v>
      </c>
      <c r="AC1087" t="s">
        <v>37</v>
      </c>
      <c r="AD1087">
        <v>0</v>
      </c>
    </row>
    <row r="1088" spans="1:30" x14ac:dyDescent="0.3">
      <c r="A1088" t="s">
        <v>1164</v>
      </c>
      <c r="B1088" t="s">
        <v>95</v>
      </c>
      <c r="C1088" t="s">
        <v>72</v>
      </c>
      <c r="D1088" t="s">
        <v>33</v>
      </c>
      <c r="E1088" t="s">
        <v>51</v>
      </c>
      <c r="F1088" t="s">
        <v>47</v>
      </c>
      <c r="G1088" t="s">
        <v>53</v>
      </c>
      <c r="H1088">
        <v>30000</v>
      </c>
      <c r="I1088">
        <v>2</v>
      </c>
      <c r="J1088">
        <v>700</v>
      </c>
      <c r="K1088">
        <v>1080.23</v>
      </c>
      <c r="L1088">
        <v>9266.1</v>
      </c>
      <c r="M1088">
        <v>10346.33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3</v>
      </c>
      <c r="T1088">
        <v>14</v>
      </c>
      <c r="U1088">
        <v>4</v>
      </c>
      <c r="V1088">
        <v>0</v>
      </c>
      <c r="W1088">
        <v>2351.7800000000002</v>
      </c>
      <c r="X1088">
        <v>0</v>
      </c>
      <c r="Y1088">
        <v>4.99</v>
      </c>
      <c r="Z1088">
        <v>34</v>
      </c>
      <c r="AA1088">
        <v>-29.01</v>
      </c>
      <c r="AB1088">
        <v>0.14000000000000001</v>
      </c>
      <c r="AC1088" t="s">
        <v>37</v>
      </c>
      <c r="AD1088">
        <v>1</v>
      </c>
    </row>
    <row r="1089" spans="1:30" x14ac:dyDescent="0.3">
      <c r="A1089" t="s">
        <v>1165</v>
      </c>
      <c r="B1089" t="s">
        <v>62</v>
      </c>
      <c r="C1089" t="s">
        <v>32</v>
      </c>
      <c r="D1089" t="s">
        <v>41</v>
      </c>
      <c r="E1089" t="s">
        <v>51</v>
      </c>
      <c r="F1089" t="s">
        <v>47</v>
      </c>
      <c r="G1089" t="s">
        <v>42</v>
      </c>
      <c r="H1089">
        <v>57500</v>
      </c>
      <c r="I1089">
        <v>4</v>
      </c>
      <c r="J1089">
        <v>700</v>
      </c>
      <c r="K1089">
        <v>2738.81</v>
      </c>
      <c r="L1089">
        <v>7311.05</v>
      </c>
      <c r="M1089">
        <v>10049.870000000001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4</v>
      </c>
      <c r="T1089">
        <v>23</v>
      </c>
      <c r="U1089">
        <v>1</v>
      </c>
      <c r="V1089">
        <v>3</v>
      </c>
      <c r="W1089">
        <v>4043.38</v>
      </c>
      <c r="X1089">
        <v>0</v>
      </c>
      <c r="Y1089">
        <v>59.57</v>
      </c>
      <c r="Z1089">
        <v>40</v>
      </c>
      <c r="AA1089">
        <v>19.57</v>
      </c>
      <c r="AB1089">
        <v>0.08</v>
      </c>
      <c r="AC1089" t="s">
        <v>37</v>
      </c>
      <c r="AD1089">
        <v>0</v>
      </c>
    </row>
    <row r="1090" spans="1:30" x14ac:dyDescent="0.3">
      <c r="A1090" t="s">
        <v>1166</v>
      </c>
      <c r="B1090" t="s">
        <v>39</v>
      </c>
      <c r="C1090" t="s">
        <v>72</v>
      </c>
      <c r="D1090" t="s">
        <v>41</v>
      </c>
      <c r="E1090" t="s">
        <v>34</v>
      </c>
      <c r="F1090" t="s">
        <v>52</v>
      </c>
      <c r="G1090" t="s">
        <v>42</v>
      </c>
      <c r="H1090">
        <v>57500</v>
      </c>
      <c r="I1090">
        <v>4</v>
      </c>
      <c r="J1090">
        <v>760</v>
      </c>
      <c r="K1090">
        <v>2509.33</v>
      </c>
      <c r="L1090">
        <v>5464.39</v>
      </c>
      <c r="M1090">
        <v>7973.72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3</v>
      </c>
      <c r="T1090">
        <v>23</v>
      </c>
      <c r="U1090">
        <v>3</v>
      </c>
      <c r="V1090">
        <v>0</v>
      </c>
      <c r="W1090">
        <v>3744.74</v>
      </c>
      <c r="X1090">
        <v>0</v>
      </c>
      <c r="Y1090">
        <v>3.57</v>
      </c>
      <c r="Z1090">
        <v>30</v>
      </c>
      <c r="AA1090">
        <v>-26.43</v>
      </c>
      <c r="AB1090">
        <v>0.14000000000000001</v>
      </c>
      <c r="AC1090" t="s">
        <v>37</v>
      </c>
      <c r="AD1090">
        <v>0</v>
      </c>
    </row>
    <row r="1091" spans="1:30" x14ac:dyDescent="0.3">
      <c r="A1091" t="s">
        <v>1167</v>
      </c>
      <c r="B1091" t="s">
        <v>99</v>
      </c>
      <c r="C1091" t="s">
        <v>32</v>
      </c>
      <c r="D1091" t="s">
        <v>41</v>
      </c>
      <c r="E1091" t="s">
        <v>34</v>
      </c>
      <c r="F1091" t="s">
        <v>47</v>
      </c>
      <c r="G1091" t="s">
        <v>36</v>
      </c>
      <c r="H1091">
        <v>57500</v>
      </c>
      <c r="I1091">
        <v>7</v>
      </c>
      <c r="J1091">
        <v>700</v>
      </c>
      <c r="K1091">
        <v>1264.42</v>
      </c>
      <c r="L1091">
        <v>1835.24</v>
      </c>
      <c r="M1091">
        <v>3099.66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4</v>
      </c>
      <c r="T1091">
        <v>20</v>
      </c>
      <c r="U1091">
        <v>0</v>
      </c>
      <c r="V1091">
        <v>0</v>
      </c>
      <c r="W1091">
        <v>2740.94</v>
      </c>
      <c r="X1091">
        <v>0</v>
      </c>
      <c r="Y1091">
        <v>86.34</v>
      </c>
      <c r="Z1091">
        <v>18</v>
      </c>
      <c r="AA1091">
        <v>68.34</v>
      </c>
      <c r="AB1091">
        <v>0.02</v>
      </c>
      <c r="AC1091" t="s">
        <v>37</v>
      </c>
      <c r="AD1091">
        <v>0</v>
      </c>
    </row>
    <row r="1092" spans="1:30" x14ac:dyDescent="0.3">
      <c r="A1092" t="s">
        <v>1168</v>
      </c>
      <c r="B1092" t="s">
        <v>103</v>
      </c>
      <c r="C1092" t="s">
        <v>56</v>
      </c>
      <c r="D1092" t="s">
        <v>45</v>
      </c>
      <c r="E1092" t="s">
        <v>51</v>
      </c>
      <c r="F1092" t="s">
        <v>63</v>
      </c>
      <c r="G1092" t="s">
        <v>60</v>
      </c>
      <c r="H1092">
        <v>100000</v>
      </c>
      <c r="I1092">
        <v>12</v>
      </c>
      <c r="J1092">
        <v>810</v>
      </c>
      <c r="K1092">
        <v>4566.6400000000003</v>
      </c>
      <c r="L1092">
        <v>46624.41</v>
      </c>
      <c r="M1092">
        <v>51191.05</v>
      </c>
      <c r="N1092">
        <v>1</v>
      </c>
      <c r="O1092">
        <v>0</v>
      </c>
      <c r="P1092">
        <v>1</v>
      </c>
      <c r="Q1092">
        <v>0</v>
      </c>
      <c r="R1092">
        <v>0</v>
      </c>
      <c r="S1092">
        <v>5</v>
      </c>
      <c r="T1092">
        <v>21</v>
      </c>
      <c r="U1092">
        <v>5</v>
      </c>
      <c r="V1092">
        <v>1</v>
      </c>
      <c r="W1092">
        <v>9483.11</v>
      </c>
      <c r="X1092">
        <v>2578.0700000000002</v>
      </c>
      <c r="Y1092">
        <v>156.24</v>
      </c>
      <c r="Z1092">
        <v>44</v>
      </c>
      <c r="AA1092">
        <v>112.24</v>
      </c>
      <c r="AB1092">
        <v>0.02</v>
      </c>
      <c r="AC1092" t="s">
        <v>37</v>
      </c>
      <c r="AD1092">
        <v>0</v>
      </c>
    </row>
    <row r="1093" spans="1:30" x14ac:dyDescent="0.3">
      <c r="A1093" t="s">
        <v>1169</v>
      </c>
      <c r="B1093" t="s">
        <v>93</v>
      </c>
      <c r="C1093" t="s">
        <v>32</v>
      </c>
      <c r="D1093" t="s">
        <v>33</v>
      </c>
      <c r="E1093" t="s">
        <v>34</v>
      </c>
      <c r="F1093" t="s">
        <v>47</v>
      </c>
      <c r="G1093" t="s">
        <v>53</v>
      </c>
      <c r="H1093">
        <v>30000</v>
      </c>
      <c r="I1093">
        <v>2</v>
      </c>
      <c r="J1093">
        <v>700</v>
      </c>
      <c r="K1093">
        <v>1640.8</v>
      </c>
      <c r="L1093">
        <v>3080.97</v>
      </c>
      <c r="M1093">
        <v>4721.7700000000004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4</v>
      </c>
      <c r="T1093">
        <v>23</v>
      </c>
      <c r="U1093">
        <v>2</v>
      </c>
      <c r="V1093">
        <v>1</v>
      </c>
      <c r="W1093">
        <v>1846.26</v>
      </c>
      <c r="X1093">
        <v>1244.32</v>
      </c>
      <c r="Y1093">
        <v>24.49</v>
      </c>
      <c r="Z1093">
        <v>32</v>
      </c>
      <c r="AA1093">
        <v>-7.51</v>
      </c>
      <c r="AB1093">
        <v>0.14000000000000001</v>
      </c>
      <c r="AC1093" t="s">
        <v>37</v>
      </c>
      <c r="AD1093">
        <v>0</v>
      </c>
    </row>
    <row r="1094" spans="1:30" x14ac:dyDescent="0.3">
      <c r="A1094" t="s">
        <v>1170</v>
      </c>
      <c r="B1094" t="s">
        <v>88</v>
      </c>
      <c r="C1094" t="s">
        <v>50</v>
      </c>
      <c r="D1094" t="s">
        <v>41</v>
      </c>
      <c r="E1094" t="s">
        <v>51</v>
      </c>
      <c r="F1094" t="s">
        <v>63</v>
      </c>
      <c r="G1094" t="s">
        <v>36</v>
      </c>
      <c r="H1094">
        <v>57500</v>
      </c>
      <c r="I1094">
        <v>7</v>
      </c>
      <c r="J1094">
        <v>810</v>
      </c>
      <c r="K1094">
        <v>3770.15</v>
      </c>
      <c r="L1094">
        <v>0</v>
      </c>
      <c r="M1094">
        <v>3770.15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2</v>
      </c>
      <c r="T1094">
        <v>23</v>
      </c>
      <c r="U1094">
        <v>4</v>
      </c>
      <c r="V1094">
        <v>2</v>
      </c>
      <c r="W1094">
        <v>5780.98</v>
      </c>
      <c r="X1094">
        <v>0</v>
      </c>
      <c r="Y1094">
        <v>1.26</v>
      </c>
      <c r="Z1094">
        <v>46</v>
      </c>
      <c r="AA1094">
        <v>-44.74</v>
      </c>
      <c r="AB1094">
        <v>0.2</v>
      </c>
      <c r="AC1094" t="s">
        <v>67</v>
      </c>
      <c r="AD1094">
        <v>0</v>
      </c>
    </row>
    <row r="1095" spans="1:30" x14ac:dyDescent="0.3">
      <c r="A1095" t="s">
        <v>1171</v>
      </c>
      <c r="B1095" t="s">
        <v>65</v>
      </c>
      <c r="C1095" t="s">
        <v>56</v>
      </c>
      <c r="D1095" t="s">
        <v>41</v>
      </c>
      <c r="E1095" t="s">
        <v>34</v>
      </c>
      <c r="F1095" t="s">
        <v>52</v>
      </c>
      <c r="G1095" t="s">
        <v>53</v>
      </c>
      <c r="H1095">
        <v>57500</v>
      </c>
      <c r="I1095">
        <v>2</v>
      </c>
      <c r="J1095">
        <v>760</v>
      </c>
      <c r="K1095">
        <v>3544.05</v>
      </c>
      <c r="L1095">
        <v>2185.91</v>
      </c>
      <c r="M1095">
        <v>5729.96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5</v>
      </c>
      <c r="T1095">
        <v>22</v>
      </c>
      <c r="U1095">
        <v>1</v>
      </c>
      <c r="V1095">
        <v>7</v>
      </c>
      <c r="W1095">
        <v>3770.84</v>
      </c>
      <c r="X1095">
        <v>134.05000000000001</v>
      </c>
      <c r="Y1095">
        <v>59.69</v>
      </c>
      <c r="Z1095">
        <v>64</v>
      </c>
      <c r="AA1095">
        <v>-4.3099999999999996</v>
      </c>
      <c r="AB1095">
        <v>0.19</v>
      </c>
      <c r="AC1095" t="s">
        <v>67</v>
      </c>
      <c r="AD1095">
        <v>0</v>
      </c>
    </row>
    <row r="1096" spans="1:30" x14ac:dyDescent="0.3">
      <c r="A1096" t="s">
        <v>1172</v>
      </c>
      <c r="B1096" t="s">
        <v>31</v>
      </c>
      <c r="C1096" t="s">
        <v>56</v>
      </c>
      <c r="D1096" t="s">
        <v>33</v>
      </c>
      <c r="E1096" t="s">
        <v>34</v>
      </c>
      <c r="F1096" t="s">
        <v>52</v>
      </c>
      <c r="G1096" t="s">
        <v>42</v>
      </c>
      <c r="H1096">
        <v>30000</v>
      </c>
      <c r="I1096">
        <v>4</v>
      </c>
      <c r="J1096">
        <v>760</v>
      </c>
      <c r="K1096">
        <v>746.83</v>
      </c>
      <c r="L1096">
        <v>479.75</v>
      </c>
      <c r="M1096">
        <v>1226.58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3</v>
      </c>
      <c r="T1096">
        <v>12</v>
      </c>
      <c r="U1096">
        <v>1</v>
      </c>
      <c r="V1096">
        <v>0</v>
      </c>
      <c r="W1096">
        <v>2042.28</v>
      </c>
      <c r="X1096">
        <v>1083.4100000000001</v>
      </c>
      <c r="Y1096">
        <v>19.989999999999998</v>
      </c>
      <c r="Z1096">
        <v>22</v>
      </c>
      <c r="AA1096">
        <v>-2.0099999999999998</v>
      </c>
      <c r="AB1096">
        <v>0.14000000000000001</v>
      </c>
      <c r="AC1096" t="s">
        <v>37</v>
      </c>
      <c r="AD1096">
        <v>0</v>
      </c>
    </row>
    <row r="1097" spans="1:30" x14ac:dyDescent="0.3">
      <c r="A1097" t="s">
        <v>1173</v>
      </c>
      <c r="B1097" t="s">
        <v>39</v>
      </c>
      <c r="C1097" t="s">
        <v>85</v>
      </c>
      <c r="D1097" t="s">
        <v>41</v>
      </c>
      <c r="E1097" t="s">
        <v>51</v>
      </c>
      <c r="F1097" t="s">
        <v>35</v>
      </c>
      <c r="G1097" t="s">
        <v>53</v>
      </c>
      <c r="H1097">
        <v>57500</v>
      </c>
      <c r="I1097">
        <v>2</v>
      </c>
      <c r="J1097">
        <v>630</v>
      </c>
      <c r="K1097">
        <v>1044.47</v>
      </c>
      <c r="L1097">
        <v>17701.02</v>
      </c>
      <c r="M1097">
        <v>18745.48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4</v>
      </c>
      <c r="T1097">
        <v>20</v>
      </c>
      <c r="U1097">
        <v>2</v>
      </c>
      <c r="V1097">
        <v>5</v>
      </c>
      <c r="W1097">
        <v>7472.09</v>
      </c>
      <c r="X1097">
        <v>3488.4</v>
      </c>
      <c r="Y1097">
        <v>71.989999999999995</v>
      </c>
      <c r="Z1097">
        <v>56</v>
      </c>
      <c r="AA1097">
        <v>15.99</v>
      </c>
      <c r="AB1097">
        <v>0.21</v>
      </c>
      <c r="AC1097" t="s">
        <v>67</v>
      </c>
      <c r="AD1097">
        <v>0</v>
      </c>
    </row>
    <row r="1098" spans="1:30" x14ac:dyDescent="0.3">
      <c r="A1098" t="s">
        <v>1174</v>
      </c>
      <c r="B1098" t="s">
        <v>112</v>
      </c>
      <c r="C1098" t="s">
        <v>56</v>
      </c>
      <c r="D1098" t="s">
        <v>59</v>
      </c>
      <c r="E1098" t="s">
        <v>46</v>
      </c>
      <c r="F1098" t="s">
        <v>35</v>
      </c>
      <c r="G1098" t="s">
        <v>60</v>
      </c>
      <c r="H1098">
        <v>160000</v>
      </c>
      <c r="I1098">
        <v>12</v>
      </c>
      <c r="J1098">
        <v>630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2</v>
      </c>
      <c r="T1098">
        <v>17</v>
      </c>
      <c r="U1098">
        <v>0</v>
      </c>
      <c r="V1098">
        <v>0</v>
      </c>
      <c r="W1098">
        <v>14765.39</v>
      </c>
      <c r="X1098">
        <v>0</v>
      </c>
      <c r="Y1098">
        <v>45</v>
      </c>
      <c r="Z1098">
        <v>18</v>
      </c>
      <c r="AA1098">
        <v>27</v>
      </c>
      <c r="AB1098">
        <v>0.19</v>
      </c>
      <c r="AC1098" t="s">
        <v>67</v>
      </c>
      <c r="AD1098">
        <v>0</v>
      </c>
    </row>
    <row r="1099" spans="1:30" x14ac:dyDescent="0.3">
      <c r="A1099" t="s">
        <v>1175</v>
      </c>
      <c r="B1099" t="s">
        <v>95</v>
      </c>
      <c r="C1099" t="s">
        <v>50</v>
      </c>
      <c r="D1099" t="s">
        <v>33</v>
      </c>
      <c r="E1099" t="s">
        <v>51</v>
      </c>
      <c r="F1099" t="s">
        <v>47</v>
      </c>
      <c r="G1099" t="s">
        <v>53</v>
      </c>
      <c r="H1099">
        <v>30000</v>
      </c>
      <c r="I1099">
        <v>2</v>
      </c>
      <c r="J1099">
        <v>700</v>
      </c>
      <c r="K1099">
        <v>341.35</v>
      </c>
      <c r="L1099">
        <v>5935.5</v>
      </c>
      <c r="M1099">
        <v>6276.85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4</v>
      </c>
      <c r="T1099">
        <v>23</v>
      </c>
      <c r="U1099">
        <v>1</v>
      </c>
      <c r="V1099">
        <v>0</v>
      </c>
      <c r="W1099">
        <v>1130.54</v>
      </c>
      <c r="X1099">
        <v>1703.01</v>
      </c>
      <c r="Y1099">
        <v>33.74</v>
      </c>
      <c r="Z1099">
        <v>22</v>
      </c>
      <c r="AA1099">
        <v>11.74</v>
      </c>
      <c r="AB1099">
        <v>0.08</v>
      </c>
      <c r="AC1099" t="s">
        <v>37</v>
      </c>
      <c r="AD1099">
        <v>1</v>
      </c>
    </row>
    <row r="1100" spans="1:30" x14ac:dyDescent="0.3">
      <c r="A1100" t="s">
        <v>1176</v>
      </c>
      <c r="B1100" t="s">
        <v>49</v>
      </c>
      <c r="C1100" t="s">
        <v>50</v>
      </c>
      <c r="D1100" t="s">
        <v>41</v>
      </c>
      <c r="E1100" t="s">
        <v>34</v>
      </c>
      <c r="F1100" t="s">
        <v>52</v>
      </c>
      <c r="G1100" t="s">
        <v>66</v>
      </c>
      <c r="H1100">
        <v>57500</v>
      </c>
      <c r="I1100">
        <v>0.5</v>
      </c>
      <c r="J1100">
        <v>760</v>
      </c>
      <c r="K1100">
        <v>899.49</v>
      </c>
      <c r="L1100">
        <v>4721.13</v>
      </c>
      <c r="M1100">
        <v>5620.62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4</v>
      </c>
      <c r="T1100">
        <v>15</v>
      </c>
      <c r="U1100">
        <v>4</v>
      </c>
      <c r="V1100">
        <v>0</v>
      </c>
      <c r="W1100">
        <v>4462.3599999999997</v>
      </c>
      <c r="X1100">
        <v>0</v>
      </c>
      <c r="Y1100">
        <v>47.66</v>
      </c>
      <c r="Z1100">
        <v>34</v>
      </c>
      <c r="AA1100">
        <v>13.66</v>
      </c>
      <c r="AB1100">
        <v>0.18</v>
      </c>
      <c r="AC1100" t="s">
        <v>67</v>
      </c>
      <c r="AD1100">
        <v>0</v>
      </c>
    </row>
    <row r="1101" spans="1:30" x14ac:dyDescent="0.3">
      <c r="A1101" t="s">
        <v>1177</v>
      </c>
      <c r="B1101" t="s">
        <v>103</v>
      </c>
      <c r="C1101" t="s">
        <v>56</v>
      </c>
      <c r="D1101" t="s">
        <v>45</v>
      </c>
      <c r="E1101" t="s">
        <v>34</v>
      </c>
      <c r="F1101" t="s">
        <v>35</v>
      </c>
      <c r="G1101" t="s">
        <v>36</v>
      </c>
      <c r="H1101">
        <v>100000</v>
      </c>
      <c r="I1101">
        <v>7</v>
      </c>
      <c r="J1101">
        <v>630</v>
      </c>
      <c r="K1101">
        <v>3133.42</v>
      </c>
      <c r="L1101">
        <v>28792.87</v>
      </c>
      <c r="M1101">
        <v>31926.29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3</v>
      </c>
      <c r="T1101">
        <v>23</v>
      </c>
      <c r="U1101">
        <v>1</v>
      </c>
      <c r="V1101">
        <v>1</v>
      </c>
      <c r="W1101">
        <v>11499.63</v>
      </c>
      <c r="X1101">
        <v>0</v>
      </c>
      <c r="Y1101">
        <v>15.44</v>
      </c>
      <c r="Z1101">
        <v>28</v>
      </c>
      <c r="AA1101">
        <v>-12.56</v>
      </c>
      <c r="AB1101">
        <v>0.08</v>
      </c>
      <c r="AC1101" t="s">
        <v>37</v>
      </c>
      <c r="AD1101">
        <v>0</v>
      </c>
    </row>
    <row r="1102" spans="1:30" x14ac:dyDescent="0.3">
      <c r="A1102" t="s">
        <v>1178</v>
      </c>
      <c r="B1102" t="s">
        <v>80</v>
      </c>
      <c r="C1102" t="s">
        <v>85</v>
      </c>
      <c r="D1102" t="s">
        <v>59</v>
      </c>
      <c r="E1102" t="s">
        <v>34</v>
      </c>
      <c r="F1102" t="s">
        <v>63</v>
      </c>
      <c r="G1102" t="s">
        <v>53</v>
      </c>
      <c r="H1102">
        <v>160000</v>
      </c>
      <c r="I1102">
        <v>2</v>
      </c>
      <c r="J1102">
        <v>810</v>
      </c>
      <c r="K1102">
        <v>12846.22</v>
      </c>
      <c r="L1102">
        <v>23412.18</v>
      </c>
      <c r="M1102">
        <v>36258.400000000001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4</v>
      </c>
      <c r="T1102">
        <v>22</v>
      </c>
      <c r="U1102">
        <v>2</v>
      </c>
      <c r="V1102">
        <v>2</v>
      </c>
      <c r="W1102">
        <v>11884.11</v>
      </c>
      <c r="X1102">
        <v>0</v>
      </c>
      <c r="Y1102">
        <v>15.99</v>
      </c>
      <c r="Z1102">
        <v>38</v>
      </c>
      <c r="AA1102">
        <v>-22.01</v>
      </c>
      <c r="AB1102">
        <v>0.14000000000000001</v>
      </c>
      <c r="AC1102" t="s">
        <v>37</v>
      </c>
      <c r="AD1102">
        <v>0</v>
      </c>
    </row>
    <row r="1103" spans="1:30" x14ac:dyDescent="0.3">
      <c r="A1103" t="s">
        <v>1179</v>
      </c>
      <c r="B1103" t="s">
        <v>65</v>
      </c>
      <c r="C1103" t="s">
        <v>50</v>
      </c>
      <c r="D1103" t="s">
        <v>41</v>
      </c>
      <c r="E1103" t="s">
        <v>51</v>
      </c>
      <c r="F1103" t="s">
        <v>52</v>
      </c>
      <c r="G1103" t="s">
        <v>36</v>
      </c>
      <c r="H1103">
        <v>57500</v>
      </c>
      <c r="I1103">
        <v>7</v>
      </c>
      <c r="J1103">
        <v>760</v>
      </c>
      <c r="K1103">
        <v>1921.5</v>
      </c>
      <c r="L1103">
        <v>9699.2900000000009</v>
      </c>
      <c r="M1103">
        <v>11620.79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4</v>
      </c>
      <c r="T1103">
        <v>22</v>
      </c>
      <c r="U1103">
        <v>5</v>
      </c>
      <c r="V1103">
        <v>0</v>
      </c>
      <c r="W1103">
        <v>8044.04</v>
      </c>
      <c r="X1103">
        <v>0</v>
      </c>
      <c r="Y1103">
        <v>50.49</v>
      </c>
      <c r="Z1103">
        <v>38</v>
      </c>
      <c r="AA1103">
        <v>12.49</v>
      </c>
      <c r="AB1103">
        <v>0.02</v>
      </c>
      <c r="AC1103" t="s">
        <v>37</v>
      </c>
      <c r="AD1103">
        <v>0</v>
      </c>
    </row>
    <row r="1104" spans="1:30" x14ac:dyDescent="0.3">
      <c r="A1104" t="s">
        <v>1180</v>
      </c>
      <c r="B1104" t="s">
        <v>88</v>
      </c>
      <c r="C1104" t="s">
        <v>85</v>
      </c>
      <c r="D1104" t="s">
        <v>41</v>
      </c>
      <c r="E1104" t="s">
        <v>34</v>
      </c>
      <c r="F1104" t="s">
        <v>35</v>
      </c>
      <c r="G1104" t="s">
        <v>53</v>
      </c>
      <c r="H1104">
        <v>57500</v>
      </c>
      <c r="I1104">
        <v>2</v>
      </c>
      <c r="J1104">
        <v>630</v>
      </c>
      <c r="K1104">
        <v>4873.17</v>
      </c>
      <c r="L1104">
        <v>0</v>
      </c>
      <c r="M1104">
        <v>4873.17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17</v>
      </c>
      <c r="U1104">
        <v>3</v>
      </c>
      <c r="V1104">
        <v>6</v>
      </c>
      <c r="W1104">
        <v>5009.97</v>
      </c>
      <c r="X1104">
        <v>0</v>
      </c>
      <c r="Y1104">
        <v>86.62</v>
      </c>
      <c r="Z1104">
        <v>66</v>
      </c>
      <c r="AA1104">
        <v>20.62</v>
      </c>
      <c r="AB1104">
        <v>0.21</v>
      </c>
      <c r="AC1104" t="s">
        <v>67</v>
      </c>
      <c r="AD1104">
        <v>0</v>
      </c>
    </row>
    <row r="1105" spans="1:30" x14ac:dyDescent="0.3">
      <c r="A1105" t="s">
        <v>1181</v>
      </c>
      <c r="B1105" t="s">
        <v>74</v>
      </c>
      <c r="C1105" t="s">
        <v>56</v>
      </c>
      <c r="D1105" t="s">
        <v>45</v>
      </c>
      <c r="E1105" t="s">
        <v>34</v>
      </c>
      <c r="F1105" t="s">
        <v>47</v>
      </c>
      <c r="G1105" t="s">
        <v>60</v>
      </c>
      <c r="H1105">
        <v>100000</v>
      </c>
      <c r="I1105">
        <v>12</v>
      </c>
      <c r="J1105">
        <v>700</v>
      </c>
      <c r="K1105">
        <v>4566.58</v>
      </c>
      <c r="L1105">
        <v>16924.47</v>
      </c>
      <c r="M1105">
        <v>21491.05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5</v>
      </c>
      <c r="T1105">
        <v>17</v>
      </c>
      <c r="U1105">
        <v>1</v>
      </c>
      <c r="V1105">
        <v>1</v>
      </c>
      <c r="W1105">
        <v>11510.12</v>
      </c>
      <c r="X1105">
        <v>3333.8</v>
      </c>
      <c r="Y1105">
        <v>124.99</v>
      </c>
      <c r="Z1105">
        <v>28</v>
      </c>
      <c r="AA1105">
        <v>96.99</v>
      </c>
      <c r="AB1105">
        <v>0.02</v>
      </c>
      <c r="AC1105" t="s">
        <v>37</v>
      </c>
      <c r="AD1105">
        <v>0</v>
      </c>
    </row>
    <row r="1106" spans="1:30" x14ac:dyDescent="0.3">
      <c r="A1106" t="s">
        <v>1182</v>
      </c>
      <c r="B1106" t="s">
        <v>49</v>
      </c>
      <c r="C1106" t="s">
        <v>72</v>
      </c>
      <c r="D1106" t="s">
        <v>41</v>
      </c>
      <c r="E1106" t="s">
        <v>34</v>
      </c>
      <c r="F1106" t="s">
        <v>47</v>
      </c>
      <c r="G1106" t="s">
        <v>36</v>
      </c>
      <c r="H1106">
        <v>57500</v>
      </c>
      <c r="I1106">
        <v>7</v>
      </c>
      <c r="J1106">
        <v>700</v>
      </c>
      <c r="K1106">
        <v>579.66999999999996</v>
      </c>
      <c r="L1106">
        <v>0</v>
      </c>
      <c r="M1106">
        <v>579.66999999999996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3</v>
      </c>
      <c r="T1106">
        <v>29</v>
      </c>
      <c r="U1106">
        <v>1</v>
      </c>
      <c r="V1106">
        <v>1</v>
      </c>
      <c r="W1106">
        <v>7173</v>
      </c>
      <c r="X1106">
        <v>1171.82</v>
      </c>
      <c r="Y1106">
        <v>21.29</v>
      </c>
      <c r="Z1106">
        <v>28</v>
      </c>
      <c r="AA1106">
        <v>-6.71</v>
      </c>
      <c r="AB1106">
        <v>0.13</v>
      </c>
      <c r="AC1106" t="s">
        <v>37</v>
      </c>
      <c r="AD1106">
        <v>0</v>
      </c>
    </row>
    <row r="1107" spans="1:30" x14ac:dyDescent="0.3">
      <c r="A1107" t="s">
        <v>1183</v>
      </c>
      <c r="B1107" t="s">
        <v>83</v>
      </c>
      <c r="C1107" t="s">
        <v>72</v>
      </c>
      <c r="D1107" t="s">
        <v>45</v>
      </c>
      <c r="E1107" t="s">
        <v>51</v>
      </c>
      <c r="F1107" t="s">
        <v>75</v>
      </c>
      <c r="G1107" t="s">
        <v>60</v>
      </c>
      <c r="H1107">
        <v>100000</v>
      </c>
      <c r="I1107">
        <v>12</v>
      </c>
      <c r="J1107">
        <v>560</v>
      </c>
      <c r="K1107">
        <v>6137.23</v>
      </c>
      <c r="L1107">
        <v>31594.21</v>
      </c>
      <c r="M1107">
        <v>37731.440000000002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4</v>
      </c>
      <c r="T1107">
        <v>24</v>
      </c>
      <c r="U1107">
        <v>1</v>
      </c>
      <c r="V1107">
        <v>1</v>
      </c>
      <c r="W1107">
        <v>1855.19</v>
      </c>
      <c r="X1107">
        <v>0</v>
      </c>
      <c r="Y1107">
        <v>72.84</v>
      </c>
      <c r="Z1107">
        <v>28</v>
      </c>
      <c r="AA1107">
        <v>44.84</v>
      </c>
      <c r="AB1107">
        <v>0.02</v>
      </c>
      <c r="AC1107" t="s">
        <v>37</v>
      </c>
      <c r="AD1107">
        <v>0</v>
      </c>
    </row>
    <row r="1108" spans="1:30" x14ac:dyDescent="0.3">
      <c r="A1108" t="s">
        <v>1184</v>
      </c>
      <c r="B1108" t="s">
        <v>65</v>
      </c>
      <c r="C1108" t="s">
        <v>40</v>
      </c>
      <c r="D1108" t="s">
        <v>45</v>
      </c>
      <c r="E1108" t="s">
        <v>46</v>
      </c>
      <c r="F1108" t="s">
        <v>75</v>
      </c>
      <c r="G1108" t="s">
        <v>60</v>
      </c>
      <c r="H1108">
        <v>100000</v>
      </c>
      <c r="I1108">
        <v>12</v>
      </c>
      <c r="J1108">
        <v>560</v>
      </c>
      <c r="K1108">
        <v>1734.33</v>
      </c>
      <c r="L1108">
        <v>3213.49</v>
      </c>
      <c r="M1108">
        <v>4947.83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3</v>
      </c>
      <c r="T1108">
        <v>18</v>
      </c>
      <c r="U1108">
        <v>1</v>
      </c>
      <c r="V1108">
        <v>0</v>
      </c>
      <c r="W1108">
        <v>6060.87</v>
      </c>
      <c r="X1108">
        <v>0</v>
      </c>
      <c r="Y1108">
        <v>2.1800000000000002</v>
      </c>
      <c r="Z1108">
        <v>22</v>
      </c>
      <c r="AA1108">
        <v>-19.82</v>
      </c>
      <c r="AB1108">
        <v>0.08</v>
      </c>
      <c r="AC1108" t="s">
        <v>37</v>
      </c>
      <c r="AD1108">
        <v>0</v>
      </c>
    </row>
    <row r="1109" spans="1:30" x14ac:dyDescent="0.3">
      <c r="A1109" t="s">
        <v>1185</v>
      </c>
      <c r="B1109" t="s">
        <v>80</v>
      </c>
      <c r="C1109" t="s">
        <v>56</v>
      </c>
      <c r="D1109" t="s">
        <v>41</v>
      </c>
      <c r="E1109" t="s">
        <v>46</v>
      </c>
      <c r="F1109" t="s">
        <v>52</v>
      </c>
      <c r="G1109" t="s">
        <v>60</v>
      </c>
      <c r="H1109">
        <v>57500</v>
      </c>
      <c r="I1109">
        <v>12</v>
      </c>
      <c r="J1109">
        <v>760</v>
      </c>
      <c r="K1109">
        <v>834.7</v>
      </c>
      <c r="L1109">
        <v>14956.61</v>
      </c>
      <c r="M1109">
        <v>15791.31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3</v>
      </c>
      <c r="T1109">
        <v>24</v>
      </c>
      <c r="U1109">
        <v>2</v>
      </c>
      <c r="V1109">
        <v>3</v>
      </c>
      <c r="W1109">
        <v>2936.39</v>
      </c>
      <c r="X1109">
        <v>0</v>
      </c>
      <c r="Y1109">
        <v>7.76</v>
      </c>
      <c r="Z1109">
        <v>44</v>
      </c>
      <c r="AA1109">
        <v>-36.24</v>
      </c>
      <c r="AB1109">
        <v>0.08</v>
      </c>
      <c r="AC1109" t="s">
        <v>37</v>
      </c>
      <c r="AD1109">
        <v>0</v>
      </c>
    </row>
    <row r="1110" spans="1:30" x14ac:dyDescent="0.3">
      <c r="A1110" t="s">
        <v>1186</v>
      </c>
      <c r="B1110" t="s">
        <v>44</v>
      </c>
      <c r="C1110" t="s">
        <v>72</v>
      </c>
      <c r="D1110" t="s">
        <v>41</v>
      </c>
      <c r="E1110" t="s">
        <v>34</v>
      </c>
      <c r="F1110" t="s">
        <v>75</v>
      </c>
      <c r="G1110" t="s">
        <v>60</v>
      </c>
      <c r="H1110">
        <v>57500</v>
      </c>
      <c r="I1110">
        <v>12</v>
      </c>
      <c r="J1110">
        <v>560</v>
      </c>
      <c r="K1110">
        <v>1276.81</v>
      </c>
      <c r="L1110">
        <v>12961.32</v>
      </c>
      <c r="M1110">
        <v>14238.14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4</v>
      </c>
      <c r="T1110">
        <v>19</v>
      </c>
      <c r="U1110">
        <v>4</v>
      </c>
      <c r="V1110">
        <v>1</v>
      </c>
      <c r="W1110">
        <v>6226.26</v>
      </c>
      <c r="X1110">
        <v>2026.71</v>
      </c>
      <c r="Y1110">
        <v>43.39</v>
      </c>
      <c r="Z1110">
        <v>40</v>
      </c>
      <c r="AA1110">
        <v>3.39</v>
      </c>
      <c r="AB1110">
        <v>0.02</v>
      </c>
      <c r="AC1110" t="s">
        <v>37</v>
      </c>
      <c r="AD1110">
        <v>0</v>
      </c>
    </row>
    <row r="1111" spans="1:30" x14ac:dyDescent="0.3">
      <c r="A1111" t="s">
        <v>1187</v>
      </c>
      <c r="B1111" t="s">
        <v>70</v>
      </c>
      <c r="C1111" t="s">
        <v>56</v>
      </c>
      <c r="D1111" t="s">
        <v>59</v>
      </c>
      <c r="E1111" t="s">
        <v>46</v>
      </c>
      <c r="F1111" t="s">
        <v>47</v>
      </c>
      <c r="G1111" t="s">
        <v>60</v>
      </c>
      <c r="H1111">
        <v>160000</v>
      </c>
      <c r="I1111">
        <v>12</v>
      </c>
      <c r="J1111">
        <v>700</v>
      </c>
      <c r="K1111">
        <v>5886.67</v>
      </c>
      <c r="L1111">
        <v>17411.75</v>
      </c>
      <c r="M1111">
        <v>23298.43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3</v>
      </c>
      <c r="T1111">
        <v>19</v>
      </c>
      <c r="U1111">
        <v>1</v>
      </c>
      <c r="V1111">
        <v>1</v>
      </c>
      <c r="W1111">
        <v>18465.12</v>
      </c>
      <c r="X1111">
        <v>0</v>
      </c>
      <c r="Y1111">
        <v>10.67</v>
      </c>
      <c r="Z1111">
        <v>28</v>
      </c>
      <c r="AA1111">
        <v>-17.329999999999998</v>
      </c>
      <c r="AB1111">
        <v>0.08</v>
      </c>
      <c r="AC1111" t="s">
        <v>37</v>
      </c>
      <c r="AD1111">
        <v>0</v>
      </c>
    </row>
    <row r="1112" spans="1:30" x14ac:dyDescent="0.3">
      <c r="A1112" t="s">
        <v>1188</v>
      </c>
      <c r="B1112" t="s">
        <v>126</v>
      </c>
      <c r="C1112" t="s">
        <v>85</v>
      </c>
      <c r="D1112" t="s">
        <v>45</v>
      </c>
      <c r="E1112" t="s">
        <v>51</v>
      </c>
      <c r="F1112" t="s">
        <v>52</v>
      </c>
      <c r="G1112" t="s">
        <v>42</v>
      </c>
      <c r="H1112">
        <v>100000</v>
      </c>
      <c r="I1112">
        <v>4</v>
      </c>
      <c r="J1112">
        <v>760</v>
      </c>
      <c r="K1112">
        <v>780.27</v>
      </c>
      <c r="L1112">
        <v>8146.91</v>
      </c>
      <c r="M1112">
        <v>8927.18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3</v>
      </c>
      <c r="T1112">
        <v>20</v>
      </c>
      <c r="U1112">
        <v>1</v>
      </c>
      <c r="V1112">
        <v>2</v>
      </c>
      <c r="W1112">
        <v>10539.1</v>
      </c>
      <c r="X1112">
        <v>0</v>
      </c>
      <c r="Y1112">
        <v>4.33</v>
      </c>
      <c r="Z1112">
        <v>34</v>
      </c>
      <c r="AA1112">
        <v>-29.67</v>
      </c>
      <c r="AB1112">
        <v>0.14000000000000001</v>
      </c>
      <c r="AC1112" t="s">
        <v>37</v>
      </c>
      <c r="AD1112">
        <v>0</v>
      </c>
    </row>
    <row r="1113" spans="1:30" x14ac:dyDescent="0.3">
      <c r="A1113" t="s">
        <v>1189</v>
      </c>
      <c r="B1113" t="s">
        <v>74</v>
      </c>
      <c r="C1113" t="s">
        <v>56</v>
      </c>
      <c r="D1113" t="s">
        <v>33</v>
      </c>
      <c r="E1113" t="s">
        <v>46</v>
      </c>
      <c r="F1113" t="s">
        <v>47</v>
      </c>
      <c r="G1113" t="s">
        <v>36</v>
      </c>
      <c r="H1113">
        <v>30000</v>
      </c>
      <c r="I1113">
        <v>7</v>
      </c>
      <c r="J1113">
        <v>700</v>
      </c>
      <c r="K1113">
        <v>2668.29</v>
      </c>
      <c r="L1113">
        <v>0</v>
      </c>
      <c r="M1113">
        <v>2668.29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</v>
      </c>
      <c r="T1113">
        <v>21</v>
      </c>
      <c r="U1113">
        <v>2</v>
      </c>
      <c r="V1113">
        <v>0</v>
      </c>
      <c r="W1113">
        <v>2626.97</v>
      </c>
      <c r="X1113">
        <v>0</v>
      </c>
      <c r="Y1113">
        <v>0.89</v>
      </c>
      <c r="Z1113">
        <v>26</v>
      </c>
      <c r="AA1113">
        <v>-25.11</v>
      </c>
      <c r="AB1113">
        <v>0.2</v>
      </c>
      <c r="AC1113" t="s">
        <v>67</v>
      </c>
      <c r="AD1113">
        <v>0</v>
      </c>
    </row>
    <row r="1114" spans="1:30" x14ac:dyDescent="0.3">
      <c r="A1114" t="s">
        <v>1190</v>
      </c>
      <c r="B1114" t="s">
        <v>115</v>
      </c>
      <c r="C1114" t="s">
        <v>32</v>
      </c>
      <c r="D1114" t="s">
        <v>59</v>
      </c>
      <c r="E1114" t="s">
        <v>51</v>
      </c>
      <c r="F1114" t="s">
        <v>52</v>
      </c>
      <c r="G1114" t="s">
        <v>36</v>
      </c>
      <c r="H1114">
        <v>160000</v>
      </c>
      <c r="I1114">
        <v>7</v>
      </c>
      <c r="J1114">
        <v>760</v>
      </c>
      <c r="K1114">
        <v>9620.64</v>
      </c>
      <c r="L1114">
        <v>27582.99</v>
      </c>
      <c r="M1114">
        <v>37203.620000000003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4</v>
      </c>
      <c r="T1114">
        <v>23</v>
      </c>
      <c r="U1114">
        <v>2</v>
      </c>
      <c r="V1114">
        <v>1</v>
      </c>
      <c r="W1114">
        <v>3242.49</v>
      </c>
      <c r="X1114">
        <v>0</v>
      </c>
      <c r="Y1114">
        <v>62</v>
      </c>
      <c r="Z1114">
        <v>32</v>
      </c>
      <c r="AA1114">
        <v>30</v>
      </c>
      <c r="AB1114">
        <v>0.02</v>
      </c>
      <c r="AC1114" t="s">
        <v>37</v>
      </c>
      <c r="AD1114">
        <v>0</v>
      </c>
    </row>
    <row r="1115" spans="1:30" x14ac:dyDescent="0.3">
      <c r="A1115" t="s">
        <v>1191</v>
      </c>
      <c r="B1115" t="s">
        <v>39</v>
      </c>
      <c r="C1115" t="s">
        <v>40</v>
      </c>
      <c r="D1115" t="s">
        <v>41</v>
      </c>
      <c r="E1115" t="s">
        <v>46</v>
      </c>
      <c r="F1115" t="s">
        <v>47</v>
      </c>
      <c r="G1115" t="s">
        <v>53</v>
      </c>
      <c r="H1115">
        <v>57500</v>
      </c>
      <c r="I1115">
        <v>2</v>
      </c>
      <c r="J1115">
        <v>700</v>
      </c>
      <c r="K1115">
        <v>1923.18</v>
      </c>
      <c r="L1115">
        <v>9181.3700000000008</v>
      </c>
      <c r="M1115">
        <v>11104.55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5</v>
      </c>
      <c r="T1115">
        <v>17</v>
      </c>
      <c r="U1115">
        <v>4</v>
      </c>
      <c r="V1115">
        <v>8</v>
      </c>
      <c r="W1115">
        <v>4626.5200000000004</v>
      </c>
      <c r="X1115">
        <v>0</v>
      </c>
      <c r="Y1115">
        <v>50.23</v>
      </c>
      <c r="Z1115">
        <v>82</v>
      </c>
      <c r="AA1115">
        <v>-31.77</v>
      </c>
      <c r="AB1115">
        <v>0.19</v>
      </c>
      <c r="AC1115" t="s">
        <v>67</v>
      </c>
      <c r="AD1115">
        <v>1</v>
      </c>
    </row>
    <row r="1116" spans="1:30" x14ac:dyDescent="0.3">
      <c r="A1116" t="s">
        <v>1192</v>
      </c>
      <c r="B1116" t="s">
        <v>39</v>
      </c>
      <c r="C1116" t="s">
        <v>50</v>
      </c>
      <c r="D1116" t="s">
        <v>45</v>
      </c>
      <c r="E1116" t="s">
        <v>34</v>
      </c>
      <c r="F1116" t="s">
        <v>47</v>
      </c>
      <c r="G1116" t="s">
        <v>36</v>
      </c>
      <c r="H1116">
        <v>100000</v>
      </c>
      <c r="I1116">
        <v>7</v>
      </c>
      <c r="J1116">
        <v>700</v>
      </c>
      <c r="K1116">
        <v>466.34</v>
      </c>
      <c r="L1116">
        <v>18779.88</v>
      </c>
      <c r="M1116">
        <v>19246.22</v>
      </c>
      <c r="N1116">
        <v>1</v>
      </c>
      <c r="O1116">
        <v>0</v>
      </c>
      <c r="P1116">
        <v>1</v>
      </c>
      <c r="Q1116">
        <v>1</v>
      </c>
      <c r="R1116">
        <v>0</v>
      </c>
      <c r="S1116">
        <v>6</v>
      </c>
      <c r="T1116">
        <v>23</v>
      </c>
      <c r="U1116">
        <v>1</v>
      </c>
      <c r="V1116">
        <v>1</v>
      </c>
      <c r="W1116">
        <v>4426.8900000000003</v>
      </c>
      <c r="X1116">
        <v>2018.83</v>
      </c>
      <c r="Y1116">
        <v>185.88</v>
      </c>
      <c r="Z1116">
        <v>28</v>
      </c>
      <c r="AA1116">
        <v>157.88</v>
      </c>
      <c r="AB1116">
        <v>0.02</v>
      </c>
      <c r="AC1116" t="s">
        <v>37</v>
      </c>
      <c r="AD1116">
        <v>0</v>
      </c>
    </row>
    <row r="1117" spans="1:30" x14ac:dyDescent="0.3">
      <c r="A1117" t="s">
        <v>1193</v>
      </c>
      <c r="B1117" t="s">
        <v>115</v>
      </c>
      <c r="C1117" t="s">
        <v>72</v>
      </c>
      <c r="D1117" t="s">
        <v>45</v>
      </c>
      <c r="E1117" t="s">
        <v>34</v>
      </c>
      <c r="F1117" t="s">
        <v>35</v>
      </c>
      <c r="G1117" t="s">
        <v>53</v>
      </c>
      <c r="H1117">
        <v>100000</v>
      </c>
      <c r="I1117">
        <v>2</v>
      </c>
      <c r="J1117">
        <v>630</v>
      </c>
      <c r="K1117">
        <v>4621.03</v>
      </c>
      <c r="L1117">
        <v>12834.48</v>
      </c>
      <c r="M1117">
        <v>17455.509999999998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4</v>
      </c>
      <c r="T1117">
        <v>28</v>
      </c>
      <c r="U1117">
        <v>1</v>
      </c>
      <c r="V1117">
        <v>8</v>
      </c>
      <c r="W1117">
        <v>11345.07</v>
      </c>
      <c r="X1117">
        <v>0</v>
      </c>
      <c r="Y1117">
        <v>52.96</v>
      </c>
      <c r="Z1117">
        <v>70</v>
      </c>
      <c r="AA1117">
        <v>-17.04</v>
      </c>
      <c r="AB1117">
        <v>0.27</v>
      </c>
      <c r="AC1117" t="s">
        <v>67</v>
      </c>
      <c r="AD1117">
        <v>0</v>
      </c>
    </row>
    <row r="1118" spans="1:30" x14ac:dyDescent="0.3">
      <c r="A1118" t="s">
        <v>1194</v>
      </c>
      <c r="B1118" t="s">
        <v>88</v>
      </c>
      <c r="C1118" t="s">
        <v>32</v>
      </c>
      <c r="D1118" t="s">
        <v>45</v>
      </c>
      <c r="E1118" t="s">
        <v>46</v>
      </c>
      <c r="F1118" t="s">
        <v>35</v>
      </c>
      <c r="G1118" t="s">
        <v>36</v>
      </c>
      <c r="H1118">
        <v>100000</v>
      </c>
      <c r="I1118">
        <v>7</v>
      </c>
      <c r="J1118">
        <v>630</v>
      </c>
      <c r="K1118">
        <v>0</v>
      </c>
      <c r="L1118">
        <v>2314.41</v>
      </c>
      <c r="M1118">
        <v>2314.41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</v>
      </c>
      <c r="T1118">
        <v>24</v>
      </c>
      <c r="U1118">
        <v>4</v>
      </c>
      <c r="V1118">
        <v>0</v>
      </c>
      <c r="W1118">
        <v>5730.62</v>
      </c>
      <c r="X1118">
        <v>0</v>
      </c>
      <c r="Y1118">
        <v>1.1599999999999999</v>
      </c>
      <c r="Z1118">
        <v>34</v>
      </c>
      <c r="AA1118">
        <v>-32.840000000000003</v>
      </c>
      <c r="AB1118">
        <v>0.2</v>
      </c>
      <c r="AC1118" t="s">
        <v>67</v>
      </c>
      <c r="AD1118">
        <v>0</v>
      </c>
    </row>
    <row r="1119" spans="1:30" x14ac:dyDescent="0.3">
      <c r="A1119" t="s">
        <v>1195</v>
      </c>
      <c r="B1119" t="s">
        <v>103</v>
      </c>
      <c r="C1119" t="s">
        <v>50</v>
      </c>
      <c r="D1119" t="s">
        <v>41</v>
      </c>
      <c r="E1119" t="s">
        <v>34</v>
      </c>
      <c r="F1119" t="s">
        <v>52</v>
      </c>
      <c r="G1119" t="s">
        <v>53</v>
      </c>
      <c r="H1119">
        <v>57500</v>
      </c>
      <c r="I1119">
        <v>2</v>
      </c>
      <c r="J1119">
        <v>760</v>
      </c>
      <c r="K1119">
        <v>5191.3900000000003</v>
      </c>
      <c r="L1119">
        <v>9915.9699999999993</v>
      </c>
      <c r="M1119">
        <v>15107.36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3</v>
      </c>
      <c r="T1119">
        <v>26</v>
      </c>
      <c r="U1119">
        <v>1</v>
      </c>
      <c r="V1119">
        <v>7</v>
      </c>
      <c r="W1119">
        <v>5083.6099999999997</v>
      </c>
      <c r="X1119">
        <v>0</v>
      </c>
      <c r="Y1119">
        <v>6.69</v>
      </c>
      <c r="Z1119">
        <v>64</v>
      </c>
      <c r="AA1119">
        <v>-57.31</v>
      </c>
      <c r="AB1119">
        <v>0.27</v>
      </c>
      <c r="AC1119" t="s">
        <v>67</v>
      </c>
      <c r="AD1119">
        <v>1</v>
      </c>
    </row>
    <row r="1120" spans="1:30" x14ac:dyDescent="0.3">
      <c r="A1120" t="s">
        <v>1196</v>
      </c>
      <c r="B1120" t="s">
        <v>58</v>
      </c>
      <c r="C1120" t="s">
        <v>50</v>
      </c>
      <c r="D1120" t="s">
        <v>59</v>
      </c>
      <c r="E1120" t="s">
        <v>34</v>
      </c>
      <c r="F1120" t="s">
        <v>47</v>
      </c>
      <c r="G1120" t="s">
        <v>53</v>
      </c>
      <c r="H1120">
        <v>160000</v>
      </c>
      <c r="I1120">
        <v>2</v>
      </c>
      <c r="J1120">
        <v>700</v>
      </c>
      <c r="K1120">
        <v>9151.6</v>
      </c>
      <c r="L1120">
        <v>0</v>
      </c>
      <c r="M1120">
        <v>9151.6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3</v>
      </c>
      <c r="T1120">
        <v>17</v>
      </c>
      <c r="U1120">
        <v>1</v>
      </c>
      <c r="V1120">
        <v>0</v>
      </c>
      <c r="W1120">
        <v>15406.12</v>
      </c>
      <c r="X1120">
        <v>0</v>
      </c>
      <c r="Y1120">
        <v>48.05</v>
      </c>
      <c r="Z1120">
        <v>22</v>
      </c>
      <c r="AA1120">
        <v>26.05</v>
      </c>
      <c r="AB1120">
        <v>0.08</v>
      </c>
      <c r="AC1120" t="s">
        <v>37</v>
      </c>
      <c r="AD1120">
        <v>0</v>
      </c>
    </row>
    <row r="1121" spans="1:30" x14ac:dyDescent="0.3">
      <c r="A1121" t="s">
        <v>1197</v>
      </c>
      <c r="B1121" t="s">
        <v>83</v>
      </c>
      <c r="C1121" t="s">
        <v>85</v>
      </c>
      <c r="D1121" t="s">
        <v>59</v>
      </c>
      <c r="E1121" t="s">
        <v>34</v>
      </c>
      <c r="F1121" t="s">
        <v>63</v>
      </c>
      <c r="G1121" t="s">
        <v>60</v>
      </c>
      <c r="H1121">
        <v>160000</v>
      </c>
      <c r="I1121">
        <v>12</v>
      </c>
      <c r="J1121">
        <v>810</v>
      </c>
      <c r="K1121">
        <v>4525.51</v>
      </c>
      <c r="L1121">
        <v>2065.4699999999998</v>
      </c>
      <c r="M1121">
        <v>6590.99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4</v>
      </c>
      <c r="T1121">
        <v>11</v>
      </c>
      <c r="U1121">
        <v>3</v>
      </c>
      <c r="V1121">
        <v>0</v>
      </c>
      <c r="W1121">
        <v>28273.99</v>
      </c>
      <c r="X1121">
        <v>7664.92</v>
      </c>
      <c r="Y1121">
        <v>140.51</v>
      </c>
      <c r="Z1121">
        <v>30</v>
      </c>
      <c r="AA1121">
        <v>110.51</v>
      </c>
      <c r="AB1121">
        <v>0.02</v>
      </c>
      <c r="AC1121" t="s">
        <v>37</v>
      </c>
      <c r="AD1121">
        <v>0</v>
      </c>
    </row>
    <row r="1122" spans="1:30" x14ac:dyDescent="0.3">
      <c r="A1122" t="s">
        <v>1198</v>
      </c>
      <c r="B1122" t="s">
        <v>70</v>
      </c>
      <c r="C1122" t="s">
        <v>32</v>
      </c>
      <c r="D1122" t="s">
        <v>59</v>
      </c>
      <c r="E1122" t="s">
        <v>86</v>
      </c>
      <c r="F1122" t="s">
        <v>35</v>
      </c>
      <c r="G1122" t="s">
        <v>36</v>
      </c>
      <c r="H1122">
        <v>160000</v>
      </c>
      <c r="I1122">
        <v>7</v>
      </c>
      <c r="J1122">
        <v>630</v>
      </c>
      <c r="K1122">
        <v>664.69</v>
      </c>
      <c r="L1122">
        <v>18975.830000000002</v>
      </c>
      <c r="M1122">
        <v>19640.52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4</v>
      </c>
      <c r="T1122">
        <v>27</v>
      </c>
      <c r="U1122">
        <v>1</v>
      </c>
      <c r="V1122">
        <v>0</v>
      </c>
      <c r="W1122">
        <v>14041.91</v>
      </c>
      <c r="X1122">
        <v>3766.16</v>
      </c>
      <c r="Y1122">
        <v>77.5</v>
      </c>
      <c r="Z1122">
        <v>22</v>
      </c>
      <c r="AA1122">
        <v>55.5</v>
      </c>
      <c r="AB1122">
        <v>0.02</v>
      </c>
      <c r="AC1122" t="s">
        <v>37</v>
      </c>
      <c r="AD1122">
        <v>0</v>
      </c>
    </row>
    <row r="1123" spans="1:30" x14ac:dyDescent="0.3">
      <c r="A1123" t="s">
        <v>1199</v>
      </c>
      <c r="B1123" t="s">
        <v>70</v>
      </c>
      <c r="C1123" t="s">
        <v>40</v>
      </c>
      <c r="D1123" t="s">
        <v>45</v>
      </c>
      <c r="E1123" t="s">
        <v>46</v>
      </c>
      <c r="F1123" t="s">
        <v>35</v>
      </c>
      <c r="G1123" t="s">
        <v>60</v>
      </c>
      <c r="H1123">
        <v>100000</v>
      </c>
      <c r="I1123">
        <v>12</v>
      </c>
      <c r="J1123">
        <v>630</v>
      </c>
      <c r="K1123">
        <v>5588.33</v>
      </c>
      <c r="L1123">
        <v>17129.61</v>
      </c>
      <c r="M1123">
        <v>22717.95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4</v>
      </c>
      <c r="T1123">
        <v>31</v>
      </c>
      <c r="U1123">
        <v>5</v>
      </c>
      <c r="V1123">
        <v>0</v>
      </c>
      <c r="W1123">
        <v>10000.379999999999</v>
      </c>
      <c r="X1123">
        <v>1198.57</v>
      </c>
      <c r="Y1123">
        <v>32</v>
      </c>
      <c r="Z1123">
        <v>38</v>
      </c>
      <c r="AA1123">
        <v>-6</v>
      </c>
      <c r="AB1123">
        <v>0.08</v>
      </c>
      <c r="AC1123" t="s">
        <v>37</v>
      </c>
      <c r="AD1123">
        <v>0</v>
      </c>
    </row>
    <row r="1124" spans="1:30" x14ac:dyDescent="0.3">
      <c r="A1124" t="s">
        <v>1200</v>
      </c>
      <c r="B1124" t="s">
        <v>99</v>
      </c>
      <c r="C1124" t="s">
        <v>85</v>
      </c>
      <c r="D1124" t="s">
        <v>33</v>
      </c>
      <c r="E1124" t="s">
        <v>46</v>
      </c>
      <c r="F1124" t="s">
        <v>47</v>
      </c>
      <c r="G1124" t="s">
        <v>60</v>
      </c>
      <c r="H1124">
        <v>30000</v>
      </c>
      <c r="I1124">
        <v>12</v>
      </c>
      <c r="J1124">
        <v>700</v>
      </c>
      <c r="K1124">
        <v>812.94</v>
      </c>
      <c r="L1124">
        <v>3523.03</v>
      </c>
      <c r="M1124">
        <v>4335.9799999999996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5</v>
      </c>
      <c r="T1124">
        <v>22</v>
      </c>
      <c r="U1124">
        <v>4</v>
      </c>
      <c r="V1124">
        <v>1</v>
      </c>
      <c r="W1124">
        <v>2838.58</v>
      </c>
      <c r="X1124">
        <v>848.16</v>
      </c>
      <c r="Y1124">
        <v>62.3</v>
      </c>
      <c r="Z1124">
        <v>40</v>
      </c>
      <c r="AA1124">
        <v>22.3</v>
      </c>
      <c r="AB1124">
        <v>0.02</v>
      </c>
      <c r="AC1124" t="s">
        <v>37</v>
      </c>
      <c r="AD1124">
        <v>0</v>
      </c>
    </row>
    <row r="1125" spans="1:30" x14ac:dyDescent="0.3">
      <c r="A1125" t="s">
        <v>1201</v>
      </c>
      <c r="B1125" t="s">
        <v>44</v>
      </c>
      <c r="C1125" t="s">
        <v>50</v>
      </c>
      <c r="D1125" t="s">
        <v>41</v>
      </c>
      <c r="E1125" t="s">
        <v>34</v>
      </c>
      <c r="F1125" t="s">
        <v>35</v>
      </c>
      <c r="G1125" t="s">
        <v>60</v>
      </c>
      <c r="H1125">
        <v>57500</v>
      </c>
      <c r="I1125">
        <v>12</v>
      </c>
      <c r="J1125">
        <v>630</v>
      </c>
      <c r="K1125">
        <v>2435.73</v>
      </c>
      <c r="L1125">
        <v>7468.81</v>
      </c>
      <c r="M1125">
        <v>9904.5300000000007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5</v>
      </c>
      <c r="T1125">
        <v>20</v>
      </c>
      <c r="U1125">
        <v>2</v>
      </c>
      <c r="V1125">
        <v>2</v>
      </c>
      <c r="W1125">
        <v>4288.3999999999996</v>
      </c>
      <c r="X1125">
        <v>2677.66</v>
      </c>
      <c r="Y1125">
        <v>97.74</v>
      </c>
      <c r="Z1125">
        <v>38</v>
      </c>
      <c r="AA1125">
        <v>59.74</v>
      </c>
      <c r="AB1125">
        <v>0.02</v>
      </c>
      <c r="AC1125" t="s">
        <v>37</v>
      </c>
      <c r="AD1125">
        <v>0</v>
      </c>
    </row>
    <row r="1126" spans="1:30" x14ac:dyDescent="0.3">
      <c r="A1126" t="s">
        <v>1202</v>
      </c>
      <c r="B1126" t="s">
        <v>93</v>
      </c>
      <c r="C1126" t="s">
        <v>56</v>
      </c>
      <c r="D1126" t="s">
        <v>41</v>
      </c>
      <c r="E1126" t="s">
        <v>34</v>
      </c>
      <c r="F1126" t="s">
        <v>63</v>
      </c>
      <c r="G1126" t="s">
        <v>36</v>
      </c>
      <c r="H1126">
        <v>57500</v>
      </c>
      <c r="I1126">
        <v>7</v>
      </c>
      <c r="J1126">
        <v>810</v>
      </c>
      <c r="K1126">
        <v>1602.03</v>
      </c>
      <c r="L1126">
        <v>11729.41</v>
      </c>
      <c r="M1126">
        <v>13331.44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4</v>
      </c>
      <c r="T1126">
        <v>24</v>
      </c>
      <c r="U1126">
        <v>2</v>
      </c>
      <c r="V1126">
        <v>1</v>
      </c>
      <c r="W1126">
        <v>3423.09</v>
      </c>
      <c r="X1126">
        <v>0</v>
      </c>
      <c r="Y1126">
        <v>51.4</v>
      </c>
      <c r="Z1126">
        <v>32</v>
      </c>
      <c r="AA1126">
        <v>19.399999999999999</v>
      </c>
      <c r="AB1126">
        <v>0.02</v>
      </c>
      <c r="AC1126" t="s">
        <v>37</v>
      </c>
      <c r="AD1126">
        <v>0</v>
      </c>
    </row>
    <row r="1127" spans="1:30" x14ac:dyDescent="0.3">
      <c r="A1127" t="s">
        <v>1203</v>
      </c>
      <c r="B1127" t="s">
        <v>44</v>
      </c>
      <c r="C1127" t="s">
        <v>32</v>
      </c>
      <c r="D1127" t="s">
        <v>33</v>
      </c>
      <c r="E1127" t="s">
        <v>34</v>
      </c>
      <c r="F1127" t="s">
        <v>52</v>
      </c>
      <c r="G1127" t="s">
        <v>66</v>
      </c>
      <c r="H1127">
        <v>30000</v>
      </c>
      <c r="I1127">
        <v>0.5</v>
      </c>
      <c r="J1127">
        <v>760</v>
      </c>
      <c r="K1127">
        <v>0</v>
      </c>
      <c r="L1127">
        <v>4363.67</v>
      </c>
      <c r="M1127">
        <v>4363.67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3</v>
      </c>
      <c r="T1127">
        <v>20</v>
      </c>
      <c r="U1127">
        <v>0</v>
      </c>
      <c r="V1127">
        <v>0</v>
      </c>
      <c r="W1127">
        <v>1814.98</v>
      </c>
      <c r="X1127">
        <v>1718.28</v>
      </c>
      <c r="Y1127">
        <v>33.11</v>
      </c>
      <c r="Z1127">
        <v>18</v>
      </c>
      <c r="AA1127">
        <v>15.11</v>
      </c>
      <c r="AB1127">
        <v>0.18</v>
      </c>
      <c r="AC1127" t="s">
        <v>67</v>
      </c>
      <c r="AD1127">
        <v>0</v>
      </c>
    </row>
    <row r="1128" spans="1:30" x14ac:dyDescent="0.3">
      <c r="A1128" t="s">
        <v>1204</v>
      </c>
      <c r="B1128" t="s">
        <v>95</v>
      </c>
      <c r="C1128" t="s">
        <v>56</v>
      </c>
      <c r="D1128" t="s">
        <v>41</v>
      </c>
      <c r="E1128" t="s">
        <v>34</v>
      </c>
      <c r="F1128" t="s">
        <v>47</v>
      </c>
      <c r="G1128" t="s">
        <v>36</v>
      </c>
      <c r="H1128">
        <v>57500</v>
      </c>
      <c r="I1128">
        <v>7</v>
      </c>
      <c r="J1128">
        <v>700</v>
      </c>
      <c r="K1128">
        <v>2602.4899999999998</v>
      </c>
      <c r="L1128">
        <v>9287.83</v>
      </c>
      <c r="M1128">
        <v>11890.32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5</v>
      </c>
      <c r="T1128">
        <v>25</v>
      </c>
      <c r="U1128">
        <v>2</v>
      </c>
      <c r="V1128">
        <v>0</v>
      </c>
      <c r="W1128">
        <v>8163.5</v>
      </c>
      <c r="X1128">
        <v>969.4</v>
      </c>
      <c r="Y1128">
        <v>67.959999999999994</v>
      </c>
      <c r="Z1128">
        <v>26</v>
      </c>
      <c r="AA1128">
        <v>41.96</v>
      </c>
      <c r="AB1128">
        <v>0.02</v>
      </c>
      <c r="AC1128" t="s">
        <v>37</v>
      </c>
      <c r="AD1128">
        <v>0</v>
      </c>
    </row>
    <row r="1129" spans="1:30" x14ac:dyDescent="0.3">
      <c r="A1129" t="s">
        <v>1205</v>
      </c>
      <c r="B1129" t="s">
        <v>58</v>
      </c>
      <c r="C1129" t="s">
        <v>40</v>
      </c>
      <c r="D1129" t="s">
        <v>33</v>
      </c>
      <c r="E1129" t="s">
        <v>34</v>
      </c>
      <c r="F1129" t="s">
        <v>52</v>
      </c>
      <c r="G1129" t="s">
        <v>36</v>
      </c>
      <c r="H1129">
        <v>30000</v>
      </c>
      <c r="I1129">
        <v>7</v>
      </c>
      <c r="J1129">
        <v>760</v>
      </c>
      <c r="K1129">
        <v>1539.99</v>
      </c>
      <c r="L1129">
        <v>2545.02</v>
      </c>
      <c r="M1129">
        <v>4085.01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5</v>
      </c>
      <c r="T1129">
        <v>15</v>
      </c>
      <c r="U1129">
        <v>2</v>
      </c>
      <c r="V1129">
        <v>0</v>
      </c>
      <c r="W1129">
        <v>2590.58</v>
      </c>
      <c r="X1129">
        <v>1156.42</v>
      </c>
      <c r="Y1129">
        <v>107.6</v>
      </c>
      <c r="Z1129">
        <v>26</v>
      </c>
      <c r="AA1129">
        <v>81.599999999999994</v>
      </c>
      <c r="AB1129">
        <v>0.02</v>
      </c>
      <c r="AC1129" t="s">
        <v>37</v>
      </c>
      <c r="AD1129">
        <v>0</v>
      </c>
    </row>
    <row r="1130" spans="1:30" x14ac:dyDescent="0.3">
      <c r="A1130" t="s">
        <v>1206</v>
      </c>
      <c r="B1130" t="s">
        <v>74</v>
      </c>
      <c r="C1130" t="s">
        <v>32</v>
      </c>
      <c r="D1130" t="s">
        <v>45</v>
      </c>
      <c r="E1130" t="s">
        <v>34</v>
      </c>
      <c r="F1130" t="s">
        <v>35</v>
      </c>
      <c r="G1130" t="s">
        <v>66</v>
      </c>
      <c r="H1130">
        <v>100000</v>
      </c>
      <c r="I1130">
        <v>0.5</v>
      </c>
      <c r="J1130">
        <v>630</v>
      </c>
      <c r="K1130">
        <v>1975.12</v>
      </c>
      <c r="L1130">
        <v>18641.150000000001</v>
      </c>
      <c r="M1130">
        <v>20616.27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4</v>
      </c>
      <c r="T1130">
        <v>23</v>
      </c>
      <c r="U1130">
        <v>3</v>
      </c>
      <c r="V1130">
        <v>1</v>
      </c>
      <c r="W1130">
        <v>7912.11</v>
      </c>
      <c r="X1130">
        <v>2901.04</v>
      </c>
      <c r="Y1130">
        <v>62.2</v>
      </c>
      <c r="Z1130">
        <v>36</v>
      </c>
      <c r="AA1130">
        <v>26.2</v>
      </c>
      <c r="AB1130">
        <v>0.18</v>
      </c>
      <c r="AC1130" t="s">
        <v>67</v>
      </c>
      <c r="AD1130">
        <v>1</v>
      </c>
    </row>
    <row r="1131" spans="1:30" x14ac:dyDescent="0.3">
      <c r="A1131" t="s">
        <v>1207</v>
      </c>
      <c r="B1131" t="s">
        <v>83</v>
      </c>
      <c r="C1131" t="s">
        <v>85</v>
      </c>
      <c r="D1131" t="s">
        <v>41</v>
      </c>
      <c r="E1131" t="s">
        <v>34</v>
      </c>
      <c r="F1131" t="s">
        <v>52</v>
      </c>
      <c r="G1131" t="s">
        <v>36</v>
      </c>
      <c r="H1131">
        <v>57500</v>
      </c>
      <c r="I1131">
        <v>7</v>
      </c>
      <c r="J1131">
        <v>760</v>
      </c>
      <c r="K1131">
        <v>1143.83</v>
      </c>
      <c r="L1131">
        <v>0</v>
      </c>
      <c r="M1131">
        <v>1143.83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4</v>
      </c>
      <c r="T1131">
        <v>18</v>
      </c>
      <c r="U1131">
        <v>4</v>
      </c>
      <c r="V1131">
        <v>1</v>
      </c>
      <c r="W1131">
        <v>4447.38</v>
      </c>
      <c r="X1131">
        <v>2243.9</v>
      </c>
      <c r="Y1131">
        <v>125.77</v>
      </c>
      <c r="Z1131">
        <v>40</v>
      </c>
      <c r="AA1131">
        <v>85.77</v>
      </c>
      <c r="AB1131">
        <v>0.02</v>
      </c>
      <c r="AC1131" t="s">
        <v>37</v>
      </c>
      <c r="AD1131">
        <v>0</v>
      </c>
    </row>
    <row r="1132" spans="1:30" x14ac:dyDescent="0.3">
      <c r="A1132" t="s">
        <v>1208</v>
      </c>
      <c r="B1132" t="s">
        <v>58</v>
      </c>
      <c r="C1132" t="s">
        <v>32</v>
      </c>
      <c r="D1132" t="s">
        <v>59</v>
      </c>
      <c r="E1132" t="s">
        <v>34</v>
      </c>
      <c r="F1132" t="s">
        <v>47</v>
      </c>
      <c r="G1132" t="s">
        <v>53</v>
      </c>
      <c r="H1132">
        <v>160000</v>
      </c>
      <c r="I1132">
        <v>2</v>
      </c>
      <c r="J1132">
        <v>700</v>
      </c>
      <c r="K1132">
        <v>0</v>
      </c>
      <c r="L1132">
        <v>5117.47</v>
      </c>
      <c r="M1132">
        <v>5117.47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3</v>
      </c>
      <c r="T1132">
        <v>21</v>
      </c>
      <c r="U1132">
        <v>3</v>
      </c>
      <c r="V1132">
        <v>2</v>
      </c>
      <c r="W1132">
        <v>12068.57</v>
      </c>
      <c r="X1132">
        <v>4946.4399999999996</v>
      </c>
      <c r="Y1132">
        <v>91.59</v>
      </c>
      <c r="Z1132">
        <v>42</v>
      </c>
      <c r="AA1132">
        <v>49.59</v>
      </c>
      <c r="AB1132">
        <v>0.08</v>
      </c>
      <c r="AC1132" t="s">
        <v>37</v>
      </c>
      <c r="AD1132">
        <v>1</v>
      </c>
    </row>
    <row r="1133" spans="1:30" x14ac:dyDescent="0.3">
      <c r="A1133" t="s">
        <v>1209</v>
      </c>
      <c r="B1133" t="s">
        <v>70</v>
      </c>
      <c r="C1133" t="s">
        <v>32</v>
      </c>
      <c r="D1133" t="s">
        <v>33</v>
      </c>
      <c r="E1133" t="s">
        <v>51</v>
      </c>
      <c r="F1133" t="s">
        <v>75</v>
      </c>
      <c r="G1133" t="s">
        <v>53</v>
      </c>
      <c r="H1133">
        <v>30000</v>
      </c>
      <c r="I1133">
        <v>2</v>
      </c>
      <c r="J1133">
        <v>560</v>
      </c>
      <c r="K1133">
        <v>1658.05</v>
      </c>
      <c r="L1133">
        <v>12974.71</v>
      </c>
      <c r="M1133">
        <v>14632.75</v>
      </c>
      <c r="N1133">
        <v>0</v>
      </c>
      <c r="O1133">
        <v>1</v>
      </c>
      <c r="P1133">
        <v>0</v>
      </c>
      <c r="Q1133">
        <v>1</v>
      </c>
      <c r="R1133">
        <v>0</v>
      </c>
      <c r="S1133">
        <v>5</v>
      </c>
      <c r="T1133">
        <v>23</v>
      </c>
      <c r="U1133">
        <v>0</v>
      </c>
      <c r="V1133">
        <v>0</v>
      </c>
      <c r="W1133">
        <v>3855.66</v>
      </c>
      <c r="X1133">
        <v>0</v>
      </c>
      <c r="Y1133">
        <v>107.04</v>
      </c>
      <c r="Z1133">
        <v>18</v>
      </c>
      <c r="AA1133">
        <v>89.04</v>
      </c>
      <c r="AB1133">
        <v>0.02</v>
      </c>
      <c r="AC1133" t="s">
        <v>37</v>
      </c>
      <c r="AD1133">
        <v>0</v>
      </c>
    </row>
    <row r="1134" spans="1:30" x14ac:dyDescent="0.3">
      <c r="A1134" t="s">
        <v>1210</v>
      </c>
      <c r="B1134" t="s">
        <v>115</v>
      </c>
      <c r="C1134" t="s">
        <v>72</v>
      </c>
      <c r="D1134" t="s">
        <v>59</v>
      </c>
      <c r="E1134" t="s">
        <v>51</v>
      </c>
      <c r="F1134" t="s">
        <v>35</v>
      </c>
      <c r="G1134" t="s">
        <v>53</v>
      </c>
      <c r="H1134">
        <v>160000</v>
      </c>
      <c r="I1134">
        <v>2</v>
      </c>
      <c r="J1134">
        <v>630</v>
      </c>
      <c r="K1134">
        <v>6266.36</v>
      </c>
      <c r="L1134">
        <v>43327.74</v>
      </c>
      <c r="M1134">
        <v>49594.1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5</v>
      </c>
      <c r="T1134">
        <v>21</v>
      </c>
      <c r="U1134">
        <v>1</v>
      </c>
      <c r="V1134">
        <v>1</v>
      </c>
      <c r="W1134">
        <v>10185.49</v>
      </c>
      <c r="X1134">
        <v>0</v>
      </c>
      <c r="Y1134">
        <v>163.75</v>
      </c>
      <c r="Z1134">
        <v>28</v>
      </c>
      <c r="AA1134">
        <v>135.75</v>
      </c>
      <c r="AB1134">
        <v>0.02</v>
      </c>
      <c r="AC1134" t="s">
        <v>37</v>
      </c>
      <c r="AD1134">
        <v>0</v>
      </c>
    </row>
    <row r="1135" spans="1:30" x14ac:dyDescent="0.3">
      <c r="A1135" t="s">
        <v>1211</v>
      </c>
      <c r="B1135" t="s">
        <v>44</v>
      </c>
      <c r="C1135" t="s">
        <v>72</v>
      </c>
      <c r="D1135" t="s">
        <v>41</v>
      </c>
      <c r="E1135" t="s">
        <v>34</v>
      </c>
      <c r="F1135" t="s">
        <v>63</v>
      </c>
      <c r="G1135" t="s">
        <v>42</v>
      </c>
      <c r="H1135">
        <v>57500</v>
      </c>
      <c r="I1135">
        <v>4</v>
      </c>
      <c r="J1135">
        <v>810</v>
      </c>
      <c r="K1135">
        <v>3705.45</v>
      </c>
      <c r="L1135">
        <v>0</v>
      </c>
      <c r="M1135">
        <v>3705.45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3</v>
      </c>
      <c r="T1135">
        <v>23</v>
      </c>
      <c r="U1135">
        <v>1</v>
      </c>
      <c r="V1135">
        <v>3</v>
      </c>
      <c r="W1135">
        <v>9619.2000000000007</v>
      </c>
      <c r="X1135">
        <v>3280.45</v>
      </c>
      <c r="Y1135">
        <v>60.28</v>
      </c>
      <c r="Z1135">
        <v>40</v>
      </c>
      <c r="AA1135">
        <v>20.28</v>
      </c>
      <c r="AB1135">
        <v>0.08</v>
      </c>
      <c r="AC1135" t="s">
        <v>37</v>
      </c>
      <c r="AD1135">
        <v>0</v>
      </c>
    </row>
    <row r="1136" spans="1:30" x14ac:dyDescent="0.3">
      <c r="A1136" t="s">
        <v>1212</v>
      </c>
      <c r="B1136" t="s">
        <v>44</v>
      </c>
      <c r="C1136" t="s">
        <v>32</v>
      </c>
      <c r="D1136" t="s">
        <v>59</v>
      </c>
      <c r="E1136" t="s">
        <v>34</v>
      </c>
      <c r="F1136" t="s">
        <v>63</v>
      </c>
      <c r="G1136" t="s">
        <v>36</v>
      </c>
      <c r="H1136">
        <v>160000</v>
      </c>
      <c r="I1136">
        <v>7</v>
      </c>
      <c r="J1136">
        <v>810</v>
      </c>
      <c r="K1136">
        <v>2825.1</v>
      </c>
      <c r="L1136">
        <v>29451.37</v>
      </c>
      <c r="M1136">
        <v>32276.47</v>
      </c>
      <c r="N1136">
        <v>1</v>
      </c>
      <c r="O1136">
        <v>1</v>
      </c>
      <c r="P1136">
        <v>1</v>
      </c>
      <c r="Q1136">
        <v>0</v>
      </c>
      <c r="R1136">
        <v>0</v>
      </c>
      <c r="S1136">
        <v>6</v>
      </c>
      <c r="T1136">
        <v>24</v>
      </c>
      <c r="U1136">
        <v>0</v>
      </c>
      <c r="V1136">
        <v>0</v>
      </c>
      <c r="W1136">
        <v>9242.2900000000009</v>
      </c>
      <c r="X1136">
        <v>6879.49</v>
      </c>
      <c r="Y1136">
        <v>269.5</v>
      </c>
      <c r="Z1136">
        <v>18</v>
      </c>
      <c r="AA1136">
        <v>251.5</v>
      </c>
      <c r="AB1136">
        <v>0.02</v>
      </c>
      <c r="AC1136" t="s">
        <v>37</v>
      </c>
      <c r="AD1136">
        <v>0</v>
      </c>
    </row>
    <row r="1137" spans="1:30" x14ac:dyDescent="0.3">
      <c r="A1137" t="s">
        <v>1213</v>
      </c>
      <c r="B1137" t="s">
        <v>49</v>
      </c>
      <c r="C1137" t="s">
        <v>72</v>
      </c>
      <c r="D1137" t="s">
        <v>41</v>
      </c>
      <c r="E1137" t="s">
        <v>34</v>
      </c>
      <c r="F1137" t="s">
        <v>52</v>
      </c>
      <c r="G1137" t="s">
        <v>42</v>
      </c>
      <c r="H1137">
        <v>57500</v>
      </c>
      <c r="I1137">
        <v>4</v>
      </c>
      <c r="J1137">
        <v>760</v>
      </c>
      <c r="K1137">
        <v>908.88</v>
      </c>
      <c r="L1137">
        <v>2246.4299999999998</v>
      </c>
      <c r="M1137">
        <v>3155.31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4</v>
      </c>
      <c r="T1137">
        <v>21</v>
      </c>
      <c r="U1137">
        <v>3</v>
      </c>
      <c r="V1137">
        <v>0</v>
      </c>
      <c r="W1137">
        <v>3798.58</v>
      </c>
      <c r="X1137">
        <v>880.42</v>
      </c>
      <c r="Y1137">
        <v>17.27</v>
      </c>
      <c r="Z1137">
        <v>30</v>
      </c>
      <c r="AA1137">
        <v>-12.73</v>
      </c>
      <c r="AB1137">
        <v>0.14000000000000001</v>
      </c>
      <c r="AC1137" t="s">
        <v>37</v>
      </c>
      <c r="AD1137">
        <v>0</v>
      </c>
    </row>
    <row r="1138" spans="1:30" x14ac:dyDescent="0.3">
      <c r="A1138" t="s">
        <v>1214</v>
      </c>
      <c r="B1138" t="s">
        <v>126</v>
      </c>
      <c r="C1138" t="s">
        <v>72</v>
      </c>
      <c r="D1138" t="s">
        <v>59</v>
      </c>
      <c r="E1138" t="s">
        <v>46</v>
      </c>
      <c r="F1138" t="s">
        <v>47</v>
      </c>
      <c r="G1138" t="s">
        <v>53</v>
      </c>
      <c r="H1138">
        <v>160000</v>
      </c>
      <c r="I1138">
        <v>2</v>
      </c>
      <c r="J1138">
        <v>700</v>
      </c>
      <c r="K1138">
        <v>1662.35</v>
      </c>
      <c r="L1138">
        <v>0</v>
      </c>
      <c r="M1138">
        <v>1662.35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3</v>
      </c>
      <c r="T1138">
        <v>20</v>
      </c>
      <c r="U1138">
        <v>1</v>
      </c>
      <c r="V1138">
        <v>6</v>
      </c>
      <c r="W1138">
        <v>13159.45</v>
      </c>
      <c r="X1138">
        <v>0</v>
      </c>
      <c r="Y1138">
        <v>55.55</v>
      </c>
      <c r="Z1138">
        <v>58</v>
      </c>
      <c r="AA1138">
        <v>-2.4500000000000002</v>
      </c>
      <c r="AB1138">
        <v>0.27</v>
      </c>
      <c r="AC1138" t="s">
        <v>67</v>
      </c>
      <c r="AD1138">
        <v>0</v>
      </c>
    </row>
    <row r="1139" spans="1:30" x14ac:dyDescent="0.3">
      <c r="A1139" t="s">
        <v>1215</v>
      </c>
      <c r="B1139" t="s">
        <v>112</v>
      </c>
      <c r="C1139" t="s">
        <v>56</v>
      </c>
      <c r="D1139" t="s">
        <v>33</v>
      </c>
      <c r="E1139" t="s">
        <v>34</v>
      </c>
      <c r="F1139" t="s">
        <v>52</v>
      </c>
      <c r="G1139" t="s">
        <v>42</v>
      </c>
      <c r="H1139">
        <v>30000</v>
      </c>
      <c r="I1139">
        <v>4</v>
      </c>
      <c r="J1139">
        <v>760</v>
      </c>
      <c r="K1139">
        <v>214.74</v>
      </c>
      <c r="L1139">
        <v>1853.31</v>
      </c>
      <c r="M1139">
        <v>2068.04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3</v>
      </c>
      <c r="T1139">
        <v>21</v>
      </c>
      <c r="U1139">
        <v>0</v>
      </c>
      <c r="V1139">
        <v>1</v>
      </c>
      <c r="W1139">
        <v>2802.15</v>
      </c>
      <c r="X1139">
        <v>0</v>
      </c>
      <c r="Y1139">
        <v>1</v>
      </c>
      <c r="Z1139">
        <v>24</v>
      </c>
      <c r="AA1139">
        <v>-23</v>
      </c>
      <c r="AB1139">
        <v>0.14000000000000001</v>
      </c>
      <c r="AC1139" t="s">
        <v>37</v>
      </c>
      <c r="AD1139">
        <v>0</v>
      </c>
    </row>
    <row r="1140" spans="1:30" x14ac:dyDescent="0.3">
      <c r="A1140" t="s">
        <v>1216</v>
      </c>
      <c r="B1140" t="s">
        <v>49</v>
      </c>
      <c r="C1140" t="s">
        <v>40</v>
      </c>
      <c r="D1140" t="s">
        <v>41</v>
      </c>
      <c r="E1140" t="s">
        <v>46</v>
      </c>
      <c r="F1140" t="s">
        <v>47</v>
      </c>
      <c r="G1140" t="s">
        <v>42</v>
      </c>
      <c r="H1140">
        <v>57500</v>
      </c>
      <c r="I1140">
        <v>4</v>
      </c>
      <c r="J1140">
        <v>700</v>
      </c>
      <c r="K1140">
        <v>2480.38</v>
      </c>
      <c r="L1140">
        <v>14590.92</v>
      </c>
      <c r="M1140">
        <v>17071.3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4</v>
      </c>
      <c r="T1140">
        <v>21</v>
      </c>
      <c r="U1140">
        <v>1</v>
      </c>
      <c r="V1140">
        <v>2</v>
      </c>
      <c r="W1140">
        <v>7196.59</v>
      </c>
      <c r="X1140">
        <v>0</v>
      </c>
      <c r="Y1140">
        <v>63.12</v>
      </c>
      <c r="Z1140">
        <v>34</v>
      </c>
      <c r="AA1140">
        <v>29.12</v>
      </c>
      <c r="AB1140">
        <v>0.08</v>
      </c>
      <c r="AC1140" t="s">
        <v>37</v>
      </c>
      <c r="AD1140">
        <v>0</v>
      </c>
    </row>
    <row r="1141" spans="1:30" x14ac:dyDescent="0.3">
      <c r="A1141" t="s">
        <v>1217</v>
      </c>
      <c r="B1141" t="s">
        <v>115</v>
      </c>
      <c r="C1141" t="s">
        <v>56</v>
      </c>
      <c r="D1141" t="s">
        <v>33</v>
      </c>
      <c r="E1141" t="s">
        <v>51</v>
      </c>
      <c r="F1141" t="s">
        <v>35</v>
      </c>
      <c r="G1141" t="s">
        <v>53</v>
      </c>
      <c r="H1141">
        <v>30000</v>
      </c>
      <c r="I1141">
        <v>2</v>
      </c>
      <c r="J1141">
        <v>630</v>
      </c>
      <c r="K1141">
        <v>1988.65</v>
      </c>
      <c r="L1141">
        <v>7375</v>
      </c>
      <c r="M1141">
        <v>9363.64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4</v>
      </c>
      <c r="T1141">
        <v>21</v>
      </c>
      <c r="U1141">
        <v>3</v>
      </c>
      <c r="V1141">
        <v>4</v>
      </c>
      <c r="W1141">
        <v>3131.64</v>
      </c>
      <c r="X1141">
        <v>1557.42</v>
      </c>
      <c r="Y1141">
        <v>32.380000000000003</v>
      </c>
      <c r="Z1141">
        <v>54</v>
      </c>
      <c r="AA1141">
        <v>-21.62</v>
      </c>
      <c r="AB1141">
        <v>0.27</v>
      </c>
      <c r="AC1141" t="s">
        <v>67</v>
      </c>
      <c r="AD1141">
        <v>0</v>
      </c>
    </row>
    <row r="1142" spans="1:30" x14ac:dyDescent="0.3">
      <c r="A1142" t="s">
        <v>1218</v>
      </c>
      <c r="B1142" t="s">
        <v>39</v>
      </c>
      <c r="C1142" t="s">
        <v>50</v>
      </c>
      <c r="D1142" t="s">
        <v>45</v>
      </c>
      <c r="E1142" t="s">
        <v>46</v>
      </c>
      <c r="F1142" t="s">
        <v>35</v>
      </c>
      <c r="G1142" t="s">
        <v>60</v>
      </c>
      <c r="H1142">
        <v>100000</v>
      </c>
      <c r="I1142">
        <v>12</v>
      </c>
      <c r="J1142">
        <v>630</v>
      </c>
      <c r="K1142">
        <v>5424.55</v>
      </c>
      <c r="L1142">
        <v>16798.82</v>
      </c>
      <c r="M1142">
        <v>22223.37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3</v>
      </c>
      <c r="T1142">
        <v>25</v>
      </c>
      <c r="U1142">
        <v>1</v>
      </c>
      <c r="V1142">
        <v>1</v>
      </c>
      <c r="W1142">
        <v>15697.96</v>
      </c>
      <c r="X1142">
        <v>0</v>
      </c>
      <c r="Y1142">
        <v>10.210000000000001</v>
      </c>
      <c r="Z1142">
        <v>28</v>
      </c>
      <c r="AA1142">
        <v>-17.79</v>
      </c>
      <c r="AB1142">
        <v>0.08</v>
      </c>
      <c r="AC1142" t="s">
        <v>37</v>
      </c>
      <c r="AD1142">
        <v>0</v>
      </c>
    </row>
    <row r="1143" spans="1:30" x14ac:dyDescent="0.3">
      <c r="A1143" t="s">
        <v>1219</v>
      </c>
      <c r="B1143" t="s">
        <v>80</v>
      </c>
      <c r="C1143" t="s">
        <v>72</v>
      </c>
      <c r="D1143" t="s">
        <v>45</v>
      </c>
      <c r="E1143" t="s">
        <v>34</v>
      </c>
      <c r="F1143" t="s">
        <v>75</v>
      </c>
      <c r="G1143" t="s">
        <v>36</v>
      </c>
      <c r="H1143">
        <v>100000</v>
      </c>
      <c r="I1143">
        <v>7</v>
      </c>
      <c r="J1143">
        <v>560</v>
      </c>
      <c r="K1143">
        <v>3320.68</v>
      </c>
      <c r="L1143">
        <v>11955.48</v>
      </c>
      <c r="M1143">
        <v>15276.16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5</v>
      </c>
      <c r="T1143">
        <v>20</v>
      </c>
      <c r="U1143">
        <v>0</v>
      </c>
      <c r="V1143">
        <v>5</v>
      </c>
      <c r="W1143">
        <v>13601.13</v>
      </c>
      <c r="X1143">
        <v>4149.82</v>
      </c>
      <c r="Y1143">
        <v>166.78</v>
      </c>
      <c r="Z1143">
        <v>48</v>
      </c>
      <c r="AA1143">
        <v>118.78</v>
      </c>
      <c r="AB1143">
        <v>7.0000000000000007E-2</v>
      </c>
      <c r="AC1143" t="s">
        <v>37</v>
      </c>
      <c r="AD1143">
        <v>0</v>
      </c>
    </row>
    <row r="1144" spans="1:30" x14ac:dyDescent="0.3">
      <c r="A1144" t="s">
        <v>1220</v>
      </c>
      <c r="B1144" t="s">
        <v>103</v>
      </c>
      <c r="C1144" t="s">
        <v>50</v>
      </c>
      <c r="D1144" t="s">
        <v>33</v>
      </c>
      <c r="E1144" t="s">
        <v>46</v>
      </c>
      <c r="F1144" t="s">
        <v>52</v>
      </c>
      <c r="G1144" t="s">
        <v>42</v>
      </c>
      <c r="H1144">
        <v>30000</v>
      </c>
      <c r="I1144">
        <v>4</v>
      </c>
      <c r="J1144">
        <v>760</v>
      </c>
      <c r="K1144">
        <v>1843.07</v>
      </c>
      <c r="L1144">
        <v>3788.16</v>
      </c>
      <c r="M1144">
        <v>5631.23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4</v>
      </c>
      <c r="T1144">
        <v>21</v>
      </c>
      <c r="U1144">
        <v>2</v>
      </c>
      <c r="V1144">
        <v>0</v>
      </c>
      <c r="W1144">
        <v>2241.2399999999998</v>
      </c>
      <c r="X1144">
        <v>481.59</v>
      </c>
      <c r="Y1144">
        <v>11.18</v>
      </c>
      <c r="Z1144">
        <v>26</v>
      </c>
      <c r="AA1144">
        <v>-14.82</v>
      </c>
      <c r="AB1144">
        <v>0.14000000000000001</v>
      </c>
      <c r="AC1144" t="s">
        <v>37</v>
      </c>
      <c r="AD1144">
        <v>1</v>
      </c>
    </row>
    <row r="1145" spans="1:30" x14ac:dyDescent="0.3">
      <c r="A1145" t="s">
        <v>1221</v>
      </c>
      <c r="B1145" t="s">
        <v>112</v>
      </c>
      <c r="C1145" t="s">
        <v>85</v>
      </c>
      <c r="D1145" t="s">
        <v>33</v>
      </c>
      <c r="E1145" t="s">
        <v>34</v>
      </c>
      <c r="F1145" t="s">
        <v>75</v>
      </c>
      <c r="G1145" t="s">
        <v>42</v>
      </c>
      <c r="H1145">
        <v>30000</v>
      </c>
      <c r="I1145">
        <v>4</v>
      </c>
      <c r="J1145">
        <v>560</v>
      </c>
      <c r="K1145">
        <v>1091.02</v>
      </c>
      <c r="L1145">
        <v>4059.41</v>
      </c>
      <c r="M1145">
        <v>5150.43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4</v>
      </c>
      <c r="T1145">
        <v>20</v>
      </c>
      <c r="U1145">
        <v>2</v>
      </c>
      <c r="V1145">
        <v>2</v>
      </c>
      <c r="W1145">
        <v>1932.19</v>
      </c>
      <c r="X1145">
        <v>1026.77</v>
      </c>
      <c r="Y1145">
        <v>20.88</v>
      </c>
      <c r="Z1145">
        <v>38</v>
      </c>
      <c r="AA1145">
        <v>-17.12</v>
      </c>
      <c r="AB1145">
        <v>0.14000000000000001</v>
      </c>
      <c r="AC1145" t="s">
        <v>37</v>
      </c>
      <c r="AD1145">
        <v>0</v>
      </c>
    </row>
    <row r="1146" spans="1:30" x14ac:dyDescent="0.3">
      <c r="A1146" t="s">
        <v>1222</v>
      </c>
      <c r="B1146" t="s">
        <v>83</v>
      </c>
      <c r="C1146" t="s">
        <v>72</v>
      </c>
      <c r="D1146" t="s">
        <v>81</v>
      </c>
      <c r="E1146" t="s">
        <v>46</v>
      </c>
      <c r="F1146" t="s">
        <v>75</v>
      </c>
      <c r="G1146" t="s">
        <v>60</v>
      </c>
      <c r="H1146">
        <v>240000</v>
      </c>
      <c r="I1146">
        <v>12</v>
      </c>
      <c r="J1146">
        <v>560</v>
      </c>
      <c r="K1146">
        <v>10140.530000000001</v>
      </c>
      <c r="L1146">
        <v>33537.9</v>
      </c>
      <c r="M1146">
        <v>43678.43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4</v>
      </c>
      <c r="T1146">
        <v>19</v>
      </c>
      <c r="U1146">
        <v>1</v>
      </c>
      <c r="V1146">
        <v>1</v>
      </c>
      <c r="W1146">
        <v>14294.46</v>
      </c>
      <c r="X1146">
        <v>0</v>
      </c>
      <c r="Y1146">
        <v>75.150000000000006</v>
      </c>
      <c r="Z1146">
        <v>28</v>
      </c>
      <c r="AA1146">
        <v>47.15</v>
      </c>
      <c r="AB1146">
        <v>0.02</v>
      </c>
      <c r="AC1146" t="s">
        <v>37</v>
      </c>
      <c r="AD1146">
        <v>0</v>
      </c>
    </row>
    <row r="1147" spans="1:30" x14ac:dyDescent="0.3">
      <c r="A1147" t="s">
        <v>1223</v>
      </c>
      <c r="B1147" t="s">
        <v>103</v>
      </c>
      <c r="C1147" t="s">
        <v>85</v>
      </c>
      <c r="D1147" t="s">
        <v>41</v>
      </c>
      <c r="E1147" t="s">
        <v>46</v>
      </c>
      <c r="F1147" t="s">
        <v>52</v>
      </c>
      <c r="G1147" t="s">
        <v>60</v>
      </c>
      <c r="H1147">
        <v>57500</v>
      </c>
      <c r="I1147">
        <v>12</v>
      </c>
      <c r="J1147">
        <v>760</v>
      </c>
      <c r="K1147">
        <v>2337.81</v>
      </c>
      <c r="L1147">
        <v>7140.43</v>
      </c>
      <c r="M1147">
        <v>9478.24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3</v>
      </c>
      <c r="T1147">
        <v>18</v>
      </c>
      <c r="U1147">
        <v>4</v>
      </c>
      <c r="V1147">
        <v>0</v>
      </c>
      <c r="W1147">
        <v>5203.6099999999997</v>
      </c>
      <c r="X1147">
        <v>0</v>
      </c>
      <c r="Y1147">
        <v>4.3499999999999996</v>
      </c>
      <c r="Z1147">
        <v>34</v>
      </c>
      <c r="AA1147">
        <v>-29.65</v>
      </c>
      <c r="AB1147">
        <v>0.08</v>
      </c>
      <c r="AC1147" t="s">
        <v>37</v>
      </c>
      <c r="AD1147">
        <v>0</v>
      </c>
    </row>
    <row r="1148" spans="1:30" x14ac:dyDescent="0.3">
      <c r="A1148" t="s">
        <v>1224</v>
      </c>
      <c r="B1148" t="s">
        <v>95</v>
      </c>
      <c r="C1148" t="s">
        <v>56</v>
      </c>
      <c r="D1148" t="s">
        <v>59</v>
      </c>
      <c r="E1148" t="s">
        <v>51</v>
      </c>
      <c r="F1148" t="s">
        <v>47</v>
      </c>
      <c r="G1148" t="s">
        <v>36</v>
      </c>
      <c r="H1148">
        <v>160000</v>
      </c>
      <c r="I1148">
        <v>7</v>
      </c>
      <c r="J1148">
        <v>700</v>
      </c>
      <c r="K1148">
        <v>0</v>
      </c>
      <c r="L1148">
        <v>37372.76</v>
      </c>
      <c r="M1148">
        <v>37372.76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3</v>
      </c>
      <c r="T1148">
        <v>21</v>
      </c>
      <c r="U1148">
        <v>1</v>
      </c>
      <c r="V1148">
        <v>0</v>
      </c>
      <c r="W1148">
        <v>14837.09</v>
      </c>
      <c r="X1148">
        <v>0</v>
      </c>
      <c r="Y1148">
        <v>18.690000000000001</v>
      </c>
      <c r="Z1148">
        <v>22</v>
      </c>
      <c r="AA1148">
        <v>-3.31</v>
      </c>
      <c r="AB1148">
        <v>0.08</v>
      </c>
      <c r="AC1148" t="s">
        <v>37</v>
      </c>
      <c r="AD1148">
        <v>0</v>
      </c>
    </row>
    <row r="1149" spans="1:30" x14ac:dyDescent="0.3">
      <c r="A1149" t="s">
        <v>1225</v>
      </c>
      <c r="B1149" t="s">
        <v>58</v>
      </c>
      <c r="C1149" t="s">
        <v>72</v>
      </c>
      <c r="D1149" t="s">
        <v>45</v>
      </c>
      <c r="E1149" t="s">
        <v>34</v>
      </c>
      <c r="F1149" t="s">
        <v>35</v>
      </c>
      <c r="G1149" t="s">
        <v>53</v>
      </c>
      <c r="H1149">
        <v>100000</v>
      </c>
      <c r="I1149">
        <v>2</v>
      </c>
      <c r="J1149">
        <v>630</v>
      </c>
      <c r="K1149">
        <v>1825.61</v>
      </c>
      <c r="L1149">
        <v>18283.169999999998</v>
      </c>
      <c r="M1149">
        <v>20108.78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4</v>
      </c>
      <c r="T1149">
        <v>14</v>
      </c>
      <c r="U1149">
        <v>2</v>
      </c>
      <c r="V1149">
        <v>4</v>
      </c>
      <c r="W1149">
        <v>6243.89</v>
      </c>
      <c r="X1149">
        <v>466.06</v>
      </c>
      <c r="Y1149">
        <v>18.14</v>
      </c>
      <c r="Z1149">
        <v>50</v>
      </c>
      <c r="AA1149">
        <v>-31.86</v>
      </c>
      <c r="AB1149">
        <v>0.27</v>
      </c>
      <c r="AC1149" t="s">
        <v>67</v>
      </c>
      <c r="AD1149">
        <v>1</v>
      </c>
    </row>
    <row r="1150" spans="1:30" x14ac:dyDescent="0.3">
      <c r="A1150" t="s">
        <v>1226</v>
      </c>
      <c r="B1150" t="s">
        <v>49</v>
      </c>
      <c r="C1150" t="s">
        <v>40</v>
      </c>
      <c r="D1150" t="s">
        <v>59</v>
      </c>
      <c r="E1150" t="s">
        <v>34</v>
      </c>
      <c r="F1150" t="s">
        <v>52</v>
      </c>
      <c r="G1150" t="s">
        <v>53</v>
      </c>
      <c r="H1150">
        <v>160000</v>
      </c>
      <c r="I1150">
        <v>2</v>
      </c>
      <c r="J1150">
        <v>760</v>
      </c>
      <c r="K1150">
        <v>6577.79</v>
      </c>
      <c r="L1150">
        <v>14753.52</v>
      </c>
      <c r="M1150">
        <v>21331.31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4</v>
      </c>
      <c r="T1150">
        <v>26</v>
      </c>
      <c r="U1150">
        <v>3</v>
      </c>
      <c r="V1150">
        <v>1</v>
      </c>
      <c r="W1150">
        <v>14578.22</v>
      </c>
      <c r="X1150">
        <v>2203.35</v>
      </c>
      <c r="Y1150">
        <v>49.23</v>
      </c>
      <c r="Z1150">
        <v>36</v>
      </c>
      <c r="AA1150">
        <v>13.23</v>
      </c>
      <c r="AB1150">
        <v>0.08</v>
      </c>
      <c r="AC1150" t="s">
        <v>37</v>
      </c>
      <c r="AD1150">
        <v>0</v>
      </c>
    </row>
    <row r="1151" spans="1:30" x14ac:dyDescent="0.3">
      <c r="A1151" t="s">
        <v>1227</v>
      </c>
      <c r="B1151" t="s">
        <v>83</v>
      </c>
      <c r="C1151" t="s">
        <v>56</v>
      </c>
      <c r="D1151" t="s">
        <v>41</v>
      </c>
      <c r="E1151" t="s">
        <v>34</v>
      </c>
      <c r="F1151" t="s">
        <v>52</v>
      </c>
      <c r="G1151" t="s">
        <v>53</v>
      </c>
      <c r="H1151">
        <v>57500</v>
      </c>
      <c r="I1151">
        <v>2</v>
      </c>
      <c r="J1151">
        <v>760</v>
      </c>
      <c r="K1151">
        <v>995.36</v>
      </c>
      <c r="L1151">
        <v>6985.87</v>
      </c>
      <c r="M1151">
        <v>7981.23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4</v>
      </c>
      <c r="T1151">
        <v>25</v>
      </c>
      <c r="U1151">
        <v>1</v>
      </c>
      <c r="V1151">
        <v>0</v>
      </c>
      <c r="W1151">
        <v>3232.14</v>
      </c>
      <c r="X1151">
        <v>640.9</v>
      </c>
      <c r="Y1151">
        <v>15.36</v>
      </c>
      <c r="Z1151">
        <v>22</v>
      </c>
      <c r="AA1151">
        <v>-6.64</v>
      </c>
      <c r="AB1151">
        <v>0.14000000000000001</v>
      </c>
      <c r="AC1151" t="s">
        <v>37</v>
      </c>
      <c r="AD1151">
        <v>0</v>
      </c>
    </row>
    <row r="1152" spans="1:30" x14ac:dyDescent="0.3">
      <c r="A1152" t="s">
        <v>1228</v>
      </c>
      <c r="B1152" t="s">
        <v>58</v>
      </c>
      <c r="C1152" t="s">
        <v>56</v>
      </c>
      <c r="D1152" t="s">
        <v>45</v>
      </c>
      <c r="E1152" t="s">
        <v>51</v>
      </c>
      <c r="F1152" t="s">
        <v>47</v>
      </c>
      <c r="G1152" t="s">
        <v>42</v>
      </c>
      <c r="H1152">
        <v>100000</v>
      </c>
      <c r="I1152">
        <v>4</v>
      </c>
      <c r="J1152">
        <v>700</v>
      </c>
      <c r="K1152">
        <v>4300.1499999999996</v>
      </c>
      <c r="L1152">
        <v>0</v>
      </c>
      <c r="M1152">
        <v>4300.1499999999996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4</v>
      </c>
      <c r="T1152">
        <v>19</v>
      </c>
      <c r="U1152">
        <v>1</v>
      </c>
      <c r="V1152">
        <v>0</v>
      </c>
      <c r="W1152">
        <v>6049.38</v>
      </c>
      <c r="X1152">
        <v>0</v>
      </c>
      <c r="Y1152">
        <v>141.43</v>
      </c>
      <c r="Z1152">
        <v>22</v>
      </c>
      <c r="AA1152">
        <v>119.43</v>
      </c>
      <c r="AB1152">
        <v>0.08</v>
      </c>
      <c r="AC1152" t="s">
        <v>37</v>
      </c>
      <c r="AD1152">
        <v>0</v>
      </c>
    </row>
    <row r="1153" spans="1:30" x14ac:dyDescent="0.3">
      <c r="A1153" t="s">
        <v>1229</v>
      </c>
      <c r="B1153" t="s">
        <v>83</v>
      </c>
      <c r="C1153" t="s">
        <v>72</v>
      </c>
      <c r="D1153" t="s">
        <v>45</v>
      </c>
      <c r="E1153" t="s">
        <v>34</v>
      </c>
      <c r="F1153" t="s">
        <v>52</v>
      </c>
      <c r="G1153" t="s">
        <v>36</v>
      </c>
      <c r="H1153">
        <v>100000</v>
      </c>
      <c r="I1153">
        <v>7</v>
      </c>
      <c r="J1153">
        <v>760</v>
      </c>
      <c r="K1153">
        <v>3429.36</v>
      </c>
      <c r="L1153">
        <v>3030.03</v>
      </c>
      <c r="M1153">
        <v>6459.39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5</v>
      </c>
      <c r="T1153">
        <v>23</v>
      </c>
      <c r="U1153">
        <v>1</v>
      </c>
      <c r="V1153">
        <v>5</v>
      </c>
      <c r="W1153">
        <v>8263.8700000000008</v>
      </c>
      <c r="X1153">
        <v>0</v>
      </c>
      <c r="Y1153">
        <v>142.66</v>
      </c>
      <c r="Z1153">
        <v>52</v>
      </c>
      <c r="AA1153">
        <v>90.66</v>
      </c>
      <c r="AB1153">
        <v>7.0000000000000007E-2</v>
      </c>
      <c r="AC1153" t="s">
        <v>37</v>
      </c>
      <c r="AD1153">
        <v>0</v>
      </c>
    </row>
    <row r="1154" spans="1:30" x14ac:dyDescent="0.3">
      <c r="A1154" t="s">
        <v>1230</v>
      </c>
      <c r="B1154" t="s">
        <v>65</v>
      </c>
      <c r="C1154" t="s">
        <v>56</v>
      </c>
      <c r="D1154" t="s">
        <v>45</v>
      </c>
      <c r="E1154" t="s">
        <v>34</v>
      </c>
      <c r="F1154" t="s">
        <v>47</v>
      </c>
      <c r="G1154" t="s">
        <v>60</v>
      </c>
      <c r="H1154">
        <v>100000</v>
      </c>
      <c r="I1154">
        <v>12</v>
      </c>
      <c r="J1154">
        <v>700</v>
      </c>
      <c r="K1154">
        <v>6992.53</v>
      </c>
      <c r="L1154">
        <v>12644.23</v>
      </c>
      <c r="M1154">
        <v>19636.75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3</v>
      </c>
      <c r="T1154">
        <v>19</v>
      </c>
      <c r="U1154">
        <v>2</v>
      </c>
      <c r="V1154">
        <v>2</v>
      </c>
      <c r="W1154">
        <v>10689.23</v>
      </c>
      <c r="X1154">
        <v>0</v>
      </c>
      <c r="Y1154">
        <v>8.65</v>
      </c>
      <c r="Z1154">
        <v>38</v>
      </c>
      <c r="AA1154">
        <v>-29.35</v>
      </c>
      <c r="AB1154">
        <v>0.08</v>
      </c>
      <c r="AC1154" t="s">
        <v>37</v>
      </c>
      <c r="AD1154">
        <v>0</v>
      </c>
    </row>
    <row r="1155" spans="1:30" x14ac:dyDescent="0.3">
      <c r="A1155" t="s">
        <v>1231</v>
      </c>
      <c r="B1155" t="s">
        <v>95</v>
      </c>
      <c r="C1155" t="s">
        <v>32</v>
      </c>
      <c r="D1155" t="s">
        <v>45</v>
      </c>
      <c r="E1155" t="s">
        <v>51</v>
      </c>
      <c r="F1155" t="s">
        <v>47</v>
      </c>
      <c r="G1155" t="s">
        <v>36</v>
      </c>
      <c r="H1155">
        <v>100000</v>
      </c>
      <c r="I1155">
        <v>7</v>
      </c>
      <c r="J1155">
        <v>700</v>
      </c>
      <c r="K1155">
        <v>110.88</v>
      </c>
      <c r="L1155">
        <v>24932.79</v>
      </c>
      <c r="M1155">
        <v>25043.66</v>
      </c>
      <c r="N1155">
        <v>1</v>
      </c>
      <c r="O1155">
        <v>1</v>
      </c>
      <c r="P1155">
        <v>1</v>
      </c>
      <c r="Q1155">
        <v>1</v>
      </c>
      <c r="R1155">
        <v>0</v>
      </c>
      <c r="S1155">
        <v>7</v>
      </c>
      <c r="T1155">
        <v>23</v>
      </c>
      <c r="U1155">
        <v>2</v>
      </c>
      <c r="V1155">
        <v>2</v>
      </c>
      <c r="W1155">
        <v>9450.8700000000008</v>
      </c>
      <c r="X1155">
        <v>2010.23</v>
      </c>
      <c r="Y1155">
        <v>233.69</v>
      </c>
      <c r="Z1155">
        <v>38</v>
      </c>
      <c r="AA1155">
        <v>195.69</v>
      </c>
      <c r="AB1155">
        <v>0.02</v>
      </c>
      <c r="AC1155" t="s">
        <v>37</v>
      </c>
      <c r="AD1155">
        <v>0</v>
      </c>
    </row>
    <row r="1156" spans="1:30" x14ac:dyDescent="0.3">
      <c r="A1156" t="s">
        <v>1232</v>
      </c>
      <c r="B1156" t="s">
        <v>49</v>
      </c>
      <c r="C1156" t="s">
        <v>56</v>
      </c>
      <c r="D1156" t="s">
        <v>41</v>
      </c>
      <c r="E1156" t="s">
        <v>51</v>
      </c>
      <c r="F1156" t="s">
        <v>47</v>
      </c>
      <c r="G1156" t="s">
        <v>53</v>
      </c>
      <c r="H1156">
        <v>57500</v>
      </c>
      <c r="I1156">
        <v>2</v>
      </c>
      <c r="J1156">
        <v>700</v>
      </c>
      <c r="K1156">
        <v>611.24</v>
      </c>
      <c r="L1156">
        <v>2616.96</v>
      </c>
      <c r="M1156">
        <v>3228.2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3</v>
      </c>
      <c r="T1156">
        <v>16</v>
      </c>
      <c r="U1156">
        <v>0</v>
      </c>
      <c r="V1156">
        <v>0</v>
      </c>
      <c r="W1156">
        <v>2828.07</v>
      </c>
      <c r="X1156">
        <v>0</v>
      </c>
      <c r="Y1156">
        <v>1.51</v>
      </c>
      <c r="Z1156">
        <v>18</v>
      </c>
      <c r="AA1156">
        <v>-16.489999999999998</v>
      </c>
      <c r="AB1156">
        <v>0.14000000000000001</v>
      </c>
      <c r="AC1156" t="s">
        <v>37</v>
      </c>
      <c r="AD1156">
        <v>0</v>
      </c>
    </row>
    <row r="1157" spans="1:30" x14ac:dyDescent="0.3">
      <c r="A1157" t="s">
        <v>1233</v>
      </c>
      <c r="B1157" t="s">
        <v>31</v>
      </c>
      <c r="C1157" t="s">
        <v>32</v>
      </c>
      <c r="D1157" t="s">
        <v>41</v>
      </c>
      <c r="E1157" t="s">
        <v>34</v>
      </c>
      <c r="F1157" t="s">
        <v>47</v>
      </c>
      <c r="G1157" t="s">
        <v>42</v>
      </c>
      <c r="H1157">
        <v>57500</v>
      </c>
      <c r="I1157">
        <v>4</v>
      </c>
      <c r="J1157">
        <v>700</v>
      </c>
      <c r="K1157">
        <v>2487.87</v>
      </c>
      <c r="L1157">
        <v>187.46</v>
      </c>
      <c r="M1157">
        <v>2675.33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</v>
      </c>
      <c r="T1157">
        <v>18</v>
      </c>
      <c r="U1157">
        <v>2</v>
      </c>
      <c r="V1157">
        <v>0</v>
      </c>
      <c r="W1157">
        <v>7767.92</v>
      </c>
      <c r="X1157">
        <v>0</v>
      </c>
      <c r="Y1157">
        <v>0.92</v>
      </c>
      <c r="Z1157">
        <v>26</v>
      </c>
      <c r="AA1157">
        <v>-25.08</v>
      </c>
      <c r="AB1157">
        <v>0.26</v>
      </c>
      <c r="AC1157" t="s">
        <v>67</v>
      </c>
      <c r="AD1157">
        <v>0</v>
      </c>
    </row>
    <row r="1158" spans="1:30" x14ac:dyDescent="0.3">
      <c r="A1158" t="s">
        <v>1234</v>
      </c>
      <c r="B1158" t="s">
        <v>103</v>
      </c>
      <c r="C1158" t="s">
        <v>40</v>
      </c>
      <c r="D1158" t="s">
        <v>33</v>
      </c>
      <c r="E1158" t="s">
        <v>34</v>
      </c>
      <c r="F1158" t="s">
        <v>47</v>
      </c>
      <c r="G1158" t="s">
        <v>66</v>
      </c>
      <c r="H1158">
        <v>30000</v>
      </c>
      <c r="I1158">
        <v>0.5</v>
      </c>
      <c r="J1158">
        <v>700</v>
      </c>
      <c r="K1158">
        <v>0</v>
      </c>
      <c r="L1158">
        <v>2856.24</v>
      </c>
      <c r="M1158">
        <v>2856.24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3</v>
      </c>
      <c r="T1158">
        <v>14</v>
      </c>
      <c r="U1158">
        <v>2</v>
      </c>
      <c r="V1158">
        <v>6</v>
      </c>
      <c r="W1158">
        <v>877.29</v>
      </c>
      <c r="X1158">
        <v>0</v>
      </c>
      <c r="Y1158">
        <v>86.43</v>
      </c>
      <c r="Z1158">
        <v>62</v>
      </c>
      <c r="AA1158">
        <v>24.43</v>
      </c>
      <c r="AB1158">
        <v>0.31</v>
      </c>
      <c r="AC1158" t="s">
        <v>67</v>
      </c>
      <c r="AD1158">
        <v>0</v>
      </c>
    </row>
    <row r="1159" spans="1:30" x14ac:dyDescent="0.3">
      <c r="A1159" t="s">
        <v>1235</v>
      </c>
      <c r="B1159" t="s">
        <v>99</v>
      </c>
      <c r="C1159" t="s">
        <v>50</v>
      </c>
      <c r="D1159" t="s">
        <v>41</v>
      </c>
      <c r="E1159" t="s">
        <v>46</v>
      </c>
      <c r="F1159" t="s">
        <v>52</v>
      </c>
      <c r="G1159" t="s">
        <v>66</v>
      </c>
      <c r="H1159">
        <v>57500</v>
      </c>
      <c r="I1159">
        <v>0.5</v>
      </c>
      <c r="J1159">
        <v>760</v>
      </c>
      <c r="K1159">
        <v>2581.41</v>
      </c>
      <c r="L1159">
        <v>8423.7199999999993</v>
      </c>
      <c r="M1159">
        <v>11005.13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4</v>
      </c>
      <c r="T1159">
        <v>27</v>
      </c>
      <c r="U1159">
        <v>1</v>
      </c>
      <c r="V1159">
        <v>1</v>
      </c>
      <c r="W1159">
        <v>4298.67</v>
      </c>
      <c r="X1159">
        <v>213.87</v>
      </c>
      <c r="Y1159">
        <v>8.92</v>
      </c>
      <c r="Z1159">
        <v>28</v>
      </c>
      <c r="AA1159">
        <v>-19.079999999999998</v>
      </c>
      <c r="AB1159">
        <v>0.24</v>
      </c>
      <c r="AC1159" t="s">
        <v>67</v>
      </c>
      <c r="AD1159">
        <v>0</v>
      </c>
    </row>
    <row r="1160" spans="1:30" x14ac:dyDescent="0.3">
      <c r="A1160" t="s">
        <v>1236</v>
      </c>
      <c r="B1160" t="s">
        <v>93</v>
      </c>
      <c r="C1160" t="s">
        <v>56</v>
      </c>
      <c r="D1160" t="s">
        <v>33</v>
      </c>
      <c r="E1160" t="s">
        <v>34</v>
      </c>
      <c r="F1160" t="s">
        <v>35</v>
      </c>
      <c r="G1160" t="s">
        <v>60</v>
      </c>
      <c r="H1160">
        <v>30000</v>
      </c>
      <c r="I1160">
        <v>12</v>
      </c>
      <c r="J1160">
        <v>630</v>
      </c>
      <c r="K1160">
        <v>1348.87</v>
      </c>
      <c r="L1160">
        <v>1226.52</v>
      </c>
      <c r="M1160">
        <v>2575.39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4</v>
      </c>
      <c r="T1160">
        <v>21</v>
      </c>
      <c r="U1160">
        <v>1</v>
      </c>
      <c r="V1160">
        <v>2</v>
      </c>
      <c r="W1160">
        <v>3186.83</v>
      </c>
      <c r="X1160">
        <v>534.9</v>
      </c>
      <c r="Y1160">
        <v>10.69</v>
      </c>
      <c r="Z1160">
        <v>34</v>
      </c>
      <c r="AA1160">
        <v>-23.31</v>
      </c>
      <c r="AB1160">
        <v>0.08</v>
      </c>
      <c r="AC1160" t="s">
        <v>37</v>
      </c>
      <c r="AD1160">
        <v>0</v>
      </c>
    </row>
    <row r="1161" spans="1:30" x14ac:dyDescent="0.3">
      <c r="A1161" t="s">
        <v>1237</v>
      </c>
      <c r="B1161" t="s">
        <v>74</v>
      </c>
      <c r="C1161" t="s">
        <v>56</v>
      </c>
      <c r="D1161" t="s">
        <v>45</v>
      </c>
      <c r="E1161" t="s">
        <v>46</v>
      </c>
      <c r="F1161" t="s">
        <v>47</v>
      </c>
      <c r="G1161" t="s">
        <v>36</v>
      </c>
      <c r="H1161">
        <v>100000</v>
      </c>
      <c r="I1161">
        <v>7</v>
      </c>
      <c r="J1161">
        <v>700</v>
      </c>
      <c r="K1161">
        <v>0</v>
      </c>
      <c r="L1161">
        <v>20626.38</v>
      </c>
      <c r="M1161">
        <v>20626.38</v>
      </c>
      <c r="N1161">
        <v>0</v>
      </c>
      <c r="O1161">
        <v>1</v>
      </c>
      <c r="P1161">
        <v>1</v>
      </c>
      <c r="Q1161">
        <v>0</v>
      </c>
      <c r="R1161">
        <v>0</v>
      </c>
      <c r="S1161">
        <v>4</v>
      </c>
      <c r="T1161">
        <v>19</v>
      </c>
      <c r="U1161">
        <v>3</v>
      </c>
      <c r="V1161">
        <v>1</v>
      </c>
      <c r="W1161">
        <v>5815.13</v>
      </c>
      <c r="X1161">
        <v>0</v>
      </c>
      <c r="Y1161">
        <v>140.31</v>
      </c>
      <c r="Z1161">
        <v>36</v>
      </c>
      <c r="AA1161">
        <v>104.31</v>
      </c>
      <c r="AB1161">
        <v>0.02</v>
      </c>
      <c r="AC1161" t="s">
        <v>37</v>
      </c>
      <c r="AD1161">
        <v>0</v>
      </c>
    </row>
    <row r="1162" spans="1:30" x14ac:dyDescent="0.3">
      <c r="A1162" t="s">
        <v>1238</v>
      </c>
      <c r="B1162" t="s">
        <v>83</v>
      </c>
      <c r="C1162" t="s">
        <v>85</v>
      </c>
      <c r="D1162" t="s">
        <v>59</v>
      </c>
      <c r="E1162" t="s">
        <v>34</v>
      </c>
      <c r="F1162" t="s">
        <v>35</v>
      </c>
      <c r="G1162" t="s">
        <v>36</v>
      </c>
      <c r="H1162">
        <v>160000</v>
      </c>
      <c r="I1162">
        <v>7</v>
      </c>
      <c r="J1162">
        <v>630</v>
      </c>
      <c r="K1162">
        <v>14532.46</v>
      </c>
      <c r="L1162">
        <v>7130.15</v>
      </c>
      <c r="M1162">
        <v>21662.61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4</v>
      </c>
      <c r="T1162">
        <v>24</v>
      </c>
      <c r="U1162">
        <v>1</v>
      </c>
      <c r="V1162">
        <v>1</v>
      </c>
      <c r="W1162">
        <v>18805.8</v>
      </c>
      <c r="X1162">
        <v>0</v>
      </c>
      <c r="Y1162">
        <v>63.41</v>
      </c>
      <c r="Z1162">
        <v>28</v>
      </c>
      <c r="AA1162">
        <v>35.409999999999997</v>
      </c>
      <c r="AB1162">
        <v>0.02</v>
      </c>
      <c r="AC1162" t="s">
        <v>37</v>
      </c>
      <c r="AD1162">
        <v>0</v>
      </c>
    </row>
    <row r="1163" spans="1:30" x14ac:dyDescent="0.3">
      <c r="A1163" t="s">
        <v>1239</v>
      </c>
      <c r="B1163" t="s">
        <v>39</v>
      </c>
      <c r="C1163" t="s">
        <v>56</v>
      </c>
      <c r="D1163" t="s">
        <v>45</v>
      </c>
      <c r="E1163" t="s">
        <v>34</v>
      </c>
      <c r="F1163" t="s">
        <v>75</v>
      </c>
      <c r="G1163" t="s">
        <v>42</v>
      </c>
      <c r="H1163">
        <v>100000</v>
      </c>
      <c r="I1163">
        <v>4</v>
      </c>
      <c r="J1163">
        <v>560</v>
      </c>
      <c r="K1163">
        <v>4374.04</v>
      </c>
      <c r="L1163">
        <v>11068</v>
      </c>
      <c r="M1163">
        <v>15442.03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3</v>
      </c>
      <c r="T1163">
        <v>22</v>
      </c>
      <c r="U1163">
        <v>1</v>
      </c>
      <c r="V1163">
        <v>0</v>
      </c>
      <c r="W1163">
        <v>9128.23</v>
      </c>
      <c r="X1163">
        <v>0</v>
      </c>
      <c r="Y1163">
        <v>6.99</v>
      </c>
      <c r="Z1163">
        <v>22</v>
      </c>
      <c r="AA1163">
        <v>-15.01</v>
      </c>
      <c r="AB1163">
        <v>0.14000000000000001</v>
      </c>
      <c r="AC1163" t="s">
        <v>37</v>
      </c>
      <c r="AD1163">
        <v>0</v>
      </c>
    </row>
    <row r="1164" spans="1:30" x14ac:dyDescent="0.3">
      <c r="A1164" t="s">
        <v>1240</v>
      </c>
      <c r="B1164" t="s">
        <v>83</v>
      </c>
      <c r="C1164" t="s">
        <v>56</v>
      </c>
      <c r="D1164" t="s">
        <v>41</v>
      </c>
      <c r="E1164" t="s">
        <v>46</v>
      </c>
      <c r="F1164" t="s">
        <v>63</v>
      </c>
      <c r="G1164" t="s">
        <v>60</v>
      </c>
      <c r="H1164">
        <v>57500</v>
      </c>
      <c r="I1164">
        <v>12</v>
      </c>
      <c r="J1164">
        <v>810</v>
      </c>
      <c r="K1164">
        <v>2857.65</v>
      </c>
      <c r="L1164">
        <v>14551.98</v>
      </c>
      <c r="M1164">
        <v>17409.62</v>
      </c>
      <c r="N1164">
        <v>1</v>
      </c>
      <c r="O1164">
        <v>1</v>
      </c>
      <c r="P1164">
        <v>1</v>
      </c>
      <c r="Q1164">
        <v>0</v>
      </c>
      <c r="R1164">
        <v>0</v>
      </c>
      <c r="S1164">
        <v>6</v>
      </c>
      <c r="T1164">
        <v>27</v>
      </c>
      <c r="U1164">
        <v>4</v>
      </c>
      <c r="V1164">
        <v>5</v>
      </c>
      <c r="W1164">
        <v>6240.76</v>
      </c>
      <c r="X1164">
        <v>2216.3200000000002</v>
      </c>
      <c r="Y1164">
        <v>178.12</v>
      </c>
      <c r="Z1164">
        <v>64</v>
      </c>
      <c r="AA1164">
        <v>114.12</v>
      </c>
      <c r="AB1164">
        <v>7.0000000000000007E-2</v>
      </c>
      <c r="AC1164" t="s">
        <v>37</v>
      </c>
      <c r="AD1164">
        <v>0</v>
      </c>
    </row>
    <row r="1165" spans="1:30" x14ac:dyDescent="0.3">
      <c r="A1165" t="s">
        <v>1241</v>
      </c>
      <c r="B1165" t="s">
        <v>58</v>
      </c>
      <c r="C1165" t="s">
        <v>32</v>
      </c>
      <c r="D1165" t="s">
        <v>41</v>
      </c>
      <c r="E1165" t="s">
        <v>51</v>
      </c>
      <c r="F1165" t="s">
        <v>52</v>
      </c>
      <c r="G1165" t="s">
        <v>36</v>
      </c>
      <c r="H1165">
        <v>57500</v>
      </c>
      <c r="I1165">
        <v>7</v>
      </c>
      <c r="J1165">
        <v>760</v>
      </c>
      <c r="K1165">
        <v>1167.0899999999999</v>
      </c>
      <c r="L1165">
        <v>19369.169999999998</v>
      </c>
      <c r="M1165">
        <v>20536.27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3</v>
      </c>
      <c r="T1165">
        <v>22</v>
      </c>
      <c r="U1165">
        <v>1</v>
      </c>
      <c r="V1165">
        <v>1</v>
      </c>
      <c r="W1165">
        <v>5523.9</v>
      </c>
      <c r="X1165">
        <v>0</v>
      </c>
      <c r="Y1165">
        <v>10.07</v>
      </c>
      <c r="Z1165">
        <v>28</v>
      </c>
      <c r="AA1165">
        <v>-17.93</v>
      </c>
      <c r="AB1165">
        <v>0.08</v>
      </c>
      <c r="AC1165" t="s">
        <v>37</v>
      </c>
      <c r="AD1165">
        <v>0</v>
      </c>
    </row>
    <row r="1166" spans="1:30" x14ac:dyDescent="0.3">
      <c r="A1166" t="s">
        <v>1242</v>
      </c>
      <c r="B1166" t="s">
        <v>62</v>
      </c>
      <c r="C1166" t="s">
        <v>50</v>
      </c>
      <c r="D1166" t="s">
        <v>33</v>
      </c>
      <c r="E1166" t="s">
        <v>34</v>
      </c>
      <c r="F1166" t="s">
        <v>35</v>
      </c>
      <c r="G1166" t="s">
        <v>36</v>
      </c>
      <c r="H1166">
        <v>30000</v>
      </c>
      <c r="I1166">
        <v>7</v>
      </c>
      <c r="J1166">
        <v>630</v>
      </c>
      <c r="K1166">
        <v>1758.16</v>
      </c>
      <c r="L1166">
        <v>3468.39</v>
      </c>
      <c r="M1166">
        <v>5226.55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3</v>
      </c>
      <c r="T1166">
        <v>22</v>
      </c>
      <c r="U1166">
        <v>4</v>
      </c>
      <c r="V1166">
        <v>0</v>
      </c>
      <c r="W1166">
        <v>1905.33</v>
      </c>
      <c r="X1166">
        <v>0</v>
      </c>
      <c r="Y1166">
        <v>2.3199999999999998</v>
      </c>
      <c r="Z1166">
        <v>34</v>
      </c>
      <c r="AA1166">
        <v>-31.68</v>
      </c>
      <c r="AB1166">
        <v>0.08</v>
      </c>
      <c r="AC1166" t="s">
        <v>37</v>
      </c>
      <c r="AD1166">
        <v>0</v>
      </c>
    </row>
    <row r="1167" spans="1:30" x14ac:dyDescent="0.3">
      <c r="A1167" t="s">
        <v>1243</v>
      </c>
      <c r="B1167" t="s">
        <v>31</v>
      </c>
      <c r="C1167" t="s">
        <v>50</v>
      </c>
      <c r="D1167" t="s">
        <v>41</v>
      </c>
      <c r="E1167" t="s">
        <v>46</v>
      </c>
      <c r="F1167" t="s">
        <v>52</v>
      </c>
      <c r="G1167" t="s">
        <v>42</v>
      </c>
      <c r="H1167">
        <v>57500</v>
      </c>
      <c r="I1167">
        <v>4</v>
      </c>
      <c r="J1167">
        <v>760</v>
      </c>
      <c r="K1167">
        <v>1405.06</v>
      </c>
      <c r="L1167">
        <v>0</v>
      </c>
      <c r="M1167">
        <v>1405.06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4</v>
      </c>
      <c r="T1167">
        <v>10</v>
      </c>
      <c r="U1167">
        <v>4</v>
      </c>
      <c r="V1167">
        <v>2</v>
      </c>
      <c r="W1167">
        <v>5254.37</v>
      </c>
      <c r="X1167">
        <v>2587.13</v>
      </c>
      <c r="Y1167">
        <v>92.04</v>
      </c>
      <c r="Z1167">
        <v>46</v>
      </c>
      <c r="AA1167">
        <v>46.04</v>
      </c>
      <c r="AB1167">
        <v>0.08</v>
      </c>
      <c r="AC1167" t="s">
        <v>37</v>
      </c>
      <c r="AD1167">
        <v>0</v>
      </c>
    </row>
    <row r="1168" spans="1:30" x14ac:dyDescent="0.3">
      <c r="A1168" t="s">
        <v>1244</v>
      </c>
      <c r="B1168" t="s">
        <v>70</v>
      </c>
      <c r="C1168" t="s">
        <v>56</v>
      </c>
      <c r="D1168" t="s">
        <v>41</v>
      </c>
      <c r="E1168" t="s">
        <v>34</v>
      </c>
      <c r="F1168" t="s">
        <v>47</v>
      </c>
      <c r="G1168" t="s">
        <v>66</v>
      </c>
      <c r="H1168">
        <v>57500</v>
      </c>
      <c r="I1168">
        <v>0.5</v>
      </c>
      <c r="J1168">
        <v>700</v>
      </c>
      <c r="K1168">
        <v>3098.08</v>
      </c>
      <c r="L1168">
        <v>10738.6</v>
      </c>
      <c r="M1168">
        <v>13836.68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3</v>
      </c>
      <c r="T1168">
        <v>16</v>
      </c>
      <c r="U1168">
        <v>0</v>
      </c>
      <c r="V1168">
        <v>5</v>
      </c>
      <c r="W1168">
        <v>4385.55</v>
      </c>
      <c r="X1168">
        <v>0</v>
      </c>
      <c r="Y1168">
        <v>6.4</v>
      </c>
      <c r="Z1168">
        <v>48</v>
      </c>
      <c r="AA1168">
        <v>-41.6</v>
      </c>
      <c r="AB1168">
        <v>0.37</v>
      </c>
      <c r="AC1168" t="s">
        <v>129</v>
      </c>
      <c r="AD1168">
        <v>1</v>
      </c>
    </row>
    <row r="1169" spans="1:30" x14ac:dyDescent="0.3">
      <c r="A1169" t="s">
        <v>1245</v>
      </c>
      <c r="B1169" t="s">
        <v>99</v>
      </c>
      <c r="C1169" t="s">
        <v>50</v>
      </c>
      <c r="D1169" t="s">
        <v>45</v>
      </c>
      <c r="E1169" t="s">
        <v>34</v>
      </c>
      <c r="F1169" t="s">
        <v>47</v>
      </c>
      <c r="G1169" t="s">
        <v>66</v>
      </c>
      <c r="H1169">
        <v>100000</v>
      </c>
      <c r="I1169">
        <v>0.5</v>
      </c>
      <c r="J1169">
        <v>700</v>
      </c>
      <c r="K1169">
        <v>4016.69</v>
      </c>
      <c r="L1169">
        <v>8965.6200000000008</v>
      </c>
      <c r="M1169">
        <v>12982.31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4</v>
      </c>
      <c r="T1169">
        <v>14</v>
      </c>
      <c r="U1169">
        <v>8</v>
      </c>
      <c r="V1169">
        <v>1</v>
      </c>
      <c r="W1169">
        <v>3981.1</v>
      </c>
      <c r="X1169">
        <v>0</v>
      </c>
      <c r="Y1169">
        <v>50.82</v>
      </c>
      <c r="Z1169">
        <v>56</v>
      </c>
      <c r="AA1169">
        <v>-5.18</v>
      </c>
      <c r="AB1169">
        <v>0.24</v>
      </c>
      <c r="AC1169" t="s">
        <v>67</v>
      </c>
      <c r="AD1169">
        <v>1</v>
      </c>
    </row>
    <row r="1170" spans="1:30" x14ac:dyDescent="0.3">
      <c r="A1170" t="s">
        <v>1246</v>
      </c>
      <c r="B1170" t="s">
        <v>39</v>
      </c>
      <c r="C1170" t="s">
        <v>32</v>
      </c>
      <c r="D1170" t="s">
        <v>41</v>
      </c>
      <c r="E1170" t="s">
        <v>34</v>
      </c>
      <c r="F1170" t="s">
        <v>52</v>
      </c>
      <c r="G1170" t="s">
        <v>66</v>
      </c>
      <c r="H1170">
        <v>57500</v>
      </c>
      <c r="I1170">
        <v>0.5</v>
      </c>
      <c r="J1170">
        <v>760</v>
      </c>
      <c r="K1170">
        <v>776.11</v>
      </c>
      <c r="L1170">
        <v>8977.84</v>
      </c>
      <c r="M1170">
        <v>9753.9500000000007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4</v>
      </c>
      <c r="T1170">
        <v>22</v>
      </c>
      <c r="U1170">
        <v>4</v>
      </c>
      <c r="V1170">
        <v>1</v>
      </c>
      <c r="W1170">
        <v>5031.8</v>
      </c>
      <c r="X1170">
        <v>0</v>
      </c>
      <c r="Y1170">
        <v>59.75</v>
      </c>
      <c r="Z1170">
        <v>40</v>
      </c>
      <c r="AA1170">
        <v>19.75</v>
      </c>
      <c r="AB1170">
        <v>0.18</v>
      </c>
      <c r="AC1170" t="s">
        <v>67</v>
      </c>
      <c r="AD1170">
        <v>0</v>
      </c>
    </row>
    <row r="1171" spans="1:30" x14ac:dyDescent="0.3">
      <c r="A1171" t="s">
        <v>1247</v>
      </c>
      <c r="B1171" t="s">
        <v>103</v>
      </c>
      <c r="C1171" t="s">
        <v>56</v>
      </c>
      <c r="D1171" t="s">
        <v>59</v>
      </c>
      <c r="E1171" t="s">
        <v>34</v>
      </c>
      <c r="F1171" t="s">
        <v>47</v>
      </c>
      <c r="G1171" t="s">
        <v>42</v>
      </c>
      <c r="H1171">
        <v>160000</v>
      </c>
      <c r="I1171">
        <v>4</v>
      </c>
      <c r="J1171">
        <v>700</v>
      </c>
      <c r="K1171">
        <v>2087.5100000000002</v>
      </c>
      <c r="L1171">
        <v>3392.69</v>
      </c>
      <c r="M1171">
        <v>5480.2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3</v>
      </c>
      <c r="T1171">
        <v>34</v>
      </c>
      <c r="U1171">
        <v>0</v>
      </c>
      <c r="V1171">
        <v>0</v>
      </c>
      <c r="W1171">
        <v>14207.6</v>
      </c>
      <c r="X1171">
        <v>0</v>
      </c>
      <c r="Y1171">
        <v>2.39</v>
      </c>
      <c r="Z1171">
        <v>18</v>
      </c>
      <c r="AA1171">
        <v>-15.61</v>
      </c>
      <c r="AB1171">
        <v>0.14000000000000001</v>
      </c>
      <c r="AC1171" t="s">
        <v>37</v>
      </c>
      <c r="AD1171">
        <v>0</v>
      </c>
    </row>
    <row r="1172" spans="1:30" x14ac:dyDescent="0.3">
      <c r="A1172" t="s">
        <v>1248</v>
      </c>
      <c r="B1172" t="s">
        <v>103</v>
      </c>
      <c r="C1172" t="s">
        <v>32</v>
      </c>
      <c r="D1172" t="s">
        <v>45</v>
      </c>
      <c r="E1172" t="s">
        <v>34</v>
      </c>
      <c r="F1172" t="s">
        <v>47</v>
      </c>
      <c r="G1172" t="s">
        <v>42</v>
      </c>
      <c r="H1172">
        <v>100000</v>
      </c>
      <c r="I1172">
        <v>4</v>
      </c>
      <c r="J1172">
        <v>700</v>
      </c>
      <c r="K1172">
        <v>1643.35</v>
      </c>
      <c r="L1172">
        <v>5951.29</v>
      </c>
      <c r="M1172">
        <v>7594.64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4</v>
      </c>
      <c r="T1172">
        <v>28</v>
      </c>
      <c r="U1172">
        <v>4</v>
      </c>
      <c r="V1172">
        <v>0</v>
      </c>
      <c r="W1172">
        <v>4556.53</v>
      </c>
      <c r="X1172">
        <v>2164.17</v>
      </c>
      <c r="Y1172">
        <v>42.48</v>
      </c>
      <c r="Z1172">
        <v>34</v>
      </c>
      <c r="AA1172">
        <v>8.48</v>
      </c>
      <c r="AB1172">
        <v>0.08</v>
      </c>
      <c r="AC1172" t="s">
        <v>37</v>
      </c>
      <c r="AD1172">
        <v>0</v>
      </c>
    </row>
    <row r="1173" spans="1:30" x14ac:dyDescent="0.3">
      <c r="A1173" t="s">
        <v>1249</v>
      </c>
      <c r="B1173" t="s">
        <v>126</v>
      </c>
      <c r="C1173" t="s">
        <v>32</v>
      </c>
      <c r="D1173" t="s">
        <v>59</v>
      </c>
      <c r="E1173" t="s">
        <v>51</v>
      </c>
      <c r="F1173" t="s">
        <v>63</v>
      </c>
      <c r="G1173" t="s">
        <v>53</v>
      </c>
      <c r="H1173">
        <v>160000</v>
      </c>
      <c r="I1173">
        <v>2</v>
      </c>
      <c r="J1173">
        <v>810</v>
      </c>
      <c r="K1173">
        <v>14284.77</v>
      </c>
      <c r="L1173">
        <v>62077.67</v>
      </c>
      <c r="M1173">
        <v>76362.44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5</v>
      </c>
      <c r="T1173">
        <v>18</v>
      </c>
      <c r="U1173">
        <v>1</v>
      </c>
      <c r="V1173">
        <v>1</v>
      </c>
      <c r="W1173">
        <v>4413.84</v>
      </c>
      <c r="X1173">
        <v>2352.85</v>
      </c>
      <c r="Y1173">
        <v>133.15</v>
      </c>
      <c r="Z1173">
        <v>28</v>
      </c>
      <c r="AA1173">
        <v>105.15</v>
      </c>
      <c r="AB1173">
        <v>0.02</v>
      </c>
      <c r="AC1173" t="s">
        <v>37</v>
      </c>
      <c r="AD1173">
        <v>0</v>
      </c>
    </row>
    <row r="1174" spans="1:30" x14ac:dyDescent="0.3">
      <c r="A1174" t="s">
        <v>1250</v>
      </c>
      <c r="B1174" t="s">
        <v>88</v>
      </c>
      <c r="C1174" t="s">
        <v>72</v>
      </c>
      <c r="D1174" t="s">
        <v>41</v>
      </c>
      <c r="E1174" t="s">
        <v>34</v>
      </c>
      <c r="F1174" t="s">
        <v>75</v>
      </c>
      <c r="G1174" t="s">
        <v>60</v>
      </c>
      <c r="H1174">
        <v>57500</v>
      </c>
      <c r="I1174">
        <v>12</v>
      </c>
      <c r="J1174">
        <v>560</v>
      </c>
      <c r="K1174">
        <v>3184.53</v>
      </c>
      <c r="L1174">
        <v>316.47000000000003</v>
      </c>
      <c r="M1174">
        <v>3501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2</v>
      </c>
      <c r="T1174">
        <v>23</v>
      </c>
      <c r="U1174">
        <v>1</v>
      </c>
      <c r="V1174">
        <v>4</v>
      </c>
      <c r="W1174">
        <v>3598.32</v>
      </c>
      <c r="X1174">
        <v>0</v>
      </c>
      <c r="Y1174">
        <v>1.22</v>
      </c>
      <c r="Z1174">
        <v>46</v>
      </c>
      <c r="AA1174">
        <v>-44.78</v>
      </c>
      <c r="AB1174">
        <v>0.33</v>
      </c>
      <c r="AC1174" t="s">
        <v>67</v>
      </c>
      <c r="AD1174">
        <v>0</v>
      </c>
    </row>
    <row r="1175" spans="1:30" x14ac:dyDescent="0.3">
      <c r="A1175" t="s">
        <v>1251</v>
      </c>
      <c r="B1175" t="s">
        <v>88</v>
      </c>
      <c r="C1175" t="s">
        <v>50</v>
      </c>
      <c r="D1175" t="s">
        <v>33</v>
      </c>
      <c r="E1175" t="s">
        <v>46</v>
      </c>
      <c r="F1175" t="s">
        <v>52</v>
      </c>
      <c r="G1175" t="s">
        <v>42</v>
      </c>
      <c r="H1175">
        <v>30000</v>
      </c>
      <c r="I1175">
        <v>4</v>
      </c>
      <c r="J1175">
        <v>760</v>
      </c>
      <c r="K1175">
        <v>916.22</v>
      </c>
      <c r="L1175">
        <v>1193.81</v>
      </c>
      <c r="M1175">
        <v>2110.0300000000002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3</v>
      </c>
      <c r="T1175">
        <v>18</v>
      </c>
      <c r="U1175">
        <v>2</v>
      </c>
      <c r="V1175">
        <v>1</v>
      </c>
      <c r="W1175">
        <v>1844.67</v>
      </c>
      <c r="X1175">
        <v>0</v>
      </c>
      <c r="Y1175">
        <v>0.9</v>
      </c>
      <c r="Z1175">
        <v>32</v>
      </c>
      <c r="AA1175">
        <v>-31.1</v>
      </c>
      <c r="AB1175">
        <v>0.14000000000000001</v>
      </c>
      <c r="AC1175" t="s">
        <v>37</v>
      </c>
      <c r="AD1175">
        <v>0</v>
      </c>
    </row>
    <row r="1176" spans="1:30" x14ac:dyDescent="0.3">
      <c r="A1176" t="s">
        <v>1252</v>
      </c>
      <c r="B1176" t="s">
        <v>65</v>
      </c>
      <c r="C1176" t="s">
        <v>40</v>
      </c>
      <c r="D1176" t="s">
        <v>41</v>
      </c>
      <c r="E1176" t="s">
        <v>34</v>
      </c>
      <c r="F1176" t="s">
        <v>47</v>
      </c>
      <c r="G1176" t="s">
        <v>53</v>
      </c>
      <c r="H1176">
        <v>57500</v>
      </c>
      <c r="I1176">
        <v>2</v>
      </c>
      <c r="J1176">
        <v>700</v>
      </c>
      <c r="K1176">
        <v>2292.77</v>
      </c>
      <c r="L1176">
        <v>3206.55</v>
      </c>
      <c r="M1176">
        <v>5499.32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3</v>
      </c>
      <c r="T1176">
        <v>14</v>
      </c>
      <c r="U1176">
        <v>1</v>
      </c>
      <c r="V1176">
        <v>1</v>
      </c>
      <c r="W1176">
        <v>2763.55</v>
      </c>
      <c r="X1176">
        <v>0</v>
      </c>
      <c r="Y1176">
        <v>2.37</v>
      </c>
      <c r="Z1176">
        <v>28</v>
      </c>
      <c r="AA1176">
        <v>-25.63</v>
      </c>
      <c r="AB1176">
        <v>0.14000000000000001</v>
      </c>
      <c r="AC1176" t="s">
        <v>37</v>
      </c>
      <c r="AD1176">
        <v>0</v>
      </c>
    </row>
    <row r="1177" spans="1:30" x14ac:dyDescent="0.3">
      <c r="A1177" t="s">
        <v>1253</v>
      </c>
      <c r="B1177" t="s">
        <v>99</v>
      </c>
      <c r="C1177" t="s">
        <v>32</v>
      </c>
      <c r="D1177" t="s">
        <v>45</v>
      </c>
      <c r="E1177" t="s">
        <v>51</v>
      </c>
      <c r="F1177" t="s">
        <v>63</v>
      </c>
      <c r="G1177" t="s">
        <v>36</v>
      </c>
      <c r="H1177">
        <v>100000</v>
      </c>
      <c r="I1177">
        <v>7</v>
      </c>
      <c r="J1177">
        <v>810</v>
      </c>
      <c r="K1177">
        <v>5722.47</v>
      </c>
      <c r="L1177">
        <v>42919.46</v>
      </c>
      <c r="M1177">
        <v>48641.93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4</v>
      </c>
      <c r="T1177">
        <v>18</v>
      </c>
      <c r="U1177">
        <v>4</v>
      </c>
      <c r="V1177">
        <v>2</v>
      </c>
      <c r="W1177">
        <v>9970.01</v>
      </c>
      <c r="X1177">
        <v>3093.68</v>
      </c>
      <c r="Y1177">
        <v>79.05</v>
      </c>
      <c r="Z1177">
        <v>46</v>
      </c>
      <c r="AA1177">
        <v>33.049999999999997</v>
      </c>
      <c r="AB1177">
        <v>0.02</v>
      </c>
      <c r="AC1177" t="s">
        <v>37</v>
      </c>
      <c r="AD1177">
        <v>0</v>
      </c>
    </row>
    <row r="1178" spans="1:30" x14ac:dyDescent="0.3">
      <c r="A1178" t="s">
        <v>1254</v>
      </c>
      <c r="B1178" t="s">
        <v>55</v>
      </c>
      <c r="C1178" t="s">
        <v>56</v>
      </c>
      <c r="D1178" t="s">
        <v>41</v>
      </c>
      <c r="E1178" t="s">
        <v>46</v>
      </c>
      <c r="F1178" t="s">
        <v>63</v>
      </c>
      <c r="G1178" t="s">
        <v>36</v>
      </c>
      <c r="H1178">
        <v>57500</v>
      </c>
      <c r="I1178">
        <v>7</v>
      </c>
      <c r="J1178">
        <v>810</v>
      </c>
      <c r="K1178">
        <v>1923.7</v>
      </c>
      <c r="L1178">
        <v>8777.39</v>
      </c>
      <c r="M1178">
        <v>10701.08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4</v>
      </c>
      <c r="T1178">
        <v>27</v>
      </c>
      <c r="U1178">
        <v>1</v>
      </c>
      <c r="V1178">
        <v>0</v>
      </c>
      <c r="W1178">
        <v>7131.44</v>
      </c>
      <c r="X1178">
        <v>3237.16</v>
      </c>
      <c r="Y1178">
        <v>63.3</v>
      </c>
      <c r="Z1178">
        <v>22</v>
      </c>
      <c r="AA1178">
        <v>41.3</v>
      </c>
      <c r="AB1178">
        <v>0.02</v>
      </c>
      <c r="AC1178" t="s">
        <v>37</v>
      </c>
      <c r="AD1178">
        <v>0</v>
      </c>
    </row>
    <row r="1179" spans="1:30" x14ac:dyDescent="0.3">
      <c r="A1179" t="s">
        <v>1255</v>
      </c>
      <c r="B1179" t="s">
        <v>95</v>
      </c>
      <c r="C1179" t="s">
        <v>50</v>
      </c>
      <c r="D1179" t="s">
        <v>59</v>
      </c>
      <c r="E1179" t="s">
        <v>51</v>
      </c>
      <c r="F1179" t="s">
        <v>52</v>
      </c>
      <c r="G1179" t="s">
        <v>53</v>
      </c>
      <c r="H1179">
        <v>160000</v>
      </c>
      <c r="I1179">
        <v>2</v>
      </c>
      <c r="J1179">
        <v>760</v>
      </c>
      <c r="K1179">
        <v>4181.1899999999996</v>
      </c>
      <c r="L1179">
        <v>10989.2</v>
      </c>
      <c r="M1179">
        <v>15170.39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5</v>
      </c>
      <c r="T1179">
        <v>23</v>
      </c>
      <c r="U1179">
        <v>3</v>
      </c>
      <c r="V1179">
        <v>1</v>
      </c>
      <c r="W1179">
        <v>16462.13</v>
      </c>
      <c r="X1179">
        <v>4152.53</v>
      </c>
      <c r="Y1179">
        <v>166.63</v>
      </c>
      <c r="Z1179">
        <v>36</v>
      </c>
      <c r="AA1179">
        <v>130.63</v>
      </c>
      <c r="AB1179">
        <v>0.02</v>
      </c>
      <c r="AC1179" t="s">
        <v>37</v>
      </c>
      <c r="AD1179">
        <v>0</v>
      </c>
    </row>
    <row r="1180" spans="1:30" x14ac:dyDescent="0.3">
      <c r="A1180" t="s">
        <v>1256</v>
      </c>
      <c r="B1180" t="s">
        <v>88</v>
      </c>
      <c r="C1180" t="s">
        <v>32</v>
      </c>
      <c r="D1180" t="s">
        <v>33</v>
      </c>
      <c r="E1180" t="s">
        <v>34</v>
      </c>
      <c r="F1180" t="s">
        <v>52</v>
      </c>
      <c r="G1180" t="s">
        <v>66</v>
      </c>
      <c r="H1180">
        <v>30000</v>
      </c>
      <c r="I1180">
        <v>0.5</v>
      </c>
      <c r="J1180">
        <v>760</v>
      </c>
      <c r="K1180">
        <v>33.6</v>
      </c>
      <c r="L1180">
        <v>0</v>
      </c>
      <c r="M1180">
        <v>33.6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</v>
      </c>
      <c r="T1180">
        <v>25</v>
      </c>
      <c r="U1180">
        <v>5</v>
      </c>
      <c r="V1180">
        <v>0</v>
      </c>
      <c r="W1180">
        <v>1798.75</v>
      </c>
      <c r="X1180">
        <v>0</v>
      </c>
      <c r="Y1180">
        <v>0.01</v>
      </c>
      <c r="Z1180">
        <v>38</v>
      </c>
      <c r="AA1180">
        <v>-37.99</v>
      </c>
      <c r="AB1180">
        <v>0.41</v>
      </c>
      <c r="AC1180" t="s">
        <v>129</v>
      </c>
      <c r="AD1180">
        <v>0</v>
      </c>
    </row>
    <row r="1181" spans="1:30" x14ac:dyDescent="0.3">
      <c r="A1181" t="s">
        <v>1257</v>
      </c>
      <c r="B1181" t="s">
        <v>55</v>
      </c>
      <c r="C1181" t="s">
        <v>85</v>
      </c>
      <c r="D1181" t="s">
        <v>41</v>
      </c>
      <c r="E1181" t="s">
        <v>34</v>
      </c>
      <c r="F1181" t="s">
        <v>47</v>
      </c>
      <c r="G1181" t="s">
        <v>60</v>
      </c>
      <c r="H1181">
        <v>57500</v>
      </c>
      <c r="I1181">
        <v>12</v>
      </c>
      <c r="J1181">
        <v>700</v>
      </c>
      <c r="K1181">
        <v>3415.7</v>
      </c>
      <c r="L1181">
        <v>0</v>
      </c>
      <c r="M1181">
        <v>3415.7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3</v>
      </c>
      <c r="T1181">
        <v>27</v>
      </c>
      <c r="U1181">
        <v>2</v>
      </c>
      <c r="V1181">
        <v>1</v>
      </c>
      <c r="W1181">
        <v>5548.28</v>
      </c>
      <c r="X1181">
        <v>0</v>
      </c>
      <c r="Y1181">
        <v>46.14</v>
      </c>
      <c r="Z1181">
        <v>32</v>
      </c>
      <c r="AA1181">
        <v>14.14</v>
      </c>
      <c r="AB1181">
        <v>0.02</v>
      </c>
      <c r="AC1181" t="s">
        <v>37</v>
      </c>
      <c r="AD1181">
        <v>0</v>
      </c>
    </row>
    <row r="1182" spans="1:30" x14ac:dyDescent="0.3">
      <c r="A1182" t="s">
        <v>1258</v>
      </c>
      <c r="B1182" t="s">
        <v>126</v>
      </c>
      <c r="C1182" t="s">
        <v>50</v>
      </c>
      <c r="D1182" t="s">
        <v>41</v>
      </c>
      <c r="E1182" t="s">
        <v>34</v>
      </c>
      <c r="F1182" t="s">
        <v>52</v>
      </c>
      <c r="G1182" t="s">
        <v>60</v>
      </c>
      <c r="H1182">
        <v>57500</v>
      </c>
      <c r="I1182">
        <v>12</v>
      </c>
      <c r="J1182">
        <v>760</v>
      </c>
      <c r="K1182">
        <v>384.85</v>
      </c>
      <c r="L1182">
        <v>0</v>
      </c>
      <c r="M1182">
        <v>384.85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3</v>
      </c>
      <c r="T1182">
        <v>20</v>
      </c>
      <c r="U1182">
        <v>3</v>
      </c>
      <c r="V1182">
        <v>0</v>
      </c>
      <c r="W1182">
        <v>2343.37</v>
      </c>
      <c r="X1182">
        <v>0</v>
      </c>
      <c r="Y1182">
        <v>45.13</v>
      </c>
      <c r="Z1182">
        <v>30</v>
      </c>
      <c r="AA1182">
        <v>15.13</v>
      </c>
      <c r="AB1182">
        <v>7.0000000000000007E-2</v>
      </c>
      <c r="AC1182" t="s">
        <v>37</v>
      </c>
      <c r="AD1182">
        <v>1</v>
      </c>
    </row>
    <row r="1183" spans="1:30" x14ac:dyDescent="0.3">
      <c r="A1183" t="s">
        <v>1259</v>
      </c>
      <c r="B1183" t="s">
        <v>112</v>
      </c>
      <c r="C1183" t="s">
        <v>50</v>
      </c>
      <c r="D1183" t="s">
        <v>41</v>
      </c>
      <c r="E1183" t="s">
        <v>34</v>
      </c>
      <c r="F1183" t="s">
        <v>35</v>
      </c>
      <c r="G1183" t="s">
        <v>42</v>
      </c>
      <c r="H1183">
        <v>57500</v>
      </c>
      <c r="I1183">
        <v>4</v>
      </c>
      <c r="J1183">
        <v>630</v>
      </c>
      <c r="K1183">
        <v>3321.93</v>
      </c>
      <c r="L1183">
        <v>5409.67</v>
      </c>
      <c r="M1183">
        <v>8731.6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5</v>
      </c>
      <c r="T1183">
        <v>21</v>
      </c>
      <c r="U1183">
        <v>2</v>
      </c>
      <c r="V1183">
        <v>0</v>
      </c>
      <c r="W1183">
        <v>4007.14</v>
      </c>
      <c r="X1183">
        <v>2116</v>
      </c>
      <c r="Y1183">
        <v>96.9</v>
      </c>
      <c r="Z1183">
        <v>26</v>
      </c>
      <c r="AA1183">
        <v>70.900000000000006</v>
      </c>
      <c r="AB1183">
        <v>0.02</v>
      </c>
      <c r="AC1183" t="s">
        <v>37</v>
      </c>
      <c r="AD1183">
        <v>0</v>
      </c>
    </row>
    <row r="1184" spans="1:30" x14ac:dyDescent="0.3">
      <c r="A1184" t="s">
        <v>1260</v>
      </c>
      <c r="B1184" t="s">
        <v>44</v>
      </c>
      <c r="C1184" t="s">
        <v>56</v>
      </c>
      <c r="D1184" t="s">
        <v>41</v>
      </c>
      <c r="E1184" t="s">
        <v>34</v>
      </c>
      <c r="F1184" t="s">
        <v>75</v>
      </c>
      <c r="G1184" t="s">
        <v>60</v>
      </c>
      <c r="H1184">
        <v>57500</v>
      </c>
      <c r="I1184">
        <v>12</v>
      </c>
      <c r="J1184">
        <v>560</v>
      </c>
      <c r="K1184">
        <v>4608.1499999999996</v>
      </c>
      <c r="L1184">
        <v>11845.02</v>
      </c>
      <c r="M1184">
        <v>16453.169999999998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3</v>
      </c>
      <c r="T1184">
        <v>22</v>
      </c>
      <c r="U1184">
        <v>3</v>
      </c>
      <c r="V1184">
        <v>0</v>
      </c>
      <c r="W1184">
        <v>2928.02</v>
      </c>
      <c r="X1184">
        <v>0</v>
      </c>
      <c r="Y1184">
        <v>7.46</v>
      </c>
      <c r="Z1184">
        <v>30</v>
      </c>
      <c r="AA1184">
        <v>-22.54</v>
      </c>
      <c r="AB1184">
        <v>0.08</v>
      </c>
      <c r="AC1184" t="s">
        <v>37</v>
      </c>
      <c r="AD1184">
        <v>0</v>
      </c>
    </row>
    <row r="1185" spans="1:30" x14ac:dyDescent="0.3">
      <c r="A1185" t="s">
        <v>1261</v>
      </c>
      <c r="B1185" t="s">
        <v>126</v>
      </c>
      <c r="C1185" t="s">
        <v>50</v>
      </c>
      <c r="D1185" t="s">
        <v>59</v>
      </c>
      <c r="E1185" t="s">
        <v>51</v>
      </c>
      <c r="F1185" t="s">
        <v>52</v>
      </c>
      <c r="G1185" t="s">
        <v>66</v>
      </c>
      <c r="H1185">
        <v>160000</v>
      </c>
      <c r="I1185">
        <v>0.5</v>
      </c>
      <c r="J1185">
        <v>760</v>
      </c>
      <c r="K1185">
        <v>7246.9</v>
      </c>
      <c r="L1185">
        <v>5432.49</v>
      </c>
      <c r="M1185">
        <v>12679.39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</v>
      </c>
      <c r="T1185">
        <v>28</v>
      </c>
      <c r="U1185">
        <v>1</v>
      </c>
      <c r="V1185">
        <v>8</v>
      </c>
      <c r="W1185">
        <v>11404.18</v>
      </c>
      <c r="X1185">
        <v>0</v>
      </c>
      <c r="Y1185">
        <v>5.13</v>
      </c>
      <c r="Z1185">
        <v>70</v>
      </c>
      <c r="AA1185">
        <v>-64.87</v>
      </c>
      <c r="AB1185">
        <v>0.37</v>
      </c>
      <c r="AC1185" t="s">
        <v>129</v>
      </c>
      <c r="AD1185">
        <v>1</v>
      </c>
    </row>
    <row r="1186" spans="1:30" x14ac:dyDescent="0.3">
      <c r="A1186" t="s">
        <v>1262</v>
      </c>
      <c r="B1186" t="s">
        <v>80</v>
      </c>
      <c r="C1186" t="s">
        <v>85</v>
      </c>
      <c r="D1186" t="s">
        <v>41</v>
      </c>
      <c r="E1186" t="s">
        <v>34</v>
      </c>
      <c r="F1186" t="s">
        <v>52</v>
      </c>
      <c r="G1186" t="s">
        <v>66</v>
      </c>
      <c r="H1186">
        <v>57500</v>
      </c>
      <c r="I1186">
        <v>0.5</v>
      </c>
      <c r="J1186">
        <v>760</v>
      </c>
      <c r="K1186">
        <v>2269.34</v>
      </c>
      <c r="L1186">
        <v>0</v>
      </c>
      <c r="M1186">
        <v>2269.34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3</v>
      </c>
      <c r="T1186">
        <v>19</v>
      </c>
      <c r="U1186">
        <v>1</v>
      </c>
      <c r="V1186">
        <v>1</v>
      </c>
      <c r="W1186">
        <v>3929.84</v>
      </c>
      <c r="X1186">
        <v>2475.98</v>
      </c>
      <c r="Y1186">
        <v>45.32</v>
      </c>
      <c r="Z1186">
        <v>28</v>
      </c>
      <c r="AA1186">
        <v>17.32</v>
      </c>
      <c r="AB1186">
        <v>0.18</v>
      </c>
      <c r="AC1186" t="s">
        <v>67</v>
      </c>
      <c r="AD1186">
        <v>0</v>
      </c>
    </row>
    <row r="1187" spans="1:30" x14ac:dyDescent="0.3">
      <c r="A1187" t="s">
        <v>1263</v>
      </c>
      <c r="B1187" t="s">
        <v>115</v>
      </c>
      <c r="C1187" t="s">
        <v>50</v>
      </c>
      <c r="D1187" t="s">
        <v>45</v>
      </c>
      <c r="E1187" t="s">
        <v>51</v>
      </c>
      <c r="F1187" t="s">
        <v>35</v>
      </c>
      <c r="G1187" t="s">
        <v>42</v>
      </c>
      <c r="H1187">
        <v>100000</v>
      </c>
      <c r="I1187">
        <v>4</v>
      </c>
      <c r="J1187">
        <v>630</v>
      </c>
      <c r="K1187">
        <v>4871.16</v>
      </c>
      <c r="L1187">
        <v>29885.97</v>
      </c>
      <c r="M1187">
        <v>34757.129999999997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4</v>
      </c>
      <c r="T1187">
        <v>14</v>
      </c>
      <c r="U1187">
        <v>0</v>
      </c>
      <c r="V1187">
        <v>0</v>
      </c>
      <c r="W1187">
        <v>2579.29</v>
      </c>
      <c r="X1187">
        <v>0</v>
      </c>
      <c r="Y1187">
        <v>101.57</v>
      </c>
      <c r="Z1187">
        <v>18</v>
      </c>
      <c r="AA1187">
        <v>83.57</v>
      </c>
      <c r="AB1187">
        <v>0.08</v>
      </c>
      <c r="AC1187" t="s">
        <v>37</v>
      </c>
      <c r="AD1187">
        <v>0</v>
      </c>
    </row>
    <row r="1188" spans="1:30" x14ac:dyDescent="0.3">
      <c r="A1188" t="s">
        <v>1264</v>
      </c>
      <c r="B1188" t="s">
        <v>93</v>
      </c>
      <c r="C1188" t="s">
        <v>56</v>
      </c>
      <c r="D1188" t="s">
        <v>45</v>
      </c>
      <c r="E1188" t="s">
        <v>51</v>
      </c>
      <c r="F1188" t="s">
        <v>63</v>
      </c>
      <c r="G1188" t="s">
        <v>53</v>
      </c>
      <c r="H1188">
        <v>100000</v>
      </c>
      <c r="I1188">
        <v>2</v>
      </c>
      <c r="J1188">
        <v>810</v>
      </c>
      <c r="K1188">
        <v>2634.74</v>
      </c>
      <c r="L1188">
        <v>30234.880000000001</v>
      </c>
      <c r="M1188">
        <v>32869.620000000003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4</v>
      </c>
      <c r="T1188">
        <v>23</v>
      </c>
      <c r="U1188">
        <v>2</v>
      </c>
      <c r="V1188">
        <v>1</v>
      </c>
      <c r="W1188">
        <v>8274.8799999999992</v>
      </c>
      <c r="X1188">
        <v>1201.6600000000001</v>
      </c>
      <c r="Y1188">
        <v>37.630000000000003</v>
      </c>
      <c r="Z1188">
        <v>32</v>
      </c>
      <c r="AA1188">
        <v>5.63</v>
      </c>
      <c r="AB1188">
        <v>0.08</v>
      </c>
      <c r="AC1188" t="s">
        <v>37</v>
      </c>
      <c r="AD1188">
        <v>0</v>
      </c>
    </row>
    <row r="1189" spans="1:30" x14ac:dyDescent="0.3">
      <c r="A1189" t="s">
        <v>1265</v>
      </c>
      <c r="B1189" t="s">
        <v>55</v>
      </c>
      <c r="C1189" t="s">
        <v>32</v>
      </c>
      <c r="D1189" t="s">
        <v>45</v>
      </c>
      <c r="E1189" t="s">
        <v>34</v>
      </c>
      <c r="F1189" t="s">
        <v>63</v>
      </c>
      <c r="G1189" t="s">
        <v>53</v>
      </c>
      <c r="H1189">
        <v>100000</v>
      </c>
      <c r="I1189">
        <v>2</v>
      </c>
      <c r="J1189">
        <v>810</v>
      </c>
      <c r="K1189">
        <v>5457.02</v>
      </c>
      <c r="L1189">
        <v>17392.09</v>
      </c>
      <c r="M1189">
        <v>22849.11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5</v>
      </c>
      <c r="T1189">
        <v>23</v>
      </c>
      <c r="U1189">
        <v>5</v>
      </c>
      <c r="V1189">
        <v>2</v>
      </c>
      <c r="W1189">
        <v>10472.93</v>
      </c>
      <c r="X1189">
        <v>0</v>
      </c>
      <c r="Y1189">
        <v>140.52000000000001</v>
      </c>
      <c r="Z1189">
        <v>50</v>
      </c>
      <c r="AA1189">
        <v>90.52</v>
      </c>
      <c r="AB1189">
        <v>0.02</v>
      </c>
      <c r="AC1189" t="s">
        <v>37</v>
      </c>
      <c r="AD1189">
        <v>0</v>
      </c>
    </row>
    <row r="1190" spans="1:30" x14ac:dyDescent="0.3">
      <c r="A1190" t="s">
        <v>1266</v>
      </c>
      <c r="B1190" t="s">
        <v>39</v>
      </c>
      <c r="C1190" t="s">
        <v>72</v>
      </c>
      <c r="D1190" t="s">
        <v>33</v>
      </c>
      <c r="E1190" t="s">
        <v>51</v>
      </c>
      <c r="F1190" t="s">
        <v>47</v>
      </c>
      <c r="G1190" t="s">
        <v>42</v>
      </c>
      <c r="H1190">
        <v>30000</v>
      </c>
      <c r="I1190">
        <v>4</v>
      </c>
      <c r="J1190">
        <v>700</v>
      </c>
      <c r="K1190">
        <v>762.68</v>
      </c>
      <c r="L1190">
        <v>1412.33</v>
      </c>
      <c r="M1190">
        <v>2175.0100000000002</v>
      </c>
      <c r="N1190">
        <v>0</v>
      </c>
      <c r="O1190">
        <v>1</v>
      </c>
      <c r="P1190">
        <v>1</v>
      </c>
      <c r="Q1190">
        <v>1</v>
      </c>
      <c r="R1190">
        <v>0</v>
      </c>
      <c r="S1190">
        <v>6</v>
      </c>
      <c r="T1190">
        <v>14</v>
      </c>
      <c r="U1190">
        <v>1</v>
      </c>
      <c r="V1190">
        <v>2</v>
      </c>
      <c r="W1190">
        <v>2230.5100000000002</v>
      </c>
      <c r="X1190">
        <v>0</v>
      </c>
      <c r="Y1190">
        <v>185.96</v>
      </c>
      <c r="Z1190">
        <v>34</v>
      </c>
      <c r="AA1190">
        <v>151.96</v>
      </c>
      <c r="AB1190">
        <v>0.02</v>
      </c>
      <c r="AC1190" t="s">
        <v>37</v>
      </c>
      <c r="AD1190">
        <v>0</v>
      </c>
    </row>
    <row r="1191" spans="1:30" x14ac:dyDescent="0.3">
      <c r="A1191" t="s">
        <v>1267</v>
      </c>
      <c r="B1191" t="s">
        <v>55</v>
      </c>
      <c r="C1191" t="s">
        <v>56</v>
      </c>
      <c r="D1191" t="s">
        <v>59</v>
      </c>
      <c r="E1191" t="s">
        <v>34</v>
      </c>
      <c r="F1191" t="s">
        <v>47</v>
      </c>
      <c r="G1191" t="s">
        <v>66</v>
      </c>
      <c r="H1191">
        <v>160000</v>
      </c>
      <c r="I1191">
        <v>0.5</v>
      </c>
      <c r="J1191">
        <v>700</v>
      </c>
      <c r="K1191">
        <v>16007.08</v>
      </c>
      <c r="L1191">
        <v>43760.14</v>
      </c>
      <c r="M1191">
        <v>59767.22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4</v>
      </c>
      <c r="T1191">
        <v>22</v>
      </c>
      <c r="U1191">
        <v>0</v>
      </c>
      <c r="V1191">
        <v>0</v>
      </c>
      <c r="W1191">
        <v>8295.59</v>
      </c>
      <c r="X1191">
        <v>5888.95</v>
      </c>
      <c r="Y1191">
        <v>133.22</v>
      </c>
      <c r="Z1191">
        <v>18</v>
      </c>
      <c r="AA1191">
        <v>115.22</v>
      </c>
      <c r="AB1191">
        <v>0.18</v>
      </c>
      <c r="AC1191" t="s">
        <v>67</v>
      </c>
      <c r="AD1191">
        <v>0</v>
      </c>
    </row>
    <row r="1192" spans="1:30" x14ac:dyDescent="0.3">
      <c r="A1192" t="s">
        <v>1268</v>
      </c>
      <c r="B1192" t="s">
        <v>115</v>
      </c>
      <c r="C1192" t="s">
        <v>32</v>
      </c>
      <c r="D1192" t="s">
        <v>41</v>
      </c>
      <c r="E1192" t="s">
        <v>46</v>
      </c>
      <c r="F1192" t="s">
        <v>35</v>
      </c>
      <c r="G1192" t="s">
        <v>36</v>
      </c>
      <c r="H1192">
        <v>57500</v>
      </c>
      <c r="I1192">
        <v>7</v>
      </c>
      <c r="J1192">
        <v>630</v>
      </c>
      <c r="K1192">
        <v>2121.5</v>
      </c>
      <c r="L1192">
        <v>0</v>
      </c>
      <c r="M1192">
        <v>2121.5</v>
      </c>
      <c r="N1192">
        <v>1</v>
      </c>
      <c r="O1192">
        <v>1</v>
      </c>
      <c r="P1192">
        <v>0</v>
      </c>
      <c r="Q1192">
        <v>1</v>
      </c>
      <c r="R1192">
        <v>0</v>
      </c>
      <c r="S1192">
        <v>5</v>
      </c>
      <c r="T1192">
        <v>17</v>
      </c>
      <c r="U1192">
        <v>4</v>
      </c>
      <c r="V1192">
        <v>0</v>
      </c>
      <c r="W1192">
        <v>3925.54</v>
      </c>
      <c r="X1192">
        <v>3024.23</v>
      </c>
      <c r="Y1192">
        <v>155.13999999999999</v>
      </c>
      <c r="Z1192">
        <v>34</v>
      </c>
      <c r="AA1192">
        <v>121.14</v>
      </c>
      <c r="AB1192">
        <v>0.02</v>
      </c>
      <c r="AC1192" t="s">
        <v>37</v>
      </c>
      <c r="AD1192">
        <v>0</v>
      </c>
    </row>
    <row r="1193" spans="1:30" x14ac:dyDescent="0.3">
      <c r="A1193" t="s">
        <v>1269</v>
      </c>
      <c r="B1193" t="s">
        <v>99</v>
      </c>
      <c r="C1193" t="s">
        <v>72</v>
      </c>
      <c r="D1193" t="s">
        <v>41</v>
      </c>
      <c r="E1193" t="s">
        <v>51</v>
      </c>
      <c r="F1193" t="s">
        <v>47</v>
      </c>
      <c r="G1193" t="s">
        <v>42</v>
      </c>
      <c r="H1193">
        <v>57500</v>
      </c>
      <c r="I1193">
        <v>4</v>
      </c>
      <c r="J1193">
        <v>700</v>
      </c>
      <c r="K1193">
        <v>1918.41</v>
      </c>
      <c r="L1193">
        <v>19978.63</v>
      </c>
      <c r="M1193">
        <v>21897.040000000001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4</v>
      </c>
      <c r="T1193">
        <v>30</v>
      </c>
      <c r="U1193">
        <v>2</v>
      </c>
      <c r="V1193">
        <v>1</v>
      </c>
      <c r="W1193">
        <v>7251.43</v>
      </c>
      <c r="X1193">
        <v>1330.29</v>
      </c>
      <c r="Y1193">
        <v>34.57</v>
      </c>
      <c r="Z1193">
        <v>32</v>
      </c>
      <c r="AA1193">
        <v>2.57</v>
      </c>
      <c r="AB1193">
        <v>0.08</v>
      </c>
      <c r="AC1193" t="s">
        <v>37</v>
      </c>
      <c r="AD1193">
        <v>0</v>
      </c>
    </row>
    <row r="1194" spans="1:30" x14ac:dyDescent="0.3">
      <c r="A1194" t="s">
        <v>1270</v>
      </c>
      <c r="B1194" t="s">
        <v>39</v>
      </c>
      <c r="C1194" t="s">
        <v>85</v>
      </c>
      <c r="D1194" t="s">
        <v>41</v>
      </c>
      <c r="E1194" t="s">
        <v>46</v>
      </c>
      <c r="F1194" t="s">
        <v>63</v>
      </c>
      <c r="G1194" t="s">
        <v>42</v>
      </c>
      <c r="H1194">
        <v>57500</v>
      </c>
      <c r="I1194">
        <v>4</v>
      </c>
      <c r="J1194">
        <v>810</v>
      </c>
      <c r="K1194">
        <v>777.03</v>
      </c>
      <c r="L1194">
        <v>11981.41</v>
      </c>
      <c r="M1194">
        <v>12758.43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5</v>
      </c>
      <c r="T1194">
        <v>32</v>
      </c>
      <c r="U1194">
        <v>3</v>
      </c>
      <c r="V1194">
        <v>0</v>
      </c>
      <c r="W1194">
        <v>2616.13</v>
      </c>
      <c r="X1194">
        <v>894.79</v>
      </c>
      <c r="Y1194">
        <v>107.36</v>
      </c>
      <c r="Z1194">
        <v>30</v>
      </c>
      <c r="AA1194">
        <v>77.36</v>
      </c>
      <c r="AB1194">
        <v>0.02</v>
      </c>
      <c r="AC1194" t="s">
        <v>37</v>
      </c>
      <c r="AD1194">
        <v>0</v>
      </c>
    </row>
    <row r="1195" spans="1:30" x14ac:dyDescent="0.3">
      <c r="A1195" t="s">
        <v>1271</v>
      </c>
      <c r="B1195" t="s">
        <v>70</v>
      </c>
      <c r="C1195" t="s">
        <v>32</v>
      </c>
      <c r="D1195" t="s">
        <v>41</v>
      </c>
      <c r="E1195" t="s">
        <v>34</v>
      </c>
      <c r="F1195" t="s">
        <v>47</v>
      </c>
      <c r="G1195" t="s">
        <v>42</v>
      </c>
      <c r="H1195">
        <v>57500</v>
      </c>
      <c r="I1195">
        <v>4</v>
      </c>
      <c r="J1195">
        <v>700</v>
      </c>
      <c r="K1195">
        <v>1206.7</v>
      </c>
      <c r="L1195">
        <v>3310.12</v>
      </c>
      <c r="M1195">
        <v>4516.82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4</v>
      </c>
      <c r="T1195">
        <v>22</v>
      </c>
      <c r="U1195">
        <v>5</v>
      </c>
      <c r="V1195">
        <v>1</v>
      </c>
      <c r="W1195">
        <v>5514.3</v>
      </c>
      <c r="X1195">
        <v>0</v>
      </c>
      <c r="Y1195">
        <v>87.06</v>
      </c>
      <c r="Z1195">
        <v>44</v>
      </c>
      <c r="AA1195">
        <v>43.06</v>
      </c>
      <c r="AB1195">
        <v>0.08</v>
      </c>
      <c r="AC1195" t="s">
        <v>37</v>
      </c>
      <c r="AD1195">
        <v>0</v>
      </c>
    </row>
    <row r="1196" spans="1:30" x14ac:dyDescent="0.3">
      <c r="A1196" t="s">
        <v>1272</v>
      </c>
      <c r="B1196" t="s">
        <v>103</v>
      </c>
      <c r="C1196" t="s">
        <v>72</v>
      </c>
      <c r="D1196" t="s">
        <v>41</v>
      </c>
      <c r="E1196" t="s">
        <v>34</v>
      </c>
      <c r="F1196" t="s">
        <v>63</v>
      </c>
      <c r="G1196" t="s">
        <v>53</v>
      </c>
      <c r="H1196">
        <v>57500</v>
      </c>
      <c r="I1196">
        <v>2</v>
      </c>
      <c r="J1196">
        <v>810</v>
      </c>
      <c r="K1196">
        <v>2714.52</v>
      </c>
      <c r="L1196">
        <v>9412.43</v>
      </c>
      <c r="M1196">
        <v>12126.95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4</v>
      </c>
      <c r="T1196">
        <v>25</v>
      </c>
      <c r="U1196">
        <v>1</v>
      </c>
      <c r="V1196">
        <v>0</v>
      </c>
      <c r="W1196">
        <v>3341.16</v>
      </c>
      <c r="X1196">
        <v>3647.56</v>
      </c>
      <c r="Y1196">
        <v>71.27</v>
      </c>
      <c r="Z1196">
        <v>22</v>
      </c>
      <c r="AA1196">
        <v>49.27</v>
      </c>
      <c r="AB1196">
        <v>0.08</v>
      </c>
      <c r="AC1196" t="s">
        <v>37</v>
      </c>
      <c r="AD1196">
        <v>0</v>
      </c>
    </row>
    <row r="1197" spans="1:30" x14ac:dyDescent="0.3">
      <c r="A1197" t="s">
        <v>1273</v>
      </c>
      <c r="B1197" t="s">
        <v>93</v>
      </c>
      <c r="C1197" t="s">
        <v>40</v>
      </c>
      <c r="D1197" t="s">
        <v>45</v>
      </c>
      <c r="E1197" t="s">
        <v>46</v>
      </c>
      <c r="F1197" t="s">
        <v>52</v>
      </c>
      <c r="G1197" t="s">
        <v>42</v>
      </c>
      <c r="H1197">
        <v>100000</v>
      </c>
      <c r="I1197">
        <v>4</v>
      </c>
      <c r="J1197">
        <v>760</v>
      </c>
      <c r="K1197">
        <v>2658.64</v>
      </c>
      <c r="L1197">
        <v>10171.27</v>
      </c>
      <c r="M1197">
        <v>12829.91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4</v>
      </c>
      <c r="T1197">
        <v>17</v>
      </c>
      <c r="U1197">
        <v>1</v>
      </c>
      <c r="V1197">
        <v>1</v>
      </c>
      <c r="W1197">
        <v>7177.5</v>
      </c>
      <c r="X1197">
        <v>3824.18</v>
      </c>
      <c r="Y1197">
        <v>74.81</v>
      </c>
      <c r="Z1197">
        <v>28</v>
      </c>
      <c r="AA1197">
        <v>46.81</v>
      </c>
      <c r="AB1197">
        <v>0.08</v>
      </c>
      <c r="AC1197" t="s">
        <v>37</v>
      </c>
      <c r="AD1197">
        <v>1</v>
      </c>
    </row>
    <row r="1198" spans="1:30" x14ac:dyDescent="0.3">
      <c r="A1198" t="s">
        <v>1274</v>
      </c>
      <c r="B1198" t="s">
        <v>74</v>
      </c>
      <c r="C1198" t="s">
        <v>72</v>
      </c>
      <c r="D1198" t="s">
        <v>59</v>
      </c>
      <c r="E1198" t="s">
        <v>46</v>
      </c>
      <c r="F1198" t="s">
        <v>63</v>
      </c>
      <c r="G1198" t="s">
        <v>36</v>
      </c>
      <c r="H1198">
        <v>160000</v>
      </c>
      <c r="I1198">
        <v>7</v>
      </c>
      <c r="J1198">
        <v>810</v>
      </c>
      <c r="K1198">
        <v>9303.6200000000008</v>
      </c>
      <c r="L1198">
        <v>41942.17</v>
      </c>
      <c r="M1198">
        <v>51245.78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</v>
      </c>
      <c r="T1198">
        <v>21</v>
      </c>
      <c r="U1198">
        <v>1</v>
      </c>
      <c r="V1198">
        <v>0</v>
      </c>
      <c r="W1198">
        <v>23115.38</v>
      </c>
      <c r="X1198">
        <v>0</v>
      </c>
      <c r="Y1198">
        <v>24.07</v>
      </c>
      <c r="Z1198">
        <v>22</v>
      </c>
      <c r="AA1198">
        <v>2.0699999999999998</v>
      </c>
      <c r="AB1198">
        <v>0.02</v>
      </c>
      <c r="AC1198" t="s">
        <v>37</v>
      </c>
      <c r="AD1198">
        <v>0</v>
      </c>
    </row>
    <row r="1199" spans="1:30" x14ac:dyDescent="0.3">
      <c r="A1199" t="s">
        <v>1275</v>
      </c>
      <c r="B1199" t="s">
        <v>58</v>
      </c>
      <c r="C1199" t="s">
        <v>50</v>
      </c>
      <c r="D1199" t="s">
        <v>33</v>
      </c>
      <c r="E1199" t="s">
        <v>34</v>
      </c>
      <c r="F1199" t="s">
        <v>47</v>
      </c>
      <c r="G1199" t="s">
        <v>60</v>
      </c>
      <c r="H1199">
        <v>30000</v>
      </c>
      <c r="I1199">
        <v>12</v>
      </c>
      <c r="J1199">
        <v>700</v>
      </c>
      <c r="K1199">
        <v>458.84</v>
      </c>
      <c r="L1199">
        <v>460.95</v>
      </c>
      <c r="M1199">
        <v>919.79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</v>
      </c>
      <c r="T1199">
        <v>34</v>
      </c>
      <c r="U1199">
        <v>3</v>
      </c>
      <c r="V1199">
        <v>0</v>
      </c>
      <c r="W1199">
        <v>2252.92</v>
      </c>
      <c r="X1199">
        <v>0</v>
      </c>
      <c r="Y1199">
        <v>0.38</v>
      </c>
      <c r="Z1199">
        <v>30</v>
      </c>
      <c r="AA1199">
        <v>-29.62</v>
      </c>
      <c r="AB1199">
        <v>0.25</v>
      </c>
      <c r="AC1199" t="s">
        <v>67</v>
      </c>
      <c r="AD1199">
        <v>0</v>
      </c>
    </row>
    <row r="1200" spans="1:30" x14ac:dyDescent="0.3">
      <c r="A1200" t="s">
        <v>1276</v>
      </c>
      <c r="B1200" t="s">
        <v>55</v>
      </c>
      <c r="C1200" t="s">
        <v>72</v>
      </c>
      <c r="D1200" t="s">
        <v>41</v>
      </c>
      <c r="E1200" t="s">
        <v>34</v>
      </c>
      <c r="F1200" t="s">
        <v>52</v>
      </c>
      <c r="G1200" t="s">
        <v>36</v>
      </c>
      <c r="H1200">
        <v>57500</v>
      </c>
      <c r="I1200">
        <v>7</v>
      </c>
      <c r="J1200">
        <v>760</v>
      </c>
      <c r="K1200">
        <v>388.6</v>
      </c>
      <c r="L1200">
        <v>3492.29</v>
      </c>
      <c r="M1200">
        <v>3880.89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4</v>
      </c>
      <c r="T1200">
        <v>16</v>
      </c>
      <c r="U1200">
        <v>1</v>
      </c>
      <c r="V1200">
        <v>0</v>
      </c>
      <c r="W1200">
        <v>2623.94</v>
      </c>
      <c r="X1200">
        <v>1748.82</v>
      </c>
      <c r="Y1200">
        <v>33.35</v>
      </c>
      <c r="Z1200">
        <v>22</v>
      </c>
      <c r="AA1200">
        <v>11.35</v>
      </c>
      <c r="AB1200">
        <v>0.02</v>
      </c>
      <c r="AC1200" t="s">
        <v>37</v>
      </c>
      <c r="AD1200">
        <v>0</v>
      </c>
    </row>
    <row r="1201" spans="1:30" x14ac:dyDescent="0.3">
      <c r="A1201" t="s">
        <v>1277</v>
      </c>
      <c r="B1201" t="s">
        <v>126</v>
      </c>
      <c r="C1201" t="s">
        <v>50</v>
      </c>
      <c r="D1201" t="s">
        <v>45</v>
      </c>
      <c r="E1201" t="s">
        <v>34</v>
      </c>
      <c r="F1201" t="s">
        <v>35</v>
      </c>
      <c r="G1201" t="s">
        <v>53</v>
      </c>
      <c r="H1201">
        <v>100000</v>
      </c>
      <c r="I1201">
        <v>2</v>
      </c>
      <c r="J1201">
        <v>630</v>
      </c>
      <c r="K1201">
        <v>3388.16</v>
      </c>
      <c r="L1201">
        <v>16347.16</v>
      </c>
      <c r="M1201">
        <v>19735.32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4</v>
      </c>
      <c r="T1201">
        <v>26</v>
      </c>
      <c r="U1201">
        <v>1</v>
      </c>
      <c r="V1201">
        <v>2</v>
      </c>
      <c r="W1201">
        <v>7130.78</v>
      </c>
      <c r="X1201">
        <v>0</v>
      </c>
      <c r="Y1201">
        <v>64.3</v>
      </c>
      <c r="Z1201">
        <v>34</v>
      </c>
      <c r="AA1201">
        <v>30.3</v>
      </c>
      <c r="AB1201">
        <v>0.08</v>
      </c>
      <c r="AC1201" t="s">
        <v>37</v>
      </c>
      <c r="AD1201">
        <v>0</v>
      </c>
    </row>
    <row r="1202" spans="1:30" x14ac:dyDescent="0.3">
      <c r="A1202" t="s">
        <v>1278</v>
      </c>
      <c r="B1202" t="s">
        <v>31</v>
      </c>
      <c r="C1202" t="s">
        <v>72</v>
      </c>
      <c r="D1202" t="s">
        <v>41</v>
      </c>
      <c r="E1202" t="s">
        <v>46</v>
      </c>
      <c r="F1202" t="s">
        <v>63</v>
      </c>
      <c r="G1202" t="s">
        <v>42</v>
      </c>
      <c r="H1202">
        <v>57500</v>
      </c>
      <c r="I1202">
        <v>4</v>
      </c>
      <c r="J1202">
        <v>810</v>
      </c>
      <c r="K1202">
        <v>2559.5</v>
      </c>
      <c r="L1202">
        <v>12051.75</v>
      </c>
      <c r="M1202">
        <v>14611.25</v>
      </c>
      <c r="N1202">
        <v>1</v>
      </c>
      <c r="O1202">
        <v>1</v>
      </c>
      <c r="P1202">
        <v>0</v>
      </c>
      <c r="Q1202">
        <v>0</v>
      </c>
      <c r="R1202">
        <v>0</v>
      </c>
      <c r="S1202">
        <v>5</v>
      </c>
      <c r="T1202">
        <v>26</v>
      </c>
      <c r="U1202">
        <v>4</v>
      </c>
      <c r="V1202">
        <v>0</v>
      </c>
      <c r="W1202">
        <v>5047.67</v>
      </c>
      <c r="X1202">
        <v>2136.81</v>
      </c>
      <c r="Y1202">
        <v>90.34</v>
      </c>
      <c r="Z1202">
        <v>34</v>
      </c>
      <c r="AA1202">
        <v>56.34</v>
      </c>
      <c r="AB1202">
        <v>0.02</v>
      </c>
      <c r="AC1202" t="s">
        <v>37</v>
      </c>
      <c r="AD1202">
        <v>0</v>
      </c>
    </row>
    <row r="1203" spans="1:30" x14ac:dyDescent="0.3">
      <c r="A1203" t="s">
        <v>1279</v>
      </c>
      <c r="B1203" t="s">
        <v>70</v>
      </c>
      <c r="C1203" t="s">
        <v>56</v>
      </c>
      <c r="D1203" t="s">
        <v>33</v>
      </c>
      <c r="E1203" t="s">
        <v>34</v>
      </c>
      <c r="F1203" t="s">
        <v>47</v>
      </c>
      <c r="G1203" t="s">
        <v>36</v>
      </c>
      <c r="H1203">
        <v>30000</v>
      </c>
      <c r="I1203">
        <v>7</v>
      </c>
      <c r="J1203">
        <v>700</v>
      </c>
      <c r="K1203">
        <v>452.41</v>
      </c>
      <c r="L1203">
        <v>1899.84</v>
      </c>
      <c r="M1203">
        <v>2352.2600000000002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4</v>
      </c>
      <c r="T1203">
        <v>27</v>
      </c>
      <c r="U1203">
        <v>1</v>
      </c>
      <c r="V1203">
        <v>0</v>
      </c>
      <c r="W1203">
        <v>2572.14</v>
      </c>
      <c r="X1203">
        <v>1999.96</v>
      </c>
      <c r="Y1203">
        <v>37.1</v>
      </c>
      <c r="Z1203">
        <v>22</v>
      </c>
      <c r="AA1203">
        <v>15.1</v>
      </c>
      <c r="AB1203">
        <v>0.02</v>
      </c>
      <c r="AC1203" t="s">
        <v>37</v>
      </c>
      <c r="AD1203">
        <v>0</v>
      </c>
    </row>
    <row r="1204" spans="1:30" x14ac:dyDescent="0.3">
      <c r="A1204" t="s">
        <v>1280</v>
      </c>
      <c r="B1204" t="s">
        <v>93</v>
      </c>
      <c r="C1204" t="s">
        <v>40</v>
      </c>
      <c r="D1204" t="s">
        <v>59</v>
      </c>
      <c r="E1204" t="s">
        <v>34</v>
      </c>
      <c r="F1204" t="s">
        <v>35</v>
      </c>
      <c r="G1204" t="s">
        <v>36</v>
      </c>
      <c r="H1204">
        <v>160000</v>
      </c>
      <c r="I1204">
        <v>7</v>
      </c>
      <c r="J1204">
        <v>630</v>
      </c>
      <c r="K1204">
        <v>8759.08</v>
      </c>
      <c r="L1204">
        <v>16632.29</v>
      </c>
      <c r="M1204">
        <v>25391.37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3</v>
      </c>
      <c r="T1204">
        <v>12</v>
      </c>
      <c r="U1204">
        <v>1</v>
      </c>
      <c r="V1204">
        <v>2</v>
      </c>
      <c r="W1204">
        <v>13930.57</v>
      </c>
      <c r="X1204">
        <v>0</v>
      </c>
      <c r="Y1204">
        <v>11.24</v>
      </c>
      <c r="Z1204">
        <v>34</v>
      </c>
      <c r="AA1204">
        <v>-22.76</v>
      </c>
      <c r="AB1204">
        <v>0.08</v>
      </c>
      <c r="AC1204" t="s">
        <v>37</v>
      </c>
      <c r="AD1204">
        <v>0</v>
      </c>
    </row>
    <row r="1205" spans="1:30" x14ac:dyDescent="0.3">
      <c r="A1205" t="s">
        <v>1281</v>
      </c>
      <c r="B1205" t="s">
        <v>115</v>
      </c>
      <c r="C1205" t="s">
        <v>32</v>
      </c>
      <c r="D1205" t="s">
        <v>81</v>
      </c>
      <c r="E1205" t="s">
        <v>34</v>
      </c>
      <c r="F1205" t="s">
        <v>75</v>
      </c>
      <c r="G1205" t="s">
        <v>53</v>
      </c>
      <c r="H1205">
        <v>240000</v>
      </c>
      <c r="I1205">
        <v>2</v>
      </c>
      <c r="J1205">
        <v>560</v>
      </c>
      <c r="K1205">
        <v>5659.81</v>
      </c>
      <c r="L1205">
        <v>18755.48</v>
      </c>
      <c r="M1205">
        <v>24415.279999999999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3</v>
      </c>
      <c r="T1205">
        <v>23</v>
      </c>
      <c r="U1205">
        <v>2</v>
      </c>
      <c r="V1205">
        <v>2</v>
      </c>
      <c r="W1205">
        <v>30754.28</v>
      </c>
      <c r="X1205">
        <v>0</v>
      </c>
      <c r="Y1205">
        <v>11.26</v>
      </c>
      <c r="Z1205">
        <v>38</v>
      </c>
      <c r="AA1205">
        <v>-26.74</v>
      </c>
      <c r="AB1205">
        <v>0.14000000000000001</v>
      </c>
      <c r="AC1205" t="s">
        <v>37</v>
      </c>
      <c r="AD1205">
        <v>0</v>
      </c>
    </row>
    <row r="1206" spans="1:30" x14ac:dyDescent="0.3">
      <c r="A1206" t="s">
        <v>1282</v>
      </c>
      <c r="B1206" t="s">
        <v>39</v>
      </c>
      <c r="C1206" t="s">
        <v>72</v>
      </c>
      <c r="D1206" t="s">
        <v>33</v>
      </c>
      <c r="E1206" t="s">
        <v>46</v>
      </c>
      <c r="F1206" t="s">
        <v>35</v>
      </c>
      <c r="G1206" t="s">
        <v>53</v>
      </c>
      <c r="H1206">
        <v>30000</v>
      </c>
      <c r="I1206">
        <v>2</v>
      </c>
      <c r="J1206">
        <v>630</v>
      </c>
      <c r="K1206">
        <v>1090.04</v>
      </c>
      <c r="L1206">
        <v>6085.05</v>
      </c>
      <c r="M1206">
        <v>7175.09</v>
      </c>
      <c r="N1206">
        <v>0</v>
      </c>
      <c r="O1206">
        <v>1</v>
      </c>
      <c r="P1206">
        <v>0</v>
      </c>
      <c r="Q1206">
        <v>1</v>
      </c>
      <c r="R1206">
        <v>0</v>
      </c>
      <c r="S1206">
        <v>5</v>
      </c>
      <c r="T1206">
        <v>24</v>
      </c>
      <c r="U1206">
        <v>3</v>
      </c>
      <c r="V1206">
        <v>1</v>
      </c>
      <c r="W1206">
        <v>2273.34</v>
      </c>
      <c r="X1206">
        <v>0</v>
      </c>
      <c r="Y1206">
        <v>103.41</v>
      </c>
      <c r="Z1206">
        <v>36</v>
      </c>
      <c r="AA1206">
        <v>67.41</v>
      </c>
      <c r="AB1206">
        <v>0.02</v>
      </c>
      <c r="AC1206" t="s">
        <v>37</v>
      </c>
      <c r="AD1206">
        <v>0</v>
      </c>
    </row>
    <row r="1207" spans="1:30" x14ac:dyDescent="0.3">
      <c r="A1207" t="s">
        <v>1283</v>
      </c>
      <c r="B1207" t="s">
        <v>31</v>
      </c>
      <c r="C1207" t="s">
        <v>72</v>
      </c>
      <c r="D1207" t="s">
        <v>81</v>
      </c>
      <c r="E1207" t="s">
        <v>51</v>
      </c>
      <c r="F1207" t="s">
        <v>63</v>
      </c>
      <c r="G1207" t="s">
        <v>42</v>
      </c>
      <c r="H1207">
        <v>240000</v>
      </c>
      <c r="I1207">
        <v>4</v>
      </c>
      <c r="J1207">
        <v>810</v>
      </c>
      <c r="K1207">
        <v>12294.89</v>
      </c>
      <c r="L1207">
        <v>27535.35</v>
      </c>
      <c r="M1207">
        <v>39830.239999999998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4</v>
      </c>
      <c r="T1207">
        <v>24</v>
      </c>
      <c r="U1207">
        <v>2</v>
      </c>
      <c r="V1207">
        <v>6</v>
      </c>
      <c r="W1207">
        <v>33747.519999999997</v>
      </c>
      <c r="X1207">
        <v>9810.56</v>
      </c>
      <c r="Y1207">
        <v>194.46</v>
      </c>
      <c r="Z1207">
        <v>62</v>
      </c>
      <c r="AA1207">
        <v>132.46</v>
      </c>
      <c r="AB1207">
        <v>0.21</v>
      </c>
      <c r="AC1207" t="s">
        <v>67</v>
      </c>
      <c r="AD1207">
        <v>0</v>
      </c>
    </row>
    <row r="1208" spans="1:30" x14ac:dyDescent="0.3">
      <c r="A1208" t="s">
        <v>1284</v>
      </c>
      <c r="B1208" t="s">
        <v>103</v>
      </c>
      <c r="C1208" t="s">
        <v>50</v>
      </c>
      <c r="D1208" t="s">
        <v>41</v>
      </c>
      <c r="E1208" t="s">
        <v>34</v>
      </c>
      <c r="F1208" t="s">
        <v>52</v>
      </c>
      <c r="G1208" t="s">
        <v>36</v>
      </c>
      <c r="H1208">
        <v>57500</v>
      </c>
      <c r="I1208">
        <v>7</v>
      </c>
      <c r="J1208">
        <v>760</v>
      </c>
      <c r="K1208">
        <v>1691.2</v>
      </c>
      <c r="L1208">
        <v>20025.57</v>
      </c>
      <c r="M1208">
        <v>21716.77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4</v>
      </c>
      <c r="T1208">
        <v>17</v>
      </c>
      <c r="U1208">
        <v>2</v>
      </c>
      <c r="V1208">
        <v>0</v>
      </c>
      <c r="W1208">
        <v>4337.87</v>
      </c>
      <c r="X1208">
        <v>1775.96</v>
      </c>
      <c r="Y1208">
        <v>42.54</v>
      </c>
      <c r="Z1208">
        <v>26</v>
      </c>
      <c r="AA1208">
        <v>16.54</v>
      </c>
      <c r="AB1208">
        <v>0.02</v>
      </c>
      <c r="AC1208" t="s">
        <v>37</v>
      </c>
      <c r="AD1208">
        <v>0</v>
      </c>
    </row>
    <row r="1209" spans="1:30" x14ac:dyDescent="0.3">
      <c r="A1209" t="s">
        <v>1285</v>
      </c>
      <c r="B1209" t="s">
        <v>103</v>
      </c>
      <c r="C1209" t="s">
        <v>32</v>
      </c>
      <c r="D1209" t="s">
        <v>45</v>
      </c>
      <c r="E1209" t="s">
        <v>34</v>
      </c>
      <c r="F1209" t="s">
        <v>35</v>
      </c>
      <c r="G1209" t="s">
        <v>53</v>
      </c>
      <c r="H1209">
        <v>100000</v>
      </c>
      <c r="I1209">
        <v>2</v>
      </c>
      <c r="J1209">
        <v>630</v>
      </c>
      <c r="K1209">
        <v>2187.91</v>
      </c>
      <c r="L1209">
        <v>4126.7299999999996</v>
      </c>
      <c r="M1209">
        <v>6314.64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4</v>
      </c>
      <c r="T1209">
        <v>20</v>
      </c>
      <c r="U1209">
        <v>2</v>
      </c>
      <c r="V1209">
        <v>2</v>
      </c>
      <c r="W1209">
        <v>10940.44</v>
      </c>
      <c r="X1209">
        <v>1950.3</v>
      </c>
      <c r="Y1209">
        <v>37.9</v>
      </c>
      <c r="Z1209">
        <v>38</v>
      </c>
      <c r="AA1209">
        <v>-0.1</v>
      </c>
      <c r="AB1209">
        <v>0.14000000000000001</v>
      </c>
      <c r="AC1209" t="s">
        <v>37</v>
      </c>
      <c r="AD1209">
        <v>0</v>
      </c>
    </row>
    <row r="1210" spans="1:30" x14ac:dyDescent="0.3">
      <c r="A1210" t="s">
        <v>1286</v>
      </c>
      <c r="B1210" t="s">
        <v>88</v>
      </c>
      <c r="C1210" t="s">
        <v>56</v>
      </c>
      <c r="D1210" t="s">
        <v>45</v>
      </c>
      <c r="E1210" t="s">
        <v>34</v>
      </c>
      <c r="F1210" t="s">
        <v>35</v>
      </c>
      <c r="G1210" t="s">
        <v>42</v>
      </c>
      <c r="H1210">
        <v>100000</v>
      </c>
      <c r="I1210">
        <v>4</v>
      </c>
      <c r="J1210">
        <v>630</v>
      </c>
      <c r="K1210">
        <v>6026.1</v>
      </c>
      <c r="L1210">
        <v>16872.009999999998</v>
      </c>
      <c r="M1210">
        <v>22898.12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3</v>
      </c>
      <c r="T1210">
        <v>37</v>
      </c>
      <c r="U1210">
        <v>1</v>
      </c>
      <c r="V1210">
        <v>1</v>
      </c>
      <c r="W1210">
        <v>8499.5</v>
      </c>
      <c r="X1210">
        <v>0</v>
      </c>
      <c r="Y1210">
        <v>10.44</v>
      </c>
      <c r="Z1210">
        <v>28</v>
      </c>
      <c r="AA1210">
        <v>-17.559999999999999</v>
      </c>
      <c r="AB1210">
        <v>0.14000000000000001</v>
      </c>
      <c r="AC1210" t="s">
        <v>37</v>
      </c>
      <c r="AD1210">
        <v>0</v>
      </c>
    </row>
    <row r="1211" spans="1:30" x14ac:dyDescent="0.3">
      <c r="A1211" t="s">
        <v>1287</v>
      </c>
      <c r="B1211" t="s">
        <v>55</v>
      </c>
      <c r="C1211" t="s">
        <v>40</v>
      </c>
      <c r="D1211" t="s">
        <v>33</v>
      </c>
      <c r="E1211" t="s">
        <v>51</v>
      </c>
      <c r="F1211" t="s">
        <v>47</v>
      </c>
      <c r="G1211" t="s">
        <v>42</v>
      </c>
      <c r="H1211">
        <v>30000</v>
      </c>
      <c r="I1211">
        <v>4</v>
      </c>
      <c r="J1211">
        <v>700</v>
      </c>
      <c r="K1211">
        <v>504.6</v>
      </c>
      <c r="L1211">
        <v>4751.24</v>
      </c>
      <c r="M1211">
        <v>5255.84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4</v>
      </c>
      <c r="T1211">
        <v>21</v>
      </c>
      <c r="U1211">
        <v>2</v>
      </c>
      <c r="V1211">
        <v>5</v>
      </c>
      <c r="W1211">
        <v>2684.76</v>
      </c>
      <c r="X1211">
        <v>0</v>
      </c>
      <c r="Y1211">
        <v>47.54</v>
      </c>
      <c r="Z1211">
        <v>56</v>
      </c>
      <c r="AA1211">
        <v>-8.4600000000000009</v>
      </c>
      <c r="AB1211">
        <v>0.27</v>
      </c>
      <c r="AC1211" t="s">
        <v>67</v>
      </c>
      <c r="AD1211">
        <v>1</v>
      </c>
    </row>
    <row r="1212" spans="1:30" x14ac:dyDescent="0.3">
      <c r="A1212" t="s">
        <v>1288</v>
      </c>
      <c r="B1212" t="s">
        <v>103</v>
      </c>
      <c r="C1212" t="s">
        <v>32</v>
      </c>
      <c r="D1212" t="s">
        <v>41</v>
      </c>
      <c r="E1212" t="s">
        <v>34</v>
      </c>
      <c r="F1212" t="s">
        <v>52</v>
      </c>
      <c r="G1212" t="s">
        <v>60</v>
      </c>
      <c r="H1212">
        <v>57500</v>
      </c>
      <c r="I1212">
        <v>12</v>
      </c>
      <c r="J1212">
        <v>760</v>
      </c>
      <c r="K1212">
        <v>1485.32</v>
      </c>
      <c r="L1212">
        <v>12077.54</v>
      </c>
      <c r="M1212">
        <v>13562.86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4</v>
      </c>
      <c r="T1212">
        <v>21</v>
      </c>
      <c r="U1212">
        <v>3</v>
      </c>
      <c r="V1212">
        <v>5</v>
      </c>
      <c r="W1212">
        <v>3708.68</v>
      </c>
      <c r="X1212">
        <v>2483.9499999999998</v>
      </c>
      <c r="Y1212">
        <v>51.24</v>
      </c>
      <c r="Z1212">
        <v>60</v>
      </c>
      <c r="AA1212">
        <v>-8.76</v>
      </c>
      <c r="AB1212">
        <v>0.21</v>
      </c>
      <c r="AC1212" t="s">
        <v>67</v>
      </c>
      <c r="AD1212">
        <v>0</v>
      </c>
    </row>
    <row r="1213" spans="1:30" x14ac:dyDescent="0.3">
      <c r="A1213" t="s">
        <v>1289</v>
      </c>
      <c r="B1213" t="s">
        <v>88</v>
      </c>
      <c r="C1213" t="s">
        <v>72</v>
      </c>
      <c r="D1213" t="s">
        <v>41</v>
      </c>
      <c r="E1213" t="s">
        <v>34</v>
      </c>
      <c r="F1213" t="s">
        <v>63</v>
      </c>
      <c r="G1213" t="s">
        <v>42</v>
      </c>
      <c r="H1213">
        <v>57500</v>
      </c>
      <c r="I1213">
        <v>4</v>
      </c>
      <c r="J1213">
        <v>810</v>
      </c>
      <c r="K1213">
        <v>1893.33</v>
      </c>
      <c r="L1213">
        <v>8470.2000000000007</v>
      </c>
      <c r="M1213">
        <v>10363.530000000001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4</v>
      </c>
      <c r="T1213">
        <v>26</v>
      </c>
      <c r="U1213">
        <v>1</v>
      </c>
      <c r="V1213">
        <v>0</v>
      </c>
      <c r="W1213">
        <v>4428.91</v>
      </c>
      <c r="X1213">
        <v>0</v>
      </c>
      <c r="Y1213">
        <v>4.87</v>
      </c>
      <c r="Z1213">
        <v>22</v>
      </c>
      <c r="AA1213">
        <v>-17.13</v>
      </c>
      <c r="AB1213">
        <v>0.14000000000000001</v>
      </c>
      <c r="AC1213" t="s">
        <v>37</v>
      </c>
      <c r="AD1213">
        <v>0</v>
      </c>
    </row>
    <row r="1214" spans="1:30" x14ac:dyDescent="0.3">
      <c r="A1214" t="s">
        <v>1290</v>
      </c>
      <c r="B1214" t="s">
        <v>115</v>
      </c>
      <c r="C1214" t="s">
        <v>50</v>
      </c>
      <c r="D1214" t="s">
        <v>33</v>
      </c>
      <c r="E1214" t="s">
        <v>34</v>
      </c>
      <c r="F1214" t="s">
        <v>52</v>
      </c>
      <c r="G1214" t="s">
        <v>66</v>
      </c>
      <c r="H1214">
        <v>30000</v>
      </c>
      <c r="I1214">
        <v>0.5</v>
      </c>
      <c r="J1214">
        <v>760</v>
      </c>
      <c r="K1214">
        <v>607.33000000000004</v>
      </c>
      <c r="L1214">
        <v>2803.5</v>
      </c>
      <c r="M1214">
        <v>3410.84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4</v>
      </c>
      <c r="T1214">
        <v>28</v>
      </c>
      <c r="U1214">
        <v>2</v>
      </c>
      <c r="V1214">
        <v>0</v>
      </c>
      <c r="W1214">
        <v>3063.67</v>
      </c>
      <c r="X1214">
        <v>648.92999999999995</v>
      </c>
      <c r="Y1214">
        <v>13.28</v>
      </c>
      <c r="Z1214">
        <v>26</v>
      </c>
      <c r="AA1214">
        <v>-12.72</v>
      </c>
      <c r="AB1214">
        <v>0.24</v>
      </c>
      <c r="AC1214" t="s">
        <v>67</v>
      </c>
      <c r="AD1214">
        <v>0</v>
      </c>
    </row>
    <row r="1215" spans="1:30" x14ac:dyDescent="0.3">
      <c r="A1215" t="s">
        <v>1291</v>
      </c>
      <c r="B1215" t="s">
        <v>31</v>
      </c>
      <c r="C1215" t="s">
        <v>50</v>
      </c>
      <c r="D1215" t="s">
        <v>33</v>
      </c>
      <c r="E1215" t="s">
        <v>34</v>
      </c>
      <c r="F1215" t="s">
        <v>47</v>
      </c>
      <c r="G1215" t="s">
        <v>36</v>
      </c>
      <c r="H1215">
        <v>30000</v>
      </c>
      <c r="I1215">
        <v>7</v>
      </c>
      <c r="J1215">
        <v>700</v>
      </c>
      <c r="K1215">
        <v>2007.2</v>
      </c>
      <c r="L1215">
        <v>3890.9</v>
      </c>
      <c r="M1215">
        <v>5898.09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5</v>
      </c>
      <c r="T1215">
        <v>13</v>
      </c>
      <c r="U1215">
        <v>1</v>
      </c>
      <c r="V1215">
        <v>1</v>
      </c>
      <c r="W1215">
        <v>2518.23</v>
      </c>
      <c r="X1215">
        <v>540.21</v>
      </c>
      <c r="Y1215">
        <v>97.34</v>
      </c>
      <c r="Z1215">
        <v>28</v>
      </c>
      <c r="AA1215">
        <v>69.34</v>
      </c>
      <c r="AB1215">
        <v>0.02</v>
      </c>
      <c r="AC1215" t="s">
        <v>37</v>
      </c>
      <c r="AD1215">
        <v>0</v>
      </c>
    </row>
    <row r="1216" spans="1:30" x14ac:dyDescent="0.3">
      <c r="A1216" t="s">
        <v>1292</v>
      </c>
      <c r="B1216" t="s">
        <v>103</v>
      </c>
      <c r="C1216" t="s">
        <v>72</v>
      </c>
      <c r="D1216" t="s">
        <v>81</v>
      </c>
      <c r="E1216" t="s">
        <v>46</v>
      </c>
      <c r="F1216" t="s">
        <v>47</v>
      </c>
      <c r="G1216" t="s">
        <v>66</v>
      </c>
      <c r="H1216">
        <v>240000</v>
      </c>
      <c r="I1216">
        <v>0.5</v>
      </c>
      <c r="J1216">
        <v>700</v>
      </c>
      <c r="K1216">
        <v>13353.34</v>
      </c>
      <c r="L1216">
        <v>57311.54</v>
      </c>
      <c r="M1216">
        <v>70664.88</v>
      </c>
      <c r="N1216">
        <v>1</v>
      </c>
      <c r="O1216">
        <v>0</v>
      </c>
      <c r="P1216">
        <v>1</v>
      </c>
      <c r="Q1216">
        <v>1</v>
      </c>
      <c r="R1216">
        <v>0</v>
      </c>
      <c r="S1216">
        <v>6</v>
      </c>
      <c r="T1216">
        <v>17</v>
      </c>
      <c r="U1216">
        <v>2</v>
      </c>
      <c r="V1216">
        <v>1</v>
      </c>
      <c r="W1216">
        <v>6615.33</v>
      </c>
      <c r="X1216">
        <v>330.33</v>
      </c>
      <c r="Y1216">
        <v>179.05</v>
      </c>
      <c r="Z1216">
        <v>32</v>
      </c>
      <c r="AA1216">
        <v>147.05000000000001</v>
      </c>
      <c r="AB1216">
        <v>0.1</v>
      </c>
      <c r="AC1216" t="s">
        <v>37</v>
      </c>
      <c r="AD1216">
        <v>0</v>
      </c>
    </row>
    <row r="1217" spans="1:30" x14ac:dyDescent="0.3">
      <c r="A1217" t="s">
        <v>1293</v>
      </c>
      <c r="B1217" t="s">
        <v>93</v>
      </c>
      <c r="C1217" t="s">
        <v>56</v>
      </c>
      <c r="D1217" t="s">
        <v>45</v>
      </c>
      <c r="E1217" t="s">
        <v>34</v>
      </c>
      <c r="F1217" t="s">
        <v>47</v>
      </c>
      <c r="G1217" t="s">
        <v>53</v>
      </c>
      <c r="H1217">
        <v>100000</v>
      </c>
      <c r="I1217">
        <v>2</v>
      </c>
      <c r="J1217">
        <v>700</v>
      </c>
      <c r="K1217">
        <v>6131.13</v>
      </c>
      <c r="L1217">
        <v>12792.78</v>
      </c>
      <c r="M1217">
        <v>18923.91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4</v>
      </c>
      <c r="T1217">
        <v>28</v>
      </c>
      <c r="U1217">
        <v>2</v>
      </c>
      <c r="V1217">
        <v>1</v>
      </c>
      <c r="W1217">
        <v>6666.54</v>
      </c>
      <c r="X1217">
        <v>2063.09</v>
      </c>
      <c r="Y1217">
        <v>45.58</v>
      </c>
      <c r="Z1217">
        <v>32</v>
      </c>
      <c r="AA1217">
        <v>13.58</v>
      </c>
      <c r="AB1217">
        <v>0.08</v>
      </c>
      <c r="AC1217" t="s">
        <v>37</v>
      </c>
      <c r="AD1217">
        <v>0</v>
      </c>
    </row>
    <row r="1218" spans="1:30" x14ac:dyDescent="0.3">
      <c r="A1218" t="s">
        <v>1294</v>
      </c>
      <c r="B1218" t="s">
        <v>93</v>
      </c>
      <c r="C1218" t="s">
        <v>72</v>
      </c>
      <c r="D1218" t="s">
        <v>59</v>
      </c>
      <c r="E1218" t="s">
        <v>34</v>
      </c>
      <c r="F1218" t="s">
        <v>47</v>
      </c>
      <c r="G1218" t="s">
        <v>66</v>
      </c>
      <c r="H1218">
        <v>160000</v>
      </c>
      <c r="I1218">
        <v>0.5</v>
      </c>
      <c r="J1218">
        <v>700</v>
      </c>
      <c r="K1218">
        <v>6090.92</v>
      </c>
      <c r="L1218">
        <v>32472.93</v>
      </c>
      <c r="M1218">
        <v>38563.839999999997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4</v>
      </c>
      <c r="T1218">
        <v>21</v>
      </c>
      <c r="U1218">
        <v>4</v>
      </c>
      <c r="V1218">
        <v>3</v>
      </c>
      <c r="W1218">
        <v>12669.07</v>
      </c>
      <c r="X1218">
        <v>704.26</v>
      </c>
      <c r="Y1218">
        <v>30.94</v>
      </c>
      <c r="Z1218">
        <v>52</v>
      </c>
      <c r="AA1218">
        <v>-21.06</v>
      </c>
      <c r="AB1218">
        <v>0.24</v>
      </c>
      <c r="AC1218" t="s">
        <v>67</v>
      </c>
      <c r="AD1218">
        <v>0</v>
      </c>
    </row>
    <row r="1219" spans="1:30" x14ac:dyDescent="0.3">
      <c r="A1219" t="s">
        <v>1295</v>
      </c>
      <c r="B1219" t="s">
        <v>55</v>
      </c>
      <c r="C1219" t="s">
        <v>50</v>
      </c>
      <c r="D1219" t="s">
        <v>41</v>
      </c>
      <c r="E1219" t="s">
        <v>51</v>
      </c>
      <c r="F1219" t="s">
        <v>47</v>
      </c>
      <c r="G1219" t="s">
        <v>66</v>
      </c>
      <c r="H1219">
        <v>57500</v>
      </c>
      <c r="I1219">
        <v>0.5</v>
      </c>
      <c r="J1219">
        <v>700</v>
      </c>
      <c r="K1219">
        <v>2112.46</v>
      </c>
      <c r="L1219">
        <v>9541.75</v>
      </c>
      <c r="M1219">
        <v>11654.21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4</v>
      </c>
      <c r="T1219">
        <v>21</v>
      </c>
      <c r="U1219">
        <v>2</v>
      </c>
      <c r="V1219">
        <v>1</v>
      </c>
      <c r="W1219">
        <v>1886.91</v>
      </c>
      <c r="X1219">
        <v>1671.97</v>
      </c>
      <c r="Y1219">
        <v>35.57</v>
      </c>
      <c r="Z1219">
        <v>32</v>
      </c>
      <c r="AA1219">
        <v>3.57</v>
      </c>
      <c r="AB1219">
        <v>0.18</v>
      </c>
      <c r="AC1219" t="s">
        <v>67</v>
      </c>
      <c r="AD1219">
        <v>0</v>
      </c>
    </row>
    <row r="1220" spans="1:30" x14ac:dyDescent="0.3">
      <c r="A1220" t="s">
        <v>1296</v>
      </c>
      <c r="B1220" t="s">
        <v>74</v>
      </c>
      <c r="C1220" t="s">
        <v>40</v>
      </c>
      <c r="D1220" t="s">
        <v>33</v>
      </c>
      <c r="E1220" t="s">
        <v>34</v>
      </c>
      <c r="F1220" t="s">
        <v>47</v>
      </c>
      <c r="G1220" t="s">
        <v>42</v>
      </c>
      <c r="H1220">
        <v>30000</v>
      </c>
      <c r="I1220">
        <v>4</v>
      </c>
      <c r="J1220">
        <v>700</v>
      </c>
      <c r="K1220">
        <v>2023.44</v>
      </c>
      <c r="L1220">
        <v>6030.19</v>
      </c>
      <c r="M1220">
        <v>8053.62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3</v>
      </c>
      <c r="T1220">
        <v>16</v>
      </c>
      <c r="U1220">
        <v>0</v>
      </c>
      <c r="V1220">
        <v>0</v>
      </c>
      <c r="W1220">
        <v>2442.5</v>
      </c>
      <c r="X1220">
        <v>0</v>
      </c>
      <c r="Y1220">
        <v>3.69</v>
      </c>
      <c r="Z1220">
        <v>18</v>
      </c>
      <c r="AA1220">
        <v>-14.31</v>
      </c>
      <c r="AB1220">
        <v>0.14000000000000001</v>
      </c>
      <c r="AC1220" t="s">
        <v>37</v>
      </c>
      <c r="AD1220">
        <v>0</v>
      </c>
    </row>
    <row r="1221" spans="1:30" x14ac:dyDescent="0.3">
      <c r="A1221" t="s">
        <v>1297</v>
      </c>
      <c r="B1221" t="s">
        <v>115</v>
      </c>
      <c r="C1221" t="s">
        <v>50</v>
      </c>
      <c r="D1221" t="s">
        <v>41</v>
      </c>
      <c r="E1221" t="s">
        <v>46</v>
      </c>
      <c r="F1221" t="s">
        <v>52</v>
      </c>
      <c r="G1221" t="s">
        <v>36</v>
      </c>
      <c r="H1221">
        <v>57500</v>
      </c>
      <c r="I1221">
        <v>7</v>
      </c>
      <c r="J1221">
        <v>760</v>
      </c>
      <c r="K1221">
        <v>2808.34</v>
      </c>
      <c r="L1221">
        <v>10372.620000000001</v>
      </c>
      <c r="M1221">
        <v>13180.96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4</v>
      </c>
      <c r="T1221">
        <v>26</v>
      </c>
      <c r="U1221">
        <v>3</v>
      </c>
      <c r="V1221">
        <v>2</v>
      </c>
      <c r="W1221">
        <v>4178.18</v>
      </c>
      <c r="X1221">
        <v>0</v>
      </c>
      <c r="Y1221">
        <v>61.12</v>
      </c>
      <c r="Z1221">
        <v>42</v>
      </c>
      <c r="AA1221">
        <v>19.12</v>
      </c>
      <c r="AB1221">
        <v>0.02</v>
      </c>
      <c r="AC1221" t="s">
        <v>37</v>
      </c>
      <c r="AD1221">
        <v>0</v>
      </c>
    </row>
    <row r="1222" spans="1:30" x14ac:dyDescent="0.3">
      <c r="A1222" t="s">
        <v>1298</v>
      </c>
      <c r="B1222" t="s">
        <v>95</v>
      </c>
      <c r="C1222" t="s">
        <v>32</v>
      </c>
      <c r="D1222" t="s">
        <v>45</v>
      </c>
      <c r="E1222" t="s">
        <v>46</v>
      </c>
      <c r="F1222" t="s">
        <v>35</v>
      </c>
      <c r="G1222" t="s">
        <v>36</v>
      </c>
      <c r="H1222">
        <v>100000</v>
      </c>
      <c r="I1222">
        <v>7</v>
      </c>
      <c r="J1222">
        <v>630</v>
      </c>
      <c r="K1222">
        <v>4743.05</v>
      </c>
      <c r="L1222">
        <v>27599.11</v>
      </c>
      <c r="M1222">
        <v>32342.16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4</v>
      </c>
      <c r="T1222">
        <v>22</v>
      </c>
      <c r="U1222">
        <v>1</v>
      </c>
      <c r="V1222">
        <v>2</v>
      </c>
      <c r="W1222">
        <v>6470.52</v>
      </c>
      <c r="X1222">
        <v>299.05</v>
      </c>
      <c r="Y1222">
        <v>20.76</v>
      </c>
      <c r="Z1222">
        <v>34</v>
      </c>
      <c r="AA1222">
        <v>-13.24</v>
      </c>
      <c r="AB1222">
        <v>0.08</v>
      </c>
      <c r="AC1222" t="s">
        <v>37</v>
      </c>
      <c r="AD1222">
        <v>1</v>
      </c>
    </row>
    <row r="1223" spans="1:30" x14ac:dyDescent="0.3">
      <c r="A1223" t="s">
        <v>1299</v>
      </c>
      <c r="B1223" t="s">
        <v>31</v>
      </c>
      <c r="C1223" t="s">
        <v>50</v>
      </c>
      <c r="D1223" t="s">
        <v>45</v>
      </c>
      <c r="E1223" t="s">
        <v>34</v>
      </c>
      <c r="F1223" t="s">
        <v>35</v>
      </c>
      <c r="G1223" t="s">
        <v>42</v>
      </c>
      <c r="H1223">
        <v>100000</v>
      </c>
      <c r="I1223">
        <v>4</v>
      </c>
      <c r="J1223">
        <v>630</v>
      </c>
      <c r="K1223">
        <v>1210.92</v>
      </c>
      <c r="L1223">
        <v>3442.28</v>
      </c>
      <c r="M1223">
        <v>4653.2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4</v>
      </c>
      <c r="T1223">
        <v>28</v>
      </c>
      <c r="U1223">
        <v>1</v>
      </c>
      <c r="V1223">
        <v>1</v>
      </c>
      <c r="W1223">
        <v>9454.2099999999991</v>
      </c>
      <c r="X1223">
        <v>0</v>
      </c>
      <c r="Y1223">
        <v>47.12</v>
      </c>
      <c r="Z1223">
        <v>28</v>
      </c>
      <c r="AA1223">
        <v>19.12</v>
      </c>
      <c r="AB1223">
        <v>0.08</v>
      </c>
      <c r="AC1223" t="s">
        <v>37</v>
      </c>
      <c r="AD1223">
        <v>0</v>
      </c>
    </row>
    <row r="1224" spans="1:30" x14ac:dyDescent="0.3">
      <c r="A1224" t="s">
        <v>1300</v>
      </c>
      <c r="B1224" t="s">
        <v>70</v>
      </c>
      <c r="C1224" t="s">
        <v>40</v>
      </c>
      <c r="D1224" t="s">
        <v>45</v>
      </c>
      <c r="E1224" t="s">
        <v>34</v>
      </c>
      <c r="F1224" t="s">
        <v>47</v>
      </c>
      <c r="G1224" t="s">
        <v>66</v>
      </c>
      <c r="H1224">
        <v>100000</v>
      </c>
      <c r="I1224">
        <v>0.5</v>
      </c>
      <c r="J1224">
        <v>700</v>
      </c>
      <c r="K1224">
        <v>1924.42</v>
      </c>
      <c r="L1224">
        <v>0</v>
      </c>
      <c r="M1224">
        <v>1924.42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3</v>
      </c>
      <c r="T1224">
        <v>25</v>
      </c>
      <c r="U1224">
        <v>5</v>
      </c>
      <c r="V1224">
        <v>3</v>
      </c>
      <c r="W1224">
        <v>9078.41</v>
      </c>
      <c r="X1224">
        <v>0</v>
      </c>
      <c r="Y1224">
        <v>0.64</v>
      </c>
      <c r="Z1224">
        <v>56</v>
      </c>
      <c r="AA1224">
        <v>-55.36</v>
      </c>
      <c r="AB1224">
        <v>0.24</v>
      </c>
      <c r="AC1224" t="s">
        <v>67</v>
      </c>
      <c r="AD1224">
        <v>0</v>
      </c>
    </row>
    <row r="1225" spans="1:30" x14ac:dyDescent="0.3">
      <c r="A1225" t="s">
        <v>1301</v>
      </c>
      <c r="B1225" t="s">
        <v>80</v>
      </c>
      <c r="C1225" t="s">
        <v>32</v>
      </c>
      <c r="D1225" t="s">
        <v>45</v>
      </c>
      <c r="E1225" t="s">
        <v>46</v>
      </c>
      <c r="F1225" t="s">
        <v>52</v>
      </c>
      <c r="G1225" t="s">
        <v>42</v>
      </c>
      <c r="H1225">
        <v>100000</v>
      </c>
      <c r="I1225">
        <v>4</v>
      </c>
      <c r="J1225">
        <v>760</v>
      </c>
      <c r="K1225">
        <v>7129.82</v>
      </c>
      <c r="L1225">
        <v>3266.67</v>
      </c>
      <c r="M1225">
        <v>10396.48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3</v>
      </c>
      <c r="T1225">
        <v>22</v>
      </c>
      <c r="U1225">
        <v>2</v>
      </c>
      <c r="V1225">
        <v>3</v>
      </c>
      <c r="W1225">
        <v>4605.49</v>
      </c>
      <c r="X1225">
        <v>0</v>
      </c>
      <c r="Y1225">
        <v>4.01</v>
      </c>
      <c r="Z1225">
        <v>44</v>
      </c>
      <c r="AA1225">
        <v>-39.99</v>
      </c>
      <c r="AB1225">
        <v>0.14000000000000001</v>
      </c>
      <c r="AC1225" t="s">
        <v>37</v>
      </c>
      <c r="AD1225">
        <v>0</v>
      </c>
    </row>
    <row r="1226" spans="1:30" x14ac:dyDescent="0.3">
      <c r="A1226" t="s">
        <v>1302</v>
      </c>
      <c r="B1226" t="s">
        <v>103</v>
      </c>
      <c r="C1226" t="s">
        <v>32</v>
      </c>
      <c r="D1226" t="s">
        <v>33</v>
      </c>
      <c r="E1226" t="s">
        <v>86</v>
      </c>
      <c r="F1226" t="s">
        <v>47</v>
      </c>
      <c r="G1226" t="s">
        <v>36</v>
      </c>
      <c r="H1226">
        <v>30000</v>
      </c>
      <c r="I1226">
        <v>7</v>
      </c>
      <c r="J1226">
        <v>700</v>
      </c>
      <c r="K1226">
        <v>2491.1799999999998</v>
      </c>
      <c r="L1226">
        <v>287.41000000000003</v>
      </c>
      <c r="M1226">
        <v>2778.59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4</v>
      </c>
      <c r="T1226">
        <v>23</v>
      </c>
      <c r="U1226">
        <v>3</v>
      </c>
      <c r="V1226">
        <v>1</v>
      </c>
      <c r="W1226">
        <v>2625.81</v>
      </c>
      <c r="X1226">
        <v>474.14</v>
      </c>
      <c r="Y1226">
        <v>84.51</v>
      </c>
      <c r="Z1226">
        <v>36</v>
      </c>
      <c r="AA1226">
        <v>48.51</v>
      </c>
      <c r="AB1226">
        <v>0.02</v>
      </c>
      <c r="AC1226" t="s">
        <v>37</v>
      </c>
      <c r="AD1226">
        <v>0</v>
      </c>
    </row>
    <row r="1227" spans="1:30" x14ac:dyDescent="0.3">
      <c r="A1227" t="s">
        <v>1303</v>
      </c>
      <c r="B1227" t="s">
        <v>31</v>
      </c>
      <c r="C1227" t="s">
        <v>72</v>
      </c>
      <c r="D1227" t="s">
        <v>45</v>
      </c>
      <c r="E1227" t="s">
        <v>34</v>
      </c>
      <c r="F1227" t="s">
        <v>75</v>
      </c>
      <c r="G1227" t="s">
        <v>36</v>
      </c>
      <c r="H1227">
        <v>100000</v>
      </c>
      <c r="I1227">
        <v>7</v>
      </c>
      <c r="J1227">
        <v>560</v>
      </c>
      <c r="K1227">
        <v>7067.88</v>
      </c>
      <c r="L1227">
        <v>10572.31</v>
      </c>
      <c r="M1227">
        <v>17640.18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3</v>
      </c>
      <c r="T1227">
        <v>15</v>
      </c>
      <c r="U1227">
        <v>1</v>
      </c>
      <c r="V1227">
        <v>2</v>
      </c>
      <c r="W1227">
        <v>11928.65</v>
      </c>
      <c r="X1227">
        <v>0</v>
      </c>
      <c r="Y1227">
        <v>7.64</v>
      </c>
      <c r="Z1227">
        <v>34</v>
      </c>
      <c r="AA1227">
        <v>-26.36</v>
      </c>
      <c r="AB1227">
        <v>0.08</v>
      </c>
      <c r="AC1227" t="s">
        <v>37</v>
      </c>
      <c r="AD1227">
        <v>0</v>
      </c>
    </row>
    <row r="1228" spans="1:30" x14ac:dyDescent="0.3">
      <c r="A1228" t="s">
        <v>1304</v>
      </c>
      <c r="B1228" t="s">
        <v>103</v>
      </c>
      <c r="C1228" t="s">
        <v>56</v>
      </c>
      <c r="D1228" t="s">
        <v>33</v>
      </c>
      <c r="E1228" t="s">
        <v>46</v>
      </c>
      <c r="F1228" t="s">
        <v>35</v>
      </c>
      <c r="G1228" t="s">
        <v>36</v>
      </c>
      <c r="H1228">
        <v>30000</v>
      </c>
      <c r="I1228">
        <v>7</v>
      </c>
      <c r="J1228">
        <v>630</v>
      </c>
      <c r="K1228">
        <v>723.11</v>
      </c>
      <c r="L1228">
        <v>5554.4</v>
      </c>
      <c r="M1228">
        <v>6277.51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4</v>
      </c>
      <c r="T1228">
        <v>27</v>
      </c>
      <c r="U1228">
        <v>1</v>
      </c>
      <c r="V1228">
        <v>0</v>
      </c>
      <c r="W1228">
        <v>1251.31</v>
      </c>
      <c r="X1228">
        <v>483.71</v>
      </c>
      <c r="Y1228">
        <v>11.73</v>
      </c>
      <c r="Z1228">
        <v>22</v>
      </c>
      <c r="AA1228">
        <v>-10.27</v>
      </c>
      <c r="AB1228">
        <v>0.08</v>
      </c>
      <c r="AC1228" t="s">
        <v>37</v>
      </c>
      <c r="AD1228">
        <v>0</v>
      </c>
    </row>
    <row r="1229" spans="1:30" x14ac:dyDescent="0.3">
      <c r="A1229" t="s">
        <v>1305</v>
      </c>
      <c r="B1229" t="s">
        <v>39</v>
      </c>
      <c r="C1229" t="s">
        <v>72</v>
      </c>
      <c r="D1229" t="s">
        <v>59</v>
      </c>
      <c r="E1229" t="s">
        <v>46</v>
      </c>
      <c r="F1229" t="s">
        <v>47</v>
      </c>
      <c r="G1229" t="s">
        <v>66</v>
      </c>
      <c r="H1229">
        <v>160000</v>
      </c>
      <c r="I1229">
        <v>0.5</v>
      </c>
      <c r="J1229">
        <v>700</v>
      </c>
      <c r="K1229">
        <v>5696.43</v>
      </c>
      <c r="L1229">
        <v>16632.16</v>
      </c>
      <c r="M1229">
        <v>22328.58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5</v>
      </c>
      <c r="T1229">
        <v>23</v>
      </c>
      <c r="U1229">
        <v>2</v>
      </c>
      <c r="V1229">
        <v>0</v>
      </c>
      <c r="W1229">
        <v>12660.01</v>
      </c>
      <c r="X1229">
        <v>0</v>
      </c>
      <c r="Y1229">
        <v>140.21</v>
      </c>
      <c r="Z1229">
        <v>26</v>
      </c>
      <c r="AA1229">
        <v>114.21</v>
      </c>
      <c r="AB1229">
        <v>0.1</v>
      </c>
      <c r="AC1229" t="s">
        <v>37</v>
      </c>
      <c r="AD1229">
        <v>0</v>
      </c>
    </row>
    <row r="1230" spans="1:30" x14ac:dyDescent="0.3">
      <c r="A1230" t="s">
        <v>1306</v>
      </c>
      <c r="B1230" t="s">
        <v>95</v>
      </c>
      <c r="C1230" t="s">
        <v>72</v>
      </c>
      <c r="D1230" t="s">
        <v>33</v>
      </c>
      <c r="E1230" t="s">
        <v>34</v>
      </c>
      <c r="F1230" t="s">
        <v>47</v>
      </c>
      <c r="G1230" t="s">
        <v>53</v>
      </c>
      <c r="H1230">
        <v>30000</v>
      </c>
      <c r="I1230">
        <v>2</v>
      </c>
      <c r="J1230">
        <v>700</v>
      </c>
      <c r="K1230">
        <v>589.78</v>
      </c>
      <c r="L1230">
        <v>3174.27</v>
      </c>
      <c r="M1230">
        <v>3764.04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3</v>
      </c>
      <c r="T1230">
        <v>19</v>
      </c>
      <c r="U1230">
        <v>0</v>
      </c>
      <c r="V1230">
        <v>2</v>
      </c>
      <c r="W1230">
        <v>1856.6</v>
      </c>
      <c r="X1230">
        <v>0</v>
      </c>
      <c r="Y1230">
        <v>1.78</v>
      </c>
      <c r="Z1230">
        <v>30</v>
      </c>
      <c r="AA1230">
        <v>-28.22</v>
      </c>
      <c r="AB1230">
        <v>0.14000000000000001</v>
      </c>
      <c r="AC1230" t="s">
        <v>37</v>
      </c>
      <c r="AD1230">
        <v>0</v>
      </c>
    </row>
    <row r="1231" spans="1:30" x14ac:dyDescent="0.3">
      <c r="A1231" t="s">
        <v>1307</v>
      </c>
      <c r="B1231" t="s">
        <v>95</v>
      </c>
      <c r="C1231" t="s">
        <v>56</v>
      </c>
      <c r="D1231" t="s">
        <v>33</v>
      </c>
      <c r="E1231" t="s">
        <v>34</v>
      </c>
      <c r="F1231" t="s">
        <v>35</v>
      </c>
      <c r="G1231" t="s">
        <v>53</v>
      </c>
      <c r="H1231">
        <v>30000</v>
      </c>
      <c r="I1231">
        <v>2</v>
      </c>
      <c r="J1231">
        <v>630</v>
      </c>
      <c r="K1231">
        <v>1908.12</v>
      </c>
      <c r="L1231">
        <v>0</v>
      </c>
      <c r="M1231">
        <v>1908.12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3</v>
      </c>
      <c r="T1231">
        <v>15</v>
      </c>
      <c r="U1231">
        <v>3</v>
      </c>
      <c r="V1231">
        <v>4</v>
      </c>
      <c r="W1231">
        <v>2977.59</v>
      </c>
      <c r="X1231">
        <v>0</v>
      </c>
      <c r="Y1231">
        <v>55.64</v>
      </c>
      <c r="Z1231">
        <v>54</v>
      </c>
      <c r="AA1231">
        <v>1.64</v>
      </c>
      <c r="AB1231">
        <v>0.21</v>
      </c>
      <c r="AC1231" t="s">
        <v>67</v>
      </c>
      <c r="AD1231">
        <v>0</v>
      </c>
    </row>
    <row r="1232" spans="1:30" x14ac:dyDescent="0.3">
      <c r="A1232" t="s">
        <v>1308</v>
      </c>
      <c r="B1232" t="s">
        <v>70</v>
      </c>
      <c r="C1232" t="s">
        <v>56</v>
      </c>
      <c r="D1232" t="s">
        <v>81</v>
      </c>
      <c r="E1232" t="s">
        <v>46</v>
      </c>
      <c r="F1232" t="s">
        <v>75</v>
      </c>
      <c r="G1232" t="s">
        <v>60</v>
      </c>
      <c r="H1232">
        <v>240000</v>
      </c>
      <c r="I1232">
        <v>12</v>
      </c>
      <c r="J1232">
        <v>560</v>
      </c>
      <c r="K1232">
        <v>2896.43</v>
      </c>
      <c r="L1232">
        <v>22884.400000000001</v>
      </c>
      <c r="M1232">
        <v>25780.83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4</v>
      </c>
      <c r="T1232">
        <v>28</v>
      </c>
      <c r="U1232">
        <v>4</v>
      </c>
      <c r="V1232">
        <v>1</v>
      </c>
      <c r="W1232">
        <v>20252.71</v>
      </c>
      <c r="X1232">
        <v>0</v>
      </c>
      <c r="Y1232">
        <v>97.41</v>
      </c>
      <c r="Z1232">
        <v>40</v>
      </c>
      <c r="AA1232">
        <v>57.41</v>
      </c>
      <c r="AB1232">
        <v>0.02</v>
      </c>
      <c r="AC1232" t="s">
        <v>37</v>
      </c>
      <c r="AD1232">
        <v>0</v>
      </c>
    </row>
    <row r="1233" spans="1:30" x14ac:dyDescent="0.3">
      <c r="A1233" t="s">
        <v>1309</v>
      </c>
      <c r="B1233" t="s">
        <v>74</v>
      </c>
      <c r="C1233" t="s">
        <v>40</v>
      </c>
      <c r="D1233" t="s">
        <v>33</v>
      </c>
      <c r="E1233" t="s">
        <v>34</v>
      </c>
      <c r="F1233" t="s">
        <v>47</v>
      </c>
      <c r="G1233" t="s">
        <v>42</v>
      </c>
      <c r="H1233">
        <v>30000</v>
      </c>
      <c r="I1233">
        <v>4</v>
      </c>
      <c r="J1233">
        <v>700</v>
      </c>
      <c r="K1233">
        <v>338.22</v>
      </c>
      <c r="L1233">
        <v>3294.19</v>
      </c>
      <c r="M1233">
        <v>3632.41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4</v>
      </c>
      <c r="T1233">
        <v>17</v>
      </c>
      <c r="U1233">
        <v>3</v>
      </c>
      <c r="V1233">
        <v>2</v>
      </c>
      <c r="W1233">
        <v>3477.26</v>
      </c>
      <c r="X1233">
        <v>847.04</v>
      </c>
      <c r="Y1233">
        <v>17.010000000000002</v>
      </c>
      <c r="Z1233">
        <v>42</v>
      </c>
      <c r="AA1233">
        <v>-24.99</v>
      </c>
      <c r="AB1233">
        <v>0.14000000000000001</v>
      </c>
      <c r="AC1233" t="s">
        <v>37</v>
      </c>
      <c r="AD1233">
        <v>0</v>
      </c>
    </row>
    <row r="1234" spans="1:30" x14ac:dyDescent="0.3">
      <c r="A1234" t="s">
        <v>1310</v>
      </c>
      <c r="B1234" t="s">
        <v>83</v>
      </c>
      <c r="C1234" t="s">
        <v>56</v>
      </c>
      <c r="D1234" t="s">
        <v>81</v>
      </c>
      <c r="E1234" t="s">
        <v>51</v>
      </c>
      <c r="F1234" t="s">
        <v>75</v>
      </c>
      <c r="G1234" t="s">
        <v>53</v>
      </c>
      <c r="H1234">
        <v>240000</v>
      </c>
      <c r="I1234">
        <v>2</v>
      </c>
      <c r="J1234">
        <v>560</v>
      </c>
      <c r="K1234">
        <v>8103.2</v>
      </c>
      <c r="L1234">
        <v>34498.53</v>
      </c>
      <c r="M1234">
        <v>42601.73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5</v>
      </c>
      <c r="T1234">
        <v>30</v>
      </c>
      <c r="U1234">
        <v>2</v>
      </c>
      <c r="V1234">
        <v>0</v>
      </c>
      <c r="W1234">
        <v>32076.19</v>
      </c>
      <c r="X1234">
        <v>0</v>
      </c>
      <c r="Y1234">
        <v>104.95</v>
      </c>
      <c r="Z1234">
        <v>26</v>
      </c>
      <c r="AA1234">
        <v>78.95</v>
      </c>
      <c r="AB1234">
        <v>0.02</v>
      </c>
      <c r="AC1234" t="s">
        <v>37</v>
      </c>
      <c r="AD1234">
        <v>0</v>
      </c>
    </row>
    <row r="1235" spans="1:30" x14ac:dyDescent="0.3">
      <c r="A1235" t="s">
        <v>1311</v>
      </c>
      <c r="B1235" t="s">
        <v>126</v>
      </c>
      <c r="C1235" t="s">
        <v>32</v>
      </c>
      <c r="D1235" t="s">
        <v>41</v>
      </c>
      <c r="E1235" t="s">
        <v>46</v>
      </c>
      <c r="F1235" t="s">
        <v>47</v>
      </c>
      <c r="G1235" t="s">
        <v>66</v>
      </c>
      <c r="H1235">
        <v>57500</v>
      </c>
      <c r="I1235">
        <v>0.5</v>
      </c>
      <c r="J1235">
        <v>700</v>
      </c>
      <c r="K1235">
        <v>2745.46</v>
      </c>
      <c r="L1235">
        <v>12219.66</v>
      </c>
      <c r="M1235">
        <v>14965.12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5</v>
      </c>
      <c r="T1235">
        <v>18</v>
      </c>
      <c r="U1235">
        <v>6</v>
      </c>
      <c r="V1235">
        <v>2</v>
      </c>
      <c r="W1235">
        <v>720.61</v>
      </c>
      <c r="X1235">
        <v>723.34</v>
      </c>
      <c r="Y1235">
        <v>105.05</v>
      </c>
      <c r="Z1235">
        <v>54</v>
      </c>
      <c r="AA1235">
        <v>51.05</v>
      </c>
      <c r="AB1235">
        <v>0.1</v>
      </c>
      <c r="AC1235" t="s">
        <v>37</v>
      </c>
      <c r="AD1235">
        <v>0</v>
      </c>
    </row>
    <row r="1236" spans="1:30" x14ac:dyDescent="0.3">
      <c r="A1236" t="s">
        <v>1312</v>
      </c>
      <c r="B1236" t="s">
        <v>39</v>
      </c>
      <c r="C1236" t="s">
        <v>56</v>
      </c>
      <c r="D1236" t="s">
        <v>45</v>
      </c>
      <c r="E1236" t="s">
        <v>34</v>
      </c>
      <c r="F1236" t="s">
        <v>75</v>
      </c>
      <c r="G1236" t="s">
        <v>36</v>
      </c>
      <c r="H1236">
        <v>100000</v>
      </c>
      <c r="I1236">
        <v>7</v>
      </c>
      <c r="J1236">
        <v>560</v>
      </c>
      <c r="K1236">
        <v>7164.59</v>
      </c>
      <c r="L1236">
        <v>18740.3</v>
      </c>
      <c r="M1236">
        <v>25904.89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3</v>
      </c>
      <c r="T1236">
        <v>18</v>
      </c>
      <c r="U1236">
        <v>1</v>
      </c>
      <c r="V1236">
        <v>1</v>
      </c>
      <c r="W1236">
        <v>8671.41</v>
      </c>
      <c r="X1236">
        <v>0</v>
      </c>
      <c r="Y1236">
        <v>11.76</v>
      </c>
      <c r="Z1236">
        <v>28</v>
      </c>
      <c r="AA1236">
        <v>-16.239999999999998</v>
      </c>
      <c r="AB1236">
        <v>0.08</v>
      </c>
      <c r="AC1236" t="s">
        <v>37</v>
      </c>
      <c r="AD1236">
        <v>1</v>
      </c>
    </row>
    <row r="1237" spans="1:30" x14ac:dyDescent="0.3">
      <c r="A1237" t="s">
        <v>1313</v>
      </c>
      <c r="B1237" t="s">
        <v>49</v>
      </c>
      <c r="C1237" t="s">
        <v>56</v>
      </c>
      <c r="D1237" t="s">
        <v>81</v>
      </c>
      <c r="E1237" t="s">
        <v>46</v>
      </c>
      <c r="F1237" t="s">
        <v>35</v>
      </c>
      <c r="G1237" t="s">
        <v>42</v>
      </c>
      <c r="H1237">
        <v>240000</v>
      </c>
      <c r="I1237">
        <v>4</v>
      </c>
      <c r="J1237">
        <v>630</v>
      </c>
      <c r="K1237">
        <v>3877.75</v>
      </c>
      <c r="L1237">
        <v>54244.7</v>
      </c>
      <c r="M1237">
        <v>58122.46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4</v>
      </c>
      <c r="T1237">
        <v>18</v>
      </c>
      <c r="U1237">
        <v>1</v>
      </c>
      <c r="V1237">
        <v>1</v>
      </c>
      <c r="W1237">
        <v>15690.19</v>
      </c>
      <c r="X1237">
        <v>0</v>
      </c>
      <c r="Y1237">
        <v>28.41</v>
      </c>
      <c r="Z1237">
        <v>28</v>
      </c>
      <c r="AA1237">
        <v>0.41</v>
      </c>
      <c r="AB1237">
        <v>0.08</v>
      </c>
      <c r="AC1237" t="s">
        <v>37</v>
      </c>
      <c r="AD1237">
        <v>0</v>
      </c>
    </row>
    <row r="1238" spans="1:30" x14ac:dyDescent="0.3">
      <c r="A1238" t="s">
        <v>1314</v>
      </c>
      <c r="B1238" t="s">
        <v>49</v>
      </c>
      <c r="C1238" t="s">
        <v>56</v>
      </c>
      <c r="D1238" t="s">
        <v>41</v>
      </c>
      <c r="E1238" t="s">
        <v>34</v>
      </c>
      <c r="F1238" t="s">
        <v>52</v>
      </c>
      <c r="G1238" t="s">
        <v>53</v>
      </c>
      <c r="H1238">
        <v>57500</v>
      </c>
      <c r="I1238">
        <v>2</v>
      </c>
      <c r="J1238">
        <v>760</v>
      </c>
      <c r="K1238">
        <v>862.25</v>
      </c>
      <c r="L1238">
        <v>5826.82</v>
      </c>
      <c r="M1238">
        <v>6689.07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4</v>
      </c>
      <c r="T1238">
        <v>20</v>
      </c>
      <c r="U1238">
        <v>1</v>
      </c>
      <c r="V1238">
        <v>1</v>
      </c>
      <c r="W1238">
        <v>4091.83</v>
      </c>
      <c r="X1238">
        <v>3457.75</v>
      </c>
      <c r="Y1238">
        <v>65.44</v>
      </c>
      <c r="Z1238">
        <v>28</v>
      </c>
      <c r="AA1238">
        <v>37.44</v>
      </c>
      <c r="AB1238">
        <v>0.08</v>
      </c>
      <c r="AC1238" t="s">
        <v>37</v>
      </c>
      <c r="AD1238">
        <v>0</v>
      </c>
    </row>
    <row r="1239" spans="1:30" x14ac:dyDescent="0.3">
      <c r="A1239" t="s">
        <v>1315</v>
      </c>
      <c r="B1239" t="s">
        <v>31</v>
      </c>
      <c r="C1239" t="s">
        <v>72</v>
      </c>
      <c r="D1239" t="s">
        <v>81</v>
      </c>
      <c r="E1239" t="s">
        <v>46</v>
      </c>
      <c r="F1239" t="s">
        <v>47</v>
      </c>
      <c r="G1239" t="s">
        <v>42</v>
      </c>
      <c r="H1239">
        <v>240000</v>
      </c>
      <c r="I1239">
        <v>4</v>
      </c>
      <c r="J1239">
        <v>700</v>
      </c>
      <c r="K1239">
        <v>8867.6200000000008</v>
      </c>
      <c r="L1239">
        <v>63060.78</v>
      </c>
      <c r="M1239">
        <v>71928.399999999994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5</v>
      </c>
      <c r="T1239">
        <v>21</v>
      </c>
      <c r="U1239">
        <v>3</v>
      </c>
      <c r="V1239">
        <v>1</v>
      </c>
      <c r="W1239">
        <v>24055.81</v>
      </c>
      <c r="X1239">
        <v>3826.33</v>
      </c>
      <c r="Y1239">
        <v>158.36000000000001</v>
      </c>
      <c r="Z1239">
        <v>36</v>
      </c>
      <c r="AA1239">
        <v>122.36</v>
      </c>
      <c r="AB1239">
        <v>0.02</v>
      </c>
      <c r="AC1239" t="s">
        <v>37</v>
      </c>
      <c r="AD1239">
        <v>0</v>
      </c>
    </row>
    <row r="1240" spans="1:30" x14ac:dyDescent="0.3">
      <c r="A1240" t="s">
        <v>1316</v>
      </c>
      <c r="B1240" t="s">
        <v>70</v>
      </c>
      <c r="C1240" t="s">
        <v>72</v>
      </c>
      <c r="D1240" t="s">
        <v>33</v>
      </c>
      <c r="E1240" t="s">
        <v>34</v>
      </c>
      <c r="F1240" t="s">
        <v>52</v>
      </c>
      <c r="G1240" t="s">
        <v>53</v>
      </c>
      <c r="H1240">
        <v>30000</v>
      </c>
      <c r="I1240">
        <v>2</v>
      </c>
      <c r="J1240">
        <v>760</v>
      </c>
      <c r="K1240">
        <v>289.8</v>
      </c>
      <c r="L1240">
        <v>1488.97</v>
      </c>
      <c r="M1240">
        <v>1778.77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4</v>
      </c>
      <c r="T1240">
        <v>18</v>
      </c>
      <c r="U1240">
        <v>4</v>
      </c>
      <c r="V1240">
        <v>1</v>
      </c>
      <c r="W1240">
        <v>1267.4100000000001</v>
      </c>
      <c r="X1240">
        <v>0</v>
      </c>
      <c r="Y1240">
        <v>55.84</v>
      </c>
      <c r="Z1240">
        <v>40</v>
      </c>
      <c r="AA1240">
        <v>15.84</v>
      </c>
      <c r="AB1240">
        <v>0.08</v>
      </c>
      <c r="AC1240" t="s">
        <v>37</v>
      </c>
      <c r="AD1240">
        <v>0</v>
      </c>
    </row>
    <row r="1241" spans="1:30" x14ac:dyDescent="0.3">
      <c r="A1241" t="s">
        <v>1317</v>
      </c>
      <c r="B1241" t="s">
        <v>58</v>
      </c>
      <c r="C1241" t="s">
        <v>40</v>
      </c>
      <c r="D1241" t="s">
        <v>59</v>
      </c>
      <c r="E1241" t="s">
        <v>34</v>
      </c>
      <c r="F1241" t="s">
        <v>47</v>
      </c>
      <c r="G1241" t="s">
        <v>36</v>
      </c>
      <c r="H1241">
        <v>160000</v>
      </c>
      <c r="I1241">
        <v>7</v>
      </c>
      <c r="J1241">
        <v>700</v>
      </c>
      <c r="K1241">
        <v>9264.9599999999991</v>
      </c>
      <c r="L1241">
        <v>26815.09</v>
      </c>
      <c r="M1241">
        <v>36080.050000000003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4</v>
      </c>
      <c r="T1241">
        <v>17</v>
      </c>
      <c r="U1241">
        <v>5</v>
      </c>
      <c r="V1241">
        <v>1</v>
      </c>
      <c r="W1241">
        <v>19228.87</v>
      </c>
      <c r="X1241">
        <v>6610.5</v>
      </c>
      <c r="Y1241">
        <v>135.47999999999999</v>
      </c>
      <c r="Z1241">
        <v>44</v>
      </c>
      <c r="AA1241">
        <v>91.48</v>
      </c>
      <c r="AB1241">
        <v>0.02</v>
      </c>
      <c r="AC1241" t="s">
        <v>37</v>
      </c>
      <c r="AD1241">
        <v>0</v>
      </c>
    </row>
    <row r="1242" spans="1:30" x14ac:dyDescent="0.3">
      <c r="A1242" t="s">
        <v>1318</v>
      </c>
      <c r="B1242" t="s">
        <v>70</v>
      </c>
      <c r="C1242" t="s">
        <v>85</v>
      </c>
      <c r="D1242" t="s">
        <v>59</v>
      </c>
      <c r="E1242" t="s">
        <v>34</v>
      </c>
      <c r="F1242" t="s">
        <v>52</v>
      </c>
      <c r="G1242" t="s">
        <v>53</v>
      </c>
      <c r="H1242">
        <v>160000</v>
      </c>
      <c r="I1242">
        <v>2</v>
      </c>
      <c r="J1242">
        <v>760</v>
      </c>
      <c r="K1242">
        <v>6012.29</v>
      </c>
      <c r="L1242">
        <v>12568.93</v>
      </c>
      <c r="M1242">
        <v>18581.22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3</v>
      </c>
      <c r="T1242">
        <v>21</v>
      </c>
      <c r="U1242">
        <v>1</v>
      </c>
      <c r="V1242">
        <v>1</v>
      </c>
      <c r="W1242">
        <v>17881.63</v>
      </c>
      <c r="X1242">
        <v>0</v>
      </c>
      <c r="Y1242">
        <v>8.2899999999999991</v>
      </c>
      <c r="Z1242">
        <v>28</v>
      </c>
      <c r="AA1242">
        <v>-19.71</v>
      </c>
      <c r="AB1242">
        <v>0.14000000000000001</v>
      </c>
      <c r="AC1242" t="s">
        <v>37</v>
      </c>
      <c r="AD1242">
        <v>0</v>
      </c>
    </row>
    <row r="1243" spans="1:30" x14ac:dyDescent="0.3">
      <c r="A1243" t="s">
        <v>1319</v>
      </c>
      <c r="B1243" t="s">
        <v>49</v>
      </c>
      <c r="C1243" t="s">
        <v>32</v>
      </c>
      <c r="D1243" t="s">
        <v>45</v>
      </c>
      <c r="E1243" t="s">
        <v>34</v>
      </c>
      <c r="F1243" t="s">
        <v>47</v>
      </c>
      <c r="G1243" t="s">
        <v>66</v>
      </c>
      <c r="H1243">
        <v>100000</v>
      </c>
      <c r="I1243">
        <v>0.5</v>
      </c>
      <c r="J1243">
        <v>700</v>
      </c>
      <c r="K1243">
        <v>5353.49</v>
      </c>
      <c r="L1243">
        <v>7689.22</v>
      </c>
      <c r="M1243">
        <v>13042.7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5</v>
      </c>
      <c r="T1243">
        <v>31</v>
      </c>
      <c r="U1243">
        <v>0</v>
      </c>
      <c r="V1243">
        <v>1</v>
      </c>
      <c r="W1243">
        <v>8549.23</v>
      </c>
      <c r="X1243">
        <v>645.85</v>
      </c>
      <c r="Y1243">
        <v>62.25</v>
      </c>
      <c r="Z1243">
        <v>24</v>
      </c>
      <c r="AA1243">
        <v>38.25</v>
      </c>
      <c r="AB1243">
        <v>0.1</v>
      </c>
      <c r="AC1243" t="s">
        <v>37</v>
      </c>
      <c r="AD1243">
        <v>0</v>
      </c>
    </row>
    <row r="1244" spans="1:30" x14ac:dyDescent="0.3">
      <c r="A1244" t="s">
        <v>1320</v>
      </c>
      <c r="B1244" t="s">
        <v>74</v>
      </c>
      <c r="C1244" t="s">
        <v>32</v>
      </c>
      <c r="D1244" t="s">
        <v>81</v>
      </c>
      <c r="E1244" t="s">
        <v>51</v>
      </c>
      <c r="F1244" t="s">
        <v>35</v>
      </c>
      <c r="G1244" t="s">
        <v>42</v>
      </c>
      <c r="H1244">
        <v>240000</v>
      </c>
      <c r="I1244">
        <v>4</v>
      </c>
      <c r="J1244">
        <v>630</v>
      </c>
      <c r="K1244">
        <v>23074.62</v>
      </c>
      <c r="L1244">
        <v>75561.3</v>
      </c>
      <c r="M1244">
        <v>98635.91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3</v>
      </c>
      <c r="T1244">
        <v>21</v>
      </c>
      <c r="U1244">
        <v>4</v>
      </c>
      <c r="V1244">
        <v>6</v>
      </c>
      <c r="W1244">
        <v>18459.150000000001</v>
      </c>
      <c r="X1244">
        <v>0</v>
      </c>
      <c r="Y1244">
        <v>45.47</v>
      </c>
      <c r="Z1244">
        <v>70</v>
      </c>
      <c r="AA1244">
        <v>-24.53</v>
      </c>
      <c r="AB1244">
        <v>0.27</v>
      </c>
      <c r="AC1244" t="s">
        <v>67</v>
      </c>
      <c r="AD1244">
        <v>0</v>
      </c>
    </row>
    <row r="1245" spans="1:30" x14ac:dyDescent="0.3">
      <c r="A1245" t="s">
        <v>1321</v>
      </c>
      <c r="B1245" t="s">
        <v>44</v>
      </c>
      <c r="C1245" t="s">
        <v>50</v>
      </c>
      <c r="D1245" t="s">
        <v>81</v>
      </c>
      <c r="E1245" t="s">
        <v>46</v>
      </c>
      <c r="F1245" t="s">
        <v>63</v>
      </c>
      <c r="G1245" t="s">
        <v>36</v>
      </c>
      <c r="H1245">
        <v>240000</v>
      </c>
      <c r="I1245">
        <v>7</v>
      </c>
      <c r="J1245">
        <v>810</v>
      </c>
      <c r="K1245">
        <v>8792.91</v>
      </c>
      <c r="L1245">
        <v>12812.86</v>
      </c>
      <c r="M1245">
        <v>21605.77</v>
      </c>
      <c r="N1245">
        <v>1</v>
      </c>
      <c r="O1245">
        <v>0</v>
      </c>
      <c r="P1245">
        <v>1</v>
      </c>
      <c r="Q1245">
        <v>1</v>
      </c>
      <c r="R1245">
        <v>0</v>
      </c>
      <c r="S1245">
        <v>6</v>
      </c>
      <c r="T1245">
        <v>16</v>
      </c>
      <c r="U1245">
        <v>1</v>
      </c>
      <c r="V1245">
        <v>0</v>
      </c>
      <c r="W1245">
        <v>26984.53</v>
      </c>
      <c r="X1245">
        <v>8630.81</v>
      </c>
      <c r="Y1245">
        <v>304.69</v>
      </c>
      <c r="Z1245">
        <v>22</v>
      </c>
      <c r="AA1245">
        <v>282.69</v>
      </c>
      <c r="AB1245">
        <v>0.02</v>
      </c>
      <c r="AC1245" t="s">
        <v>37</v>
      </c>
      <c r="AD1245">
        <v>0</v>
      </c>
    </row>
    <row r="1246" spans="1:30" x14ac:dyDescent="0.3">
      <c r="A1246" t="s">
        <v>1322</v>
      </c>
      <c r="B1246" t="s">
        <v>39</v>
      </c>
      <c r="C1246" t="s">
        <v>56</v>
      </c>
      <c r="D1246" t="s">
        <v>81</v>
      </c>
      <c r="E1246" t="s">
        <v>34</v>
      </c>
      <c r="F1246" t="s">
        <v>47</v>
      </c>
      <c r="G1246" t="s">
        <v>36</v>
      </c>
      <c r="H1246">
        <v>240000</v>
      </c>
      <c r="I1246">
        <v>7</v>
      </c>
      <c r="J1246">
        <v>700</v>
      </c>
      <c r="K1246">
        <v>10913.47</v>
      </c>
      <c r="L1246">
        <v>0</v>
      </c>
      <c r="M1246">
        <v>10913.47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2</v>
      </c>
      <c r="T1246">
        <v>9</v>
      </c>
      <c r="U1246">
        <v>2</v>
      </c>
      <c r="V1246">
        <v>1</v>
      </c>
      <c r="W1246">
        <v>22198.51</v>
      </c>
      <c r="X1246">
        <v>0</v>
      </c>
      <c r="Y1246">
        <v>3.64</v>
      </c>
      <c r="Z1246">
        <v>32</v>
      </c>
      <c r="AA1246">
        <v>-28.36</v>
      </c>
      <c r="AB1246">
        <v>0.2</v>
      </c>
      <c r="AC1246" t="s">
        <v>67</v>
      </c>
      <c r="AD1246">
        <v>0</v>
      </c>
    </row>
    <row r="1247" spans="1:30" x14ac:dyDescent="0.3">
      <c r="A1247" t="s">
        <v>1323</v>
      </c>
      <c r="B1247" t="s">
        <v>39</v>
      </c>
      <c r="C1247" t="s">
        <v>85</v>
      </c>
      <c r="D1247" t="s">
        <v>33</v>
      </c>
      <c r="E1247" t="s">
        <v>51</v>
      </c>
      <c r="F1247" t="s">
        <v>52</v>
      </c>
      <c r="G1247" t="s">
        <v>66</v>
      </c>
      <c r="H1247">
        <v>30000</v>
      </c>
      <c r="I1247">
        <v>0.5</v>
      </c>
      <c r="J1247">
        <v>760</v>
      </c>
      <c r="K1247">
        <v>769.82</v>
      </c>
      <c r="L1247">
        <v>11229.59</v>
      </c>
      <c r="M1247">
        <v>11999.41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4</v>
      </c>
      <c r="T1247">
        <v>22</v>
      </c>
      <c r="U1247">
        <v>4</v>
      </c>
      <c r="V1247">
        <v>2</v>
      </c>
      <c r="W1247">
        <v>1721.31</v>
      </c>
      <c r="X1247">
        <v>0</v>
      </c>
      <c r="Y1247">
        <v>90.87</v>
      </c>
      <c r="Z1247">
        <v>46</v>
      </c>
      <c r="AA1247">
        <v>44.87</v>
      </c>
      <c r="AB1247">
        <v>0.18</v>
      </c>
      <c r="AC1247" t="s">
        <v>67</v>
      </c>
      <c r="AD1247">
        <v>0</v>
      </c>
    </row>
    <row r="1248" spans="1:30" x14ac:dyDescent="0.3">
      <c r="A1248" t="s">
        <v>1324</v>
      </c>
      <c r="B1248" t="s">
        <v>31</v>
      </c>
      <c r="C1248" t="s">
        <v>32</v>
      </c>
      <c r="D1248" t="s">
        <v>41</v>
      </c>
      <c r="E1248" t="s">
        <v>51</v>
      </c>
      <c r="F1248" t="s">
        <v>52</v>
      </c>
      <c r="G1248" t="s">
        <v>36</v>
      </c>
      <c r="H1248">
        <v>57500</v>
      </c>
      <c r="I1248">
        <v>7</v>
      </c>
      <c r="J1248">
        <v>760</v>
      </c>
      <c r="K1248">
        <v>523</v>
      </c>
      <c r="L1248">
        <v>8801.9</v>
      </c>
      <c r="M1248">
        <v>9324.9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4</v>
      </c>
      <c r="T1248">
        <v>22</v>
      </c>
      <c r="U1248">
        <v>1</v>
      </c>
      <c r="V1248">
        <v>3</v>
      </c>
      <c r="W1248">
        <v>4618.74</v>
      </c>
      <c r="X1248">
        <v>0</v>
      </c>
      <c r="Y1248">
        <v>49.58</v>
      </c>
      <c r="Z1248">
        <v>40</v>
      </c>
      <c r="AA1248">
        <v>9.58</v>
      </c>
      <c r="AB1248">
        <v>0.02</v>
      </c>
      <c r="AC1248" t="s">
        <v>37</v>
      </c>
      <c r="AD1248">
        <v>0</v>
      </c>
    </row>
    <row r="1249" spans="1:30" x14ac:dyDescent="0.3">
      <c r="A1249" t="s">
        <v>1325</v>
      </c>
      <c r="B1249" t="s">
        <v>99</v>
      </c>
      <c r="C1249" t="s">
        <v>40</v>
      </c>
      <c r="D1249" t="s">
        <v>59</v>
      </c>
      <c r="E1249" t="s">
        <v>46</v>
      </c>
      <c r="F1249" t="s">
        <v>47</v>
      </c>
      <c r="G1249" t="s">
        <v>60</v>
      </c>
      <c r="H1249">
        <v>160000</v>
      </c>
      <c r="I1249">
        <v>12</v>
      </c>
      <c r="J1249">
        <v>700</v>
      </c>
      <c r="K1249">
        <v>12035.55</v>
      </c>
      <c r="L1249">
        <v>16137.8</v>
      </c>
      <c r="M1249">
        <v>28173.360000000001</v>
      </c>
      <c r="N1249">
        <v>1</v>
      </c>
      <c r="O1249">
        <v>1</v>
      </c>
      <c r="P1249">
        <v>1</v>
      </c>
      <c r="Q1249">
        <v>0</v>
      </c>
      <c r="R1249">
        <v>0</v>
      </c>
      <c r="S1249">
        <v>6</v>
      </c>
      <c r="T1249">
        <v>20</v>
      </c>
      <c r="U1249">
        <v>1</v>
      </c>
      <c r="V1249">
        <v>1</v>
      </c>
      <c r="W1249">
        <v>11991.58</v>
      </c>
      <c r="X1249">
        <v>5799.06</v>
      </c>
      <c r="Y1249">
        <v>246.46</v>
      </c>
      <c r="Z1249">
        <v>28</v>
      </c>
      <c r="AA1249">
        <v>218.46</v>
      </c>
      <c r="AB1249">
        <v>0.02</v>
      </c>
      <c r="AC1249" t="s">
        <v>37</v>
      </c>
      <c r="AD1249">
        <v>0</v>
      </c>
    </row>
    <row r="1250" spans="1:30" x14ac:dyDescent="0.3">
      <c r="A1250" t="s">
        <v>1326</v>
      </c>
      <c r="B1250" t="s">
        <v>70</v>
      </c>
      <c r="C1250" t="s">
        <v>32</v>
      </c>
      <c r="D1250" t="s">
        <v>41</v>
      </c>
      <c r="E1250" t="s">
        <v>51</v>
      </c>
      <c r="F1250" t="s">
        <v>52</v>
      </c>
      <c r="G1250" t="s">
        <v>53</v>
      </c>
      <c r="H1250">
        <v>57500</v>
      </c>
      <c r="I1250">
        <v>2</v>
      </c>
      <c r="J1250">
        <v>760</v>
      </c>
      <c r="K1250">
        <v>0</v>
      </c>
      <c r="L1250">
        <v>13711.39</v>
      </c>
      <c r="M1250">
        <v>13711.39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5</v>
      </c>
      <c r="T1250">
        <v>20</v>
      </c>
      <c r="U1250">
        <v>4</v>
      </c>
      <c r="V1250">
        <v>2</v>
      </c>
      <c r="W1250">
        <v>3832.38</v>
      </c>
      <c r="X1250">
        <v>1184.31</v>
      </c>
      <c r="Y1250">
        <v>168.17</v>
      </c>
      <c r="Z1250">
        <v>46</v>
      </c>
      <c r="AA1250">
        <v>122.17</v>
      </c>
      <c r="AB1250">
        <v>0.02</v>
      </c>
      <c r="AC1250" t="s">
        <v>37</v>
      </c>
      <c r="AD1250">
        <v>0</v>
      </c>
    </row>
    <row r="1251" spans="1:30" x14ac:dyDescent="0.3">
      <c r="A1251" t="s">
        <v>1327</v>
      </c>
      <c r="B1251" t="s">
        <v>62</v>
      </c>
      <c r="C1251" t="s">
        <v>50</v>
      </c>
      <c r="D1251" t="s">
        <v>59</v>
      </c>
      <c r="E1251" t="s">
        <v>86</v>
      </c>
      <c r="F1251" t="s">
        <v>35</v>
      </c>
      <c r="G1251" t="s">
        <v>53</v>
      </c>
      <c r="H1251">
        <v>160000</v>
      </c>
      <c r="I1251">
        <v>2</v>
      </c>
      <c r="J1251">
        <v>630</v>
      </c>
      <c r="K1251">
        <v>4912.3999999999996</v>
      </c>
      <c r="L1251">
        <v>14794.3</v>
      </c>
      <c r="M1251">
        <v>19706.7</v>
      </c>
      <c r="N1251">
        <v>1</v>
      </c>
      <c r="O1251">
        <v>0</v>
      </c>
      <c r="P1251">
        <v>0</v>
      </c>
      <c r="Q1251">
        <v>1</v>
      </c>
      <c r="R1251">
        <v>1</v>
      </c>
      <c r="S1251">
        <v>6</v>
      </c>
      <c r="T1251">
        <v>20</v>
      </c>
      <c r="U1251">
        <v>3</v>
      </c>
      <c r="V1251">
        <v>0</v>
      </c>
      <c r="W1251">
        <v>21109.65</v>
      </c>
      <c r="X1251">
        <v>4208.08</v>
      </c>
      <c r="Y1251">
        <v>214.78</v>
      </c>
      <c r="Z1251">
        <v>30</v>
      </c>
      <c r="AA1251">
        <v>184.78</v>
      </c>
      <c r="AB1251">
        <v>0.02</v>
      </c>
      <c r="AC1251" t="s">
        <v>37</v>
      </c>
      <c r="AD1251">
        <v>0</v>
      </c>
    </row>
    <row r="1252" spans="1:30" x14ac:dyDescent="0.3">
      <c r="A1252" t="s">
        <v>1328</v>
      </c>
      <c r="B1252" t="s">
        <v>55</v>
      </c>
      <c r="C1252" t="s">
        <v>72</v>
      </c>
      <c r="D1252" t="s">
        <v>41</v>
      </c>
      <c r="E1252" t="s">
        <v>34</v>
      </c>
      <c r="F1252" t="s">
        <v>47</v>
      </c>
      <c r="G1252" t="s">
        <v>60</v>
      </c>
      <c r="H1252">
        <v>57500</v>
      </c>
      <c r="I1252">
        <v>12</v>
      </c>
      <c r="J1252">
        <v>700</v>
      </c>
      <c r="K1252">
        <v>1204.3900000000001</v>
      </c>
      <c r="L1252">
        <v>0</v>
      </c>
      <c r="M1252">
        <v>1204.3900000000001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3</v>
      </c>
      <c r="T1252">
        <v>25</v>
      </c>
      <c r="U1252">
        <v>1</v>
      </c>
      <c r="V1252">
        <v>2</v>
      </c>
      <c r="W1252">
        <v>5203.8100000000004</v>
      </c>
      <c r="X1252">
        <v>2911.81</v>
      </c>
      <c r="Y1252">
        <v>52.81</v>
      </c>
      <c r="Z1252">
        <v>34</v>
      </c>
      <c r="AA1252">
        <v>18.809999999999999</v>
      </c>
      <c r="AB1252">
        <v>0.02</v>
      </c>
      <c r="AC1252" t="s">
        <v>37</v>
      </c>
      <c r="AD1252">
        <v>0</v>
      </c>
    </row>
    <row r="1253" spans="1:30" x14ac:dyDescent="0.3">
      <c r="A1253" t="s">
        <v>1329</v>
      </c>
      <c r="B1253" t="s">
        <v>112</v>
      </c>
      <c r="C1253" t="s">
        <v>56</v>
      </c>
      <c r="D1253" t="s">
        <v>59</v>
      </c>
      <c r="E1253" t="s">
        <v>46</v>
      </c>
      <c r="F1253" t="s">
        <v>52</v>
      </c>
      <c r="G1253" t="s">
        <v>53</v>
      </c>
      <c r="H1253">
        <v>160000</v>
      </c>
      <c r="I1253">
        <v>2</v>
      </c>
      <c r="J1253">
        <v>760</v>
      </c>
      <c r="K1253">
        <v>4681.76</v>
      </c>
      <c r="L1253">
        <v>33942.83</v>
      </c>
      <c r="M1253">
        <v>38624.589999999997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4</v>
      </c>
      <c r="T1253">
        <v>23</v>
      </c>
      <c r="U1253">
        <v>3</v>
      </c>
      <c r="V1253">
        <v>0</v>
      </c>
      <c r="W1253">
        <v>19442.490000000002</v>
      </c>
      <c r="X1253">
        <v>0</v>
      </c>
      <c r="Y1253">
        <v>103.53</v>
      </c>
      <c r="Z1253">
        <v>30</v>
      </c>
      <c r="AA1253">
        <v>73.53</v>
      </c>
      <c r="AB1253">
        <v>0.08</v>
      </c>
      <c r="AC1253" t="s">
        <v>37</v>
      </c>
      <c r="AD1253">
        <v>0</v>
      </c>
    </row>
    <row r="1254" spans="1:30" x14ac:dyDescent="0.3">
      <c r="A1254" t="s">
        <v>1330</v>
      </c>
      <c r="B1254" t="s">
        <v>39</v>
      </c>
      <c r="C1254" t="s">
        <v>85</v>
      </c>
      <c r="D1254" t="s">
        <v>33</v>
      </c>
      <c r="E1254" t="s">
        <v>34</v>
      </c>
      <c r="F1254" t="s">
        <v>52</v>
      </c>
      <c r="G1254" t="s">
        <v>36</v>
      </c>
      <c r="H1254">
        <v>30000</v>
      </c>
      <c r="I1254">
        <v>7</v>
      </c>
      <c r="J1254">
        <v>760</v>
      </c>
      <c r="K1254">
        <v>211.33</v>
      </c>
      <c r="L1254">
        <v>4972.6099999999997</v>
      </c>
      <c r="M1254">
        <v>5183.9399999999996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3</v>
      </c>
      <c r="T1254">
        <v>22</v>
      </c>
      <c r="U1254">
        <v>1</v>
      </c>
      <c r="V1254">
        <v>0</v>
      </c>
      <c r="W1254">
        <v>1785.32</v>
      </c>
      <c r="X1254">
        <v>0</v>
      </c>
      <c r="Y1254">
        <v>2.56</v>
      </c>
      <c r="Z1254">
        <v>22</v>
      </c>
      <c r="AA1254">
        <v>-19.440000000000001</v>
      </c>
      <c r="AB1254">
        <v>0.08</v>
      </c>
      <c r="AC1254" t="s">
        <v>37</v>
      </c>
      <c r="AD1254">
        <v>0</v>
      </c>
    </row>
    <row r="1255" spans="1:30" x14ac:dyDescent="0.3">
      <c r="A1255" t="s">
        <v>1331</v>
      </c>
      <c r="B1255" t="s">
        <v>112</v>
      </c>
      <c r="C1255" t="s">
        <v>56</v>
      </c>
      <c r="D1255" t="s">
        <v>59</v>
      </c>
      <c r="E1255" t="s">
        <v>34</v>
      </c>
      <c r="F1255" t="s">
        <v>63</v>
      </c>
      <c r="G1255" t="s">
        <v>42</v>
      </c>
      <c r="H1255">
        <v>160000</v>
      </c>
      <c r="I1255">
        <v>4</v>
      </c>
      <c r="J1255">
        <v>810</v>
      </c>
      <c r="K1255">
        <v>2286.33</v>
      </c>
      <c r="L1255">
        <v>18208.79</v>
      </c>
      <c r="M1255">
        <v>20495.12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3</v>
      </c>
      <c r="T1255">
        <v>17</v>
      </c>
      <c r="U1255">
        <v>2</v>
      </c>
      <c r="V1255">
        <v>3</v>
      </c>
      <c r="W1255">
        <v>28511.35</v>
      </c>
      <c r="X1255">
        <v>0</v>
      </c>
      <c r="Y1255">
        <v>9.8699999999999992</v>
      </c>
      <c r="Z1255">
        <v>44</v>
      </c>
      <c r="AA1255">
        <v>-34.130000000000003</v>
      </c>
      <c r="AB1255">
        <v>0.14000000000000001</v>
      </c>
      <c r="AC1255" t="s">
        <v>37</v>
      </c>
      <c r="AD1255">
        <v>0</v>
      </c>
    </row>
    <row r="1256" spans="1:30" x14ac:dyDescent="0.3">
      <c r="A1256" t="s">
        <v>1332</v>
      </c>
      <c r="B1256" t="s">
        <v>70</v>
      </c>
      <c r="C1256" t="s">
        <v>56</v>
      </c>
      <c r="D1256" t="s">
        <v>33</v>
      </c>
      <c r="E1256" t="s">
        <v>46</v>
      </c>
      <c r="F1256" t="s">
        <v>52</v>
      </c>
      <c r="G1256" t="s">
        <v>36</v>
      </c>
      <c r="H1256">
        <v>30000</v>
      </c>
      <c r="I1256">
        <v>7</v>
      </c>
      <c r="J1256">
        <v>760</v>
      </c>
      <c r="K1256">
        <v>1498.63</v>
      </c>
      <c r="L1256">
        <v>889.27</v>
      </c>
      <c r="M1256">
        <v>2387.9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5</v>
      </c>
      <c r="T1256">
        <v>19</v>
      </c>
      <c r="U1256">
        <v>0</v>
      </c>
      <c r="V1256">
        <v>1</v>
      </c>
      <c r="W1256">
        <v>2141.12</v>
      </c>
      <c r="X1256">
        <v>1127.29</v>
      </c>
      <c r="Y1256">
        <v>76.239999999999995</v>
      </c>
      <c r="Z1256">
        <v>24</v>
      </c>
      <c r="AA1256">
        <v>52.24</v>
      </c>
      <c r="AB1256">
        <v>0.02</v>
      </c>
      <c r="AC1256" t="s">
        <v>37</v>
      </c>
      <c r="AD1256">
        <v>0</v>
      </c>
    </row>
    <row r="1257" spans="1:30" x14ac:dyDescent="0.3">
      <c r="A1257" t="s">
        <v>1333</v>
      </c>
      <c r="B1257" t="s">
        <v>65</v>
      </c>
      <c r="C1257" t="s">
        <v>40</v>
      </c>
      <c r="D1257" t="s">
        <v>33</v>
      </c>
      <c r="E1257" t="s">
        <v>34</v>
      </c>
      <c r="F1257" t="s">
        <v>35</v>
      </c>
      <c r="G1257" t="s">
        <v>42</v>
      </c>
      <c r="H1257">
        <v>30000</v>
      </c>
      <c r="I1257">
        <v>4</v>
      </c>
      <c r="J1257">
        <v>630</v>
      </c>
      <c r="K1257">
        <v>918.99</v>
      </c>
      <c r="L1257">
        <v>8179.13</v>
      </c>
      <c r="M1257">
        <v>9098.1200000000008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3</v>
      </c>
      <c r="T1257">
        <v>20</v>
      </c>
      <c r="U1257">
        <v>1</v>
      </c>
      <c r="V1257">
        <v>3</v>
      </c>
      <c r="W1257">
        <v>3594.65</v>
      </c>
      <c r="X1257">
        <v>0</v>
      </c>
      <c r="Y1257">
        <v>4.4000000000000004</v>
      </c>
      <c r="Z1257">
        <v>40</v>
      </c>
      <c r="AA1257">
        <v>-35.6</v>
      </c>
      <c r="AB1257">
        <v>0.14000000000000001</v>
      </c>
      <c r="AC1257" t="s">
        <v>37</v>
      </c>
      <c r="AD1257">
        <v>0</v>
      </c>
    </row>
    <row r="1258" spans="1:30" x14ac:dyDescent="0.3">
      <c r="A1258" t="s">
        <v>1334</v>
      </c>
      <c r="B1258" t="s">
        <v>31</v>
      </c>
      <c r="C1258" t="s">
        <v>50</v>
      </c>
      <c r="D1258" t="s">
        <v>45</v>
      </c>
      <c r="E1258" t="s">
        <v>34</v>
      </c>
      <c r="F1258" t="s">
        <v>52</v>
      </c>
      <c r="G1258" t="s">
        <v>66</v>
      </c>
      <c r="H1258">
        <v>100000</v>
      </c>
      <c r="I1258">
        <v>0.5</v>
      </c>
      <c r="J1258">
        <v>760</v>
      </c>
      <c r="K1258">
        <v>3291.09</v>
      </c>
      <c r="L1258">
        <v>17849.73</v>
      </c>
      <c r="M1258">
        <v>21140.82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5</v>
      </c>
      <c r="T1258">
        <v>24</v>
      </c>
      <c r="U1258">
        <v>1</v>
      </c>
      <c r="V1258">
        <v>1</v>
      </c>
      <c r="W1258">
        <v>297.79000000000002</v>
      </c>
      <c r="X1258">
        <v>4472.1499999999996</v>
      </c>
      <c r="Y1258">
        <v>175.52</v>
      </c>
      <c r="Z1258">
        <v>28</v>
      </c>
      <c r="AA1258">
        <v>147.52000000000001</v>
      </c>
      <c r="AB1258">
        <v>0.1</v>
      </c>
      <c r="AC1258" t="s">
        <v>37</v>
      </c>
      <c r="AD1258">
        <v>1</v>
      </c>
    </row>
    <row r="1259" spans="1:30" x14ac:dyDescent="0.3">
      <c r="A1259" t="s">
        <v>1335</v>
      </c>
      <c r="B1259" t="s">
        <v>126</v>
      </c>
      <c r="C1259" t="s">
        <v>32</v>
      </c>
      <c r="D1259" t="s">
        <v>45</v>
      </c>
      <c r="E1259" t="s">
        <v>51</v>
      </c>
      <c r="F1259" t="s">
        <v>75</v>
      </c>
      <c r="G1259" t="s">
        <v>42</v>
      </c>
      <c r="H1259">
        <v>100000</v>
      </c>
      <c r="I1259">
        <v>4</v>
      </c>
      <c r="J1259">
        <v>560</v>
      </c>
      <c r="K1259">
        <v>3467.91</v>
      </c>
      <c r="L1259">
        <v>17017.88</v>
      </c>
      <c r="M1259">
        <v>20485.79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4</v>
      </c>
      <c r="T1259">
        <v>29</v>
      </c>
      <c r="U1259">
        <v>1</v>
      </c>
      <c r="V1259">
        <v>1</v>
      </c>
      <c r="W1259">
        <v>8484.09</v>
      </c>
      <c r="X1259">
        <v>0</v>
      </c>
      <c r="Y1259">
        <v>94.66</v>
      </c>
      <c r="Z1259">
        <v>28</v>
      </c>
      <c r="AA1259">
        <v>66.66</v>
      </c>
      <c r="AB1259">
        <v>0.08</v>
      </c>
      <c r="AC1259" t="s">
        <v>37</v>
      </c>
      <c r="AD1259">
        <v>0</v>
      </c>
    </row>
    <row r="1260" spans="1:30" x14ac:dyDescent="0.3">
      <c r="A1260" t="s">
        <v>1336</v>
      </c>
      <c r="B1260" t="s">
        <v>115</v>
      </c>
      <c r="C1260" t="s">
        <v>50</v>
      </c>
      <c r="D1260" t="s">
        <v>41</v>
      </c>
      <c r="E1260" t="s">
        <v>51</v>
      </c>
      <c r="F1260" t="s">
        <v>47</v>
      </c>
      <c r="G1260" t="s">
        <v>66</v>
      </c>
      <c r="H1260">
        <v>57500</v>
      </c>
      <c r="I1260">
        <v>0.5</v>
      </c>
      <c r="J1260">
        <v>700</v>
      </c>
      <c r="K1260">
        <v>1550.53</v>
      </c>
      <c r="L1260">
        <v>10010.620000000001</v>
      </c>
      <c r="M1260">
        <v>11561.15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</v>
      </c>
      <c r="T1260">
        <v>16</v>
      </c>
      <c r="U1260">
        <v>1</v>
      </c>
      <c r="V1260">
        <v>8</v>
      </c>
      <c r="W1260">
        <v>2865.94</v>
      </c>
      <c r="X1260">
        <v>0</v>
      </c>
      <c r="Y1260">
        <v>5.52</v>
      </c>
      <c r="Z1260">
        <v>70</v>
      </c>
      <c r="AA1260">
        <v>-64.48</v>
      </c>
      <c r="AB1260">
        <v>0.37</v>
      </c>
      <c r="AC1260" t="s">
        <v>129</v>
      </c>
      <c r="AD1260">
        <v>0</v>
      </c>
    </row>
    <row r="1261" spans="1:30" x14ac:dyDescent="0.3">
      <c r="A1261" t="s">
        <v>1337</v>
      </c>
      <c r="B1261" t="s">
        <v>44</v>
      </c>
      <c r="C1261" t="s">
        <v>72</v>
      </c>
      <c r="D1261" t="s">
        <v>41</v>
      </c>
      <c r="E1261" t="s">
        <v>46</v>
      </c>
      <c r="F1261" t="s">
        <v>63</v>
      </c>
      <c r="G1261" t="s">
        <v>53</v>
      </c>
      <c r="H1261">
        <v>57500</v>
      </c>
      <c r="I1261">
        <v>2</v>
      </c>
      <c r="J1261">
        <v>810</v>
      </c>
      <c r="K1261">
        <v>2485.8000000000002</v>
      </c>
      <c r="L1261">
        <v>11206.96</v>
      </c>
      <c r="M1261">
        <v>13692.76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4</v>
      </c>
      <c r="T1261">
        <v>22</v>
      </c>
      <c r="U1261">
        <v>1</v>
      </c>
      <c r="V1261">
        <v>9</v>
      </c>
      <c r="W1261">
        <v>2241.27</v>
      </c>
      <c r="X1261">
        <v>0</v>
      </c>
      <c r="Y1261">
        <v>6.43</v>
      </c>
      <c r="Z1261">
        <v>76</v>
      </c>
      <c r="AA1261">
        <v>-69.569999999999993</v>
      </c>
      <c r="AB1261">
        <v>0.27</v>
      </c>
      <c r="AC1261" t="s">
        <v>67</v>
      </c>
      <c r="AD1261">
        <v>0</v>
      </c>
    </row>
    <row r="1262" spans="1:30" x14ac:dyDescent="0.3">
      <c r="A1262" t="s">
        <v>1338</v>
      </c>
      <c r="B1262" t="s">
        <v>103</v>
      </c>
      <c r="C1262" t="s">
        <v>85</v>
      </c>
      <c r="D1262" t="s">
        <v>45</v>
      </c>
      <c r="E1262" t="s">
        <v>34</v>
      </c>
      <c r="F1262" t="s">
        <v>47</v>
      </c>
      <c r="G1262" t="s">
        <v>53</v>
      </c>
      <c r="H1262">
        <v>100000</v>
      </c>
      <c r="I1262">
        <v>2</v>
      </c>
      <c r="J1262">
        <v>700</v>
      </c>
      <c r="K1262">
        <v>2003.15</v>
      </c>
      <c r="L1262">
        <v>7374.72</v>
      </c>
      <c r="M1262">
        <v>9377.8700000000008</v>
      </c>
      <c r="N1262">
        <v>1</v>
      </c>
      <c r="O1262">
        <v>1</v>
      </c>
      <c r="P1262">
        <v>0</v>
      </c>
      <c r="Q1262">
        <v>0</v>
      </c>
      <c r="R1262">
        <v>0</v>
      </c>
      <c r="S1262">
        <v>5</v>
      </c>
      <c r="T1262">
        <v>15</v>
      </c>
      <c r="U1262">
        <v>0</v>
      </c>
      <c r="V1262">
        <v>1</v>
      </c>
      <c r="W1262">
        <v>6700.03</v>
      </c>
      <c r="X1262">
        <v>3638.65</v>
      </c>
      <c r="Y1262">
        <v>114.85</v>
      </c>
      <c r="Z1262">
        <v>24</v>
      </c>
      <c r="AA1262">
        <v>90.85</v>
      </c>
      <c r="AB1262">
        <v>0.02</v>
      </c>
      <c r="AC1262" t="s">
        <v>37</v>
      </c>
      <c r="AD1262">
        <v>0</v>
      </c>
    </row>
    <row r="1263" spans="1:30" x14ac:dyDescent="0.3">
      <c r="A1263" t="s">
        <v>1339</v>
      </c>
      <c r="B1263" t="s">
        <v>65</v>
      </c>
      <c r="C1263" t="s">
        <v>50</v>
      </c>
      <c r="D1263" t="s">
        <v>81</v>
      </c>
      <c r="E1263" t="s">
        <v>34</v>
      </c>
      <c r="F1263" t="s">
        <v>52</v>
      </c>
      <c r="G1263" t="s">
        <v>60</v>
      </c>
      <c r="H1263">
        <v>240000</v>
      </c>
      <c r="I1263">
        <v>12</v>
      </c>
      <c r="J1263">
        <v>760</v>
      </c>
      <c r="K1263">
        <v>942.77</v>
      </c>
      <c r="L1263">
        <v>0</v>
      </c>
      <c r="M1263">
        <v>942.77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</v>
      </c>
      <c r="T1263">
        <v>23</v>
      </c>
      <c r="U1263">
        <v>2</v>
      </c>
      <c r="V1263">
        <v>0</v>
      </c>
      <c r="W1263">
        <v>12183.42</v>
      </c>
      <c r="X1263">
        <v>0</v>
      </c>
      <c r="Y1263">
        <v>0.31</v>
      </c>
      <c r="Z1263">
        <v>26</v>
      </c>
      <c r="AA1263">
        <v>-25.69</v>
      </c>
      <c r="AB1263">
        <v>0.25</v>
      </c>
      <c r="AC1263" t="s">
        <v>67</v>
      </c>
      <c r="AD1263">
        <v>0</v>
      </c>
    </row>
    <row r="1264" spans="1:30" x14ac:dyDescent="0.3">
      <c r="A1264" t="s">
        <v>1340</v>
      </c>
      <c r="B1264" t="s">
        <v>88</v>
      </c>
      <c r="C1264" t="s">
        <v>56</v>
      </c>
      <c r="D1264" t="s">
        <v>41</v>
      </c>
      <c r="E1264" t="s">
        <v>34</v>
      </c>
      <c r="F1264" t="s">
        <v>52</v>
      </c>
      <c r="G1264" t="s">
        <v>66</v>
      </c>
      <c r="H1264">
        <v>57500</v>
      </c>
      <c r="I1264">
        <v>0.5</v>
      </c>
      <c r="J1264">
        <v>760</v>
      </c>
      <c r="K1264">
        <v>1021.12</v>
      </c>
      <c r="L1264">
        <v>5505.22</v>
      </c>
      <c r="M1264">
        <v>6526.34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4</v>
      </c>
      <c r="T1264">
        <v>17</v>
      </c>
      <c r="U1264">
        <v>2</v>
      </c>
      <c r="V1264">
        <v>1</v>
      </c>
      <c r="W1264">
        <v>5603.65</v>
      </c>
      <c r="X1264">
        <v>854.49</v>
      </c>
      <c r="Y1264">
        <v>18.47</v>
      </c>
      <c r="Z1264">
        <v>32</v>
      </c>
      <c r="AA1264">
        <v>-13.53</v>
      </c>
      <c r="AB1264">
        <v>0.24</v>
      </c>
      <c r="AC1264" t="s">
        <v>67</v>
      </c>
      <c r="AD1264">
        <v>0</v>
      </c>
    </row>
    <row r="1265" spans="1:30" x14ac:dyDescent="0.3">
      <c r="A1265" t="s">
        <v>1341</v>
      </c>
      <c r="B1265" t="s">
        <v>80</v>
      </c>
      <c r="C1265" t="s">
        <v>50</v>
      </c>
      <c r="D1265" t="s">
        <v>45</v>
      </c>
      <c r="E1265" t="s">
        <v>46</v>
      </c>
      <c r="F1265" t="s">
        <v>47</v>
      </c>
      <c r="G1265" t="s">
        <v>53</v>
      </c>
      <c r="H1265">
        <v>100000</v>
      </c>
      <c r="I1265">
        <v>2</v>
      </c>
      <c r="J1265">
        <v>700</v>
      </c>
      <c r="K1265">
        <v>4535.6899999999996</v>
      </c>
      <c r="L1265">
        <v>16209.25</v>
      </c>
      <c r="M1265">
        <v>20744.939999999999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4</v>
      </c>
      <c r="T1265">
        <v>27</v>
      </c>
      <c r="U1265">
        <v>1</v>
      </c>
      <c r="V1265">
        <v>1</v>
      </c>
      <c r="W1265">
        <v>8385.98</v>
      </c>
      <c r="X1265">
        <v>1523.77</v>
      </c>
      <c r="Y1265">
        <v>37.04</v>
      </c>
      <c r="Z1265">
        <v>28</v>
      </c>
      <c r="AA1265">
        <v>9.0399999999999991</v>
      </c>
      <c r="AB1265">
        <v>0.08</v>
      </c>
      <c r="AC1265" t="s">
        <v>37</v>
      </c>
      <c r="AD1265">
        <v>0</v>
      </c>
    </row>
    <row r="1266" spans="1:30" x14ac:dyDescent="0.3">
      <c r="A1266" t="s">
        <v>1342</v>
      </c>
      <c r="B1266" t="s">
        <v>65</v>
      </c>
      <c r="C1266" t="s">
        <v>72</v>
      </c>
      <c r="D1266" t="s">
        <v>81</v>
      </c>
      <c r="E1266" t="s">
        <v>51</v>
      </c>
      <c r="F1266" t="s">
        <v>52</v>
      </c>
      <c r="G1266" t="s">
        <v>42</v>
      </c>
      <c r="H1266">
        <v>240000</v>
      </c>
      <c r="I1266">
        <v>4</v>
      </c>
      <c r="J1266">
        <v>760</v>
      </c>
      <c r="K1266">
        <v>1045.07</v>
      </c>
      <c r="L1266">
        <v>58229.67</v>
      </c>
      <c r="M1266">
        <v>59274.74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5</v>
      </c>
      <c r="T1266">
        <v>19</v>
      </c>
      <c r="U1266">
        <v>3</v>
      </c>
      <c r="V1266">
        <v>2</v>
      </c>
      <c r="W1266">
        <v>16992.57</v>
      </c>
      <c r="X1266">
        <v>7128.32</v>
      </c>
      <c r="Y1266">
        <v>212.77</v>
      </c>
      <c r="Z1266">
        <v>42</v>
      </c>
      <c r="AA1266">
        <v>170.77</v>
      </c>
      <c r="AB1266">
        <v>0.02</v>
      </c>
      <c r="AC1266" t="s">
        <v>37</v>
      </c>
      <c r="AD1266">
        <v>0</v>
      </c>
    </row>
    <row r="1267" spans="1:30" x14ac:dyDescent="0.3">
      <c r="A1267" t="s">
        <v>1343</v>
      </c>
      <c r="B1267" t="s">
        <v>103</v>
      </c>
      <c r="C1267" t="s">
        <v>85</v>
      </c>
      <c r="D1267" t="s">
        <v>45</v>
      </c>
      <c r="E1267" t="s">
        <v>46</v>
      </c>
      <c r="F1267" t="s">
        <v>52</v>
      </c>
      <c r="G1267" t="s">
        <v>36</v>
      </c>
      <c r="H1267">
        <v>100000</v>
      </c>
      <c r="I1267">
        <v>7</v>
      </c>
      <c r="J1267">
        <v>760</v>
      </c>
      <c r="K1267">
        <v>5479.36</v>
      </c>
      <c r="L1267">
        <v>7323.45</v>
      </c>
      <c r="M1267">
        <v>12802.81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5</v>
      </c>
      <c r="T1267">
        <v>25</v>
      </c>
      <c r="U1267">
        <v>5</v>
      </c>
      <c r="V1267">
        <v>3</v>
      </c>
      <c r="W1267">
        <v>15059.25</v>
      </c>
      <c r="X1267">
        <v>2579.0300000000002</v>
      </c>
      <c r="Y1267">
        <v>106.91</v>
      </c>
      <c r="Z1267">
        <v>56</v>
      </c>
      <c r="AA1267">
        <v>50.91</v>
      </c>
      <c r="AB1267">
        <v>0.02</v>
      </c>
      <c r="AC1267" t="s">
        <v>37</v>
      </c>
      <c r="AD1267">
        <v>0</v>
      </c>
    </row>
    <row r="1268" spans="1:30" x14ac:dyDescent="0.3">
      <c r="A1268" t="s">
        <v>1344</v>
      </c>
      <c r="B1268" t="s">
        <v>95</v>
      </c>
      <c r="C1268" t="s">
        <v>56</v>
      </c>
      <c r="D1268" t="s">
        <v>81</v>
      </c>
      <c r="E1268" t="s">
        <v>51</v>
      </c>
      <c r="F1268" t="s">
        <v>47</v>
      </c>
      <c r="G1268" t="s">
        <v>60</v>
      </c>
      <c r="H1268">
        <v>240000</v>
      </c>
      <c r="I1268">
        <v>12</v>
      </c>
      <c r="J1268">
        <v>700</v>
      </c>
      <c r="K1268">
        <v>11863.57</v>
      </c>
      <c r="L1268">
        <v>0</v>
      </c>
      <c r="M1268">
        <v>11863.57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3</v>
      </c>
      <c r="T1268">
        <v>18</v>
      </c>
      <c r="U1268">
        <v>2</v>
      </c>
      <c r="V1268">
        <v>4</v>
      </c>
      <c r="W1268">
        <v>22831.61</v>
      </c>
      <c r="X1268">
        <v>326.97000000000003</v>
      </c>
      <c r="Y1268">
        <v>9.84</v>
      </c>
      <c r="Z1268">
        <v>50</v>
      </c>
      <c r="AA1268">
        <v>-40.159999999999997</v>
      </c>
      <c r="AB1268">
        <v>0.21</v>
      </c>
      <c r="AC1268" t="s">
        <v>67</v>
      </c>
      <c r="AD1268">
        <v>1</v>
      </c>
    </row>
    <row r="1269" spans="1:30" x14ac:dyDescent="0.3">
      <c r="A1269" t="s">
        <v>1345</v>
      </c>
      <c r="B1269" t="s">
        <v>88</v>
      </c>
      <c r="C1269" t="s">
        <v>50</v>
      </c>
      <c r="D1269" t="s">
        <v>33</v>
      </c>
      <c r="E1269" t="s">
        <v>51</v>
      </c>
      <c r="F1269" t="s">
        <v>75</v>
      </c>
      <c r="G1269" t="s">
        <v>36</v>
      </c>
      <c r="H1269">
        <v>30000</v>
      </c>
      <c r="I1269">
        <v>7</v>
      </c>
      <c r="J1269">
        <v>560</v>
      </c>
      <c r="K1269">
        <v>634.86</v>
      </c>
      <c r="L1269">
        <v>7468.52</v>
      </c>
      <c r="M1269">
        <v>8103.38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</v>
      </c>
      <c r="T1269">
        <v>15</v>
      </c>
      <c r="U1269">
        <v>3</v>
      </c>
      <c r="V1269">
        <v>0</v>
      </c>
      <c r="W1269">
        <v>1674.9</v>
      </c>
      <c r="X1269">
        <v>0</v>
      </c>
      <c r="Y1269">
        <v>3.95</v>
      </c>
      <c r="Z1269">
        <v>30</v>
      </c>
      <c r="AA1269">
        <v>-26.05</v>
      </c>
      <c r="AB1269">
        <v>0.08</v>
      </c>
      <c r="AC1269" t="s">
        <v>37</v>
      </c>
      <c r="AD1269">
        <v>0</v>
      </c>
    </row>
    <row r="1270" spans="1:30" x14ac:dyDescent="0.3">
      <c r="A1270" t="s">
        <v>1346</v>
      </c>
      <c r="B1270" t="s">
        <v>80</v>
      </c>
      <c r="C1270" t="s">
        <v>40</v>
      </c>
      <c r="D1270" t="s">
        <v>45</v>
      </c>
      <c r="E1270" t="s">
        <v>34</v>
      </c>
      <c r="F1270" t="s">
        <v>47</v>
      </c>
      <c r="G1270" t="s">
        <v>53</v>
      </c>
      <c r="H1270">
        <v>100000</v>
      </c>
      <c r="I1270">
        <v>2</v>
      </c>
      <c r="J1270">
        <v>700</v>
      </c>
      <c r="K1270">
        <v>3616.15</v>
      </c>
      <c r="L1270">
        <v>10623.09</v>
      </c>
      <c r="M1270">
        <v>14239.24</v>
      </c>
      <c r="N1270">
        <v>1</v>
      </c>
      <c r="O1270">
        <v>1</v>
      </c>
      <c r="P1270">
        <v>0</v>
      </c>
      <c r="Q1270">
        <v>1</v>
      </c>
      <c r="R1270">
        <v>0</v>
      </c>
      <c r="S1270">
        <v>6</v>
      </c>
      <c r="T1270">
        <v>21</v>
      </c>
      <c r="U1270">
        <v>1</v>
      </c>
      <c r="V1270">
        <v>1</v>
      </c>
      <c r="W1270">
        <v>13480.31</v>
      </c>
      <c r="X1270">
        <v>761.25</v>
      </c>
      <c r="Y1270">
        <v>120.22</v>
      </c>
      <c r="Z1270">
        <v>28</v>
      </c>
      <c r="AA1270">
        <v>92.22</v>
      </c>
      <c r="AB1270">
        <v>0.02</v>
      </c>
      <c r="AC1270" t="s">
        <v>37</v>
      </c>
      <c r="AD1270">
        <v>1</v>
      </c>
    </row>
    <row r="1271" spans="1:30" x14ac:dyDescent="0.3">
      <c r="A1271" t="s">
        <v>1347</v>
      </c>
      <c r="B1271" t="s">
        <v>99</v>
      </c>
      <c r="C1271" t="s">
        <v>32</v>
      </c>
      <c r="D1271" t="s">
        <v>41</v>
      </c>
      <c r="E1271" t="s">
        <v>51</v>
      </c>
      <c r="F1271" t="s">
        <v>52</v>
      </c>
      <c r="G1271" t="s">
        <v>36</v>
      </c>
      <c r="H1271">
        <v>57500</v>
      </c>
      <c r="I1271">
        <v>7</v>
      </c>
      <c r="J1271">
        <v>760</v>
      </c>
      <c r="K1271">
        <v>845.01</v>
      </c>
      <c r="L1271">
        <v>4857.5600000000004</v>
      </c>
      <c r="M1271">
        <v>5702.57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5</v>
      </c>
      <c r="T1271">
        <v>17</v>
      </c>
      <c r="U1271">
        <v>3</v>
      </c>
      <c r="V1271">
        <v>1</v>
      </c>
      <c r="W1271">
        <v>2155.96</v>
      </c>
      <c r="X1271">
        <v>2102.71</v>
      </c>
      <c r="Y1271">
        <v>125.56</v>
      </c>
      <c r="Z1271">
        <v>36</v>
      </c>
      <c r="AA1271">
        <v>89.56</v>
      </c>
      <c r="AB1271">
        <v>0.02</v>
      </c>
      <c r="AC1271" t="s">
        <v>37</v>
      </c>
      <c r="AD1271">
        <v>0</v>
      </c>
    </row>
    <row r="1272" spans="1:30" x14ac:dyDescent="0.3">
      <c r="A1272" t="s">
        <v>1348</v>
      </c>
      <c r="B1272" t="s">
        <v>39</v>
      </c>
      <c r="C1272" t="s">
        <v>72</v>
      </c>
      <c r="D1272" t="s">
        <v>59</v>
      </c>
      <c r="E1272" t="s">
        <v>51</v>
      </c>
      <c r="F1272" t="s">
        <v>52</v>
      </c>
      <c r="G1272" t="s">
        <v>53</v>
      </c>
      <c r="H1272">
        <v>160000</v>
      </c>
      <c r="I1272">
        <v>2</v>
      </c>
      <c r="J1272">
        <v>760</v>
      </c>
      <c r="K1272">
        <v>8482.56</v>
      </c>
      <c r="L1272">
        <v>30582.46</v>
      </c>
      <c r="M1272">
        <v>39065.019999999997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5</v>
      </c>
      <c r="T1272">
        <v>28</v>
      </c>
      <c r="U1272">
        <v>3</v>
      </c>
      <c r="V1272">
        <v>0</v>
      </c>
      <c r="W1272">
        <v>18076.07</v>
      </c>
      <c r="X1272">
        <v>6957.26</v>
      </c>
      <c r="Y1272">
        <v>188.35</v>
      </c>
      <c r="Z1272">
        <v>30</v>
      </c>
      <c r="AA1272">
        <v>158.35</v>
      </c>
      <c r="AB1272">
        <v>0.02</v>
      </c>
      <c r="AC1272" t="s">
        <v>37</v>
      </c>
      <c r="AD1272">
        <v>0</v>
      </c>
    </row>
    <row r="1273" spans="1:30" x14ac:dyDescent="0.3">
      <c r="A1273" t="s">
        <v>1349</v>
      </c>
      <c r="B1273" t="s">
        <v>95</v>
      </c>
      <c r="C1273" t="s">
        <v>72</v>
      </c>
      <c r="D1273" t="s">
        <v>41</v>
      </c>
      <c r="E1273" t="s">
        <v>34</v>
      </c>
      <c r="F1273" t="s">
        <v>35</v>
      </c>
      <c r="G1273" t="s">
        <v>36</v>
      </c>
      <c r="H1273">
        <v>57500</v>
      </c>
      <c r="I1273">
        <v>7</v>
      </c>
      <c r="J1273">
        <v>630</v>
      </c>
      <c r="K1273">
        <v>1635.41</v>
      </c>
      <c r="L1273">
        <v>10485.23</v>
      </c>
      <c r="M1273">
        <v>12120.64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5</v>
      </c>
      <c r="T1273">
        <v>29</v>
      </c>
      <c r="U1273">
        <v>3</v>
      </c>
      <c r="V1273">
        <v>1</v>
      </c>
      <c r="W1273">
        <v>3887.82</v>
      </c>
      <c r="X1273">
        <v>0</v>
      </c>
      <c r="Y1273">
        <v>50.79</v>
      </c>
      <c r="Z1273">
        <v>36</v>
      </c>
      <c r="AA1273">
        <v>14.79</v>
      </c>
      <c r="AB1273">
        <v>0.02</v>
      </c>
      <c r="AC1273" t="s">
        <v>37</v>
      </c>
      <c r="AD1273">
        <v>0</v>
      </c>
    </row>
    <row r="1274" spans="1:30" x14ac:dyDescent="0.3">
      <c r="A1274" t="s">
        <v>1350</v>
      </c>
      <c r="B1274" t="s">
        <v>55</v>
      </c>
      <c r="C1274" t="s">
        <v>32</v>
      </c>
      <c r="D1274" t="s">
        <v>59</v>
      </c>
      <c r="E1274" t="s">
        <v>51</v>
      </c>
      <c r="F1274" t="s">
        <v>35</v>
      </c>
      <c r="G1274" t="s">
        <v>42</v>
      </c>
      <c r="H1274">
        <v>160000</v>
      </c>
      <c r="I1274">
        <v>4</v>
      </c>
      <c r="J1274">
        <v>630</v>
      </c>
      <c r="K1274">
        <v>13590</v>
      </c>
      <c r="L1274">
        <v>0</v>
      </c>
      <c r="M1274">
        <v>13590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</v>
      </c>
      <c r="T1274">
        <v>33</v>
      </c>
      <c r="U1274">
        <v>2</v>
      </c>
      <c r="V1274">
        <v>1</v>
      </c>
      <c r="W1274">
        <v>27124.22</v>
      </c>
      <c r="X1274">
        <v>0</v>
      </c>
      <c r="Y1274">
        <v>4.53</v>
      </c>
      <c r="Z1274">
        <v>32</v>
      </c>
      <c r="AA1274">
        <v>-27.47</v>
      </c>
      <c r="AB1274">
        <v>0.26</v>
      </c>
      <c r="AC1274" t="s">
        <v>67</v>
      </c>
      <c r="AD1274">
        <v>0</v>
      </c>
    </row>
    <row r="1275" spans="1:30" x14ac:dyDescent="0.3">
      <c r="A1275" t="s">
        <v>1351</v>
      </c>
      <c r="B1275" t="s">
        <v>126</v>
      </c>
      <c r="C1275" t="s">
        <v>72</v>
      </c>
      <c r="D1275" t="s">
        <v>45</v>
      </c>
      <c r="E1275" t="s">
        <v>34</v>
      </c>
      <c r="F1275" t="s">
        <v>35</v>
      </c>
      <c r="G1275" t="s">
        <v>36</v>
      </c>
      <c r="H1275">
        <v>100000</v>
      </c>
      <c r="I1275">
        <v>7</v>
      </c>
      <c r="J1275">
        <v>630</v>
      </c>
      <c r="K1275">
        <v>3547.5</v>
      </c>
      <c r="L1275">
        <v>5829.96</v>
      </c>
      <c r="M1275">
        <v>9377.4599999999991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4</v>
      </c>
      <c r="T1275">
        <v>17</v>
      </c>
      <c r="U1275">
        <v>3</v>
      </c>
      <c r="V1275">
        <v>2</v>
      </c>
      <c r="W1275">
        <v>9230.06</v>
      </c>
      <c r="X1275">
        <v>4679.3999999999996</v>
      </c>
      <c r="Y1275">
        <v>88.33</v>
      </c>
      <c r="Z1275">
        <v>42</v>
      </c>
      <c r="AA1275">
        <v>46.33</v>
      </c>
      <c r="AB1275">
        <v>0.02</v>
      </c>
      <c r="AC1275" t="s">
        <v>37</v>
      </c>
      <c r="AD1275">
        <v>0</v>
      </c>
    </row>
    <row r="1276" spans="1:30" x14ac:dyDescent="0.3">
      <c r="A1276" t="s">
        <v>1352</v>
      </c>
      <c r="B1276" t="s">
        <v>103</v>
      </c>
      <c r="C1276" t="s">
        <v>56</v>
      </c>
      <c r="D1276" t="s">
        <v>45</v>
      </c>
      <c r="E1276" t="s">
        <v>34</v>
      </c>
      <c r="F1276" t="s">
        <v>52</v>
      </c>
      <c r="G1276" t="s">
        <v>53</v>
      </c>
      <c r="H1276">
        <v>100000</v>
      </c>
      <c r="I1276">
        <v>2</v>
      </c>
      <c r="J1276">
        <v>760</v>
      </c>
      <c r="K1276">
        <v>8962.0300000000007</v>
      </c>
      <c r="L1276">
        <v>5651.33</v>
      </c>
      <c r="M1276">
        <v>14613.35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3</v>
      </c>
      <c r="T1276">
        <v>19</v>
      </c>
      <c r="U1276">
        <v>2</v>
      </c>
      <c r="V1276">
        <v>0</v>
      </c>
      <c r="W1276">
        <v>2966.99</v>
      </c>
      <c r="X1276">
        <v>0</v>
      </c>
      <c r="Y1276">
        <v>5.81</v>
      </c>
      <c r="Z1276">
        <v>26</v>
      </c>
      <c r="AA1276">
        <v>-20.190000000000001</v>
      </c>
      <c r="AB1276">
        <v>0.14000000000000001</v>
      </c>
      <c r="AC1276" t="s">
        <v>37</v>
      </c>
      <c r="AD1276">
        <v>1</v>
      </c>
    </row>
    <row r="1277" spans="1:30" x14ac:dyDescent="0.3">
      <c r="A1277" t="s">
        <v>1353</v>
      </c>
      <c r="B1277" t="s">
        <v>55</v>
      </c>
      <c r="C1277" t="s">
        <v>50</v>
      </c>
      <c r="D1277" t="s">
        <v>45</v>
      </c>
      <c r="E1277" t="s">
        <v>34</v>
      </c>
      <c r="F1277" t="s">
        <v>47</v>
      </c>
      <c r="G1277" t="s">
        <v>53</v>
      </c>
      <c r="H1277">
        <v>100000</v>
      </c>
      <c r="I1277">
        <v>2</v>
      </c>
      <c r="J1277">
        <v>700</v>
      </c>
      <c r="K1277">
        <v>6662.54</v>
      </c>
      <c r="L1277">
        <v>4622.55</v>
      </c>
      <c r="M1277">
        <v>11285.08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4</v>
      </c>
      <c r="T1277">
        <v>22</v>
      </c>
      <c r="U1277">
        <v>6</v>
      </c>
      <c r="V1277">
        <v>2</v>
      </c>
      <c r="W1277">
        <v>12862.36</v>
      </c>
      <c r="X1277">
        <v>3086.23</v>
      </c>
      <c r="Y1277">
        <v>60.08</v>
      </c>
      <c r="Z1277">
        <v>54</v>
      </c>
      <c r="AA1277">
        <v>6.08</v>
      </c>
      <c r="AB1277">
        <v>0.08</v>
      </c>
      <c r="AC1277" t="s">
        <v>37</v>
      </c>
      <c r="AD1277">
        <v>0</v>
      </c>
    </row>
    <row r="1278" spans="1:30" x14ac:dyDescent="0.3">
      <c r="A1278" t="s">
        <v>1354</v>
      </c>
      <c r="B1278" t="s">
        <v>31</v>
      </c>
      <c r="C1278" t="s">
        <v>85</v>
      </c>
      <c r="D1278" t="s">
        <v>41</v>
      </c>
      <c r="E1278" t="s">
        <v>46</v>
      </c>
      <c r="F1278" t="s">
        <v>35</v>
      </c>
      <c r="G1278" t="s">
        <v>53</v>
      </c>
      <c r="H1278">
        <v>57500</v>
      </c>
      <c r="I1278">
        <v>2</v>
      </c>
      <c r="J1278">
        <v>630</v>
      </c>
      <c r="K1278">
        <v>2857.98</v>
      </c>
      <c r="L1278">
        <v>10967.2</v>
      </c>
      <c r="M1278">
        <v>13825.19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4</v>
      </c>
      <c r="T1278">
        <v>25</v>
      </c>
      <c r="U1278">
        <v>3</v>
      </c>
      <c r="V1278">
        <v>2</v>
      </c>
      <c r="W1278">
        <v>6458.22</v>
      </c>
      <c r="X1278">
        <v>0</v>
      </c>
      <c r="Y1278">
        <v>61.44</v>
      </c>
      <c r="Z1278">
        <v>42</v>
      </c>
      <c r="AA1278">
        <v>19.440000000000001</v>
      </c>
      <c r="AB1278">
        <v>0.08</v>
      </c>
      <c r="AC1278" t="s">
        <v>37</v>
      </c>
      <c r="AD1278">
        <v>0</v>
      </c>
    </row>
    <row r="1279" spans="1:30" x14ac:dyDescent="0.3">
      <c r="A1279" t="s">
        <v>1355</v>
      </c>
      <c r="B1279" t="s">
        <v>95</v>
      </c>
      <c r="C1279" t="s">
        <v>50</v>
      </c>
      <c r="D1279" t="s">
        <v>41</v>
      </c>
      <c r="E1279" t="s">
        <v>34</v>
      </c>
      <c r="F1279" t="s">
        <v>35</v>
      </c>
      <c r="G1279" t="s">
        <v>60</v>
      </c>
      <c r="H1279">
        <v>57500</v>
      </c>
      <c r="I1279">
        <v>12</v>
      </c>
      <c r="J1279">
        <v>630</v>
      </c>
      <c r="K1279">
        <v>1183.06</v>
      </c>
      <c r="L1279">
        <v>0</v>
      </c>
      <c r="M1279">
        <v>1183.06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</v>
      </c>
      <c r="T1279">
        <v>24</v>
      </c>
      <c r="U1279">
        <v>3</v>
      </c>
      <c r="V1279">
        <v>2</v>
      </c>
      <c r="W1279">
        <v>6247.14</v>
      </c>
      <c r="X1279">
        <v>0</v>
      </c>
      <c r="Y1279">
        <v>0.39</v>
      </c>
      <c r="Z1279">
        <v>42</v>
      </c>
      <c r="AA1279">
        <v>-41.61</v>
      </c>
      <c r="AB1279">
        <v>0.2</v>
      </c>
      <c r="AC1279" t="s">
        <v>67</v>
      </c>
      <c r="AD1279">
        <v>1</v>
      </c>
    </row>
    <row r="1280" spans="1:30" x14ac:dyDescent="0.3">
      <c r="A1280" t="s">
        <v>1356</v>
      </c>
      <c r="B1280" t="s">
        <v>74</v>
      </c>
      <c r="C1280" t="s">
        <v>72</v>
      </c>
      <c r="D1280" t="s">
        <v>45</v>
      </c>
      <c r="E1280" t="s">
        <v>46</v>
      </c>
      <c r="F1280" t="s">
        <v>63</v>
      </c>
      <c r="G1280" t="s">
        <v>36</v>
      </c>
      <c r="H1280">
        <v>100000</v>
      </c>
      <c r="I1280">
        <v>7</v>
      </c>
      <c r="J1280">
        <v>810</v>
      </c>
      <c r="K1280">
        <v>1531.12</v>
      </c>
      <c r="L1280">
        <v>28482.3</v>
      </c>
      <c r="M1280">
        <v>30013.42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4</v>
      </c>
      <c r="T1280">
        <v>26</v>
      </c>
      <c r="U1280">
        <v>2</v>
      </c>
      <c r="V1280">
        <v>1</v>
      </c>
      <c r="W1280">
        <v>9741.68</v>
      </c>
      <c r="X1280">
        <v>2480.31</v>
      </c>
      <c r="Y1280">
        <v>59.4</v>
      </c>
      <c r="Z1280">
        <v>32</v>
      </c>
      <c r="AA1280">
        <v>27.4</v>
      </c>
      <c r="AB1280">
        <v>0.02</v>
      </c>
      <c r="AC1280" t="s">
        <v>37</v>
      </c>
      <c r="AD1280">
        <v>0</v>
      </c>
    </row>
    <row r="1281" spans="1:30" x14ac:dyDescent="0.3">
      <c r="A1281" t="s">
        <v>1357</v>
      </c>
      <c r="B1281" t="s">
        <v>80</v>
      </c>
      <c r="C1281" t="s">
        <v>50</v>
      </c>
      <c r="D1281" t="s">
        <v>45</v>
      </c>
      <c r="E1281" t="s">
        <v>34</v>
      </c>
      <c r="F1281" t="s">
        <v>47</v>
      </c>
      <c r="G1281" t="s">
        <v>53</v>
      </c>
      <c r="H1281">
        <v>100000</v>
      </c>
      <c r="I1281">
        <v>2</v>
      </c>
      <c r="J1281">
        <v>700</v>
      </c>
      <c r="K1281">
        <v>4599.6099999999997</v>
      </c>
      <c r="L1281">
        <v>23411.39</v>
      </c>
      <c r="M1281">
        <v>28010.99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3</v>
      </c>
      <c r="T1281">
        <v>22</v>
      </c>
      <c r="U1281">
        <v>0</v>
      </c>
      <c r="V1281">
        <v>0</v>
      </c>
      <c r="W1281">
        <v>10753.45</v>
      </c>
      <c r="X1281">
        <v>0</v>
      </c>
      <c r="Y1281">
        <v>13.24</v>
      </c>
      <c r="Z1281">
        <v>18</v>
      </c>
      <c r="AA1281">
        <v>-4.76</v>
      </c>
      <c r="AB1281">
        <v>0.14000000000000001</v>
      </c>
      <c r="AC1281" t="s">
        <v>37</v>
      </c>
      <c r="AD1281">
        <v>0</v>
      </c>
    </row>
    <row r="1282" spans="1:30" x14ac:dyDescent="0.3">
      <c r="A1282" t="s">
        <v>1358</v>
      </c>
      <c r="B1282" t="s">
        <v>65</v>
      </c>
      <c r="C1282" t="s">
        <v>72</v>
      </c>
      <c r="D1282" t="s">
        <v>45</v>
      </c>
      <c r="E1282" t="s">
        <v>34</v>
      </c>
      <c r="F1282" t="s">
        <v>35</v>
      </c>
      <c r="G1282" t="s">
        <v>66</v>
      </c>
      <c r="H1282">
        <v>100000</v>
      </c>
      <c r="I1282">
        <v>0.5</v>
      </c>
      <c r="J1282">
        <v>630</v>
      </c>
      <c r="K1282">
        <v>1481.96</v>
      </c>
      <c r="L1282">
        <v>9537.07</v>
      </c>
      <c r="M1282">
        <v>11019.03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4</v>
      </c>
      <c r="T1282">
        <v>25</v>
      </c>
      <c r="U1282">
        <v>1</v>
      </c>
      <c r="V1282">
        <v>2</v>
      </c>
      <c r="W1282">
        <v>3389.17</v>
      </c>
      <c r="X1282">
        <v>3129.61</v>
      </c>
      <c r="Y1282">
        <v>61.6</v>
      </c>
      <c r="Z1282">
        <v>34</v>
      </c>
      <c r="AA1282">
        <v>27.6</v>
      </c>
      <c r="AB1282">
        <v>0.18</v>
      </c>
      <c r="AC1282" t="s">
        <v>67</v>
      </c>
      <c r="AD1282">
        <v>0</v>
      </c>
    </row>
    <row r="1283" spans="1:30" x14ac:dyDescent="0.3">
      <c r="A1283" t="s">
        <v>1359</v>
      </c>
      <c r="B1283" t="s">
        <v>74</v>
      </c>
      <c r="C1283" t="s">
        <v>32</v>
      </c>
      <c r="D1283" t="s">
        <v>41</v>
      </c>
      <c r="E1283" t="s">
        <v>34</v>
      </c>
      <c r="F1283" t="s">
        <v>47</v>
      </c>
      <c r="G1283" t="s">
        <v>36</v>
      </c>
      <c r="H1283">
        <v>57500</v>
      </c>
      <c r="I1283">
        <v>7</v>
      </c>
      <c r="J1283">
        <v>700</v>
      </c>
      <c r="K1283">
        <v>5204.4399999999996</v>
      </c>
      <c r="L1283">
        <v>4945.6400000000003</v>
      </c>
      <c r="M1283">
        <v>10150.08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4</v>
      </c>
      <c r="T1283">
        <v>30</v>
      </c>
      <c r="U1283">
        <v>4</v>
      </c>
      <c r="V1283">
        <v>1</v>
      </c>
      <c r="W1283">
        <v>4504.3999999999996</v>
      </c>
      <c r="X1283">
        <v>0</v>
      </c>
      <c r="Y1283">
        <v>49.21</v>
      </c>
      <c r="Z1283">
        <v>40</v>
      </c>
      <c r="AA1283">
        <v>9.2100000000000009</v>
      </c>
      <c r="AB1283">
        <v>0.02</v>
      </c>
      <c r="AC1283" t="s">
        <v>37</v>
      </c>
      <c r="AD1283">
        <v>1</v>
      </c>
    </row>
    <row r="1284" spans="1:30" x14ac:dyDescent="0.3">
      <c r="A1284" t="s">
        <v>1360</v>
      </c>
      <c r="B1284" t="s">
        <v>39</v>
      </c>
      <c r="C1284" t="s">
        <v>50</v>
      </c>
      <c r="D1284" t="s">
        <v>41</v>
      </c>
      <c r="E1284" t="s">
        <v>34</v>
      </c>
      <c r="F1284" t="s">
        <v>52</v>
      </c>
      <c r="G1284" t="s">
        <v>66</v>
      </c>
      <c r="H1284">
        <v>57500</v>
      </c>
      <c r="I1284">
        <v>0.5</v>
      </c>
      <c r="J1284">
        <v>760</v>
      </c>
      <c r="K1284">
        <v>3611.42</v>
      </c>
      <c r="L1284">
        <v>7883.13</v>
      </c>
      <c r="M1284">
        <v>11494.55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4</v>
      </c>
      <c r="T1284">
        <v>25</v>
      </c>
      <c r="U1284">
        <v>0</v>
      </c>
      <c r="V1284">
        <v>3</v>
      </c>
      <c r="W1284">
        <v>2553.96</v>
      </c>
      <c r="X1284">
        <v>1660.45</v>
      </c>
      <c r="Y1284">
        <v>35.03</v>
      </c>
      <c r="Z1284">
        <v>36</v>
      </c>
      <c r="AA1284">
        <v>-0.97</v>
      </c>
      <c r="AB1284">
        <v>0.24</v>
      </c>
      <c r="AC1284" t="s">
        <v>67</v>
      </c>
      <c r="AD1284">
        <v>0</v>
      </c>
    </row>
    <row r="1285" spans="1:30" x14ac:dyDescent="0.3">
      <c r="A1285" t="s">
        <v>1361</v>
      </c>
      <c r="B1285" t="s">
        <v>103</v>
      </c>
      <c r="C1285" t="s">
        <v>40</v>
      </c>
      <c r="D1285" t="s">
        <v>33</v>
      </c>
      <c r="E1285" t="s">
        <v>34</v>
      </c>
      <c r="F1285" t="s">
        <v>47</v>
      </c>
      <c r="G1285" t="s">
        <v>53</v>
      </c>
      <c r="H1285">
        <v>30000</v>
      </c>
      <c r="I1285">
        <v>2</v>
      </c>
      <c r="J1285">
        <v>700</v>
      </c>
      <c r="K1285">
        <v>925.58</v>
      </c>
      <c r="L1285">
        <v>131.74</v>
      </c>
      <c r="M1285">
        <v>1057.32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3</v>
      </c>
      <c r="T1285">
        <v>18</v>
      </c>
      <c r="U1285">
        <v>1</v>
      </c>
      <c r="V1285">
        <v>1</v>
      </c>
      <c r="W1285">
        <v>3192.23</v>
      </c>
      <c r="X1285">
        <v>0</v>
      </c>
      <c r="Y1285">
        <v>0.37</v>
      </c>
      <c r="Z1285">
        <v>28</v>
      </c>
      <c r="AA1285">
        <v>-27.63</v>
      </c>
      <c r="AB1285">
        <v>0.14000000000000001</v>
      </c>
      <c r="AC1285" t="s">
        <v>37</v>
      </c>
      <c r="AD1285">
        <v>0</v>
      </c>
    </row>
    <row r="1286" spans="1:30" x14ac:dyDescent="0.3">
      <c r="A1286" t="s">
        <v>1362</v>
      </c>
      <c r="B1286" t="s">
        <v>65</v>
      </c>
      <c r="C1286" t="s">
        <v>85</v>
      </c>
      <c r="D1286" t="s">
        <v>41</v>
      </c>
      <c r="E1286" t="s">
        <v>86</v>
      </c>
      <c r="F1286" t="s">
        <v>35</v>
      </c>
      <c r="G1286" t="s">
        <v>53</v>
      </c>
      <c r="H1286">
        <v>57500</v>
      </c>
      <c r="I1286">
        <v>2</v>
      </c>
      <c r="J1286">
        <v>630</v>
      </c>
      <c r="K1286">
        <v>1171.6300000000001</v>
      </c>
      <c r="L1286">
        <v>8295.06</v>
      </c>
      <c r="M1286">
        <v>9466.69</v>
      </c>
      <c r="N1286">
        <v>1</v>
      </c>
      <c r="O1286">
        <v>0</v>
      </c>
      <c r="P1286">
        <v>0</v>
      </c>
      <c r="Q1286">
        <v>1</v>
      </c>
      <c r="R1286">
        <v>1</v>
      </c>
      <c r="S1286">
        <v>6</v>
      </c>
      <c r="T1286">
        <v>25</v>
      </c>
      <c r="U1286">
        <v>1</v>
      </c>
      <c r="V1286">
        <v>0</v>
      </c>
      <c r="W1286">
        <v>7485.96</v>
      </c>
      <c r="X1286">
        <v>1393.14</v>
      </c>
      <c r="Y1286">
        <v>159.61000000000001</v>
      </c>
      <c r="Z1286">
        <v>22</v>
      </c>
      <c r="AA1286">
        <v>137.61000000000001</v>
      </c>
      <c r="AB1286">
        <v>0.02</v>
      </c>
      <c r="AC1286" t="s">
        <v>37</v>
      </c>
      <c r="AD1286">
        <v>0</v>
      </c>
    </row>
    <row r="1287" spans="1:30" x14ac:dyDescent="0.3">
      <c r="A1287" t="s">
        <v>1363</v>
      </c>
      <c r="B1287" t="s">
        <v>39</v>
      </c>
      <c r="C1287" t="s">
        <v>50</v>
      </c>
      <c r="D1287" t="s">
        <v>45</v>
      </c>
      <c r="E1287" t="s">
        <v>34</v>
      </c>
      <c r="F1287" t="s">
        <v>47</v>
      </c>
      <c r="G1287" t="s">
        <v>53</v>
      </c>
      <c r="H1287">
        <v>100000</v>
      </c>
      <c r="I1287">
        <v>2</v>
      </c>
      <c r="J1287">
        <v>700</v>
      </c>
      <c r="K1287">
        <v>3685.68</v>
      </c>
      <c r="L1287">
        <v>2707.25</v>
      </c>
      <c r="M1287">
        <v>6392.94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4</v>
      </c>
      <c r="T1287">
        <v>19</v>
      </c>
      <c r="U1287">
        <v>3</v>
      </c>
      <c r="V1287">
        <v>2</v>
      </c>
      <c r="W1287">
        <v>11633.54</v>
      </c>
      <c r="X1287">
        <v>0</v>
      </c>
      <c r="Y1287">
        <v>47.58</v>
      </c>
      <c r="Z1287">
        <v>42</v>
      </c>
      <c r="AA1287">
        <v>5.58</v>
      </c>
      <c r="AB1287">
        <v>0.08</v>
      </c>
      <c r="AC1287" t="s">
        <v>37</v>
      </c>
      <c r="AD1287">
        <v>0</v>
      </c>
    </row>
    <row r="1288" spans="1:30" x14ac:dyDescent="0.3">
      <c r="A1288" t="s">
        <v>1364</v>
      </c>
      <c r="B1288" t="s">
        <v>80</v>
      </c>
      <c r="C1288" t="s">
        <v>56</v>
      </c>
      <c r="D1288" t="s">
        <v>41</v>
      </c>
      <c r="E1288" t="s">
        <v>34</v>
      </c>
      <c r="F1288" t="s">
        <v>52</v>
      </c>
      <c r="G1288" t="s">
        <v>66</v>
      </c>
      <c r="H1288">
        <v>57500</v>
      </c>
      <c r="I1288">
        <v>0.5</v>
      </c>
      <c r="J1288">
        <v>760</v>
      </c>
      <c r="K1288">
        <v>1393</v>
      </c>
      <c r="L1288">
        <v>0</v>
      </c>
      <c r="M1288">
        <v>1393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2</v>
      </c>
      <c r="T1288">
        <v>20</v>
      </c>
      <c r="U1288">
        <v>2</v>
      </c>
      <c r="V1288">
        <v>2</v>
      </c>
      <c r="W1288">
        <v>6328.49</v>
      </c>
      <c r="X1288">
        <v>0</v>
      </c>
      <c r="Y1288">
        <v>0.46</v>
      </c>
      <c r="Z1288">
        <v>38</v>
      </c>
      <c r="AA1288">
        <v>-37.54</v>
      </c>
      <c r="AB1288">
        <v>0.36</v>
      </c>
      <c r="AC1288" t="s">
        <v>129</v>
      </c>
      <c r="AD1288">
        <v>0</v>
      </c>
    </row>
    <row r="1289" spans="1:30" x14ac:dyDescent="0.3">
      <c r="A1289" t="s">
        <v>1365</v>
      </c>
      <c r="B1289" t="s">
        <v>70</v>
      </c>
      <c r="C1289" t="s">
        <v>72</v>
      </c>
      <c r="D1289" t="s">
        <v>41</v>
      </c>
      <c r="E1289" t="s">
        <v>34</v>
      </c>
      <c r="F1289" t="s">
        <v>47</v>
      </c>
      <c r="G1289" t="s">
        <v>53</v>
      </c>
      <c r="H1289">
        <v>57500</v>
      </c>
      <c r="I1289">
        <v>2</v>
      </c>
      <c r="J1289">
        <v>700</v>
      </c>
      <c r="K1289">
        <v>0</v>
      </c>
      <c r="L1289">
        <v>6023.88</v>
      </c>
      <c r="M1289">
        <v>6023.88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</v>
      </c>
      <c r="T1289">
        <v>25</v>
      </c>
      <c r="U1289">
        <v>0</v>
      </c>
      <c r="V1289">
        <v>1</v>
      </c>
      <c r="W1289">
        <v>5364.17</v>
      </c>
      <c r="X1289">
        <v>0</v>
      </c>
      <c r="Y1289">
        <v>3.01</v>
      </c>
      <c r="Z1289">
        <v>24</v>
      </c>
      <c r="AA1289">
        <v>-20.99</v>
      </c>
      <c r="AB1289">
        <v>0.26</v>
      </c>
      <c r="AC1289" t="s">
        <v>67</v>
      </c>
      <c r="AD1289">
        <v>1</v>
      </c>
    </row>
    <row r="1290" spans="1:30" x14ac:dyDescent="0.3">
      <c r="A1290" t="s">
        <v>1366</v>
      </c>
      <c r="B1290" t="s">
        <v>95</v>
      </c>
      <c r="C1290" t="s">
        <v>85</v>
      </c>
      <c r="D1290" t="s">
        <v>81</v>
      </c>
      <c r="E1290" t="s">
        <v>86</v>
      </c>
      <c r="F1290" t="s">
        <v>63</v>
      </c>
      <c r="G1290" t="s">
        <v>60</v>
      </c>
      <c r="H1290">
        <v>240000</v>
      </c>
      <c r="I1290">
        <v>12</v>
      </c>
      <c r="J1290">
        <v>810</v>
      </c>
      <c r="K1290">
        <v>17478.14</v>
      </c>
      <c r="L1290">
        <v>33204.78</v>
      </c>
      <c r="M1290">
        <v>50682.91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4</v>
      </c>
      <c r="T1290">
        <v>22</v>
      </c>
      <c r="U1290">
        <v>2</v>
      </c>
      <c r="V1290">
        <v>0</v>
      </c>
      <c r="W1290">
        <v>4101.5200000000004</v>
      </c>
      <c r="X1290">
        <v>0</v>
      </c>
      <c r="Y1290">
        <v>97.43</v>
      </c>
      <c r="Z1290">
        <v>26</v>
      </c>
      <c r="AA1290">
        <v>71.430000000000007</v>
      </c>
      <c r="AB1290">
        <v>0.02</v>
      </c>
      <c r="AC1290" t="s">
        <v>37</v>
      </c>
      <c r="AD1290">
        <v>0</v>
      </c>
    </row>
    <row r="1291" spans="1:30" x14ac:dyDescent="0.3">
      <c r="A1291" t="s">
        <v>1367</v>
      </c>
      <c r="B1291" t="s">
        <v>55</v>
      </c>
      <c r="C1291" t="s">
        <v>56</v>
      </c>
      <c r="D1291" t="s">
        <v>59</v>
      </c>
      <c r="E1291" t="s">
        <v>34</v>
      </c>
      <c r="F1291" t="s">
        <v>35</v>
      </c>
      <c r="G1291" t="s">
        <v>42</v>
      </c>
      <c r="H1291">
        <v>160000</v>
      </c>
      <c r="I1291">
        <v>4</v>
      </c>
      <c r="J1291">
        <v>630</v>
      </c>
      <c r="K1291">
        <v>2113.64</v>
      </c>
      <c r="L1291">
        <v>0</v>
      </c>
      <c r="M1291">
        <v>2113.64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2</v>
      </c>
      <c r="T1291">
        <v>17</v>
      </c>
      <c r="U1291">
        <v>1</v>
      </c>
      <c r="V1291">
        <v>2</v>
      </c>
      <c r="W1291">
        <v>15382.19</v>
      </c>
      <c r="X1291">
        <v>0</v>
      </c>
      <c r="Y1291">
        <v>0.7</v>
      </c>
      <c r="Z1291">
        <v>34</v>
      </c>
      <c r="AA1291">
        <v>-33.299999999999997</v>
      </c>
      <c r="AB1291">
        <v>0.26</v>
      </c>
      <c r="AC1291" t="s">
        <v>67</v>
      </c>
      <c r="AD1291">
        <v>0</v>
      </c>
    </row>
    <row r="1292" spans="1:30" x14ac:dyDescent="0.3">
      <c r="A1292" t="s">
        <v>1368</v>
      </c>
      <c r="B1292" t="s">
        <v>103</v>
      </c>
      <c r="C1292" t="s">
        <v>56</v>
      </c>
      <c r="D1292" t="s">
        <v>41</v>
      </c>
      <c r="E1292" t="s">
        <v>46</v>
      </c>
      <c r="F1292" t="s">
        <v>63</v>
      </c>
      <c r="G1292" t="s">
        <v>36</v>
      </c>
      <c r="H1292">
        <v>57500</v>
      </c>
      <c r="I1292">
        <v>7</v>
      </c>
      <c r="J1292">
        <v>810</v>
      </c>
      <c r="K1292">
        <v>1340.04</v>
      </c>
      <c r="L1292">
        <v>14796.58</v>
      </c>
      <c r="M1292">
        <v>16136.62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4</v>
      </c>
      <c r="T1292">
        <v>19</v>
      </c>
      <c r="U1292">
        <v>5</v>
      </c>
      <c r="V1292">
        <v>2</v>
      </c>
      <c r="W1292">
        <v>3165.61</v>
      </c>
      <c r="X1292">
        <v>1455.54</v>
      </c>
      <c r="Y1292">
        <v>34.04</v>
      </c>
      <c r="Z1292">
        <v>50</v>
      </c>
      <c r="AA1292">
        <v>-15.96</v>
      </c>
      <c r="AB1292">
        <v>0.08</v>
      </c>
      <c r="AC1292" t="s">
        <v>37</v>
      </c>
      <c r="AD1292">
        <v>0</v>
      </c>
    </row>
    <row r="1293" spans="1:30" x14ac:dyDescent="0.3">
      <c r="A1293" t="s">
        <v>1369</v>
      </c>
      <c r="B1293" t="s">
        <v>44</v>
      </c>
      <c r="C1293" t="s">
        <v>56</v>
      </c>
      <c r="D1293" t="s">
        <v>45</v>
      </c>
      <c r="E1293" t="s">
        <v>46</v>
      </c>
      <c r="F1293" t="s">
        <v>47</v>
      </c>
      <c r="G1293" t="s">
        <v>66</v>
      </c>
      <c r="H1293">
        <v>100000</v>
      </c>
      <c r="I1293">
        <v>0.5</v>
      </c>
      <c r="J1293">
        <v>700</v>
      </c>
      <c r="K1293">
        <v>4327.16</v>
      </c>
      <c r="L1293">
        <v>31630.87</v>
      </c>
      <c r="M1293">
        <v>35958.019999999997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4</v>
      </c>
      <c r="T1293">
        <v>33</v>
      </c>
      <c r="U1293">
        <v>1</v>
      </c>
      <c r="V1293">
        <v>2</v>
      </c>
      <c r="W1293">
        <v>9493.18</v>
      </c>
      <c r="X1293">
        <v>0</v>
      </c>
      <c r="Y1293">
        <v>102.26</v>
      </c>
      <c r="Z1293">
        <v>34</v>
      </c>
      <c r="AA1293">
        <v>68.260000000000005</v>
      </c>
      <c r="AB1293">
        <v>0.18</v>
      </c>
      <c r="AC1293" t="s">
        <v>67</v>
      </c>
      <c r="AD1293">
        <v>1</v>
      </c>
    </row>
    <row r="1294" spans="1:30" x14ac:dyDescent="0.3">
      <c r="A1294" t="s">
        <v>1370</v>
      </c>
      <c r="B1294" t="s">
        <v>95</v>
      </c>
      <c r="C1294" t="s">
        <v>50</v>
      </c>
      <c r="D1294" t="s">
        <v>59</v>
      </c>
      <c r="E1294" t="s">
        <v>86</v>
      </c>
      <c r="F1294" t="s">
        <v>63</v>
      </c>
      <c r="G1294" t="s">
        <v>53</v>
      </c>
      <c r="H1294">
        <v>160000</v>
      </c>
      <c r="I1294">
        <v>2</v>
      </c>
      <c r="J1294">
        <v>810</v>
      </c>
      <c r="K1294">
        <v>15048.76</v>
      </c>
      <c r="L1294">
        <v>17078.36</v>
      </c>
      <c r="M1294">
        <v>32127.13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4</v>
      </c>
      <c r="T1294">
        <v>25</v>
      </c>
      <c r="U1294">
        <v>1</v>
      </c>
      <c r="V1294">
        <v>1</v>
      </c>
      <c r="W1294">
        <v>10116.11</v>
      </c>
      <c r="X1294">
        <v>2912.52</v>
      </c>
      <c r="Y1294">
        <v>65.98</v>
      </c>
      <c r="Z1294">
        <v>28</v>
      </c>
      <c r="AA1294">
        <v>37.979999999999997</v>
      </c>
      <c r="AB1294">
        <v>0.08</v>
      </c>
      <c r="AC1294" t="s">
        <v>37</v>
      </c>
      <c r="AD1294">
        <v>0</v>
      </c>
    </row>
    <row r="1295" spans="1:30" x14ac:dyDescent="0.3">
      <c r="A1295" t="s">
        <v>1371</v>
      </c>
      <c r="B1295" t="s">
        <v>115</v>
      </c>
      <c r="C1295" t="s">
        <v>50</v>
      </c>
      <c r="D1295" t="s">
        <v>59</v>
      </c>
      <c r="E1295" t="s">
        <v>46</v>
      </c>
      <c r="F1295" t="s">
        <v>35</v>
      </c>
      <c r="G1295" t="s">
        <v>53</v>
      </c>
      <c r="H1295">
        <v>160000</v>
      </c>
      <c r="I1295">
        <v>2</v>
      </c>
      <c r="J1295">
        <v>630</v>
      </c>
      <c r="K1295">
        <v>10663.2</v>
      </c>
      <c r="L1295">
        <v>3914.2</v>
      </c>
      <c r="M1295">
        <v>14577.4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3</v>
      </c>
      <c r="T1295">
        <v>31</v>
      </c>
      <c r="U1295">
        <v>3</v>
      </c>
      <c r="V1295">
        <v>0</v>
      </c>
      <c r="W1295">
        <v>20915.98</v>
      </c>
      <c r="X1295">
        <v>0</v>
      </c>
      <c r="Y1295">
        <v>5.51</v>
      </c>
      <c r="Z1295">
        <v>30</v>
      </c>
      <c r="AA1295">
        <v>-24.49</v>
      </c>
      <c r="AB1295">
        <v>0.14000000000000001</v>
      </c>
      <c r="AC1295" t="s">
        <v>37</v>
      </c>
      <c r="AD1295">
        <v>0</v>
      </c>
    </row>
    <row r="1296" spans="1:30" x14ac:dyDescent="0.3">
      <c r="A1296" t="s">
        <v>1372</v>
      </c>
      <c r="B1296" t="s">
        <v>112</v>
      </c>
      <c r="C1296" t="s">
        <v>72</v>
      </c>
      <c r="D1296" t="s">
        <v>41</v>
      </c>
      <c r="E1296" t="s">
        <v>34</v>
      </c>
      <c r="F1296" t="s">
        <v>52</v>
      </c>
      <c r="G1296" t="s">
        <v>42</v>
      </c>
      <c r="H1296">
        <v>57500</v>
      </c>
      <c r="I1296">
        <v>4</v>
      </c>
      <c r="J1296">
        <v>760</v>
      </c>
      <c r="K1296">
        <v>3402.44</v>
      </c>
      <c r="L1296">
        <v>2423.86</v>
      </c>
      <c r="M1296">
        <v>5826.31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4</v>
      </c>
      <c r="T1296">
        <v>29</v>
      </c>
      <c r="U1296">
        <v>1</v>
      </c>
      <c r="V1296">
        <v>0</v>
      </c>
      <c r="W1296">
        <v>3563.6</v>
      </c>
      <c r="X1296">
        <v>0</v>
      </c>
      <c r="Y1296">
        <v>2.35</v>
      </c>
      <c r="Z1296">
        <v>22</v>
      </c>
      <c r="AA1296">
        <v>-19.649999999999999</v>
      </c>
      <c r="AB1296">
        <v>0.14000000000000001</v>
      </c>
      <c r="AC1296" t="s">
        <v>37</v>
      </c>
      <c r="AD1296">
        <v>0</v>
      </c>
    </row>
    <row r="1297" spans="1:30" x14ac:dyDescent="0.3">
      <c r="A1297" t="s">
        <v>1373</v>
      </c>
      <c r="B1297" t="s">
        <v>103</v>
      </c>
      <c r="C1297" t="s">
        <v>32</v>
      </c>
      <c r="D1297" t="s">
        <v>41</v>
      </c>
      <c r="E1297" t="s">
        <v>34</v>
      </c>
      <c r="F1297" t="s">
        <v>47</v>
      </c>
      <c r="G1297" t="s">
        <v>60</v>
      </c>
      <c r="H1297">
        <v>57500</v>
      </c>
      <c r="I1297">
        <v>12</v>
      </c>
      <c r="J1297">
        <v>700</v>
      </c>
      <c r="K1297">
        <v>2184.2199999999998</v>
      </c>
      <c r="L1297">
        <v>11220.3</v>
      </c>
      <c r="M1297">
        <v>13404.52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4</v>
      </c>
      <c r="T1297">
        <v>16</v>
      </c>
      <c r="U1297">
        <v>3</v>
      </c>
      <c r="V1297">
        <v>2</v>
      </c>
      <c r="W1297">
        <v>5659.68</v>
      </c>
      <c r="X1297">
        <v>0</v>
      </c>
      <c r="Y1297">
        <v>91.34</v>
      </c>
      <c r="Z1297">
        <v>42</v>
      </c>
      <c r="AA1297">
        <v>49.34</v>
      </c>
      <c r="AB1297">
        <v>0.02</v>
      </c>
      <c r="AC1297" t="s">
        <v>37</v>
      </c>
      <c r="AD1297">
        <v>0</v>
      </c>
    </row>
    <row r="1298" spans="1:30" x14ac:dyDescent="0.3">
      <c r="A1298" t="s">
        <v>1374</v>
      </c>
      <c r="B1298" t="s">
        <v>62</v>
      </c>
      <c r="C1298" t="s">
        <v>32</v>
      </c>
      <c r="D1298" t="s">
        <v>41</v>
      </c>
      <c r="E1298" t="s">
        <v>51</v>
      </c>
      <c r="F1298" t="s">
        <v>47</v>
      </c>
      <c r="G1298" t="s">
        <v>53</v>
      </c>
      <c r="H1298">
        <v>57500</v>
      </c>
      <c r="I1298">
        <v>2</v>
      </c>
      <c r="J1298">
        <v>700</v>
      </c>
      <c r="K1298">
        <v>1629.82</v>
      </c>
      <c r="L1298">
        <v>18017</v>
      </c>
      <c r="M1298">
        <v>19646.82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3</v>
      </c>
      <c r="T1298">
        <v>22</v>
      </c>
      <c r="U1298">
        <v>1</v>
      </c>
      <c r="V1298">
        <v>0</v>
      </c>
      <c r="W1298">
        <v>2305.44</v>
      </c>
      <c r="X1298">
        <v>0</v>
      </c>
      <c r="Y1298">
        <v>9.5500000000000007</v>
      </c>
      <c r="Z1298">
        <v>22</v>
      </c>
      <c r="AA1298">
        <v>-12.45</v>
      </c>
      <c r="AB1298">
        <v>0.14000000000000001</v>
      </c>
      <c r="AC1298" t="s">
        <v>37</v>
      </c>
      <c r="AD1298">
        <v>0</v>
      </c>
    </row>
    <row r="1299" spans="1:30" x14ac:dyDescent="0.3">
      <c r="A1299" t="s">
        <v>1375</v>
      </c>
      <c r="B1299" t="s">
        <v>31</v>
      </c>
      <c r="C1299" t="s">
        <v>56</v>
      </c>
      <c r="D1299" t="s">
        <v>59</v>
      </c>
      <c r="E1299" t="s">
        <v>34</v>
      </c>
      <c r="F1299" t="s">
        <v>63</v>
      </c>
      <c r="G1299" t="s">
        <v>53</v>
      </c>
      <c r="H1299">
        <v>160000</v>
      </c>
      <c r="I1299">
        <v>2</v>
      </c>
      <c r="J1299">
        <v>810</v>
      </c>
      <c r="K1299">
        <v>9034.93</v>
      </c>
      <c r="L1299">
        <v>26910.83</v>
      </c>
      <c r="M1299">
        <v>35945.760000000002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4</v>
      </c>
      <c r="T1299">
        <v>24</v>
      </c>
      <c r="U1299">
        <v>1</v>
      </c>
      <c r="V1299">
        <v>2</v>
      </c>
      <c r="W1299">
        <v>19264.25</v>
      </c>
      <c r="X1299">
        <v>2411.63</v>
      </c>
      <c r="Y1299">
        <v>59.88</v>
      </c>
      <c r="Z1299">
        <v>34</v>
      </c>
      <c r="AA1299">
        <v>25.88</v>
      </c>
      <c r="AB1299">
        <v>0.08</v>
      </c>
      <c r="AC1299" t="s">
        <v>37</v>
      </c>
      <c r="AD1299">
        <v>0</v>
      </c>
    </row>
    <row r="1300" spans="1:30" x14ac:dyDescent="0.3">
      <c r="A1300" t="s">
        <v>1376</v>
      </c>
      <c r="B1300" t="s">
        <v>126</v>
      </c>
      <c r="C1300" t="s">
        <v>40</v>
      </c>
      <c r="D1300" t="s">
        <v>45</v>
      </c>
      <c r="E1300" t="s">
        <v>34</v>
      </c>
      <c r="F1300" t="s">
        <v>47</v>
      </c>
      <c r="G1300" t="s">
        <v>53</v>
      </c>
      <c r="H1300">
        <v>100000</v>
      </c>
      <c r="I1300">
        <v>2</v>
      </c>
      <c r="J1300">
        <v>700</v>
      </c>
      <c r="K1300">
        <v>0</v>
      </c>
      <c r="L1300">
        <v>11169.72</v>
      </c>
      <c r="M1300">
        <v>11169.72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3</v>
      </c>
      <c r="T1300">
        <v>27</v>
      </c>
      <c r="U1300">
        <v>1</v>
      </c>
      <c r="V1300">
        <v>1</v>
      </c>
      <c r="W1300">
        <v>7796.98</v>
      </c>
      <c r="X1300">
        <v>360.91</v>
      </c>
      <c r="Y1300">
        <v>12.08</v>
      </c>
      <c r="Z1300">
        <v>28</v>
      </c>
      <c r="AA1300">
        <v>-15.92</v>
      </c>
      <c r="AB1300">
        <v>0.14000000000000001</v>
      </c>
      <c r="AC1300" t="s">
        <v>37</v>
      </c>
      <c r="AD1300">
        <v>0</v>
      </c>
    </row>
    <row r="1301" spans="1:30" x14ac:dyDescent="0.3">
      <c r="A1301" t="s">
        <v>1377</v>
      </c>
      <c r="B1301" t="s">
        <v>112</v>
      </c>
      <c r="C1301" t="s">
        <v>72</v>
      </c>
      <c r="D1301" t="s">
        <v>45</v>
      </c>
      <c r="E1301" t="s">
        <v>34</v>
      </c>
      <c r="F1301" t="s">
        <v>47</v>
      </c>
      <c r="G1301" t="s">
        <v>42</v>
      </c>
      <c r="H1301">
        <v>100000</v>
      </c>
      <c r="I1301">
        <v>4</v>
      </c>
      <c r="J1301">
        <v>700</v>
      </c>
      <c r="K1301">
        <v>3984.5</v>
      </c>
      <c r="L1301">
        <v>18216.560000000001</v>
      </c>
      <c r="M1301">
        <v>22201.06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4</v>
      </c>
      <c r="T1301">
        <v>28</v>
      </c>
      <c r="U1301">
        <v>1</v>
      </c>
      <c r="V1301">
        <v>1</v>
      </c>
      <c r="W1301">
        <v>10520.39</v>
      </c>
      <c r="X1301">
        <v>3884.59</v>
      </c>
      <c r="Y1301">
        <v>80.36</v>
      </c>
      <c r="Z1301">
        <v>28</v>
      </c>
      <c r="AA1301">
        <v>52.36</v>
      </c>
      <c r="AB1301">
        <v>0.08</v>
      </c>
      <c r="AC1301" t="s">
        <v>37</v>
      </c>
      <c r="AD1301">
        <v>0</v>
      </c>
    </row>
    <row r="1302" spans="1:30" x14ac:dyDescent="0.3">
      <c r="A1302" t="s">
        <v>1378</v>
      </c>
      <c r="B1302" t="s">
        <v>55</v>
      </c>
      <c r="C1302" t="s">
        <v>56</v>
      </c>
      <c r="D1302" t="s">
        <v>41</v>
      </c>
      <c r="E1302" t="s">
        <v>34</v>
      </c>
      <c r="F1302" t="s">
        <v>35</v>
      </c>
      <c r="G1302" t="s">
        <v>36</v>
      </c>
      <c r="H1302">
        <v>57500</v>
      </c>
      <c r="I1302">
        <v>7</v>
      </c>
      <c r="J1302">
        <v>630</v>
      </c>
      <c r="K1302">
        <v>1811.83</v>
      </c>
      <c r="L1302">
        <v>8541.26</v>
      </c>
      <c r="M1302">
        <v>10353.09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</v>
      </c>
      <c r="T1302">
        <v>17</v>
      </c>
      <c r="U1302">
        <v>0</v>
      </c>
      <c r="V1302">
        <v>0</v>
      </c>
      <c r="W1302">
        <v>3906.66</v>
      </c>
      <c r="X1302">
        <v>0</v>
      </c>
      <c r="Y1302">
        <v>4.87</v>
      </c>
      <c r="Z1302">
        <v>18</v>
      </c>
      <c r="AA1302">
        <v>-13.13</v>
      </c>
      <c r="AB1302">
        <v>0.08</v>
      </c>
      <c r="AC1302" t="s">
        <v>37</v>
      </c>
      <c r="AD1302">
        <v>0</v>
      </c>
    </row>
    <row r="1303" spans="1:30" x14ac:dyDescent="0.3">
      <c r="A1303" t="s">
        <v>1379</v>
      </c>
      <c r="B1303" t="s">
        <v>44</v>
      </c>
      <c r="C1303" t="s">
        <v>50</v>
      </c>
      <c r="D1303" t="s">
        <v>41</v>
      </c>
      <c r="E1303" t="s">
        <v>34</v>
      </c>
      <c r="F1303" t="s">
        <v>47</v>
      </c>
      <c r="G1303" t="s">
        <v>66</v>
      </c>
      <c r="H1303">
        <v>57500</v>
      </c>
      <c r="I1303">
        <v>0.5</v>
      </c>
      <c r="J1303">
        <v>700</v>
      </c>
      <c r="K1303">
        <v>138</v>
      </c>
      <c r="L1303">
        <v>10931.6</v>
      </c>
      <c r="M1303">
        <v>11069.59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4</v>
      </c>
      <c r="T1303">
        <v>25</v>
      </c>
      <c r="U1303">
        <v>0</v>
      </c>
      <c r="V1303">
        <v>0</v>
      </c>
      <c r="W1303">
        <v>7862.15</v>
      </c>
      <c r="X1303">
        <v>631.66</v>
      </c>
      <c r="Y1303">
        <v>16.88</v>
      </c>
      <c r="Z1303">
        <v>18</v>
      </c>
      <c r="AA1303">
        <v>-1.1200000000000001</v>
      </c>
      <c r="AB1303">
        <v>0.24</v>
      </c>
      <c r="AC1303" t="s">
        <v>67</v>
      </c>
      <c r="AD1303">
        <v>0</v>
      </c>
    </row>
    <row r="1304" spans="1:30" x14ac:dyDescent="0.3">
      <c r="A1304" t="s">
        <v>1380</v>
      </c>
      <c r="B1304" t="s">
        <v>62</v>
      </c>
      <c r="C1304" t="s">
        <v>85</v>
      </c>
      <c r="D1304" t="s">
        <v>33</v>
      </c>
      <c r="E1304" t="s">
        <v>34</v>
      </c>
      <c r="F1304" t="s">
        <v>75</v>
      </c>
      <c r="G1304" t="s">
        <v>53</v>
      </c>
      <c r="H1304">
        <v>30000</v>
      </c>
      <c r="I1304">
        <v>2</v>
      </c>
      <c r="J1304">
        <v>560</v>
      </c>
      <c r="K1304">
        <v>1533.05</v>
      </c>
      <c r="L1304">
        <v>3544.95</v>
      </c>
      <c r="M1304">
        <v>5078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3</v>
      </c>
      <c r="T1304">
        <v>23</v>
      </c>
      <c r="U1304">
        <v>1</v>
      </c>
      <c r="V1304">
        <v>2</v>
      </c>
      <c r="W1304">
        <v>2422.7800000000002</v>
      </c>
      <c r="X1304">
        <v>0</v>
      </c>
      <c r="Y1304">
        <v>2.2799999999999998</v>
      </c>
      <c r="Z1304">
        <v>34</v>
      </c>
      <c r="AA1304">
        <v>-31.72</v>
      </c>
      <c r="AB1304">
        <v>0.14000000000000001</v>
      </c>
      <c r="AC1304" t="s">
        <v>37</v>
      </c>
      <c r="AD1304">
        <v>0</v>
      </c>
    </row>
    <row r="1305" spans="1:30" x14ac:dyDescent="0.3">
      <c r="A1305" t="s">
        <v>1381</v>
      </c>
      <c r="B1305" t="s">
        <v>62</v>
      </c>
      <c r="C1305" t="s">
        <v>32</v>
      </c>
      <c r="D1305" t="s">
        <v>41</v>
      </c>
      <c r="E1305" t="s">
        <v>46</v>
      </c>
      <c r="F1305" t="s">
        <v>52</v>
      </c>
      <c r="G1305" t="s">
        <v>60</v>
      </c>
      <c r="H1305">
        <v>57500</v>
      </c>
      <c r="I1305">
        <v>12</v>
      </c>
      <c r="J1305">
        <v>760</v>
      </c>
      <c r="K1305">
        <v>4984.7700000000004</v>
      </c>
      <c r="L1305">
        <v>18392.53</v>
      </c>
      <c r="M1305">
        <v>23377.3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4</v>
      </c>
      <c r="T1305">
        <v>25</v>
      </c>
      <c r="U1305">
        <v>2</v>
      </c>
      <c r="V1305">
        <v>6</v>
      </c>
      <c r="W1305">
        <v>7031.72</v>
      </c>
      <c r="X1305">
        <v>0</v>
      </c>
      <c r="Y1305">
        <v>55.86</v>
      </c>
      <c r="Z1305">
        <v>62</v>
      </c>
      <c r="AA1305">
        <v>-6.14</v>
      </c>
      <c r="AB1305">
        <v>0.21</v>
      </c>
      <c r="AC1305" t="s">
        <v>67</v>
      </c>
      <c r="AD1305">
        <v>0</v>
      </c>
    </row>
    <row r="1306" spans="1:30" x14ac:dyDescent="0.3">
      <c r="A1306" t="s">
        <v>1382</v>
      </c>
      <c r="B1306" t="s">
        <v>44</v>
      </c>
      <c r="C1306" t="s">
        <v>32</v>
      </c>
      <c r="D1306" t="s">
        <v>81</v>
      </c>
      <c r="E1306" t="s">
        <v>86</v>
      </c>
      <c r="F1306" t="s">
        <v>52</v>
      </c>
      <c r="G1306" t="s">
        <v>36</v>
      </c>
      <c r="H1306">
        <v>240000</v>
      </c>
      <c r="I1306">
        <v>7</v>
      </c>
      <c r="J1306">
        <v>760</v>
      </c>
      <c r="K1306">
        <v>15241.94</v>
      </c>
      <c r="L1306">
        <v>46744.32</v>
      </c>
      <c r="M1306">
        <v>61986.26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4</v>
      </c>
      <c r="T1306">
        <v>21</v>
      </c>
      <c r="U1306">
        <v>3</v>
      </c>
      <c r="V1306">
        <v>1</v>
      </c>
      <c r="W1306">
        <v>26586.85</v>
      </c>
      <c r="X1306">
        <v>0</v>
      </c>
      <c r="Y1306">
        <v>83.45</v>
      </c>
      <c r="Z1306">
        <v>36</v>
      </c>
      <c r="AA1306">
        <v>47.45</v>
      </c>
      <c r="AB1306">
        <v>0.02</v>
      </c>
      <c r="AC1306" t="s">
        <v>37</v>
      </c>
      <c r="AD1306">
        <v>0</v>
      </c>
    </row>
    <row r="1307" spans="1:30" x14ac:dyDescent="0.3">
      <c r="A1307" t="s">
        <v>1383</v>
      </c>
      <c r="B1307" t="s">
        <v>58</v>
      </c>
      <c r="C1307" t="s">
        <v>40</v>
      </c>
      <c r="D1307" t="s">
        <v>41</v>
      </c>
      <c r="E1307" t="s">
        <v>51</v>
      </c>
      <c r="F1307" t="s">
        <v>52</v>
      </c>
      <c r="G1307" t="s">
        <v>42</v>
      </c>
      <c r="H1307">
        <v>57500</v>
      </c>
      <c r="I1307">
        <v>4</v>
      </c>
      <c r="J1307">
        <v>760</v>
      </c>
      <c r="K1307">
        <v>1486.69</v>
      </c>
      <c r="L1307">
        <v>9757.27</v>
      </c>
      <c r="M1307">
        <v>11243.96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4</v>
      </c>
      <c r="T1307">
        <v>23</v>
      </c>
      <c r="U1307">
        <v>3</v>
      </c>
      <c r="V1307">
        <v>1</v>
      </c>
      <c r="W1307">
        <v>5729.37</v>
      </c>
      <c r="X1307">
        <v>1925.89</v>
      </c>
      <c r="Y1307">
        <v>40.04</v>
      </c>
      <c r="Z1307">
        <v>36</v>
      </c>
      <c r="AA1307">
        <v>4.04</v>
      </c>
      <c r="AB1307">
        <v>0.08</v>
      </c>
      <c r="AC1307" t="s">
        <v>37</v>
      </c>
      <c r="AD1307">
        <v>0</v>
      </c>
    </row>
    <row r="1308" spans="1:30" x14ac:dyDescent="0.3">
      <c r="A1308" t="s">
        <v>1384</v>
      </c>
      <c r="B1308" t="s">
        <v>49</v>
      </c>
      <c r="C1308" t="s">
        <v>50</v>
      </c>
      <c r="D1308" t="s">
        <v>45</v>
      </c>
      <c r="E1308" t="s">
        <v>34</v>
      </c>
      <c r="F1308" t="s">
        <v>52</v>
      </c>
      <c r="G1308" t="s">
        <v>60</v>
      </c>
      <c r="H1308">
        <v>100000</v>
      </c>
      <c r="I1308">
        <v>12</v>
      </c>
      <c r="J1308">
        <v>760</v>
      </c>
      <c r="K1308">
        <v>2541.46</v>
      </c>
      <c r="L1308">
        <v>7378.93</v>
      </c>
      <c r="M1308">
        <v>9920.39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4</v>
      </c>
      <c r="T1308">
        <v>26</v>
      </c>
      <c r="U1308">
        <v>2</v>
      </c>
      <c r="V1308">
        <v>1</v>
      </c>
      <c r="W1308">
        <v>3402.31</v>
      </c>
      <c r="X1308">
        <v>845.03</v>
      </c>
      <c r="Y1308">
        <v>19.75</v>
      </c>
      <c r="Z1308">
        <v>32</v>
      </c>
      <c r="AA1308">
        <v>-12.25</v>
      </c>
      <c r="AB1308">
        <v>0.08</v>
      </c>
      <c r="AC1308" t="s">
        <v>37</v>
      </c>
      <c r="AD1308">
        <v>0</v>
      </c>
    </row>
    <row r="1309" spans="1:30" x14ac:dyDescent="0.3">
      <c r="A1309" t="s">
        <v>1385</v>
      </c>
      <c r="B1309" t="s">
        <v>103</v>
      </c>
      <c r="C1309" t="s">
        <v>50</v>
      </c>
      <c r="D1309" t="s">
        <v>41</v>
      </c>
      <c r="E1309" t="s">
        <v>46</v>
      </c>
      <c r="F1309" t="s">
        <v>35</v>
      </c>
      <c r="G1309" t="s">
        <v>53</v>
      </c>
      <c r="H1309">
        <v>57500</v>
      </c>
      <c r="I1309">
        <v>2</v>
      </c>
      <c r="J1309">
        <v>630</v>
      </c>
      <c r="K1309">
        <v>1975.51</v>
      </c>
      <c r="L1309">
        <v>1589.88</v>
      </c>
      <c r="M1309">
        <v>3565.39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4</v>
      </c>
      <c r="T1309">
        <v>20</v>
      </c>
      <c r="U1309">
        <v>2</v>
      </c>
      <c r="V1309">
        <v>1</v>
      </c>
      <c r="W1309">
        <v>7743.54</v>
      </c>
      <c r="X1309">
        <v>2439.9</v>
      </c>
      <c r="Y1309">
        <v>45.37</v>
      </c>
      <c r="Z1309">
        <v>32</v>
      </c>
      <c r="AA1309">
        <v>13.37</v>
      </c>
      <c r="AB1309">
        <v>0.08</v>
      </c>
      <c r="AC1309" t="s">
        <v>37</v>
      </c>
      <c r="AD1309">
        <v>0</v>
      </c>
    </row>
    <row r="1310" spans="1:30" x14ac:dyDescent="0.3">
      <c r="A1310" t="s">
        <v>1386</v>
      </c>
      <c r="B1310" t="s">
        <v>74</v>
      </c>
      <c r="C1310" t="s">
        <v>50</v>
      </c>
      <c r="D1310" t="s">
        <v>45</v>
      </c>
      <c r="E1310" t="s">
        <v>46</v>
      </c>
      <c r="F1310" t="s">
        <v>47</v>
      </c>
      <c r="G1310" t="s">
        <v>36</v>
      </c>
      <c r="H1310">
        <v>100000</v>
      </c>
      <c r="I1310">
        <v>7</v>
      </c>
      <c r="J1310">
        <v>700</v>
      </c>
      <c r="K1310">
        <v>4801.99</v>
      </c>
      <c r="L1310">
        <v>8176.84</v>
      </c>
      <c r="M1310">
        <v>12978.83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5</v>
      </c>
      <c r="T1310">
        <v>19</v>
      </c>
      <c r="U1310">
        <v>3</v>
      </c>
      <c r="V1310">
        <v>7</v>
      </c>
      <c r="W1310">
        <v>10945.92</v>
      </c>
      <c r="X1310">
        <v>3901.43</v>
      </c>
      <c r="Y1310">
        <v>130.91</v>
      </c>
      <c r="Z1310">
        <v>72</v>
      </c>
      <c r="AA1310">
        <v>58.91</v>
      </c>
      <c r="AB1310">
        <v>7.0000000000000007E-2</v>
      </c>
      <c r="AC1310" t="s">
        <v>37</v>
      </c>
      <c r="AD1310">
        <v>0</v>
      </c>
    </row>
    <row r="1311" spans="1:30" x14ac:dyDescent="0.3">
      <c r="A1311" t="s">
        <v>1387</v>
      </c>
      <c r="B1311" t="s">
        <v>31</v>
      </c>
      <c r="C1311" t="s">
        <v>50</v>
      </c>
      <c r="D1311" t="s">
        <v>41</v>
      </c>
      <c r="E1311" t="s">
        <v>86</v>
      </c>
      <c r="F1311" t="s">
        <v>47</v>
      </c>
      <c r="G1311" t="s">
        <v>42</v>
      </c>
      <c r="H1311">
        <v>57500</v>
      </c>
      <c r="I1311">
        <v>4</v>
      </c>
      <c r="J1311">
        <v>700</v>
      </c>
      <c r="K1311">
        <v>3474.25</v>
      </c>
      <c r="L1311">
        <v>4905.28</v>
      </c>
      <c r="M1311">
        <v>8379.5300000000007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5</v>
      </c>
      <c r="T1311">
        <v>29</v>
      </c>
      <c r="U1311">
        <v>2</v>
      </c>
      <c r="V1311">
        <v>0</v>
      </c>
      <c r="W1311">
        <v>7050.26</v>
      </c>
      <c r="X1311">
        <v>1508.02</v>
      </c>
      <c r="Y1311">
        <v>105.76</v>
      </c>
      <c r="Z1311">
        <v>26</v>
      </c>
      <c r="AA1311">
        <v>79.760000000000005</v>
      </c>
      <c r="AB1311">
        <v>0.02</v>
      </c>
      <c r="AC1311" t="s">
        <v>37</v>
      </c>
      <c r="AD1311">
        <v>0</v>
      </c>
    </row>
    <row r="1312" spans="1:30" x14ac:dyDescent="0.3">
      <c r="A1312" t="s">
        <v>1388</v>
      </c>
      <c r="B1312" t="s">
        <v>112</v>
      </c>
      <c r="C1312" t="s">
        <v>40</v>
      </c>
      <c r="D1312" t="s">
        <v>33</v>
      </c>
      <c r="E1312" t="s">
        <v>51</v>
      </c>
      <c r="F1312" t="s">
        <v>47</v>
      </c>
      <c r="G1312" t="s">
        <v>36</v>
      </c>
      <c r="H1312">
        <v>30000</v>
      </c>
      <c r="I1312">
        <v>7</v>
      </c>
      <c r="J1312">
        <v>700</v>
      </c>
      <c r="K1312">
        <v>1699.52</v>
      </c>
      <c r="L1312">
        <v>11770.41</v>
      </c>
      <c r="M1312">
        <v>13469.92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4</v>
      </c>
      <c r="T1312">
        <v>22</v>
      </c>
      <c r="U1312">
        <v>0</v>
      </c>
      <c r="V1312">
        <v>1</v>
      </c>
      <c r="W1312">
        <v>2171.2800000000002</v>
      </c>
      <c r="X1312">
        <v>0</v>
      </c>
      <c r="Y1312">
        <v>61.45</v>
      </c>
      <c r="Z1312">
        <v>24</v>
      </c>
      <c r="AA1312">
        <v>37.450000000000003</v>
      </c>
      <c r="AB1312">
        <v>0.02</v>
      </c>
      <c r="AC1312" t="s">
        <v>37</v>
      </c>
      <c r="AD1312">
        <v>0</v>
      </c>
    </row>
    <row r="1313" spans="1:30" x14ac:dyDescent="0.3">
      <c r="A1313" t="s">
        <v>1389</v>
      </c>
      <c r="B1313" t="s">
        <v>58</v>
      </c>
      <c r="C1313" t="s">
        <v>50</v>
      </c>
      <c r="D1313" t="s">
        <v>59</v>
      </c>
      <c r="E1313" t="s">
        <v>34</v>
      </c>
      <c r="F1313" t="s">
        <v>47</v>
      </c>
      <c r="G1313" t="s">
        <v>36</v>
      </c>
      <c r="H1313">
        <v>160000</v>
      </c>
      <c r="I1313">
        <v>7</v>
      </c>
      <c r="J1313">
        <v>700</v>
      </c>
      <c r="K1313">
        <v>0</v>
      </c>
      <c r="L1313">
        <v>9004.18</v>
      </c>
      <c r="M1313">
        <v>9004.18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3</v>
      </c>
      <c r="T1313">
        <v>23</v>
      </c>
      <c r="U1313">
        <v>0</v>
      </c>
      <c r="V1313">
        <v>1</v>
      </c>
      <c r="W1313">
        <v>12812.69</v>
      </c>
      <c r="X1313">
        <v>0</v>
      </c>
      <c r="Y1313">
        <v>49.5</v>
      </c>
      <c r="Z1313">
        <v>24</v>
      </c>
      <c r="AA1313">
        <v>25.5</v>
      </c>
      <c r="AB1313">
        <v>0.02</v>
      </c>
      <c r="AC1313" t="s">
        <v>37</v>
      </c>
      <c r="AD1313">
        <v>0</v>
      </c>
    </row>
    <row r="1314" spans="1:30" x14ac:dyDescent="0.3">
      <c r="A1314" t="s">
        <v>1390</v>
      </c>
      <c r="B1314" t="s">
        <v>126</v>
      </c>
      <c r="C1314" t="s">
        <v>50</v>
      </c>
      <c r="D1314" t="s">
        <v>45</v>
      </c>
      <c r="E1314" t="s">
        <v>34</v>
      </c>
      <c r="F1314" t="s">
        <v>47</v>
      </c>
      <c r="G1314" t="s">
        <v>42</v>
      </c>
      <c r="H1314">
        <v>100000</v>
      </c>
      <c r="I1314">
        <v>4</v>
      </c>
      <c r="J1314">
        <v>700</v>
      </c>
      <c r="K1314">
        <v>1769.63</v>
      </c>
      <c r="L1314">
        <v>20321.45</v>
      </c>
      <c r="M1314">
        <v>22091.08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4</v>
      </c>
      <c r="T1314">
        <v>25</v>
      </c>
      <c r="U1314">
        <v>0</v>
      </c>
      <c r="V1314">
        <v>1</v>
      </c>
      <c r="W1314">
        <v>14281.86</v>
      </c>
      <c r="X1314">
        <v>2202.2399999999998</v>
      </c>
      <c r="Y1314">
        <v>50.39</v>
      </c>
      <c r="Z1314">
        <v>24</v>
      </c>
      <c r="AA1314">
        <v>26.39</v>
      </c>
      <c r="AB1314">
        <v>0.08</v>
      </c>
      <c r="AC1314" t="s">
        <v>37</v>
      </c>
      <c r="AD1314">
        <v>0</v>
      </c>
    </row>
    <row r="1315" spans="1:30" x14ac:dyDescent="0.3">
      <c r="A1315" t="s">
        <v>1391</v>
      </c>
      <c r="B1315" t="s">
        <v>83</v>
      </c>
      <c r="C1315" t="s">
        <v>85</v>
      </c>
      <c r="D1315" t="s">
        <v>33</v>
      </c>
      <c r="E1315" t="s">
        <v>86</v>
      </c>
      <c r="F1315" t="s">
        <v>47</v>
      </c>
      <c r="G1315" t="s">
        <v>36</v>
      </c>
      <c r="H1315">
        <v>30000</v>
      </c>
      <c r="I1315">
        <v>7</v>
      </c>
      <c r="J1315">
        <v>700</v>
      </c>
      <c r="K1315">
        <v>119.61</v>
      </c>
      <c r="L1315">
        <v>2336.33</v>
      </c>
      <c r="M1315">
        <v>2455.94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5</v>
      </c>
      <c r="T1315">
        <v>30</v>
      </c>
      <c r="U1315">
        <v>2</v>
      </c>
      <c r="V1315">
        <v>1</v>
      </c>
      <c r="W1315">
        <v>585.80999999999995</v>
      </c>
      <c r="X1315">
        <v>0</v>
      </c>
      <c r="Y1315">
        <v>76.209999999999994</v>
      </c>
      <c r="Z1315">
        <v>32</v>
      </c>
      <c r="AA1315">
        <v>44.21</v>
      </c>
      <c r="AB1315">
        <v>0.02</v>
      </c>
      <c r="AC1315" t="s">
        <v>37</v>
      </c>
      <c r="AD1315">
        <v>0</v>
      </c>
    </row>
    <row r="1316" spans="1:30" x14ac:dyDescent="0.3">
      <c r="A1316" t="s">
        <v>1392</v>
      </c>
      <c r="B1316" t="s">
        <v>95</v>
      </c>
      <c r="C1316" t="s">
        <v>85</v>
      </c>
      <c r="D1316" t="s">
        <v>45</v>
      </c>
      <c r="E1316" t="s">
        <v>34</v>
      </c>
      <c r="F1316" t="s">
        <v>47</v>
      </c>
      <c r="G1316" t="s">
        <v>60</v>
      </c>
      <c r="H1316">
        <v>100000</v>
      </c>
      <c r="I1316">
        <v>12</v>
      </c>
      <c r="J1316">
        <v>700</v>
      </c>
      <c r="K1316">
        <v>4630.99</v>
      </c>
      <c r="L1316">
        <v>11842.18</v>
      </c>
      <c r="M1316">
        <v>16473.16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4</v>
      </c>
      <c r="T1316">
        <v>24</v>
      </c>
      <c r="U1316">
        <v>2</v>
      </c>
      <c r="V1316">
        <v>0</v>
      </c>
      <c r="W1316">
        <v>8164</v>
      </c>
      <c r="X1316">
        <v>0</v>
      </c>
      <c r="Y1316">
        <v>92.46</v>
      </c>
      <c r="Z1316">
        <v>26</v>
      </c>
      <c r="AA1316">
        <v>66.459999999999994</v>
      </c>
      <c r="AB1316">
        <v>0.02</v>
      </c>
      <c r="AC1316" t="s">
        <v>37</v>
      </c>
      <c r="AD1316">
        <v>0</v>
      </c>
    </row>
    <row r="1317" spans="1:30" x14ac:dyDescent="0.3">
      <c r="A1317" t="s">
        <v>1393</v>
      </c>
      <c r="B1317" t="s">
        <v>93</v>
      </c>
      <c r="C1317" t="s">
        <v>72</v>
      </c>
      <c r="D1317" t="s">
        <v>33</v>
      </c>
      <c r="E1317" t="s">
        <v>34</v>
      </c>
      <c r="F1317" t="s">
        <v>47</v>
      </c>
      <c r="G1317" t="s">
        <v>42</v>
      </c>
      <c r="H1317">
        <v>30000</v>
      </c>
      <c r="I1317">
        <v>4</v>
      </c>
      <c r="J1317">
        <v>700</v>
      </c>
      <c r="K1317">
        <v>642.30999999999995</v>
      </c>
      <c r="L1317">
        <v>1722.89</v>
      </c>
      <c r="M1317">
        <v>2365.1999999999998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4</v>
      </c>
      <c r="T1317">
        <v>20</v>
      </c>
      <c r="U1317">
        <v>3</v>
      </c>
      <c r="V1317">
        <v>0</v>
      </c>
      <c r="W1317">
        <v>3427.66</v>
      </c>
      <c r="X1317">
        <v>0</v>
      </c>
      <c r="Y1317">
        <v>86.08</v>
      </c>
      <c r="Z1317">
        <v>30</v>
      </c>
      <c r="AA1317">
        <v>56.08</v>
      </c>
      <c r="AB1317">
        <v>0.08</v>
      </c>
      <c r="AC1317" t="s">
        <v>37</v>
      </c>
      <c r="AD1317">
        <v>0</v>
      </c>
    </row>
    <row r="1318" spans="1:30" x14ac:dyDescent="0.3">
      <c r="A1318" t="s">
        <v>1394</v>
      </c>
      <c r="B1318" t="s">
        <v>112</v>
      </c>
      <c r="C1318" t="s">
        <v>40</v>
      </c>
      <c r="D1318" t="s">
        <v>33</v>
      </c>
      <c r="E1318" t="s">
        <v>34</v>
      </c>
      <c r="F1318" t="s">
        <v>75</v>
      </c>
      <c r="G1318" t="s">
        <v>36</v>
      </c>
      <c r="H1318">
        <v>30000</v>
      </c>
      <c r="I1318">
        <v>7</v>
      </c>
      <c r="J1318">
        <v>560</v>
      </c>
      <c r="K1318">
        <v>809.53</v>
      </c>
      <c r="L1318">
        <v>1541.95</v>
      </c>
      <c r="M1318">
        <v>2351.48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4</v>
      </c>
      <c r="T1318">
        <v>23</v>
      </c>
      <c r="U1318">
        <v>1</v>
      </c>
      <c r="V1318">
        <v>2</v>
      </c>
      <c r="W1318">
        <v>1802.83</v>
      </c>
      <c r="X1318">
        <v>0</v>
      </c>
      <c r="Y1318">
        <v>46.04</v>
      </c>
      <c r="Z1318">
        <v>34</v>
      </c>
      <c r="AA1318">
        <v>12.04</v>
      </c>
      <c r="AB1318">
        <v>0.02</v>
      </c>
      <c r="AC1318" t="s">
        <v>37</v>
      </c>
      <c r="AD1318">
        <v>0</v>
      </c>
    </row>
    <row r="1319" spans="1:30" x14ac:dyDescent="0.3">
      <c r="A1319" t="s">
        <v>1395</v>
      </c>
      <c r="B1319" t="s">
        <v>93</v>
      </c>
      <c r="C1319" t="s">
        <v>40</v>
      </c>
      <c r="D1319" t="s">
        <v>33</v>
      </c>
      <c r="E1319" t="s">
        <v>51</v>
      </c>
      <c r="F1319" t="s">
        <v>47</v>
      </c>
      <c r="G1319" t="s">
        <v>53</v>
      </c>
      <c r="H1319">
        <v>30000</v>
      </c>
      <c r="I1319">
        <v>2</v>
      </c>
      <c r="J1319">
        <v>700</v>
      </c>
      <c r="K1319">
        <v>37.770000000000003</v>
      </c>
      <c r="L1319">
        <v>4622.79</v>
      </c>
      <c r="M1319">
        <v>4660.5600000000004</v>
      </c>
      <c r="N1319">
        <v>0</v>
      </c>
      <c r="O1319">
        <v>1</v>
      </c>
      <c r="P1319">
        <v>1</v>
      </c>
      <c r="Q1319">
        <v>0</v>
      </c>
      <c r="R1319">
        <v>0</v>
      </c>
      <c r="S1319">
        <v>5</v>
      </c>
      <c r="T1319">
        <v>24</v>
      </c>
      <c r="U1319">
        <v>1</v>
      </c>
      <c r="V1319">
        <v>6</v>
      </c>
      <c r="W1319">
        <v>2234.7399999999998</v>
      </c>
      <c r="X1319">
        <v>0</v>
      </c>
      <c r="Y1319">
        <v>132.32</v>
      </c>
      <c r="Z1319">
        <v>58</v>
      </c>
      <c r="AA1319">
        <v>74.319999999999993</v>
      </c>
      <c r="AB1319">
        <v>0.13</v>
      </c>
      <c r="AC1319" t="s">
        <v>37</v>
      </c>
      <c r="AD1319">
        <v>1</v>
      </c>
    </row>
    <row r="1320" spans="1:30" x14ac:dyDescent="0.3">
      <c r="A1320" t="s">
        <v>1396</v>
      </c>
      <c r="B1320" t="s">
        <v>88</v>
      </c>
      <c r="C1320" t="s">
        <v>32</v>
      </c>
      <c r="D1320" t="s">
        <v>33</v>
      </c>
      <c r="E1320" t="s">
        <v>34</v>
      </c>
      <c r="F1320" t="s">
        <v>47</v>
      </c>
      <c r="G1320" t="s">
        <v>53</v>
      </c>
      <c r="H1320">
        <v>30000</v>
      </c>
      <c r="I1320">
        <v>2</v>
      </c>
      <c r="J1320">
        <v>700</v>
      </c>
      <c r="K1320">
        <v>2263.4699999999998</v>
      </c>
      <c r="L1320">
        <v>125.77</v>
      </c>
      <c r="M1320">
        <v>2389.2399999999998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3</v>
      </c>
      <c r="T1320">
        <v>21</v>
      </c>
      <c r="U1320">
        <v>1</v>
      </c>
      <c r="V1320">
        <v>2</v>
      </c>
      <c r="W1320">
        <v>3049.13</v>
      </c>
      <c r="X1320">
        <v>463.8</v>
      </c>
      <c r="Y1320">
        <v>9.17</v>
      </c>
      <c r="Z1320">
        <v>34</v>
      </c>
      <c r="AA1320">
        <v>-24.83</v>
      </c>
      <c r="AB1320">
        <v>0.14000000000000001</v>
      </c>
      <c r="AC1320" t="s">
        <v>37</v>
      </c>
      <c r="AD1320">
        <v>1</v>
      </c>
    </row>
    <row r="1321" spans="1:30" x14ac:dyDescent="0.3">
      <c r="A1321" t="s">
        <v>1397</v>
      </c>
      <c r="B1321" t="s">
        <v>58</v>
      </c>
      <c r="C1321" t="s">
        <v>72</v>
      </c>
      <c r="D1321" t="s">
        <v>81</v>
      </c>
      <c r="E1321" t="s">
        <v>34</v>
      </c>
      <c r="F1321" t="s">
        <v>47</v>
      </c>
      <c r="G1321" t="s">
        <v>36</v>
      </c>
      <c r="H1321">
        <v>240000</v>
      </c>
      <c r="I1321">
        <v>7</v>
      </c>
      <c r="J1321">
        <v>700</v>
      </c>
      <c r="K1321">
        <v>5853.14</v>
      </c>
      <c r="L1321">
        <v>14350.34</v>
      </c>
      <c r="M1321">
        <v>20203.48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5</v>
      </c>
      <c r="T1321">
        <v>20</v>
      </c>
      <c r="U1321">
        <v>0</v>
      </c>
      <c r="V1321">
        <v>0</v>
      </c>
      <c r="W1321">
        <v>5654.77</v>
      </c>
      <c r="X1321">
        <v>5791.26</v>
      </c>
      <c r="Y1321">
        <v>198.37</v>
      </c>
      <c r="Z1321">
        <v>18</v>
      </c>
      <c r="AA1321">
        <v>180.37</v>
      </c>
      <c r="AB1321">
        <v>0.02</v>
      </c>
      <c r="AC1321" t="s">
        <v>37</v>
      </c>
      <c r="AD1321">
        <v>0</v>
      </c>
    </row>
    <row r="1322" spans="1:30" x14ac:dyDescent="0.3">
      <c r="A1322" t="s">
        <v>1398</v>
      </c>
      <c r="B1322" t="s">
        <v>112</v>
      </c>
      <c r="C1322" t="s">
        <v>85</v>
      </c>
      <c r="D1322" t="s">
        <v>59</v>
      </c>
      <c r="E1322" t="s">
        <v>34</v>
      </c>
      <c r="F1322" t="s">
        <v>35</v>
      </c>
      <c r="G1322" t="s">
        <v>42</v>
      </c>
      <c r="H1322">
        <v>160000</v>
      </c>
      <c r="I1322">
        <v>4</v>
      </c>
      <c r="J1322">
        <v>630</v>
      </c>
      <c r="K1322">
        <v>0</v>
      </c>
      <c r="L1322">
        <v>43958.15</v>
      </c>
      <c r="M1322">
        <v>43958.15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</v>
      </c>
      <c r="T1322">
        <v>21</v>
      </c>
      <c r="U1322">
        <v>1</v>
      </c>
      <c r="V1322">
        <v>1</v>
      </c>
      <c r="W1322">
        <v>21473.15</v>
      </c>
      <c r="X1322">
        <v>0</v>
      </c>
      <c r="Y1322">
        <v>21.98</v>
      </c>
      <c r="Z1322">
        <v>28</v>
      </c>
      <c r="AA1322">
        <v>-6.02</v>
      </c>
      <c r="AB1322">
        <v>0.26</v>
      </c>
      <c r="AC1322" t="s">
        <v>67</v>
      </c>
      <c r="AD1322">
        <v>1</v>
      </c>
    </row>
    <row r="1323" spans="1:30" x14ac:dyDescent="0.3">
      <c r="A1323" t="s">
        <v>1399</v>
      </c>
      <c r="B1323" t="s">
        <v>99</v>
      </c>
      <c r="C1323" t="s">
        <v>56</v>
      </c>
      <c r="D1323" t="s">
        <v>45</v>
      </c>
      <c r="E1323" t="s">
        <v>34</v>
      </c>
      <c r="F1323" t="s">
        <v>35</v>
      </c>
      <c r="G1323" t="s">
        <v>36</v>
      </c>
      <c r="H1323">
        <v>100000</v>
      </c>
      <c r="I1323">
        <v>7</v>
      </c>
      <c r="J1323">
        <v>630</v>
      </c>
      <c r="K1323">
        <v>5418.77</v>
      </c>
      <c r="L1323">
        <v>21828.11</v>
      </c>
      <c r="M1323">
        <v>27246.880000000001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5</v>
      </c>
      <c r="T1323">
        <v>13</v>
      </c>
      <c r="U1323">
        <v>0</v>
      </c>
      <c r="V1323">
        <v>3</v>
      </c>
      <c r="W1323">
        <v>4844.6000000000004</v>
      </c>
      <c r="X1323">
        <v>808.24</v>
      </c>
      <c r="Y1323">
        <v>82.27</v>
      </c>
      <c r="Z1323">
        <v>36</v>
      </c>
      <c r="AA1323">
        <v>46.27</v>
      </c>
      <c r="AB1323">
        <v>0.02</v>
      </c>
      <c r="AC1323" t="s">
        <v>37</v>
      </c>
      <c r="AD1323">
        <v>0</v>
      </c>
    </row>
    <row r="1324" spans="1:30" x14ac:dyDescent="0.3">
      <c r="A1324" t="s">
        <v>1400</v>
      </c>
      <c r="B1324" t="s">
        <v>65</v>
      </c>
      <c r="C1324" t="s">
        <v>56</v>
      </c>
      <c r="D1324" t="s">
        <v>33</v>
      </c>
      <c r="E1324" t="s">
        <v>34</v>
      </c>
      <c r="F1324" t="s">
        <v>75</v>
      </c>
      <c r="G1324" t="s">
        <v>42</v>
      </c>
      <c r="H1324">
        <v>30000</v>
      </c>
      <c r="I1324">
        <v>4</v>
      </c>
      <c r="J1324">
        <v>560</v>
      </c>
      <c r="K1324">
        <v>260.05</v>
      </c>
      <c r="L1324">
        <v>0</v>
      </c>
      <c r="M1324">
        <v>260.05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3</v>
      </c>
      <c r="T1324">
        <v>19</v>
      </c>
      <c r="U1324">
        <v>0</v>
      </c>
      <c r="V1324">
        <v>3</v>
      </c>
      <c r="W1324">
        <v>2906.07</v>
      </c>
      <c r="X1324">
        <v>0</v>
      </c>
      <c r="Y1324">
        <v>45.09</v>
      </c>
      <c r="Z1324">
        <v>36</v>
      </c>
      <c r="AA1324">
        <v>9.09</v>
      </c>
      <c r="AB1324">
        <v>0.13</v>
      </c>
      <c r="AC1324" t="s">
        <v>37</v>
      </c>
      <c r="AD1324">
        <v>0</v>
      </c>
    </row>
    <row r="1325" spans="1:30" x14ac:dyDescent="0.3">
      <c r="A1325" t="s">
        <v>1401</v>
      </c>
      <c r="B1325" t="s">
        <v>95</v>
      </c>
      <c r="C1325" t="s">
        <v>72</v>
      </c>
      <c r="D1325" t="s">
        <v>59</v>
      </c>
      <c r="E1325" t="s">
        <v>51</v>
      </c>
      <c r="F1325" t="s">
        <v>47</v>
      </c>
      <c r="G1325" t="s">
        <v>42</v>
      </c>
      <c r="H1325">
        <v>160000</v>
      </c>
      <c r="I1325">
        <v>4</v>
      </c>
      <c r="J1325">
        <v>700</v>
      </c>
      <c r="K1325">
        <v>8402.3799999999992</v>
      </c>
      <c r="L1325">
        <v>31644.46</v>
      </c>
      <c r="M1325">
        <v>40046.839999999997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5</v>
      </c>
      <c r="T1325">
        <v>19</v>
      </c>
      <c r="U1325">
        <v>0</v>
      </c>
      <c r="V1325">
        <v>2</v>
      </c>
      <c r="W1325">
        <v>12348.74</v>
      </c>
      <c r="X1325">
        <v>665.79</v>
      </c>
      <c r="Y1325">
        <v>85.61</v>
      </c>
      <c r="Z1325">
        <v>30</v>
      </c>
      <c r="AA1325">
        <v>55.61</v>
      </c>
      <c r="AB1325">
        <v>0.02</v>
      </c>
      <c r="AC1325" t="s">
        <v>37</v>
      </c>
      <c r="AD1325">
        <v>0</v>
      </c>
    </row>
    <row r="1326" spans="1:30" x14ac:dyDescent="0.3">
      <c r="A1326" t="s">
        <v>1402</v>
      </c>
      <c r="B1326" t="s">
        <v>93</v>
      </c>
      <c r="C1326" t="s">
        <v>56</v>
      </c>
      <c r="D1326" t="s">
        <v>59</v>
      </c>
      <c r="E1326" t="s">
        <v>34</v>
      </c>
      <c r="F1326" t="s">
        <v>52</v>
      </c>
      <c r="G1326" t="s">
        <v>36</v>
      </c>
      <c r="H1326">
        <v>160000</v>
      </c>
      <c r="I1326">
        <v>7</v>
      </c>
      <c r="J1326">
        <v>760</v>
      </c>
      <c r="K1326">
        <v>7642.94</v>
      </c>
      <c r="L1326">
        <v>2970.25</v>
      </c>
      <c r="M1326">
        <v>10613.19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3</v>
      </c>
      <c r="T1326">
        <v>18</v>
      </c>
      <c r="U1326">
        <v>2</v>
      </c>
      <c r="V1326">
        <v>1</v>
      </c>
      <c r="W1326">
        <v>13555</v>
      </c>
      <c r="X1326">
        <v>0</v>
      </c>
      <c r="Y1326">
        <v>4.03</v>
      </c>
      <c r="Z1326">
        <v>32</v>
      </c>
      <c r="AA1326">
        <v>-27.97</v>
      </c>
      <c r="AB1326">
        <v>0.08</v>
      </c>
      <c r="AC1326" t="s">
        <v>37</v>
      </c>
      <c r="AD1326">
        <v>0</v>
      </c>
    </row>
    <row r="1327" spans="1:30" x14ac:dyDescent="0.3">
      <c r="A1327" t="s">
        <v>1403</v>
      </c>
      <c r="B1327" t="s">
        <v>83</v>
      </c>
      <c r="C1327" t="s">
        <v>72</v>
      </c>
      <c r="D1327" t="s">
        <v>59</v>
      </c>
      <c r="E1327" t="s">
        <v>51</v>
      </c>
      <c r="F1327" t="s">
        <v>47</v>
      </c>
      <c r="G1327" t="s">
        <v>53</v>
      </c>
      <c r="H1327">
        <v>160000</v>
      </c>
      <c r="I1327">
        <v>2</v>
      </c>
      <c r="J1327">
        <v>700</v>
      </c>
      <c r="K1327">
        <v>6515.76</v>
      </c>
      <c r="L1327">
        <v>38466.44</v>
      </c>
      <c r="M1327">
        <v>44982.2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4</v>
      </c>
      <c r="T1327">
        <v>14</v>
      </c>
      <c r="U1327">
        <v>3</v>
      </c>
      <c r="V1327">
        <v>0</v>
      </c>
      <c r="W1327">
        <v>4783.38</v>
      </c>
      <c r="X1327">
        <v>0</v>
      </c>
      <c r="Y1327">
        <v>106.41</v>
      </c>
      <c r="Z1327">
        <v>30</v>
      </c>
      <c r="AA1327">
        <v>76.41</v>
      </c>
      <c r="AB1327">
        <v>0.08</v>
      </c>
      <c r="AC1327" t="s">
        <v>37</v>
      </c>
      <c r="AD1327">
        <v>0</v>
      </c>
    </row>
    <row r="1328" spans="1:30" x14ac:dyDescent="0.3">
      <c r="A1328" t="s">
        <v>1404</v>
      </c>
      <c r="B1328" t="s">
        <v>58</v>
      </c>
      <c r="C1328" t="s">
        <v>32</v>
      </c>
      <c r="D1328" t="s">
        <v>41</v>
      </c>
      <c r="E1328" t="s">
        <v>51</v>
      </c>
      <c r="F1328" t="s">
        <v>35</v>
      </c>
      <c r="G1328" t="s">
        <v>42</v>
      </c>
      <c r="H1328">
        <v>57500</v>
      </c>
      <c r="I1328">
        <v>4</v>
      </c>
      <c r="J1328">
        <v>630</v>
      </c>
      <c r="K1328">
        <v>2710.76</v>
      </c>
      <c r="L1328">
        <v>27795.46</v>
      </c>
      <c r="M1328">
        <v>30506.23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3</v>
      </c>
      <c r="T1328">
        <v>21</v>
      </c>
      <c r="U1328">
        <v>1</v>
      </c>
      <c r="V1328">
        <v>0</v>
      </c>
      <c r="W1328">
        <v>979.48</v>
      </c>
      <c r="X1328">
        <v>0</v>
      </c>
      <c r="Y1328">
        <v>14.8</v>
      </c>
      <c r="Z1328">
        <v>22</v>
      </c>
      <c r="AA1328">
        <v>-7.2</v>
      </c>
      <c r="AB1328">
        <v>0.14000000000000001</v>
      </c>
      <c r="AC1328" t="s">
        <v>37</v>
      </c>
      <c r="AD1328">
        <v>0</v>
      </c>
    </row>
    <row r="1329" spans="1:30" x14ac:dyDescent="0.3">
      <c r="A1329" t="s">
        <v>1405</v>
      </c>
      <c r="B1329" t="s">
        <v>31</v>
      </c>
      <c r="C1329" t="s">
        <v>32</v>
      </c>
      <c r="D1329" t="s">
        <v>33</v>
      </c>
      <c r="E1329" t="s">
        <v>51</v>
      </c>
      <c r="F1329" t="s">
        <v>35</v>
      </c>
      <c r="G1329" t="s">
        <v>60</v>
      </c>
      <c r="H1329">
        <v>30000</v>
      </c>
      <c r="I1329">
        <v>12</v>
      </c>
      <c r="J1329">
        <v>630</v>
      </c>
      <c r="K1329">
        <v>1072.82</v>
      </c>
      <c r="L1329">
        <v>7833.77</v>
      </c>
      <c r="M1329">
        <v>8906.59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3</v>
      </c>
      <c r="T1329">
        <v>17</v>
      </c>
      <c r="U1329">
        <v>3</v>
      </c>
      <c r="V1329">
        <v>2</v>
      </c>
      <c r="W1329">
        <v>1780.21</v>
      </c>
      <c r="X1329">
        <v>0</v>
      </c>
      <c r="Y1329">
        <v>4.2699999999999996</v>
      </c>
      <c r="Z1329">
        <v>42</v>
      </c>
      <c r="AA1329">
        <v>-37.729999999999997</v>
      </c>
      <c r="AB1329">
        <v>0.08</v>
      </c>
      <c r="AC1329" t="s">
        <v>37</v>
      </c>
      <c r="AD1329">
        <v>0</v>
      </c>
    </row>
    <row r="1330" spans="1:30" x14ac:dyDescent="0.3">
      <c r="A1330" t="s">
        <v>1406</v>
      </c>
      <c r="B1330" t="s">
        <v>112</v>
      </c>
      <c r="C1330" t="s">
        <v>56</v>
      </c>
      <c r="D1330" t="s">
        <v>59</v>
      </c>
      <c r="E1330" t="s">
        <v>46</v>
      </c>
      <c r="F1330" t="s">
        <v>52</v>
      </c>
      <c r="G1330" t="s">
        <v>53</v>
      </c>
      <c r="H1330">
        <v>160000</v>
      </c>
      <c r="I1330">
        <v>2</v>
      </c>
      <c r="J1330">
        <v>760</v>
      </c>
      <c r="K1330">
        <v>2787.37</v>
      </c>
      <c r="L1330">
        <v>0</v>
      </c>
      <c r="M1330">
        <v>2787.37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</v>
      </c>
      <c r="T1330">
        <v>10</v>
      </c>
      <c r="U1330">
        <v>1</v>
      </c>
      <c r="V1330">
        <v>0</v>
      </c>
      <c r="W1330">
        <v>9885.56</v>
      </c>
      <c r="X1330">
        <v>0</v>
      </c>
      <c r="Y1330">
        <v>0.93</v>
      </c>
      <c r="Z1330">
        <v>22</v>
      </c>
      <c r="AA1330">
        <v>-21.07</v>
      </c>
      <c r="AB1330">
        <v>0.26</v>
      </c>
      <c r="AC1330" t="s">
        <v>67</v>
      </c>
      <c r="AD1330">
        <v>0</v>
      </c>
    </row>
    <row r="1331" spans="1:30" x14ac:dyDescent="0.3">
      <c r="A1331" t="s">
        <v>1407</v>
      </c>
      <c r="B1331" t="s">
        <v>115</v>
      </c>
      <c r="C1331" t="s">
        <v>72</v>
      </c>
      <c r="D1331" t="s">
        <v>45</v>
      </c>
      <c r="E1331" t="s">
        <v>34</v>
      </c>
      <c r="F1331" t="s">
        <v>47</v>
      </c>
      <c r="G1331" t="s">
        <v>36</v>
      </c>
      <c r="H1331">
        <v>100000</v>
      </c>
      <c r="I1331">
        <v>7</v>
      </c>
      <c r="J1331">
        <v>700</v>
      </c>
      <c r="K1331">
        <v>2019.05</v>
      </c>
      <c r="L1331">
        <v>7148.29</v>
      </c>
      <c r="M1331">
        <v>9167.34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3</v>
      </c>
      <c r="T1331">
        <v>15</v>
      </c>
      <c r="U1331">
        <v>1</v>
      </c>
      <c r="V1331">
        <v>3</v>
      </c>
      <c r="W1331">
        <v>6903.08</v>
      </c>
      <c r="X1331">
        <v>0</v>
      </c>
      <c r="Y1331">
        <v>4.25</v>
      </c>
      <c r="Z1331">
        <v>40</v>
      </c>
      <c r="AA1331">
        <v>-35.75</v>
      </c>
      <c r="AB1331">
        <v>0.08</v>
      </c>
      <c r="AC1331" t="s">
        <v>37</v>
      </c>
      <c r="AD1331">
        <v>0</v>
      </c>
    </row>
    <row r="1332" spans="1:30" x14ac:dyDescent="0.3">
      <c r="A1332" t="s">
        <v>1408</v>
      </c>
      <c r="B1332" t="s">
        <v>99</v>
      </c>
      <c r="C1332" t="s">
        <v>50</v>
      </c>
      <c r="D1332" t="s">
        <v>41</v>
      </c>
      <c r="E1332" t="s">
        <v>34</v>
      </c>
      <c r="F1332" t="s">
        <v>35</v>
      </c>
      <c r="G1332" t="s">
        <v>42</v>
      </c>
      <c r="H1332">
        <v>57500</v>
      </c>
      <c r="I1332">
        <v>4</v>
      </c>
      <c r="J1332">
        <v>630</v>
      </c>
      <c r="K1332">
        <v>1636.36</v>
      </c>
      <c r="L1332">
        <v>5561.18</v>
      </c>
      <c r="M1332">
        <v>7197.54</v>
      </c>
      <c r="N1332">
        <v>1</v>
      </c>
      <c r="O1332">
        <v>1</v>
      </c>
      <c r="P1332">
        <v>1</v>
      </c>
      <c r="Q1332">
        <v>0</v>
      </c>
      <c r="R1332">
        <v>0</v>
      </c>
      <c r="S1332">
        <v>6</v>
      </c>
      <c r="T1332">
        <v>28</v>
      </c>
      <c r="U1332">
        <v>2</v>
      </c>
      <c r="V1332">
        <v>0</v>
      </c>
      <c r="W1332">
        <v>6201.06</v>
      </c>
      <c r="X1332">
        <v>1098.24</v>
      </c>
      <c r="Y1332">
        <v>153.09</v>
      </c>
      <c r="Z1332">
        <v>26</v>
      </c>
      <c r="AA1332">
        <v>127.09</v>
      </c>
      <c r="AB1332">
        <v>0.02</v>
      </c>
      <c r="AC1332" t="s">
        <v>37</v>
      </c>
      <c r="AD1332">
        <v>0</v>
      </c>
    </row>
    <row r="1333" spans="1:30" x14ac:dyDescent="0.3">
      <c r="A1333" t="s">
        <v>1409</v>
      </c>
      <c r="B1333" t="s">
        <v>58</v>
      </c>
      <c r="C1333" t="s">
        <v>40</v>
      </c>
      <c r="D1333" t="s">
        <v>45</v>
      </c>
      <c r="E1333" t="s">
        <v>46</v>
      </c>
      <c r="F1333" t="s">
        <v>47</v>
      </c>
      <c r="G1333" t="s">
        <v>53</v>
      </c>
      <c r="H1333">
        <v>100000</v>
      </c>
      <c r="I1333">
        <v>2</v>
      </c>
      <c r="J1333">
        <v>700</v>
      </c>
      <c r="K1333">
        <v>3323.2</v>
      </c>
      <c r="L1333">
        <v>9631.4599999999991</v>
      </c>
      <c r="M1333">
        <v>12954.66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3</v>
      </c>
      <c r="T1333">
        <v>17</v>
      </c>
      <c r="U1333">
        <v>2</v>
      </c>
      <c r="V1333">
        <v>1</v>
      </c>
      <c r="W1333">
        <v>9396.1200000000008</v>
      </c>
      <c r="X1333">
        <v>0</v>
      </c>
      <c r="Y1333">
        <v>5.92</v>
      </c>
      <c r="Z1333">
        <v>32</v>
      </c>
      <c r="AA1333">
        <v>-26.08</v>
      </c>
      <c r="AB1333">
        <v>0.14000000000000001</v>
      </c>
      <c r="AC1333" t="s">
        <v>37</v>
      </c>
      <c r="AD1333">
        <v>0</v>
      </c>
    </row>
    <row r="1334" spans="1:30" x14ac:dyDescent="0.3">
      <c r="A1334" t="s">
        <v>1410</v>
      </c>
      <c r="B1334" t="s">
        <v>74</v>
      </c>
      <c r="C1334" t="s">
        <v>50</v>
      </c>
      <c r="D1334" t="s">
        <v>41</v>
      </c>
      <c r="E1334" t="s">
        <v>34</v>
      </c>
      <c r="F1334" t="s">
        <v>35</v>
      </c>
      <c r="G1334" t="s">
        <v>60</v>
      </c>
      <c r="H1334">
        <v>57500</v>
      </c>
      <c r="I1334">
        <v>12</v>
      </c>
      <c r="J1334">
        <v>630</v>
      </c>
      <c r="K1334">
        <v>0</v>
      </c>
      <c r="L1334">
        <v>9241.4599999999991</v>
      </c>
      <c r="M1334">
        <v>9241.4599999999991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2</v>
      </c>
      <c r="T1334">
        <v>22</v>
      </c>
      <c r="U1334">
        <v>1</v>
      </c>
      <c r="V1334">
        <v>3</v>
      </c>
      <c r="W1334">
        <v>2659.98</v>
      </c>
      <c r="X1334">
        <v>0</v>
      </c>
      <c r="Y1334">
        <v>4.62</v>
      </c>
      <c r="Z1334">
        <v>40</v>
      </c>
      <c r="AA1334">
        <v>-35.380000000000003</v>
      </c>
      <c r="AB1334">
        <v>0.2</v>
      </c>
      <c r="AC1334" t="s">
        <v>67</v>
      </c>
      <c r="AD1334">
        <v>0</v>
      </c>
    </row>
    <row r="1335" spans="1:30" x14ac:dyDescent="0.3">
      <c r="A1335" t="s">
        <v>1411</v>
      </c>
      <c r="B1335" t="s">
        <v>99</v>
      </c>
      <c r="C1335" t="s">
        <v>32</v>
      </c>
      <c r="D1335" t="s">
        <v>41</v>
      </c>
      <c r="E1335" t="s">
        <v>34</v>
      </c>
      <c r="F1335" t="s">
        <v>35</v>
      </c>
      <c r="G1335" t="s">
        <v>36</v>
      </c>
      <c r="H1335">
        <v>57500</v>
      </c>
      <c r="I1335">
        <v>7</v>
      </c>
      <c r="J1335">
        <v>630</v>
      </c>
      <c r="K1335">
        <v>757.65</v>
      </c>
      <c r="L1335">
        <v>3672.68</v>
      </c>
      <c r="M1335">
        <v>4430.33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5</v>
      </c>
      <c r="T1335">
        <v>22</v>
      </c>
      <c r="U1335">
        <v>0</v>
      </c>
      <c r="V1335">
        <v>2</v>
      </c>
      <c r="W1335">
        <v>6444.05</v>
      </c>
      <c r="X1335">
        <v>187.63</v>
      </c>
      <c r="Y1335">
        <v>90.47</v>
      </c>
      <c r="Z1335">
        <v>30</v>
      </c>
      <c r="AA1335">
        <v>60.47</v>
      </c>
      <c r="AB1335">
        <v>0.02</v>
      </c>
      <c r="AC1335" t="s">
        <v>37</v>
      </c>
      <c r="AD1335">
        <v>0</v>
      </c>
    </row>
    <row r="1336" spans="1:30" x14ac:dyDescent="0.3">
      <c r="A1336" t="s">
        <v>1412</v>
      </c>
      <c r="B1336" t="s">
        <v>80</v>
      </c>
      <c r="C1336" t="s">
        <v>56</v>
      </c>
      <c r="D1336" t="s">
        <v>59</v>
      </c>
      <c r="E1336" t="s">
        <v>51</v>
      </c>
      <c r="F1336" t="s">
        <v>35</v>
      </c>
      <c r="G1336" t="s">
        <v>66</v>
      </c>
      <c r="H1336">
        <v>160000</v>
      </c>
      <c r="I1336">
        <v>0.5</v>
      </c>
      <c r="J1336">
        <v>630</v>
      </c>
      <c r="K1336">
        <v>8338.6299999999992</v>
      </c>
      <c r="L1336">
        <v>0</v>
      </c>
      <c r="M1336">
        <v>8338.6299999999992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3</v>
      </c>
      <c r="T1336">
        <v>22</v>
      </c>
      <c r="U1336">
        <v>2</v>
      </c>
      <c r="V1336">
        <v>2</v>
      </c>
      <c r="W1336">
        <v>12763.42</v>
      </c>
      <c r="X1336">
        <v>0</v>
      </c>
      <c r="Y1336">
        <v>47.78</v>
      </c>
      <c r="Z1336">
        <v>38</v>
      </c>
      <c r="AA1336">
        <v>9.7799999999999994</v>
      </c>
      <c r="AB1336">
        <v>0.18</v>
      </c>
      <c r="AC1336" t="s">
        <v>67</v>
      </c>
      <c r="AD1336">
        <v>0</v>
      </c>
    </row>
    <row r="1337" spans="1:30" x14ac:dyDescent="0.3">
      <c r="A1337" t="s">
        <v>1413</v>
      </c>
      <c r="B1337" t="s">
        <v>39</v>
      </c>
      <c r="C1337" t="s">
        <v>56</v>
      </c>
      <c r="D1337" t="s">
        <v>33</v>
      </c>
      <c r="E1337" t="s">
        <v>46</v>
      </c>
      <c r="F1337" t="s">
        <v>35</v>
      </c>
      <c r="G1337" t="s">
        <v>36</v>
      </c>
      <c r="H1337">
        <v>30000</v>
      </c>
      <c r="I1337">
        <v>7</v>
      </c>
      <c r="J1337">
        <v>630</v>
      </c>
      <c r="K1337">
        <v>1916.39</v>
      </c>
      <c r="L1337">
        <v>2837.81</v>
      </c>
      <c r="M1337">
        <v>4754.2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4</v>
      </c>
      <c r="T1337">
        <v>16</v>
      </c>
      <c r="U1337">
        <v>4</v>
      </c>
      <c r="V1337">
        <v>1</v>
      </c>
      <c r="W1337">
        <v>2888.75</v>
      </c>
      <c r="X1337">
        <v>0</v>
      </c>
      <c r="Y1337">
        <v>87.06</v>
      </c>
      <c r="Z1337">
        <v>40</v>
      </c>
      <c r="AA1337">
        <v>47.06</v>
      </c>
      <c r="AB1337">
        <v>0.02</v>
      </c>
      <c r="AC1337" t="s">
        <v>37</v>
      </c>
      <c r="AD1337">
        <v>0</v>
      </c>
    </row>
    <row r="1338" spans="1:30" x14ac:dyDescent="0.3">
      <c r="A1338" t="s">
        <v>1414</v>
      </c>
      <c r="B1338" t="s">
        <v>31</v>
      </c>
      <c r="C1338" t="s">
        <v>32</v>
      </c>
      <c r="D1338" t="s">
        <v>33</v>
      </c>
      <c r="E1338" t="s">
        <v>34</v>
      </c>
      <c r="F1338" t="s">
        <v>35</v>
      </c>
      <c r="G1338" t="s">
        <v>66</v>
      </c>
      <c r="H1338">
        <v>30000</v>
      </c>
      <c r="I1338">
        <v>0.5</v>
      </c>
      <c r="J1338">
        <v>630</v>
      </c>
      <c r="K1338">
        <v>1213.93</v>
      </c>
      <c r="L1338">
        <v>7005.14</v>
      </c>
      <c r="M1338">
        <v>8219.07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4</v>
      </c>
      <c r="T1338">
        <v>23</v>
      </c>
      <c r="U1338">
        <v>3</v>
      </c>
      <c r="V1338">
        <v>2</v>
      </c>
      <c r="W1338">
        <v>2350.61</v>
      </c>
      <c r="X1338">
        <v>0</v>
      </c>
      <c r="Y1338">
        <v>3.91</v>
      </c>
      <c r="Z1338">
        <v>42</v>
      </c>
      <c r="AA1338">
        <v>-38.090000000000003</v>
      </c>
      <c r="AB1338">
        <v>0.24</v>
      </c>
      <c r="AC1338" t="s">
        <v>67</v>
      </c>
      <c r="AD1338">
        <v>1</v>
      </c>
    </row>
    <row r="1339" spans="1:30" x14ac:dyDescent="0.3">
      <c r="A1339" t="s">
        <v>1415</v>
      </c>
      <c r="B1339" t="s">
        <v>80</v>
      </c>
      <c r="C1339" t="s">
        <v>56</v>
      </c>
      <c r="D1339" t="s">
        <v>45</v>
      </c>
      <c r="E1339" t="s">
        <v>51</v>
      </c>
      <c r="F1339" t="s">
        <v>52</v>
      </c>
      <c r="G1339" t="s">
        <v>36</v>
      </c>
      <c r="H1339">
        <v>100000</v>
      </c>
      <c r="I1339">
        <v>7</v>
      </c>
      <c r="J1339">
        <v>760</v>
      </c>
      <c r="K1339">
        <v>3590.17</v>
      </c>
      <c r="L1339">
        <v>7662.58</v>
      </c>
      <c r="M1339">
        <v>11252.75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4</v>
      </c>
      <c r="T1339">
        <v>20</v>
      </c>
      <c r="U1339">
        <v>1</v>
      </c>
      <c r="V1339">
        <v>1</v>
      </c>
      <c r="W1339">
        <v>9306.58</v>
      </c>
      <c r="X1339">
        <v>2548.29</v>
      </c>
      <c r="Y1339">
        <v>50.9</v>
      </c>
      <c r="Z1339">
        <v>28</v>
      </c>
      <c r="AA1339">
        <v>22.9</v>
      </c>
      <c r="AB1339">
        <v>0.02</v>
      </c>
      <c r="AC1339" t="s">
        <v>37</v>
      </c>
      <c r="AD1339">
        <v>0</v>
      </c>
    </row>
    <row r="1340" spans="1:30" x14ac:dyDescent="0.3">
      <c r="A1340" t="s">
        <v>1416</v>
      </c>
      <c r="B1340" t="s">
        <v>62</v>
      </c>
      <c r="C1340" t="s">
        <v>72</v>
      </c>
      <c r="D1340" t="s">
        <v>41</v>
      </c>
      <c r="E1340" t="s">
        <v>34</v>
      </c>
      <c r="F1340" t="s">
        <v>75</v>
      </c>
      <c r="G1340" t="s">
        <v>36</v>
      </c>
      <c r="H1340">
        <v>57500</v>
      </c>
      <c r="I1340">
        <v>7</v>
      </c>
      <c r="J1340">
        <v>560</v>
      </c>
      <c r="K1340">
        <v>1996.1</v>
      </c>
      <c r="L1340">
        <v>8099.53</v>
      </c>
      <c r="M1340">
        <v>10095.629999999999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4</v>
      </c>
      <c r="T1340">
        <v>25</v>
      </c>
      <c r="U1340">
        <v>3</v>
      </c>
      <c r="V1340">
        <v>1</v>
      </c>
      <c r="W1340">
        <v>4575.93</v>
      </c>
      <c r="X1340">
        <v>2526.89</v>
      </c>
      <c r="Y1340">
        <v>50.2</v>
      </c>
      <c r="Z1340">
        <v>36</v>
      </c>
      <c r="AA1340">
        <v>14.2</v>
      </c>
      <c r="AB1340">
        <v>0.02</v>
      </c>
      <c r="AC1340" t="s">
        <v>37</v>
      </c>
      <c r="AD1340">
        <v>0</v>
      </c>
    </row>
    <row r="1341" spans="1:30" x14ac:dyDescent="0.3">
      <c r="A1341" t="s">
        <v>1417</v>
      </c>
      <c r="B1341" t="s">
        <v>39</v>
      </c>
      <c r="C1341" t="s">
        <v>85</v>
      </c>
      <c r="D1341" t="s">
        <v>41</v>
      </c>
      <c r="E1341" t="s">
        <v>34</v>
      </c>
      <c r="F1341" t="s">
        <v>35</v>
      </c>
      <c r="G1341" t="s">
        <v>42</v>
      </c>
      <c r="H1341">
        <v>57500</v>
      </c>
      <c r="I1341">
        <v>4</v>
      </c>
      <c r="J1341">
        <v>630</v>
      </c>
      <c r="K1341">
        <v>2606.69</v>
      </c>
      <c r="L1341">
        <v>4241.99</v>
      </c>
      <c r="M1341">
        <v>6848.67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4</v>
      </c>
      <c r="T1341">
        <v>21</v>
      </c>
      <c r="U1341">
        <v>3</v>
      </c>
      <c r="V1341">
        <v>1</v>
      </c>
      <c r="W1341">
        <v>4101.59</v>
      </c>
      <c r="X1341">
        <v>2403.94</v>
      </c>
      <c r="Y1341">
        <v>46.26</v>
      </c>
      <c r="Z1341">
        <v>36</v>
      </c>
      <c r="AA1341">
        <v>10.26</v>
      </c>
      <c r="AB1341">
        <v>0.08</v>
      </c>
      <c r="AC1341" t="s">
        <v>37</v>
      </c>
      <c r="AD1341">
        <v>0</v>
      </c>
    </row>
    <row r="1342" spans="1:30" x14ac:dyDescent="0.3">
      <c r="A1342" t="s">
        <v>1418</v>
      </c>
      <c r="B1342" t="s">
        <v>70</v>
      </c>
      <c r="C1342" t="s">
        <v>72</v>
      </c>
      <c r="D1342" t="s">
        <v>33</v>
      </c>
      <c r="E1342" t="s">
        <v>46</v>
      </c>
      <c r="F1342" t="s">
        <v>35</v>
      </c>
      <c r="G1342" t="s">
        <v>60</v>
      </c>
      <c r="H1342">
        <v>30000</v>
      </c>
      <c r="I1342">
        <v>12</v>
      </c>
      <c r="J1342">
        <v>630</v>
      </c>
      <c r="K1342">
        <v>1538.14</v>
      </c>
      <c r="L1342">
        <v>4745.95</v>
      </c>
      <c r="M1342">
        <v>6284.09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3</v>
      </c>
      <c r="T1342">
        <v>16</v>
      </c>
      <c r="U1342">
        <v>5</v>
      </c>
      <c r="V1342">
        <v>1</v>
      </c>
      <c r="W1342">
        <v>2444.25</v>
      </c>
      <c r="X1342">
        <v>0</v>
      </c>
      <c r="Y1342">
        <v>2.89</v>
      </c>
      <c r="Z1342">
        <v>44</v>
      </c>
      <c r="AA1342">
        <v>-41.11</v>
      </c>
      <c r="AB1342">
        <v>0.08</v>
      </c>
      <c r="AC1342" t="s">
        <v>37</v>
      </c>
      <c r="AD1342">
        <v>1</v>
      </c>
    </row>
    <row r="1343" spans="1:30" x14ac:dyDescent="0.3">
      <c r="A1343" t="s">
        <v>1419</v>
      </c>
      <c r="B1343" t="s">
        <v>62</v>
      </c>
      <c r="C1343" t="s">
        <v>32</v>
      </c>
      <c r="D1343" t="s">
        <v>33</v>
      </c>
      <c r="E1343" t="s">
        <v>34</v>
      </c>
      <c r="F1343" t="s">
        <v>52</v>
      </c>
      <c r="G1343" t="s">
        <v>53</v>
      </c>
      <c r="H1343">
        <v>30000</v>
      </c>
      <c r="I1343">
        <v>2</v>
      </c>
      <c r="J1343">
        <v>760</v>
      </c>
      <c r="K1343">
        <v>905.28</v>
      </c>
      <c r="L1343">
        <v>2676.45</v>
      </c>
      <c r="M1343">
        <v>3581.73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4</v>
      </c>
      <c r="T1343">
        <v>25</v>
      </c>
      <c r="U1343">
        <v>1</v>
      </c>
      <c r="V1343">
        <v>4</v>
      </c>
      <c r="W1343">
        <v>2434.06</v>
      </c>
      <c r="X1343">
        <v>1021.21</v>
      </c>
      <c r="Y1343">
        <v>20.02</v>
      </c>
      <c r="Z1343">
        <v>46</v>
      </c>
      <c r="AA1343">
        <v>-25.98</v>
      </c>
      <c r="AB1343">
        <v>0.27</v>
      </c>
      <c r="AC1343" t="s">
        <v>67</v>
      </c>
      <c r="AD1343">
        <v>0</v>
      </c>
    </row>
    <row r="1344" spans="1:30" x14ac:dyDescent="0.3">
      <c r="A1344" t="s">
        <v>1420</v>
      </c>
      <c r="B1344" t="s">
        <v>80</v>
      </c>
      <c r="C1344" t="s">
        <v>32</v>
      </c>
      <c r="D1344" t="s">
        <v>59</v>
      </c>
      <c r="E1344" t="s">
        <v>34</v>
      </c>
      <c r="F1344" t="s">
        <v>47</v>
      </c>
      <c r="G1344" t="s">
        <v>53</v>
      </c>
      <c r="H1344">
        <v>160000</v>
      </c>
      <c r="I1344">
        <v>2</v>
      </c>
      <c r="J1344">
        <v>700</v>
      </c>
      <c r="K1344">
        <v>0</v>
      </c>
      <c r="L1344">
        <v>14549.06</v>
      </c>
      <c r="M1344">
        <v>14549.06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3</v>
      </c>
      <c r="T1344">
        <v>18</v>
      </c>
      <c r="U1344">
        <v>1</v>
      </c>
      <c r="V1344">
        <v>6</v>
      </c>
      <c r="W1344">
        <v>14034.94</v>
      </c>
      <c r="X1344">
        <v>5865.11</v>
      </c>
      <c r="Y1344">
        <v>112.85</v>
      </c>
      <c r="Z1344">
        <v>58</v>
      </c>
      <c r="AA1344">
        <v>54.85</v>
      </c>
      <c r="AB1344">
        <v>0.21</v>
      </c>
      <c r="AC1344" t="s">
        <v>67</v>
      </c>
      <c r="AD1344">
        <v>1</v>
      </c>
    </row>
    <row r="1345" spans="1:30" x14ac:dyDescent="0.3">
      <c r="A1345" t="s">
        <v>1421</v>
      </c>
      <c r="B1345" t="s">
        <v>99</v>
      </c>
      <c r="C1345" t="s">
        <v>72</v>
      </c>
      <c r="D1345" t="s">
        <v>33</v>
      </c>
      <c r="E1345" t="s">
        <v>34</v>
      </c>
      <c r="F1345" t="s">
        <v>47</v>
      </c>
      <c r="G1345" t="s">
        <v>53</v>
      </c>
      <c r="H1345">
        <v>30000</v>
      </c>
      <c r="I1345">
        <v>2</v>
      </c>
      <c r="J1345">
        <v>700</v>
      </c>
      <c r="K1345">
        <v>1420.15</v>
      </c>
      <c r="L1345">
        <v>5492.94</v>
      </c>
      <c r="M1345">
        <v>6913.1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3</v>
      </c>
      <c r="T1345">
        <v>19</v>
      </c>
      <c r="U1345">
        <v>4</v>
      </c>
      <c r="V1345">
        <v>1</v>
      </c>
      <c r="W1345">
        <v>2701.53</v>
      </c>
      <c r="X1345">
        <v>0</v>
      </c>
      <c r="Y1345">
        <v>3.22</v>
      </c>
      <c r="Z1345">
        <v>40</v>
      </c>
      <c r="AA1345">
        <v>-36.78</v>
      </c>
      <c r="AB1345">
        <v>0.14000000000000001</v>
      </c>
      <c r="AC1345" t="s">
        <v>37</v>
      </c>
      <c r="AD1345">
        <v>1</v>
      </c>
    </row>
    <row r="1346" spans="1:30" x14ac:dyDescent="0.3">
      <c r="A1346" t="s">
        <v>1422</v>
      </c>
      <c r="B1346" t="s">
        <v>62</v>
      </c>
      <c r="C1346" t="s">
        <v>56</v>
      </c>
      <c r="D1346" t="s">
        <v>45</v>
      </c>
      <c r="E1346" t="s">
        <v>34</v>
      </c>
      <c r="F1346" t="s">
        <v>52</v>
      </c>
      <c r="G1346" t="s">
        <v>66</v>
      </c>
      <c r="H1346">
        <v>100000</v>
      </c>
      <c r="I1346">
        <v>0.5</v>
      </c>
      <c r="J1346">
        <v>760</v>
      </c>
      <c r="K1346">
        <v>4491.17</v>
      </c>
      <c r="L1346">
        <v>17690.93</v>
      </c>
      <c r="M1346">
        <v>22182.1</v>
      </c>
      <c r="N1346">
        <v>1</v>
      </c>
      <c r="O1346">
        <v>1</v>
      </c>
      <c r="P1346">
        <v>1</v>
      </c>
      <c r="Q1346">
        <v>0</v>
      </c>
      <c r="R1346">
        <v>0</v>
      </c>
      <c r="S1346">
        <v>6</v>
      </c>
      <c r="T1346">
        <v>19</v>
      </c>
      <c r="U1346">
        <v>1</v>
      </c>
      <c r="V1346">
        <v>0</v>
      </c>
      <c r="W1346">
        <v>3711.7</v>
      </c>
      <c r="X1346">
        <v>1557.08</v>
      </c>
      <c r="Y1346">
        <v>168.37</v>
      </c>
      <c r="Z1346">
        <v>22</v>
      </c>
      <c r="AA1346">
        <v>146.37</v>
      </c>
      <c r="AB1346">
        <v>0.1</v>
      </c>
      <c r="AC1346" t="s">
        <v>37</v>
      </c>
      <c r="AD1346">
        <v>0</v>
      </c>
    </row>
    <row r="1347" spans="1:30" x14ac:dyDescent="0.3">
      <c r="A1347" t="s">
        <v>1423</v>
      </c>
      <c r="B1347" t="s">
        <v>103</v>
      </c>
      <c r="C1347" t="s">
        <v>72</v>
      </c>
      <c r="D1347" t="s">
        <v>45</v>
      </c>
      <c r="E1347" t="s">
        <v>34</v>
      </c>
      <c r="F1347" t="s">
        <v>63</v>
      </c>
      <c r="G1347" t="s">
        <v>36</v>
      </c>
      <c r="H1347">
        <v>100000</v>
      </c>
      <c r="I1347">
        <v>7</v>
      </c>
      <c r="J1347">
        <v>810</v>
      </c>
      <c r="K1347">
        <v>3040.03</v>
      </c>
      <c r="L1347">
        <v>14044.31</v>
      </c>
      <c r="M1347">
        <v>17084.34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4</v>
      </c>
      <c r="T1347">
        <v>19</v>
      </c>
      <c r="U1347">
        <v>2</v>
      </c>
      <c r="V1347">
        <v>1</v>
      </c>
      <c r="W1347">
        <v>11652.08</v>
      </c>
      <c r="X1347">
        <v>2629.73</v>
      </c>
      <c r="Y1347">
        <v>55.37</v>
      </c>
      <c r="Z1347">
        <v>32</v>
      </c>
      <c r="AA1347">
        <v>23.37</v>
      </c>
      <c r="AB1347">
        <v>0.02</v>
      </c>
      <c r="AC1347" t="s">
        <v>37</v>
      </c>
      <c r="AD1347">
        <v>0</v>
      </c>
    </row>
    <row r="1348" spans="1:30" x14ac:dyDescent="0.3">
      <c r="A1348" t="s">
        <v>1424</v>
      </c>
      <c r="B1348" t="s">
        <v>49</v>
      </c>
      <c r="C1348" t="s">
        <v>56</v>
      </c>
      <c r="D1348" t="s">
        <v>81</v>
      </c>
      <c r="E1348" t="s">
        <v>46</v>
      </c>
      <c r="F1348" t="s">
        <v>63</v>
      </c>
      <c r="G1348" t="s">
        <v>36</v>
      </c>
      <c r="H1348">
        <v>240000</v>
      </c>
      <c r="I1348">
        <v>7</v>
      </c>
      <c r="J1348">
        <v>810</v>
      </c>
      <c r="K1348">
        <v>13022.24</v>
      </c>
      <c r="L1348">
        <v>26562.240000000002</v>
      </c>
      <c r="M1348">
        <v>39584.480000000003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4</v>
      </c>
      <c r="T1348">
        <v>21</v>
      </c>
      <c r="U1348">
        <v>2</v>
      </c>
      <c r="V1348">
        <v>8</v>
      </c>
      <c r="W1348">
        <v>0</v>
      </c>
      <c r="X1348">
        <v>2157.92</v>
      </c>
      <c r="Y1348">
        <v>56.46</v>
      </c>
      <c r="Z1348">
        <v>74</v>
      </c>
      <c r="AA1348">
        <v>-17.54</v>
      </c>
      <c r="AB1348">
        <v>0.21</v>
      </c>
      <c r="AC1348" t="s">
        <v>67</v>
      </c>
      <c r="AD1348">
        <v>0</v>
      </c>
    </row>
    <row r="1349" spans="1:30" x14ac:dyDescent="0.3">
      <c r="A1349" t="s">
        <v>1425</v>
      </c>
      <c r="B1349" t="s">
        <v>112</v>
      </c>
      <c r="C1349" t="s">
        <v>72</v>
      </c>
      <c r="D1349" t="s">
        <v>45</v>
      </c>
      <c r="E1349" t="s">
        <v>51</v>
      </c>
      <c r="F1349" t="s">
        <v>47</v>
      </c>
      <c r="G1349" t="s">
        <v>60</v>
      </c>
      <c r="H1349">
        <v>100000</v>
      </c>
      <c r="I1349">
        <v>12</v>
      </c>
      <c r="J1349">
        <v>700</v>
      </c>
      <c r="K1349">
        <v>4755.3500000000004</v>
      </c>
      <c r="L1349">
        <v>20290.849999999999</v>
      </c>
      <c r="M1349">
        <v>25046.19</v>
      </c>
      <c r="N1349">
        <v>0</v>
      </c>
      <c r="O1349">
        <v>1</v>
      </c>
      <c r="P1349">
        <v>1</v>
      </c>
      <c r="Q1349">
        <v>0</v>
      </c>
      <c r="R1349">
        <v>0</v>
      </c>
      <c r="S1349">
        <v>5</v>
      </c>
      <c r="T1349">
        <v>15</v>
      </c>
      <c r="U1349">
        <v>3</v>
      </c>
      <c r="V1349">
        <v>0</v>
      </c>
      <c r="W1349">
        <v>10625.88</v>
      </c>
      <c r="X1349">
        <v>0</v>
      </c>
      <c r="Y1349">
        <v>141.72999999999999</v>
      </c>
      <c r="Z1349">
        <v>30</v>
      </c>
      <c r="AA1349">
        <v>111.73</v>
      </c>
      <c r="AB1349">
        <v>0.02</v>
      </c>
      <c r="AC1349" t="s">
        <v>37</v>
      </c>
      <c r="AD1349">
        <v>0</v>
      </c>
    </row>
    <row r="1350" spans="1:30" x14ac:dyDescent="0.3">
      <c r="A1350" t="s">
        <v>1426</v>
      </c>
      <c r="B1350" t="s">
        <v>65</v>
      </c>
      <c r="C1350" t="s">
        <v>40</v>
      </c>
      <c r="D1350" t="s">
        <v>33</v>
      </c>
      <c r="E1350" t="s">
        <v>51</v>
      </c>
      <c r="F1350" t="s">
        <v>47</v>
      </c>
      <c r="G1350" t="s">
        <v>42</v>
      </c>
      <c r="H1350">
        <v>30000</v>
      </c>
      <c r="I1350">
        <v>4</v>
      </c>
      <c r="J1350">
        <v>700</v>
      </c>
      <c r="K1350">
        <v>1796.48</v>
      </c>
      <c r="L1350">
        <v>8919.64</v>
      </c>
      <c r="M1350">
        <v>10716.11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4</v>
      </c>
      <c r="T1350">
        <v>23</v>
      </c>
      <c r="U1350">
        <v>2</v>
      </c>
      <c r="V1350">
        <v>0</v>
      </c>
      <c r="W1350">
        <v>2194.37</v>
      </c>
      <c r="X1350">
        <v>0</v>
      </c>
      <c r="Y1350">
        <v>60.06</v>
      </c>
      <c r="Z1350">
        <v>26</v>
      </c>
      <c r="AA1350">
        <v>34.06</v>
      </c>
      <c r="AB1350">
        <v>0.08</v>
      </c>
      <c r="AC1350" t="s">
        <v>37</v>
      </c>
      <c r="AD1350">
        <v>0</v>
      </c>
    </row>
    <row r="1351" spans="1:30" x14ac:dyDescent="0.3">
      <c r="A1351" t="s">
        <v>1427</v>
      </c>
      <c r="B1351" t="s">
        <v>80</v>
      </c>
      <c r="C1351" t="s">
        <v>72</v>
      </c>
      <c r="D1351" t="s">
        <v>45</v>
      </c>
      <c r="E1351" t="s">
        <v>34</v>
      </c>
      <c r="F1351" t="s">
        <v>75</v>
      </c>
      <c r="G1351" t="s">
        <v>36</v>
      </c>
      <c r="H1351">
        <v>100000</v>
      </c>
      <c r="I1351">
        <v>7</v>
      </c>
      <c r="J1351">
        <v>560</v>
      </c>
      <c r="K1351">
        <v>1575.73</v>
      </c>
      <c r="L1351">
        <v>4960.24</v>
      </c>
      <c r="M1351">
        <v>6535.97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4</v>
      </c>
      <c r="T1351">
        <v>23</v>
      </c>
      <c r="U1351">
        <v>2</v>
      </c>
      <c r="V1351">
        <v>3</v>
      </c>
      <c r="W1351">
        <v>6867.63</v>
      </c>
      <c r="X1351">
        <v>2763.3</v>
      </c>
      <c r="Y1351">
        <v>52.74</v>
      </c>
      <c r="Z1351">
        <v>44</v>
      </c>
      <c r="AA1351">
        <v>8.74</v>
      </c>
      <c r="AB1351">
        <v>0.02</v>
      </c>
      <c r="AC1351" t="s">
        <v>37</v>
      </c>
      <c r="AD1351">
        <v>0</v>
      </c>
    </row>
    <row r="1352" spans="1:30" x14ac:dyDescent="0.3">
      <c r="A1352" t="s">
        <v>1428</v>
      </c>
      <c r="B1352" t="s">
        <v>55</v>
      </c>
      <c r="C1352" t="s">
        <v>56</v>
      </c>
      <c r="D1352" t="s">
        <v>45</v>
      </c>
      <c r="E1352" t="s">
        <v>46</v>
      </c>
      <c r="F1352" t="s">
        <v>52</v>
      </c>
      <c r="G1352" t="s">
        <v>66</v>
      </c>
      <c r="H1352">
        <v>100000</v>
      </c>
      <c r="I1352">
        <v>0.5</v>
      </c>
      <c r="J1352">
        <v>760</v>
      </c>
      <c r="K1352">
        <v>5861.19</v>
      </c>
      <c r="L1352">
        <v>17950.78</v>
      </c>
      <c r="M1352">
        <v>23811.97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4</v>
      </c>
      <c r="T1352">
        <v>19</v>
      </c>
      <c r="U1352">
        <v>2</v>
      </c>
      <c r="V1352">
        <v>2</v>
      </c>
      <c r="W1352">
        <v>5973.96</v>
      </c>
      <c r="X1352">
        <v>0</v>
      </c>
      <c r="Y1352">
        <v>95.93</v>
      </c>
      <c r="Z1352">
        <v>38</v>
      </c>
      <c r="AA1352">
        <v>57.93</v>
      </c>
      <c r="AB1352">
        <v>0.18</v>
      </c>
      <c r="AC1352" t="s">
        <v>67</v>
      </c>
      <c r="AD1352">
        <v>0</v>
      </c>
    </row>
    <row r="1353" spans="1:30" x14ac:dyDescent="0.3">
      <c r="A1353" t="s">
        <v>1429</v>
      </c>
      <c r="B1353" t="s">
        <v>83</v>
      </c>
      <c r="C1353" t="s">
        <v>72</v>
      </c>
      <c r="D1353" t="s">
        <v>41</v>
      </c>
      <c r="E1353" t="s">
        <v>34</v>
      </c>
      <c r="F1353" t="s">
        <v>52</v>
      </c>
      <c r="G1353" t="s">
        <v>53</v>
      </c>
      <c r="H1353">
        <v>57500</v>
      </c>
      <c r="I1353">
        <v>2</v>
      </c>
      <c r="J1353">
        <v>760</v>
      </c>
      <c r="K1353">
        <v>1390.48</v>
      </c>
      <c r="L1353">
        <v>475.62</v>
      </c>
      <c r="M1353">
        <v>1866.1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3</v>
      </c>
      <c r="T1353">
        <v>30</v>
      </c>
      <c r="U1353">
        <v>2</v>
      </c>
      <c r="V1353">
        <v>3</v>
      </c>
      <c r="W1353">
        <v>6942.47</v>
      </c>
      <c r="X1353">
        <v>1185.57</v>
      </c>
      <c r="Y1353">
        <v>22.04</v>
      </c>
      <c r="Z1353">
        <v>44</v>
      </c>
      <c r="AA1353">
        <v>-21.96</v>
      </c>
      <c r="AB1353">
        <v>0.14000000000000001</v>
      </c>
      <c r="AC1353" t="s">
        <v>37</v>
      </c>
      <c r="AD1353">
        <v>0</v>
      </c>
    </row>
    <row r="1354" spans="1:30" x14ac:dyDescent="0.3">
      <c r="A1354" t="s">
        <v>1430</v>
      </c>
      <c r="B1354" t="s">
        <v>126</v>
      </c>
      <c r="C1354" t="s">
        <v>85</v>
      </c>
      <c r="D1354" t="s">
        <v>41</v>
      </c>
      <c r="E1354" t="s">
        <v>51</v>
      </c>
      <c r="F1354" t="s">
        <v>35</v>
      </c>
      <c r="G1354" t="s">
        <v>53</v>
      </c>
      <c r="H1354">
        <v>57500</v>
      </c>
      <c r="I1354">
        <v>2</v>
      </c>
      <c r="J1354">
        <v>630</v>
      </c>
      <c r="K1354">
        <v>2178.16</v>
      </c>
      <c r="L1354">
        <v>21096.94</v>
      </c>
      <c r="M1354">
        <v>23275.1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4</v>
      </c>
      <c r="T1354">
        <v>26</v>
      </c>
      <c r="U1354">
        <v>3</v>
      </c>
      <c r="V1354">
        <v>1</v>
      </c>
      <c r="W1354">
        <v>6029.99</v>
      </c>
      <c r="X1354">
        <v>314.35000000000002</v>
      </c>
      <c r="Y1354">
        <v>16.93</v>
      </c>
      <c r="Z1354">
        <v>36</v>
      </c>
      <c r="AA1354">
        <v>-19.07</v>
      </c>
      <c r="AB1354">
        <v>0.14000000000000001</v>
      </c>
      <c r="AC1354" t="s">
        <v>37</v>
      </c>
      <c r="AD1354">
        <v>1</v>
      </c>
    </row>
    <row r="1355" spans="1:30" x14ac:dyDescent="0.3">
      <c r="A1355" t="s">
        <v>1431</v>
      </c>
      <c r="B1355" t="s">
        <v>74</v>
      </c>
      <c r="C1355" t="s">
        <v>72</v>
      </c>
      <c r="D1355" t="s">
        <v>81</v>
      </c>
      <c r="E1355" t="s">
        <v>46</v>
      </c>
      <c r="F1355" t="s">
        <v>47</v>
      </c>
      <c r="G1355" t="s">
        <v>66</v>
      </c>
      <c r="H1355">
        <v>240000</v>
      </c>
      <c r="I1355">
        <v>0.5</v>
      </c>
      <c r="J1355">
        <v>700</v>
      </c>
      <c r="K1355">
        <v>16012.85</v>
      </c>
      <c r="L1355">
        <v>0</v>
      </c>
      <c r="M1355">
        <v>16012.85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4</v>
      </c>
      <c r="T1355">
        <v>19</v>
      </c>
      <c r="U1355">
        <v>0</v>
      </c>
      <c r="V1355">
        <v>11</v>
      </c>
      <c r="W1355">
        <v>19302.810000000001</v>
      </c>
      <c r="X1355">
        <v>6855.61</v>
      </c>
      <c r="Y1355">
        <v>183.74</v>
      </c>
      <c r="Z1355">
        <v>84</v>
      </c>
      <c r="AA1355">
        <v>99.74</v>
      </c>
      <c r="AB1355">
        <v>0.31</v>
      </c>
      <c r="AC1355" t="s">
        <v>67</v>
      </c>
      <c r="AD1355">
        <v>1</v>
      </c>
    </row>
    <row r="1356" spans="1:30" x14ac:dyDescent="0.3">
      <c r="A1356" t="s">
        <v>1432</v>
      </c>
      <c r="B1356" t="s">
        <v>65</v>
      </c>
      <c r="C1356" t="s">
        <v>72</v>
      </c>
      <c r="D1356" t="s">
        <v>41</v>
      </c>
      <c r="E1356" t="s">
        <v>34</v>
      </c>
      <c r="F1356" t="s">
        <v>63</v>
      </c>
      <c r="G1356" t="s">
        <v>60</v>
      </c>
      <c r="H1356">
        <v>57500</v>
      </c>
      <c r="I1356">
        <v>12</v>
      </c>
      <c r="J1356">
        <v>810</v>
      </c>
      <c r="K1356">
        <v>0</v>
      </c>
      <c r="L1356">
        <v>1258.44</v>
      </c>
      <c r="M1356">
        <v>1258.44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3</v>
      </c>
      <c r="T1356">
        <v>25</v>
      </c>
      <c r="U1356">
        <v>0</v>
      </c>
      <c r="V1356">
        <v>2</v>
      </c>
      <c r="W1356">
        <v>6661.06</v>
      </c>
      <c r="X1356">
        <v>4028.35</v>
      </c>
      <c r="Y1356">
        <v>73.14</v>
      </c>
      <c r="Z1356">
        <v>30</v>
      </c>
      <c r="AA1356">
        <v>43.14</v>
      </c>
      <c r="AB1356">
        <v>0.02</v>
      </c>
      <c r="AC1356" t="s">
        <v>37</v>
      </c>
      <c r="AD1356">
        <v>0</v>
      </c>
    </row>
    <row r="1357" spans="1:30" x14ac:dyDescent="0.3">
      <c r="A1357" t="s">
        <v>1433</v>
      </c>
      <c r="B1357" t="s">
        <v>112</v>
      </c>
      <c r="C1357" t="s">
        <v>32</v>
      </c>
      <c r="D1357" t="s">
        <v>41</v>
      </c>
      <c r="E1357" t="s">
        <v>34</v>
      </c>
      <c r="F1357" t="s">
        <v>47</v>
      </c>
      <c r="G1357" t="s">
        <v>66</v>
      </c>
      <c r="H1357">
        <v>57500</v>
      </c>
      <c r="I1357">
        <v>0.5</v>
      </c>
      <c r="J1357">
        <v>700</v>
      </c>
      <c r="K1357">
        <v>2047.69</v>
      </c>
      <c r="L1357">
        <v>1321.72</v>
      </c>
      <c r="M1357">
        <v>3369.41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</v>
      </c>
      <c r="T1357">
        <v>23</v>
      </c>
      <c r="U1357">
        <v>3</v>
      </c>
      <c r="V1357">
        <v>0</v>
      </c>
      <c r="W1357">
        <v>3577.19</v>
      </c>
      <c r="X1357">
        <v>0</v>
      </c>
      <c r="Y1357">
        <v>1.34</v>
      </c>
      <c r="Z1357">
        <v>30</v>
      </c>
      <c r="AA1357">
        <v>-28.66</v>
      </c>
      <c r="AB1357">
        <v>0.24</v>
      </c>
      <c r="AC1357" t="s">
        <v>67</v>
      </c>
      <c r="AD1357">
        <v>0</v>
      </c>
    </row>
    <row r="1358" spans="1:30" x14ac:dyDescent="0.3">
      <c r="A1358" t="s">
        <v>1434</v>
      </c>
      <c r="B1358" t="s">
        <v>95</v>
      </c>
      <c r="C1358" t="s">
        <v>40</v>
      </c>
      <c r="D1358" t="s">
        <v>33</v>
      </c>
      <c r="E1358" t="s">
        <v>46</v>
      </c>
      <c r="F1358" t="s">
        <v>35</v>
      </c>
      <c r="G1358" t="s">
        <v>53</v>
      </c>
      <c r="H1358">
        <v>30000</v>
      </c>
      <c r="I1358">
        <v>2</v>
      </c>
      <c r="J1358">
        <v>630</v>
      </c>
      <c r="K1358">
        <v>407.93</v>
      </c>
      <c r="L1358">
        <v>3442.86</v>
      </c>
      <c r="M1358">
        <v>3850.79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5</v>
      </c>
      <c r="T1358">
        <v>18</v>
      </c>
      <c r="U1358">
        <v>2</v>
      </c>
      <c r="V1358">
        <v>0</v>
      </c>
      <c r="W1358">
        <v>2025.84</v>
      </c>
      <c r="X1358">
        <v>1673.37</v>
      </c>
      <c r="Y1358">
        <v>86.98</v>
      </c>
      <c r="Z1358">
        <v>26</v>
      </c>
      <c r="AA1358">
        <v>60.98</v>
      </c>
      <c r="AB1358">
        <v>0.02</v>
      </c>
      <c r="AC1358" t="s">
        <v>37</v>
      </c>
      <c r="AD1358">
        <v>0</v>
      </c>
    </row>
    <row r="1359" spans="1:30" x14ac:dyDescent="0.3">
      <c r="A1359" t="s">
        <v>1435</v>
      </c>
      <c r="B1359" t="s">
        <v>88</v>
      </c>
      <c r="C1359" t="s">
        <v>56</v>
      </c>
      <c r="D1359" t="s">
        <v>45</v>
      </c>
      <c r="E1359" t="s">
        <v>46</v>
      </c>
      <c r="F1359" t="s">
        <v>35</v>
      </c>
      <c r="G1359" t="s">
        <v>42</v>
      </c>
      <c r="H1359">
        <v>100000</v>
      </c>
      <c r="I1359">
        <v>4</v>
      </c>
      <c r="J1359">
        <v>630</v>
      </c>
      <c r="K1359">
        <v>408.61</v>
      </c>
      <c r="L1359">
        <v>17738.330000000002</v>
      </c>
      <c r="M1359">
        <v>18146.939999999999</v>
      </c>
      <c r="N1359">
        <v>0</v>
      </c>
      <c r="O1359">
        <v>1</v>
      </c>
      <c r="P1359">
        <v>1</v>
      </c>
      <c r="Q1359">
        <v>1</v>
      </c>
      <c r="R1359">
        <v>0</v>
      </c>
      <c r="S1359">
        <v>6</v>
      </c>
      <c r="T1359">
        <v>23</v>
      </c>
      <c r="U1359">
        <v>1</v>
      </c>
      <c r="V1359">
        <v>9</v>
      </c>
      <c r="W1359">
        <v>6717.2</v>
      </c>
      <c r="X1359">
        <v>0</v>
      </c>
      <c r="Y1359">
        <v>194.01</v>
      </c>
      <c r="Z1359">
        <v>76</v>
      </c>
      <c r="AA1359">
        <v>118.01</v>
      </c>
      <c r="AB1359">
        <v>0.13</v>
      </c>
      <c r="AC1359" t="s">
        <v>37</v>
      </c>
      <c r="AD1359">
        <v>0</v>
      </c>
    </row>
    <row r="1360" spans="1:30" x14ac:dyDescent="0.3">
      <c r="A1360" t="s">
        <v>1436</v>
      </c>
      <c r="B1360" t="s">
        <v>65</v>
      </c>
      <c r="C1360" t="s">
        <v>32</v>
      </c>
      <c r="D1360" t="s">
        <v>41</v>
      </c>
      <c r="E1360" t="s">
        <v>46</v>
      </c>
      <c r="F1360" t="s">
        <v>35</v>
      </c>
      <c r="G1360" t="s">
        <v>53</v>
      </c>
      <c r="H1360">
        <v>57500</v>
      </c>
      <c r="I1360">
        <v>2</v>
      </c>
      <c r="J1360">
        <v>630</v>
      </c>
      <c r="K1360">
        <v>1217.97</v>
      </c>
      <c r="L1360">
        <v>0</v>
      </c>
      <c r="M1360">
        <v>1217.97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3</v>
      </c>
      <c r="T1360">
        <v>24</v>
      </c>
      <c r="U1360">
        <v>3</v>
      </c>
      <c r="V1360">
        <v>3</v>
      </c>
      <c r="W1360">
        <v>5039.6099999999997</v>
      </c>
      <c r="X1360">
        <v>1984.51</v>
      </c>
      <c r="Y1360">
        <v>36.130000000000003</v>
      </c>
      <c r="Z1360">
        <v>48</v>
      </c>
      <c r="AA1360">
        <v>-11.87</v>
      </c>
      <c r="AB1360">
        <v>0.14000000000000001</v>
      </c>
      <c r="AC1360" t="s">
        <v>37</v>
      </c>
      <c r="AD1360">
        <v>0</v>
      </c>
    </row>
    <row r="1361" spans="1:30" x14ac:dyDescent="0.3">
      <c r="A1361" t="s">
        <v>1437</v>
      </c>
      <c r="B1361" t="s">
        <v>112</v>
      </c>
      <c r="C1361" t="s">
        <v>56</v>
      </c>
      <c r="D1361" t="s">
        <v>45</v>
      </c>
      <c r="E1361" t="s">
        <v>86</v>
      </c>
      <c r="F1361" t="s">
        <v>35</v>
      </c>
      <c r="G1361" t="s">
        <v>60</v>
      </c>
      <c r="H1361">
        <v>100000</v>
      </c>
      <c r="I1361">
        <v>12</v>
      </c>
      <c r="J1361">
        <v>630</v>
      </c>
      <c r="K1361">
        <v>4875.22</v>
      </c>
      <c r="L1361">
        <v>8049.77</v>
      </c>
      <c r="M1361">
        <v>12924.99</v>
      </c>
      <c r="N1361">
        <v>0</v>
      </c>
      <c r="O1361">
        <v>0</v>
      </c>
      <c r="P1361">
        <v>0</v>
      </c>
      <c r="Q1361">
        <v>1</v>
      </c>
      <c r="R1361">
        <v>1</v>
      </c>
      <c r="S1361">
        <v>5</v>
      </c>
      <c r="T1361">
        <v>19</v>
      </c>
      <c r="U1361">
        <v>3</v>
      </c>
      <c r="V1361">
        <v>1</v>
      </c>
      <c r="W1361">
        <v>10599.76</v>
      </c>
      <c r="X1361">
        <v>0</v>
      </c>
      <c r="Y1361">
        <v>135.65</v>
      </c>
      <c r="Z1361">
        <v>36</v>
      </c>
      <c r="AA1361">
        <v>99.65</v>
      </c>
      <c r="AB1361">
        <v>0.02</v>
      </c>
      <c r="AC1361" t="s">
        <v>37</v>
      </c>
      <c r="AD1361">
        <v>0</v>
      </c>
    </row>
    <row r="1362" spans="1:30" x14ac:dyDescent="0.3">
      <c r="A1362" t="s">
        <v>1438</v>
      </c>
      <c r="B1362" t="s">
        <v>115</v>
      </c>
      <c r="C1362" t="s">
        <v>40</v>
      </c>
      <c r="D1362" t="s">
        <v>81</v>
      </c>
      <c r="E1362" t="s">
        <v>34</v>
      </c>
      <c r="F1362" t="s">
        <v>35</v>
      </c>
      <c r="G1362" t="s">
        <v>42</v>
      </c>
      <c r="H1362">
        <v>240000</v>
      </c>
      <c r="I1362">
        <v>4</v>
      </c>
      <c r="J1362">
        <v>630</v>
      </c>
      <c r="K1362">
        <v>15597.54</v>
      </c>
      <c r="L1362">
        <v>0</v>
      </c>
      <c r="M1362">
        <v>15597.54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3</v>
      </c>
      <c r="T1362">
        <v>23</v>
      </c>
      <c r="U1362">
        <v>1</v>
      </c>
      <c r="V1362">
        <v>1</v>
      </c>
      <c r="W1362">
        <v>14184.49</v>
      </c>
      <c r="X1362">
        <v>3371.72</v>
      </c>
      <c r="Y1362">
        <v>65.89</v>
      </c>
      <c r="Z1362">
        <v>28</v>
      </c>
      <c r="AA1362">
        <v>37.89</v>
      </c>
      <c r="AB1362">
        <v>0.08</v>
      </c>
      <c r="AC1362" t="s">
        <v>37</v>
      </c>
      <c r="AD1362">
        <v>0</v>
      </c>
    </row>
    <row r="1363" spans="1:30" x14ac:dyDescent="0.3">
      <c r="A1363" t="s">
        <v>1439</v>
      </c>
      <c r="B1363" t="s">
        <v>58</v>
      </c>
      <c r="C1363" t="s">
        <v>32</v>
      </c>
      <c r="D1363" t="s">
        <v>41</v>
      </c>
      <c r="E1363" t="s">
        <v>34</v>
      </c>
      <c r="F1363" t="s">
        <v>63</v>
      </c>
      <c r="G1363" t="s">
        <v>42</v>
      </c>
      <c r="H1363">
        <v>57500</v>
      </c>
      <c r="I1363">
        <v>4</v>
      </c>
      <c r="J1363">
        <v>810</v>
      </c>
      <c r="K1363">
        <v>0</v>
      </c>
      <c r="L1363">
        <v>6170.29</v>
      </c>
      <c r="M1363">
        <v>6170.29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3</v>
      </c>
      <c r="T1363">
        <v>25</v>
      </c>
      <c r="U1363">
        <v>6</v>
      </c>
      <c r="V1363">
        <v>0</v>
      </c>
      <c r="W1363">
        <v>7327.85</v>
      </c>
      <c r="X1363">
        <v>2198.4699999999998</v>
      </c>
      <c r="Y1363">
        <v>42.66</v>
      </c>
      <c r="Z1363">
        <v>42</v>
      </c>
      <c r="AA1363">
        <v>0.66</v>
      </c>
      <c r="AB1363">
        <v>0.08</v>
      </c>
      <c r="AC1363" t="s">
        <v>37</v>
      </c>
      <c r="AD1363">
        <v>0</v>
      </c>
    </row>
    <row r="1364" spans="1:30" x14ac:dyDescent="0.3">
      <c r="A1364" t="s">
        <v>1440</v>
      </c>
      <c r="B1364" t="s">
        <v>31</v>
      </c>
      <c r="C1364" t="s">
        <v>72</v>
      </c>
      <c r="D1364" t="s">
        <v>33</v>
      </c>
      <c r="E1364" t="s">
        <v>51</v>
      </c>
      <c r="F1364" t="s">
        <v>47</v>
      </c>
      <c r="G1364" t="s">
        <v>42</v>
      </c>
      <c r="H1364">
        <v>30000</v>
      </c>
      <c r="I1364">
        <v>4</v>
      </c>
      <c r="J1364">
        <v>700</v>
      </c>
      <c r="K1364">
        <v>1204.57</v>
      </c>
      <c r="L1364">
        <v>7992.28</v>
      </c>
      <c r="M1364">
        <v>9196.85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</v>
      </c>
      <c r="T1364">
        <v>36</v>
      </c>
      <c r="U1364">
        <v>2</v>
      </c>
      <c r="V1364">
        <v>0</v>
      </c>
      <c r="W1364">
        <v>3406.14</v>
      </c>
      <c r="X1364">
        <v>0</v>
      </c>
      <c r="Y1364">
        <v>4.4000000000000004</v>
      </c>
      <c r="Z1364">
        <v>26</v>
      </c>
      <c r="AA1364">
        <v>-21.6</v>
      </c>
      <c r="AB1364">
        <v>0.14000000000000001</v>
      </c>
      <c r="AC1364" t="s">
        <v>37</v>
      </c>
      <c r="AD1364">
        <v>0</v>
      </c>
    </row>
    <row r="1365" spans="1:30" x14ac:dyDescent="0.3">
      <c r="A1365" t="s">
        <v>1441</v>
      </c>
      <c r="B1365" t="s">
        <v>83</v>
      </c>
      <c r="C1365" t="s">
        <v>32</v>
      </c>
      <c r="D1365" t="s">
        <v>41</v>
      </c>
      <c r="E1365" t="s">
        <v>34</v>
      </c>
      <c r="F1365" t="s">
        <v>47</v>
      </c>
      <c r="G1365" t="s">
        <v>53</v>
      </c>
      <c r="H1365">
        <v>57500</v>
      </c>
      <c r="I1365">
        <v>2</v>
      </c>
      <c r="J1365">
        <v>700</v>
      </c>
      <c r="K1365">
        <v>3211.86</v>
      </c>
      <c r="L1365">
        <v>2158.83</v>
      </c>
      <c r="M1365">
        <v>5370.7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5</v>
      </c>
      <c r="T1365">
        <v>22</v>
      </c>
      <c r="U1365">
        <v>0</v>
      </c>
      <c r="V1365">
        <v>1</v>
      </c>
      <c r="W1365">
        <v>7176.2</v>
      </c>
      <c r="X1365">
        <v>1577.76</v>
      </c>
      <c r="Y1365">
        <v>85.55</v>
      </c>
      <c r="Z1365">
        <v>24</v>
      </c>
      <c r="AA1365">
        <v>61.55</v>
      </c>
      <c r="AB1365">
        <v>0.02</v>
      </c>
      <c r="AC1365" t="s">
        <v>37</v>
      </c>
      <c r="AD1365">
        <v>0</v>
      </c>
    </row>
    <row r="1366" spans="1:30" x14ac:dyDescent="0.3">
      <c r="A1366" t="s">
        <v>1442</v>
      </c>
      <c r="B1366" t="s">
        <v>39</v>
      </c>
      <c r="C1366" t="s">
        <v>72</v>
      </c>
      <c r="D1366" t="s">
        <v>41</v>
      </c>
      <c r="E1366" t="s">
        <v>46</v>
      </c>
      <c r="F1366" t="s">
        <v>35</v>
      </c>
      <c r="G1366" t="s">
        <v>60</v>
      </c>
      <c r="H1366">
        <v>57500</v>
      </c>
      <c r="I1366">
        <v>12</v>
      </c>
      <c r="J1366">
        <v>630</v>
      </c>
      <c r="K1366">
        <v>1692.3</v>
      </c>
      <c r="L1366">
        <v>10053.48</v>
      </c>
      <c r="M1366">
        <v>11745.78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4</v>
      </c>
      <c r="T1366">
        <v>20</v>
      </c>
      <c r="U1366">
        <v>1</v>
      </c>
      <c r="V1366">
        <v>1</v>
      </c>
      <c r="W1366">
        <v>4814</v>
      </c>
      <c r="X1366">
        <v>0</v>
      </c>
      <c r="Y1366">
        <v>50.59</v>
      </c>
      <c r="Z1366">
        <v>28</v>
      </c>
      <c r="AA1366">
        <v>22.59</v>
      </c>
      <c r="AB1366">
        <v>0.02</v>
      </c>
      <c r="AC1366" t="s">
        <v>37</v>
      </c>
      <c r="AD1366">
        <v>0</v>
      </c>
    </row>
    <row r="1367" spans="1:30" x14ac:dyDescent="0.3">
      <c r="A1367" t="s">
        <v>1443</v>
      </c>
      <c r="B1367" t="s">
        <v>58</v>
      </c>
      <c r="C1367" t="s">
        <v>40</v>
      </c>
      <c r="D1367" t="s">
        <v>41</v>
      </c>
      <c r="E1367" t="s">
        <v>46</v>
      </c>
      <c r="F1367" t="s">
        <v>47</v>
      </c>
      <c r="G1367" t="s">
        <v>60</v>
      </c>
      <c r="H1367">
        <v>57500</v>
      </c>
      <c r="I1367">
        <v>12</v>
      </c>
      <c r="J1367">
        <v>700</v>
      </c>
      <c r="K1367">
        <v>1951.74</v>
      </c>
      <c r="L1367">
        <v>6606.52</v>
      </c>
      <c r="M1367">
        <v>8558.26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5</v>
      </c>
      <c r="T1367">
        <v>24</v>
      </c>
      <c r="U1367">
        <v>1</v>
      </c>
      <c r="V1367">
        <v>2</v>
      </c>
      <c r="W1367">
        <v>3213.54</v>
      </c>
      <c r="X1367">
        <v>1272.3900000000001</v>
      </c>
      <c r="Y1367">
        <v>81.86</v>
      </c>
      <c r="Z1367">
        <v>34</v>
      </c>
      <c r="AA1367">
        <v>47.86</v>
      </c>
      <c r="AB1367">
        <v>0.02</v>
      </c>
      <c r="AC1367" t="s">
        <v>37</v>
      </c>
      <c r="AD1367">
        <v>0</v>
      </c>
    </row>
    <row r="1368" spans="1:30" x14ac:dyDescent="0.3">
      <c r="A1368" t="s">
        <v>1444</v>
      </c>
      <c r="B1368" t="s">
        <v>88</v>
      </c>
      <c r="C1368" t="s">
        <v>85</v>
      </c>
      <c r="D1368" t="s">
        <v>41</v>
      </c>
      <c r="E1368" t="s">
        <v>34</v>
      </c>
      <c r="F1368" t="s">
        <v>52</v>
      </c>
      <c r="G1368" t="s">
        <v>42</v>
      </c>
      <c r="H1368">
        <v>57500</v>
      </c>
      <c r="I1368">
        <v>4</v>
      </c>
      <c r="J1368">
        <v>760</v>
      </c>
      <c r="K1368">
        <v>1353.26</v>
      </c>
      <c r="L1368">
        <v>3929.18</v>
      </c>
      <c r="M1368">
        <v>5282.44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3</v>
      </c>
      <c r="T1368">
        <v>22</v>
      </c>
      <c r="U1368">
        <v>1</v>
      </c>
      <c r="V1368">
        <v>1</v>
      </c>
      <c r="W1368">
        <v>6859.91</v>
      </c>
      <c r="X1368">
        <v>0</v>
      </c>
      <c r="Y1368">
        <v>2.42</v>
      </c>
      <c r="Z1368">
        <v>28</v>
      </c>
      <c r="AA1368">
        <v>-25.58</v>
      </c>
      <c r="AB1368">
        <v>0.14000000000000001</v>
      </c>
      <c r="AC1368" t="s">
        <v>37</v>
      </c>
      <c r="AD1368">
        <v>0</v>
      </c>
    </row>
    <row r="1369" spans="1:30" x14ac:dyDescent="0.3">
      <c r="A1369" t="s">
        <v>1445</v>
      </c>
      <c r="B1369" t="s">
        <v>88</v>
      </c>
      <c r="C1369" t="s">
        <v>50</v>
      </c>
      <c r="D1369" t="s">
        <v>81</v>
      </c>
      <c r="E1369" t="s">
        <v>34</v>
      </c>
      <c r="F1369" t="s">
        <v>63</v>
      </c>
      <c r="G1369" t="s">
        <v>53</v>
      </c>
      <c r="H1369">
        <v>240000</v>
      </c>
      <c r="I1369">
        <v>2</v>
      </c>
      <c r="J1369">
        <v>810</v>
      </c>
      <c r="K1369">
        <v>8681.65</v>
      </c>
      <c r="L1369">
        <v>1482.85</v>
      </c>
      <c r="M1369">
        <v>10164.5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4</v>
      </c>
      <c r="T1369">
        <v>19</v>
      </c>
      <c r="U1369">
        <v>1</v>
      </c>
      <c r="V1369">
        <v>7</v>
      </c>
      <c r="W1369">
        <v>30438.19</v>
      </c>
      <c r="X1369">
        <v>6455.5</v>
      </c>
      <c r="Y1369">
        <v>119.83</v>
      </c>
      <c r="Z1369">
        <v>64</v>
      </c>
      <c r="AA1369">
        <v>55.83</v>
      </c>
      <c r="AB1369">
        <v>0.21</v>
      </c>
      <c r="AC1369" t="s">
        <v>67</v>
      </c>
      <c r="AD1369">
        <v>0</v>
      </c>
    </row>
    <row r="1370" spans="1:30" x14ac:dyDescent="0.3">
      <c r="A1370" t="s">
        <v>1446</v>
      </c>
      <c r="B1370" t="s">
        <v>55</v>
      </c>
      <c r="C1370" t="s">
        <v>85</v>
      </c>
      <c r="D1370" t="s">
        <v>45</v>
      </c>
      <c r="E1370" t="s">
        <v>46</v>
      </c>
      <c r="F1370" t="s">
        <v>47</v>
      </c>
      <c r="G1370" t="s">
        <v>36</v>
      </c>
      <c r="H1370">
        <v>100000</v>
      </c>
      <c r="I1370">
        <v>7</v>
      </c>
      <c r="J1370">
        <v>700</v>
      </c>
      <c r="K1370">
        <v>4950.8</v>
      </c>
      <c r="L1370">
        <v>10006.879999999999</v>
      </c>
      <c r="M1370">
        <v>14957.68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4</v>
      </c>
      <c r="T1370">
        <v>21</v>
      </c>
      <c r="U1370">
        <v>2</v>
      </c>
      <c r="V1370">
        <v>2</v>
      </c>
      <c r="W1370">
        <v>12913.75</v>
      </c>
      <c r="X1370">
        <v>4866.53</v>
      </c>
      <c r="Y1370">
        <v>94.25</v>
      </c>
      <c r="Z1370">
        <v>38</v>
      </c>
      <c r="AA1370">
        <v>56.25</v>
      </c>
      <c r="AB1370">
        <v>0.02</v>
      </c>
      <c r="AC1370" t="s">
        <v>37</v>
      </c>
      <c r="AD1370">
        <v>0</v>
      </c>
    </row>
    <row r="1371" spans="1:30" x14ac:dyDescent="0.3">
      <c r="A1371" t="s">
        <v>1447</v>
      </c>
      <c r="B1371" t="s">
        <v>126</v>
      </c>
      <c r="C1371" t="s">
        <v>32</v>
      </c>
      <c r="D1371" t="s">
        <v>45</v>
      </c>
      <c r="E1371" t="s">
        <v>51</v>
      </c>
      <c r="F1371" t="s">
        <v>52</v>
      </c>
      <c r="G1371" t="s">
        <v>53</v>
      </c>
      <c r="H1371">
        <v>100000</v>
      </c>
      <c r="I1371">
        <v>2</v>
      </c>
      <c r="J1371">
        <v>760</v>
      </c>
      <c r="K1371">
        <v>5900.41</v>
      </c>
      <c r="L1371">
        <v>22813.96</v>
      </c>
      <c r="M1371">
        <v>28714.37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4</v>
      </c>
      <c r="T1371">
        <v>21</v>
      </c>
      <c r="U1371">
        <v>3</v>
      </c>
      <c r="V1371">
        <v>0</v>
      </c>
      <c r="W1371">
        <v>13191.24</v>
      </c>
      <c r="X1371">
        <v>3977.09</v>
      </c>
      <c r="Y1371">
        <v>84.96</v>
      </c>
      <c r="Z1371">
        <v>30</v>
      </c>
      <c r="AA1371">
        <v>54.96</v>
      </c>
      <c r="AB1371">
        <v>0.08</v>
      </c>
      <c r="AC1371" t="s">
        <v>37</v>
      </c>
      <c r="AD1371">
        <v>0</v>
      </c>
    </row>
    <row r="1372" spans="1:30" x14ac:dyDescent="0.3">
      <c r="A1372" t="s">
        <v>1448</v>
      </c>
      <c r="B1372" t="s">
        <v>49</v>
      </c>
      <c r="C1372" t="s">
        <v>85</v>
      </c>
      <c r="D1372" t="s">
        <v>41</v>
      </c>
      <c r="E1372" t="s">
        <v>46</v>
      </c>
      <c r="F1372" t="s">
        <v>75</v>
      </c>
      <c r="G1372" t="s">
        <v>36</v>
      </c>
      <c r="H1372">
        <v>57500</v>
      </c>
      <c r="I1372">
        <v>7</v>
      </c>
      <c r="J1372">
        <v>560</v>
      </c>
      <c r="K1372">
        <v>612.13</v>
      </c>
      <c r="L1372">
        <v>20079.25</v>
      </c>
      <c r="M1372">
        <v>20691.38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5</v>
      </c>
      <c r="T1372">
        <v>19</v>
      </c>
      <c r="U1372">
        <v>2</v>
      </c>
      <c r="V1372">
        <v>2</v>
      </c>
      <c r="W1372">
        <v>5235.43</v>
      </c>
      <c r="X1372">
        <v>2501.02</v>
      </c>
      <c r="Y1372">
        <v>110.26</v>
      </c>
      <c r="Z1372">
        <v>38</v>
      </c>
      <c r="AA1372">
        <v>72.260000000000005</v>
      </c>
      <c r="AB1372">
        <v>0.02</v>
      </c>
      <c r="AC1372" t="s">
        <v>37</v>
      </c>
      <c r="AD1372">
        <v>0</v>
      </c>
    </row>
    <row r="1373" spans="1:30" x14ac:dyDescent="0.3">
      <c r="A1373" t="s">
        <v>1449</v>
      </c>
      <c r="B1373" t="s">
        <v>70</v>
      </c>
      <c r="C1373" t="s">
        <v>56</v>
      </c>
      <c r="D1373" t="s">
        <v>41</v>
      </c>
      <c r="E1373" t="s">
        <v>46</v>
      </c>
      <c r="F1373" t="s">
        <v>35</v>
      </c>
      <c r="G1373" t="s">
        <v>36</v>
      </c>
      <c r="H1373">
        <v>57500</v>
      </c>
      <c r="I1373">
        <v>7</v>
      </c>
      <c r="J1373">
        <v>630</v>
      </c>
      <c r="K1373">
        <v>185.03</v>
      </c>
      <c r="L1373">
        <v>14534.33</v>
      </c>
      <c r="M1373">
        <v>14719.36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5</v>
      </c>
      <c r="T1373">
        <v>25</v>
      </c>
      <c r="U1373">
        <v>1</v>
      </c>
      <c r="V1373">
        <v>0</v>
      </c>
      <c r="W1373">
        <v>6794.55</v>
      </c>
      <c r="X1373">
        <v>830.78</v>
      </c>
      <c r="Y1373">
        <v>67.28</v>
      </c>
      <c r="Z1373">
        <v>22</v>
      </c>
      <c r="AA1373">
        <v>45.28</v>
      </c>
      <c r="AB1373">
        <v>0.02</v>
      </c>
      <c r="AC1373" t="s">
        <v>37</v>
      </c>
      <c r="AD1373">
        <v>0</v>
      </c>
    </row>
    <row r="1374" spans="1:30" x14ac:dyDescent="0.3">
      <c r="A1374" t="s">
        <v>1450</v>
      </c>
      <c r="B1374" t="s">
        <v>103</v>
      </c>
      <c r="C1374" t="s">
        <v>40</v>
      </c>
      <c r="D1374" t="s">
        <v>45</v>
      </c>
      <c r="E1374" t="s">
        <v>46</v>
      </c>
      <c r="F1374" t="s">
        <v>63</v>
      </c>
      <c r="G1374" t="s">
        <v>42</v>
      </c>
      <c r="H1374">
        <v>100000</v>
      </c>
      <c r="I1374">
        <v>4</v>
      </c>
      <c r="J1374">
        <v>810</v>
      </c>
      <c r="K1374">
        <v>4193.74</v>
      </c>
      <c r="L1374">
        <v>25544.71</v>
      </c>
      <c r="M1374">
        <v>29738.45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5</v>
      </c>
      <c r="T1374">
        <v>16</v>
      </c>
      <c r="U1374">
        <v>1</v>
      </c>
      <c r="V1374">
        <v>3</v>
      </c>
      <c r="W1374">
        <v>7353.35</v>
      </c>
      <c r="X1374">
        <v>1992.46</v>
      </c>
      <c r="Y1374">
        <v>105.03</v>
      </c>
      <c r="Z1374">
        <v>40</v>
      </c>
      <c r="AA1374">
        <v>65.03</v>
      </c>
      <c r="AB1374">
        <v>0.02</v>
      </c>
      <c r="AC1374" t="s">
        <v>37</v>
      </c>
      <c r="AD1374">
        <v>0</v>
      </c>
    </row>
    <row r="1375" spans="1:30" x14ac:dyDescent="0.3">
      <c r="A1375" t="s">
        <v>1451</v>
      </c>
      <c r="B1375" t="s">
        <v>88</v>
      </c>
      <c r="C1375" t="s">
        <v>85</v>
      </c>
      <c r="D1375" t="s">
        <v>33</v>
      </c>
      <c r="E1375" t="s">
        <v>51</v>
      </c>
      <c r="F1375" t="s">
        <v>63</v>
      </c>
      <c r="G1375" t="s">
        <v>53</v>
      </c>
      <c r="H1375">
        <v>30000</v>
      </c>
      <c r="I1375">
        <v>2</v>
      </c>
      <c r="J1375">
        <v>810</v>
      </c>
      <c r="K1375">
        <v>1130.49</v>
      </c>
      <c r="L1375">
        <v>3963.72</v>
      </c>
      <c r="M1375">
        <v>5094.21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3</v>
      </c>
      <c r="T1375">
        <v>25</v>
      </c>
      <c r="U1375">
        <v>0</v>
      </c>
      <c r="V1375">
        <v>1</v>
      </c>
      <c r="W1375">
        <v>2839.97</v>
      </c>
      <c r="X1375">
        <v>0</v>
      </c>
      <c r="Y1375">
        <v>2.36</v>
      </c>
      <c r="Z1375">
        <v>24</v>
      </c>
      <c r="AA1375">
        <v>-21.64</v>
      </c>
      <c r="AB1375">
        <v>0.14000000000000001</v>
      </c>
      <c r="AC1375" t="s">
        <v>37</v>
      </c>
      <c r="AD1375">
        <v>0</v>
      </c>
    </row>
    <row r="1376" spans="1:30" x14ac:dyDescent="0.3">
      <c r="A1376" t="s">
        <v>1452</v>
      </c>
      <c r="B1376" t="s">
        <v>93</v>
      </c>
      <c r="C1376" t="s">
        <v>56</v>
      </c>
      <c r="D1376" t="s">
        <v>41</v>
      </c>
      <c r="E1376" t="s">
        <v>86</v>
      </c>
      <c r="F1376" t="s">
        <v>52</v>
      </c>
      <c r="G1376" t="s">
        <v>53</v>
      </c>
      <c r="H1376">
        <v>57500</v>
      </c>
      <c r="I1376">
        <v>2</v>
      </c>
      <c r="J1376">
        <v>760</v>
      </c>
      <c r="K1376">
        <v>1567.67</v>
      </c>
      <c r="L1376">
        <v>12202.89</v>
      </c>
      <c r="M1376">
        <v>13770.56</v>
      </c>
      <c r="N1376">
        <v>0</v>
      </c>
      <c r="O1376">
        <v>0</v>
      </c>
      <c r="P1376">
        <v>0</v>
      </c>
      <c r="Q1376">
        <v>1</v>
      </c>
      <c r="R1376">
        <v>1</v>
      </c>
      <c r="S1376">
        <v>5</v>
      </c>
      <c r="T1376">
        <v>20</v>
      </c>
      <c r="U1376">
        <v>1</v>
      </c>
      <c r="V1376">
        <v>1</v>
      </c>
      <c r="W1376">
        <v>4327.28</v>
      </c>
      <c r="X1376">
        <v>0</v>
      </c>
      <c r="Y1376">
        <v>136.62</v>
      </c>
      <c r="Z1376">
        <v>28</v>
      </c>
      <c r="AA1376">
        <v>108.62</v>
      </c>
      <c r="AB1376">
        <v>0.02</v>
      </c>
      <c r="AC1376" t="s">
        <v>37</v>
      </c>
      <c r="AD1376">
        <v>1</v>
      </c>
    </row>
    <row r="1377" spans="1:30" x14ac:dyDescent="0.3">
      <c r="A1377" t="s">
        <v>1453</v>
      </c>
      <c r="B1377" t="s">
        <v>103</v>
      </c>
      <c r="C1377" t="s">
        <v>32</v>
      </c>
      <c r="D1377" t="s">
        <v>45</v>
      </c>
      <c r="E1377" t="s">
        <v>51</v>
      </c>
      <c r="F1377" t="s">
        <v>63</v>
      </c>
      <c r="G1377" t="s">
        <v>66</v>
      </c>
      <c r="H1377">
        <v>100000</v>
      </c>
      <c r="I1377">
        <v>0.5</v>
      </c>
      <c r="J1377">
        <v>810</v>
      </c>
      <c r="K1377">
        <v>2025.6</v>
      </c>
      <c r="L1377">
        <v>36722.54</v>
      </c>
      <c r="M1377">
        <v>38748.14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4</v>
      </c>
      <c r="T1377">
        <v>20</v>
      </c>
      <c r="U1377">
        <v>0</v>
      </c>
      <c r="V1377">
        <v>1</v>
      </c>
      <c r="W1377">
        <v>650.48</v>
      </c>
      <c r="X1377">
        <v>3010.18</v>
      </c>
      <c r="Y1377">
        <v>73.22</v>
      </c>
      <c r="Z1377">
        <v>24</v>
      </c>
      <c r="AA1377">
        <v>49.22</v>
      </c>
      <c r="AB1377">
        <v>0.18</v>
      </c>
      <c r="AC1377" t="s">
        <v>67</v>
      </c>
      <c r="AD1377">
        <v>1</v>
      </c>
    </row>
    <row r="1378" spans="1:30" x14ac:dyDescent="0.3">
      <c r="A1378" t="s">
        <v>1454</v>
      </c>
      <c r="B1378" t="s">
        <v>58</v>
      </c>
      <c r="C1378" t="s">
        <v>50</v>
      </c>
      <c r="D1378" t="s">
        <v>41</v>
      </c>
      <c r="E1378" t="s">
        <v>34</v>
      </c>
      <c r="F1378" t="s">
        <v>52</v>
      </c>
      <c r="G1378" t="s">
        <v>60</v>
      </c>
      <c r="H1378">
        <v>57500</v>
      </c>
      <c r="I1378">
        <v>12</v>
      </c>
      <c r="J1378">
        <v>760</v>
      </c>
      <c r="K1378">
        <v>2141.4499999999998</v>
      </c>
      <c r="L1378">
        <v>7243.63</v>
      </c>
      <c r="M1378">
        <v>9385.09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4</v>
      </c>
      <c r="T1378">
        <v>19</v>
      </c>
      <c r="U1378">
        <v>1</v>
      </c>
      <c r="V1378">
        <v>0</v>
      </c>
      <c r="W1378">
        <v>4804.93</v>
      </c>
      <c r="X1378">
        <v>1284.1400000000001</v>
      </c>
      <c r="Y1378">
        <v>27.45</v>
      </c>
      <c r="Z1378">
        <v>22</v>
      </c>
      <c r="AA1378">
        <v>5.45</v>
      </c>
      <c r="AB1378">
        <v>0.02</v>
      </c>
      <c r="AC1378" t="s">
        <v>37</v>
      </c>
      <c r="AD1378">
        <v>0</v>
      </c>
    </row>
    <row r="1379" spans="1:30" x14ac:dyDescent="0.3">
      <c r="A1379" t="s">
        <v>1455</v>
      </c>
      <c r="B1379" t="s">
        <v>88</v>
      </c>
      <c r="C1379" t="s">
        <v>32</v>
      </c>
      <c r="D1379" t="s">
        <v>33</v>
      </c>
      <c r="E1379" t="s">
        <v>34</v>
      </c>
      <c r="F1379" t="s">
        <v>47</v>
      </c>
      <c r="G1379" t="s">
        <v>66</v>
      </c>
      <c r="H1379">
        <v>30000</v>
      </c>
      <c r="I1379">
        <v>0.5</v>
      </c>
      <c r="J1379">
        <v>700</v>
      </c>
      <c r="K1379">
        <v>385</v>
      </c>
      <c r="L1379">
        <v>1042.58</v>
      </c>
      <c r="M1379">
        <v>1427.58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3</v>
      </c>
      <c r="T1379">
        <v>19</v>
      </c>
      <c r="U1379">
        <v>2</v>
      </c>
      <c r="V1379">
        <v>1</v>
      </c>
      <c r="W1379">
        <v>2150.14</v>
      </c>
      <c r="X1379">
        <v>0</v>
      </c>
      <c r="Y1379">
        <v>0.65</v>
      </c>
      <c r="Z1379">
        <v>32</v>
      </c>
      <c r="AA1379">
        <v>-31.35</v>
      </c>
      <c r="AB1379">
        <v>0.24</v>
      </c>
      <c r="AC1379" t="s">
        <v>67</v>
      </c>
      <c r="AD1379">
        <v>0</v>
      </c>
    </row>
    <row r="1380" spans="1:30" x14ac:dyDescent="0.3">
      <c r="A1380" t="s">
        <v>1456</v>
      </c>
      <c r="B1380" t="s">
        <v>49</v>
      </c>
      <c r="C1380" t="s">
        <v>72</v>
      </c>
      <c r="D1380" t="s">
        <v>45</v>
      </c>
      <c r="E1380" t="s">
        <v>46</v>
      </c>
      <c r="F1380" t="s">
        <v>35</v>
      </c>
      <c r="G1380" t="s">
        <v>53</v>
      </c>
      <c r="H1380">
        <v>100000</v>
      </c>
      <c r="I1380">
        <v>2</v>
      </c>
      <c r="J1380">
        <v>630</v>
      </c>
      <c r="K1380">
        <v>6568.95</v>
      </c>
      <c r="L1380">
        <v>0</v>
      </c>
      <c r="M1380">
        <v>6568.95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20</v>
      </c>
      <c r="U1380">
        <v>0</v>
      </c>
      <c r="V1380">
        <v>2</v>
      </c>
      <c r="W1380">
        <v>11946.07</v>
      </c>
      <c r="X1380">
        <v>0</v>
      </c>
      <c r="Y1380">
        <v>2.19</v>
      </c>
      <c r="Z1380">
        <v>30</v>
      </c>
      <c r="AA1380">
        <v>-27.81</v>
      </c>
      <c r="AB1380">
        <v>0.26</v>
      </c>
      <c r="AC1380" t="s">
        <v>67</v>
      </c>
      <c r="AD1380">
        <v>1</v>
      </c>
    </row>
    <row r="1381" spans="1:30" x14ac:dyDescent="0.3">
      <c r="A1381" t="s">
        <v>1457</v>
      </c>
      <c r="B1381" t="s">
        <v>70</v>
      </c>
      <c r="C1381" t="s">
        <v>56</v>
      </c>
      <c r="D1381" t="s">
        <v>33</v>
      </c>
      <c r="E1381" t="s">
        <v>86</v>
      </c>
      <c r="F1381" t="s">
        <v>47</v>
      </c>
      <c r="G1381" t="s">
        <v>36</v>
      </c>
      <c r="H1381">
        <v>30000</v>
      </c>
      <c r="I1381">
        <v>7</v>
      </c>
      <c r="J1381">
        <v>700</v>
      </c>
      <c r="K1381">
        <v>2263.9699999999998</v>
      </c>
      <c r="L1381">
        <v>323.06</v>
      </c>
      <c r="M1381">
        <v>2587.0300000000002</v>
      </c>
      <c r="N1381">
        <v>0</v>
      </c>
      <c r="O1381">
        <v>0</v>
      </c>
      <c r="P1381">
        <v>1</v>
      </c>
      <c r="Q1381">
        <v>0</v>
      </c>
      <c r="R1381">
        <v>1</v>
      </c>
      <c r="S1381">
        <v>4</v>
      </c>
      <c r="T1381">
        <v>30</v>
      </c>
      <c r="U1381">
        <v>0</v>
      </c>
      <c r="V1381">
        <v>0</v>
      </c>
      <c r="W1381">
        <v>5299.82</v>
      </c>
      <c r="X1381">
        <v>0</v>
      </c>
      <c r="Y1381">
        <v>160.91999999999999</v>
      </c>
      <c r="Z1381">
        <v>18</v>
      </c>
      <c r="AA1381">
        <v>142.91999999999999</v>
      </c>
      <c r="AB1381">
        <v>0.02</v>
      </c>
      <c r="AC1381" t="s">
        <v>37</v>
      </c>
      <c r="AD1381">
        <v>0</v>
      </c>
    </row>
    <row r="1382" spans="1:30" x14ac:dyDescent="0.3">
      <c r="A1382" t="s">
        <v>1458</v>
      </c>
      <c r="B1382" t="s">
        <v>88</v>
      </c>
      <c r="C1382" t="s">
        <v>56</v>
      </c>
      <c r="D1382" t="s">
        <v>45</v>
      </c>
      <c r="E1382" t="s">
        <v>51</v>
      </c>
      <c r="F1382" t="s">
        <v>35</v>
      </c>
      <c r="G1382" t="s">
        <v>60</v>
      </c>
      <c r="H1382">
        <v>100000</v>
      </c>
      <c r="I1382">
        <v>12</v>
      </c>
      <c r="J1382">
        <v>630</v>
      </c>
      <c r="K1382">
        <v>4836.2700000000004</v>
      </c>
      <c r="L1382">
        <v>24580.17</v>
      </c>
      <c r="M1382">
        <v>29416.44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4</v>
      </c>
      <c r="T1382">
        <v>23</v>
      </c>
      <c r="U1382">
        <v>3</v>
      </c>
      <c r="V1382">
        <v>3</v>
      </c>
      <c r="W1382">
        <v>7308.8</v>
      </c>
      <c r="X1382">
        <v>430.92</v>
      </c>
      <c r="Y1382">
        <v>21.66</v>
      </c>
      <c r="Z1382">
        <v>48</v>
      </c>
      <c r="AA1382">
        <v>-26.34</v>
      </c>
      <c r="AB1382">
        <v>0.08</v>
      </c>
      <c r="AC1382" t="s">
        <v>37</v>
      </c>
      <c r="AD1382">
        <v>1</v>
      </c>
    </row>
    <row r="1383" spans="1:30" x14ac:dyDescent="0.3">
      <c r="A1383" t="s">
        <v>1459</v>
      </c>
      <c r="B1383" t="s">
        <v>95</v>
      </c>
      <c r="C1383" t="s">
        <v>72</v>
      </c>
      <c r="D1383" t="s">
        <v>59</v>
      </c>
      <c r="E1383" t="s">
        <v>34</v>
      </c>
      <c r="F1383" t="s">
        <v>52</v>
      </c>
      <c r="G1383" t="s">
        <v>66</v>
      </c>
      <c r="H1383">
        <v>160000</v>
      </c>
      <c r="I1383">
        <v>0.5</v>
      </c>
      <c r="J1383">
        <v>760</v>
      </c>
      <c r="K1383">
        <v>10354</v>
      </c>
      <c r="L1383">
        <v>34383.379999999997</v>
      </c>
      <c r="M1383">
        <v>44737.38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5</v>
      </c>
      <c r="T1383">
        <v>20</v>
      </c>
      <c r="U1383">
        <v>1</v>
      </c>
      <c r="V1383">
        <v>1</v>
      </c>
      <c r="W1383">
        <v>24274.69</v>
      </c>
      <c r="X1383">
        <v>5799.87</v>
      </c>
      <c r="Y1383">
        <v>180.04</v>
      </c>
      <c r="Z1383">
        <v>28</v>
      </c>
      <c r="AA1383">
        <v>152.04</v>
      </c>
      <c r="AB1383">
        <v>0.1</v>
      </c>
      <c r="AC1383" t="s">
        <v>37</v>
      </c>
      <c r="AD1383">
        <v>0</v>
      </c>
    </row>
    <row r="1384" spans="1:30" x14ac:dyDescent="0.3">
      <c r="A1384" t="s">
        <v>1460</v>
      </c>
      <c r="B1384" t="s">
        <v>80</v>
      </c>
      <c r="C1384" t="s">
        <v>72</v>
      </c>
      <c r="D1384" t="s">
        <v>41</v>
      </c>
      <c r="E1384" t="s">
        <v>34</v>
      </c>
      <c r="F1384" t="s">
        <v>47</v>
      </c>
      <c r="G1384" t="s">
        <v>42</v>
      </c>
      <c r="H1384">
        <v>57500</v>
      </c>
      <c r="I1384">
        <v>4</v>
      </c>
      <c r="J1384">
        <v>700</v>
      </c>
      <c r="K1384">
        <v>2373.79</v>
      </c>
      <c r="L1384">
        <v>5789.2</v>
      </c>
      <c r="M1384">
        <v>8162.99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4</v>
      </c>
      <c r="T1384">
        <v>12</v>
      </c>
      <c r="U1384">
        <v>0</v>
      </c>
      <c r="V1384">
        <v>0</v>
      </c>
      <c r="W1384">
        <v>2744.54</v>
      </c>
      <c r="X1384">
        <v>1062.1400000000001</v>
      </c>
      <c r="Y1384">
        <v>22.8</v>
      </c>
      <c r="Z1384">
        <v>18</v>
      </c>
      <c r="AA1384">
        <v>4.8</v>
      </c>
      <c r="AB1384">
        <v>0.08</v>
      </c>
      <c r="AC1384" t="s">
        <v>37</v>
      </c>
      <c r="AD1384">
        <v>1</v>
      </c>
    </row>
    <row r="1385" spans="1:30" x14ac:dyDescent="0.3">
      <c r="A1385" t="s">
        <v>1461</v>
      </c>
      <c r="B1385" t="s">
        <v>126</v>
      </c>
      <c r="C1385" t="s">
        <v>40</v>
      </c>
      <c r="D1385" t="s">
        <v>41</v>
      </c>
      <c r="E1385" t="s">
        <v>86</v>
      </c>
      <c r="F1385" t="s">
        <v>52</v>
      </c>
      <c r="G1385" t="s">
        <v>36</v>
      </c>
      <c r="H1385">
        <v>57500</v>
      </c>
      <c r="I1385">
        <v>7</v>
      </c>
      <c r="J1385">
        <v>760</v>
      </c>
      <c r="K1385">
        <v>8193.68</v>
      </c>
      <c r="L1385">
        <v>0</v>
      </c>
      <c r="M1385">
        <v>8193.68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4</v>
      </c>
      <c r="T1385">
        <v>22</v>
      </c>
      <c r="U1385">
        <v>1</v>
      </c>
      <c r="V1385">
        <v>2</v>
      </c>
      <c r="W1385">
        <v>9388.69</v>
      </c>
      <c r="X1385">
        <v>1987.17</v>
      </c>
      <c r="Y1385">
        <v>123.5</v>
      </c>
      <c r="Z1385">
        <v>34</v>
      </c>
      <c r="AA1385">
        <v>89.5</v>
      </c>
      <c r="AB1385">
        <v>0.02</v>
      </c>
      <c r="AC1385" t="s">
        <v>37</v>
      </c>
      <c r="AD1385">
        <v>0</v>
      </c>
    </row>
    <row r="1386" spans="1:30" x14ac:dyDescent="0.3">
      <c r="A1386" t="s">
        <v>1462</v>
      </c>
      <c r="B1386" t="s">
        <v>44</v>
      </c>
      <c r="C1386" t="s">
        <v>40</v>
      </c>
      <c r="D1386" t="s">
        <v>45</v>
      </c>
      <c r="E1386" t="s">
        <v>34</v>
      </c>
      <c r="F1386" t="s">
        <v>52</v>
      </c>
      <c r="G1386" t="s">
        <v>60</v>
      </c>
      <c r="H1386">
        <v>100000</v>
      </c>
      <c r="I1386">
        <v>12</v>
      </c>
      <c r="J1386">
        <v>760</v>
      </c>
      <c r="K1386">
        <v>1018.35</v>
      </c>
      <c r="L1386">
        <v>5609.56</v>
      </c>
      <c r="M1386">
        <v>6627.91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5</v>
      </c>
      <c r="T1386">
        <v>29</v>
      </c>
      <c r="U1386">
        <v>0</v>
      </c>
      <c r="V1386">
        <v>11</v>
      </c>
      <c r="W1386">
        <v>14736.24</v>
      </c>
      <c r="X1386">
        <v>2586.37</v>
      </c>
      <c r="Y1386">
        <v>134.69999999999999</v>
      </c>
      <c r="Z1386">
        <v>84</v>
      </c>
      <c r="AA1386">
        <v>50.7</v>
      </c>
      <c r="AB1386">
        <v>7.0000000000000007E-2</v>
      </c>
      <c r="AC1386" t="s">
        <v>37</v>
      </c>
      <c r="AD1386">
        <v>0</v>
      </c>
    </row>
    <row r="1387" spans="1:30" x14ac:dyDescent="0.3">
      <c r="A1387" t="s">
        <v>1463</v>
      </c>
      <c r="B1387" t="s">
        <v>74</v>
      </c>
      <c r="C1387" t="s">
        <v>85</v>
      </c>
      <c r="D1387" t="s">
        <v>41</v>
      </c>
      <c r="E1387" t="s">
        <v>34</v>
      </c>
      <c r="F1387" t="s">
        <v>47</v>
      </c>
      <c r="G1387" t="s">
        <v>53</v>
      </c>
      <c r="H1387">
        <v>57500</v>
      </c>
      <c r="I1387">
        <v>2</v>
      </c>
      <c r="J1387">
        <v>700</v>
      </c>
      <c r="K1387">
        <v>4887.72</v>
      </c>
      <c r="L1387">
        <v>8121.11</v>
      </c>
      <c r="M1387">
        <v>13008.82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5</v>
      </c>
      <c r="T1387">
        <v>27</v>
      </c>
      <c r="U1387">
        <v>2</v>
      </c>
      <c r="V1387">
        <v>0</v>
      </c>
      <c r="W1387">
        <v>2230.29</v>
      </c>
      <c r="X1387">
        <v>0</v>
      </c>
      <c r="Y1387">
        <v>60.69</v>
      </c>
      <c r="Z1387">
        <v>26</v>
      </c>
      <c r="AA1387">
        <v>34.69</v>
      </c>
      <c r="AB1387">
        <v>0.02</v>
      </c>
      <c r="AC1387" t="s">
        <v>37</v>
      </c>
      <c r="AD1387">
        <v>0</v>
      </c>
    </row>
    <row r="1388" spans="1:30" x14ac:dyDescent="0.3">
      <c r="A1388" t="s">
        <v>1464</v>
      </c>
      <c r="B1388" t="s">
        <v>126</v>
      </c>
      <c r="C1388" t="s">
        <v>85</v>
      </c>
      <c r="D1388" t="s">
        <v>59</v>
      </c>
      <c r="E1388" t="s">
        <v>86</v>
      </c>
      <c r="F1388" t="s">
        <v>52</v>
      </c>
      <c r="G1388" t="s">
        <v>53</v>
      </c>
      <c r="H1388">
        <v>160000</v>
      </c>
      <c r="I1388">
        <v>2</v>
      </c>
      <c r="J1388">
        <v>760</v>
      </c>
      <c r="K1388">
        <v>17192.169999999998</v>
      </c>
      <c r="L1388">
        <v>39166.050000000003</v>
      </c>
      <c r="M1388">
        <v>56358.22</v>
      </c>
      <c r="N1388">
        <v>0</v>
      </c>
      <c r="O1388">
        <v>1</v>
      </c>
      <c r="P1388">
        <v>1</v>
      </c>
      <c r="Q1388">
        <v>0</v>
      </c>
      <c r="R1388">
        <v>1</v>
      </c>
      <c r="S1388">
        <v>6</v>
      </c>
      <c r="T1388">
        <v>21</v>
      </c>
      <c r="U1388">
        <v>0</v>
      </c>
      <c r="V1388">
        <v>0</v>
      </c>
      <c r="W1388">
        <v>21139.97</v>
      </c>
      <c r="X1388">
        <v>0</v>
      </c>
      <c r="Y1388">
        <v>230.31</v>
      </c>
      <c r="Z1388">
        <v>18</v>
      </c>
      <c r="AA1388">
        <v>212.31</v>
      </c>
      <c r="AB1388">
        <v>0.02</v>
      </c>
      <c r="AC1388" t="s">
        <v>37</v>
      </c>
      <c r="AD1388">
        <v>0</v>
      </c>
    </row>
    <row r="1389" spans="1:30" x14ac:dyDescent="0.3">
      <c r="A1389" t="s">
        <v>1465</v>
      </c>
      <c r="B1389" t="s">
        <v>58</v>
      </c>
      <c r="C1389" t="s">
        <v>85</v>
      </c>
      <c r="D1389" t="s">
        <v>59</v>
      </c>
      <c r="E1389" t="s">
        <v>51</v>
      </c>
      <c r="F1389" t="s">
        <v>75</v>
      </c>
      <c r="G1389" t="s">
        <v>60</v>
      </c>
      <c r="H1389">
        <v>160000</v>
      </c>
      <c r="I1389">
        <v>12</v>
      </c>
      <c r="J1389">
        <v>560</v>
      </c>
      <c r="K1389">
        <v>10857.79</v>
      </c>
      <c r="L1389">
        <v>17483.61</v>
      </c>
      <c r="M1389">
        <v>28341.4</v>
      </c>
      <c r="N1389">
        <v>1</v>
      </c>
      <c r="O1389">
        <v>1</v>
      </c>
      <c r="P1389">
        <v>1</v>
      </c>
      <c r="Q1389">
        <v>0</v>
      </c>
      <c r="R1389">
        <v>0</v>
      </c>
      <c r="S1389">
        <v>6</v>
      </c>
      <c r="T1389">
        <v>25</v>
      </c>
      <c r="U1389">
        <v>2</v>
      </c>
      <c r="V1389">
        <v>2</v>
      </c>
      <c r="W1389">
        <v>20736.46</v>
      </c>
      <c r="X1389">
        <v>0</v>
      </c>
      <c r="Y1389">
        <v>142.36000000000001</v>
      </c>
      <c r="Z1389">
        <v>38</v>
      </c>
      <c r="AA1389">
        <v>104.36</v>
      </c>
      <c r="AB1389">
        <v>0.02</v>
      </c>
      <c r="AC1389" t="s">
        <v>37</v>
      </c>
      <c r="AD1389">
        <v>0</v>
      </c>
    </row>
    <row r="1390" spans="1:30" x14ac:dyDescent="0.3">
      <c r="A1390" t="s">
        <v>1466</v>
      </c>
      <c r="B1390" t="s">
        <v>44</v>
      </c>
      <c r="C1390" t="s">
        <v>32</v>
      </c>
      <c r="D1390" t="s">
        <v>59</v>
      </c>
      <c r="E1390" t="s">
        <v>34</v>
      </c>
      <c r="F1390" t="s">
        <v>52</v>
      </c>
      <c r="G1390" t="s">
        <v>60</v>
      </c>
      <c r="H1390">
        <v>160000</v>
      </c>
      <c r="I1390">
        <v>12</v>
      </c>
      <c r="J1390">
        <v>760</v>
      </c>
      <c r="K1390">
        <v>6890.24</v>
      </c>
      <c r="L1390">
        <v>0</v>
      </c>
      <c r="M1390">
        <v>6890.24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2</v>
      </c>
      <c r="T1390">
        <v>20</v>
      </c>
      <c r="U1390">
        <v>1</v>
      </c>
      <c r="V1390">
        <v>3</v>
      </c>
      <c r="W1390">
        <v>14141.07</v>
      </c>
      <c r="X1390">
        <v>0</v>
      </c>
      <c r="Y1390">
        <v>2.2999999999999998</v>
      </c>
      <c r="Z1390">
        <v>40</v>
      </c>
      <c r="AA1390">
        <v>-37.700000000000003</v>
      </c>
      <c r="AB1390">
        <v>0.2</v>
      </c>
      <c r="AC1390" t="s">
        <v>67</v>
      </c>
      <c r="AD1390">
        <v>0</v>
      </c>
    </row>
    <row r="1391" spans="1:30" x14ac:dyDescent="0.3">
      <c r="A1391" t="s">
        <v>1467</v>
      </c>
      <c r="B1391" t="s">
        <v>112</v>
      </c>
      <c r="C1391" t="s">
        <v>85</v>
      </c>
      <c r="D1391" t="s">
        <v>45</v>
      </c>
      <c r="E1391" t="s">
        <v>34</v>
      </c>
      <c r="F1391" t="s">
        <v>47</v>
      </c>
      <c r="G1391" t="s">
        <v>36</v>
      </c>
      <c r="H1391">
        <v>100000</v>
      </c>
      <c r="I1391">
        <v>7</v>
      </c>
      <c r="J1391">
        <v>700</v>
      </c>
      <c r="K1391">
        <v>3404.4</v>
      </c>
      <c r="L1391">
        <v>17395.93</v>
      </c>
      <c r="M1391">
        <v>20800.330000000002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4</v>
      </c>
      <c r="T1391">
        <v>23</v>
      </c>
      <c r="U1391">
        <v>2</v>
      </c>
      <c r="V1391">
        <v>0</v>
      </c>
      <c r="W1391">
        <v>7492.87</v>
      </c>
      <c r="X1391">
        <v>6951.4</v>
      </c>
      <c r="Y1391">
        <v>134.96</v>
      </c>
      <c r="Z1391">
        <v>26</v>
      </c>
      <c r="AA1391">
        <v>108.96</v>
      </c>
      <c r="AB1391">
        <v>0.02</v>
      </c>
      <c r="AC1391" t="s">
        <v>37</v>
      </c>
      <c r="AD1391">
        <v>0</v>
      </c>
    </row>
    <row r="1392" spans="1:30" x14ac:dyDescent="0.3">
      <c r="A1392" t="s">
        <v>1468</v>
      </c>
      <c r="B1392" t="s">
        <v>74</v>
      </c>
      <c r="C1392" t="s">
        <v>72</v>
      </c>
      <c r="D1392" t="s">
        <v>45</v>
      </c>
      <c r="E1392" t="s">
        <v>34</v>
      </c>
      <c r="F1392" t="s">
        <v>52</v>
      </c>
      <c r="G1392" t="s">
        <v>60</v>
      </c>
      <c r="H1392">
        <v>100000</v>
      </c>
      <c r="I1392">
        <v>12</v>
      </c>
      <c r="J1392">
        <v>760</v>
      </c>
      <c r="K1392">
        <v>2968.15</v>
      </c>
      <c r="L1392">
        <v>3412.53</v>
      </c>
      <c r="M1392">
        <v>6380.68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5</v>
      </c>
      <c r="T1392">
        <v>22</v>
      </c>
      <c r="U1392">
        <v>0</v>
      </c>
      <c r="V1392">
        <v>0</v>
      </c>
      <c r="W1392">
        <v>9962.76</v>
      </c>
      <c r="X1392">
        <v>4412.78</v>
      </c>
      <c r="Y1392">
        <v>167.13</v>
      </c>
      <c r="Z1392">
        <v>18</v>
      </c>
      <c r="AA1392">
        <v>149.13</v>
      </c>
      <c r="AB1392">
        <v>0.02</v>
      </c>
      <c r="AC1392" t="s">
        <v>37</v>
      </c>
      <c r="AD1392">
        <v>0</v>
      </c>
    </row>
    <row r="1393" spans="1:30" x14ac:dyDescent="0.3">
      <c r="A1393" t="s">
        <v>1469</v>
      </c>
      <c r="B1393" t="s">
        <v>99</v>
      </c>
      <c r="C1393" t="s">
        <v>40</v>
      </c>
      <c r="D1393" t="s">
        <v>41</v>
      </c>
      <c r="E1393" t="s">
        <v>34</v>
      </c>
      <c r="F1393" t="s">
        <v>52</v>
      </c>
      <c r="G1393" t="s">
        <v>53</v>
      </c>
      <c r="H1393">
        <v>57500</v>
      </c>
      <c r="I1393">
        <v>2</v>
      </c>
      <c r="J1393">
        <v>760</v>
      </c>
      <c r="K1393">
        <v>3145.37</v>
      </c>
      <c r="L1393">
        <v>3545.06</v>
      </c>
      <c r="M1393">
        <v>6690.44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4</v>
      </c>
      <c r="T1393">
        <v>22</v>
      </c>
      <c r="U1393">
        <v>3</v>
      </c>
      <c r="V1393">
        <v>0</v>
      </c>
      <c r="W1393">
        <v>5960.66</v>
      </c>
      <c r="X1393">
        <v>0</v>
      </c>
      <c r="Y1393">
        <v>87.82</v>
      </c>
      <c r="Z1393">
        <v>30</v>
      </c>
      <c r="AA1393">
        <v>57.82</v>
      </c>
      <c r="AB1393">
        <v>0.08</v>
      </c>
      <c r="AC1393" t="s">
        <v>37</v>
      </c>
      <c r="AD1393">
        <v>0</v>
      </c>
    </row>
    <row r="1394" spans="1:30" x14ac:dyDescent="0.3">
      <c r="A1394" t="s">
        <v>1470</v>
      </c>
      <c r="B1394" t="s">
        <v>112</v>
      </c>
      <c r="C1394" t="s">
        <v>56</v>
      </c>
      <c r="D1394" t="s">
        <v>41</v>
      </c>
      <c r="E1394" t="s">
        <v>46</v>
      </c>
      <c r="F1394" t="s">
        <v>52</v>
      </c>
      <c r="G1394" t="s">
        <v>53</v>
      </c>
      <c r="H1394">
        <v>57500</v>
      </c>
      <c r="I1394">
        <v>2</v>
      </c>
      <c r="J1394">
        <v>760</v>
      </c>
      <c r="K1394">
        <v>1804.8</v>
      </c>
      <c r="L1394">
        <v>7970.96</v>
      </c>
      <c r="M1394">
        <v>9775.75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4</v>
      </c>
      <c r="T1394">
        <v>23</v>
      </c>
      <c r="U1394">
        <v>1</v>
      </c>
      <c r="V1394">
        <v>1</v>
      </c>
      <c r="W1394">
        <v>6879.64</v>
      </c>
      <c r="X1394">
        <v>1799.57</v>
      </c>
      <c r="Y1394">
        <v>36.979999999999997</v>
      </c>
      <c r="Z1394">
        <v>28</v>
      </c>
      <c r="AA1394">
        <v>8.98</v>
      </c>
      <c r="AB1394">
        <v>0.08</v>
      </c>
      <c r="AC1394" t="s">
        <v>37</v>
      </c>
      <c r="AD1394">
        <v>0</v>
      </c>
    </row>
    <row r="1395" spans="1:30" x14ac:dyDescent="0.3">
      <c r="A1395" t="s">
        <v>1471</v>
      </c>
      <c r="B1395" t="s">
        <v>62</v>
      </c>
      <c r="C1395" t="s">
        <v>85</v>
      </c>
      <c r="D1395" t="s">
        <v>59</v>
      </c>
      <c r="E1395" t="s">
        <v>51</v>
      </c>
      <c r="F1395" t="s">
        <v>52</v>
      </c>
      <c r="G1395" t="s">
        <v>53</v>
      </c>
      <c r="H1395">
        <v>160000</v>
      </c>
      <c r="I1395">
        <v>2</v>
      </c>
      <c r="J1395">
        <v>760</v>
      </c>
      <c r="K1395">
        <v>9203.1</v>
      </c>
      <c r="L1395">
        <v>15456.87</v>
      </c>
      <c r="M1395">
        <v>24659.97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</v>
      </c>
      <c r="T1395">
        <v>25</v>
      </c>
      <c r="U1395">
        <v>4</v>
      </c>
      <c r="V1395">
        <v>1</v>
      </c>
      <c r="W1395">
        <v>10891.64</v>
      </c>
      <c r="X1395">
        <v>0</v>
      </c>
      <c r="Y1395">
        <v>10.8</v>
      </c>
      <c r="Z1395">
        <v>40</v>
      </c>
      <c r="AA1395">
        <v>-29.2</v>
      </c>
      <c r="AB1395">
        <v>0.14000000000000001</v>
      </c>
      <c r="AC1395" t="s">
        <v>37</v>
      </c>
      <c r="AD1395">
        <v>0</v>
      </c>
    </row>
    <row r="1396" spans="1:30" x14ac:dyDescent="0.3">
      <c r="A1396" t="s">
        <v>1472</v>
      </c>
      <c r="B1396" t="s">
        <v>126</v>
      </c>
      <c r="C1396" t="s">
        <v>32</v>
      </c>
      <c r="D1396" t="s">
        <v>59</v>
      </c>
      <c r="E1396" t="s">
        <v>51</v>
      </c>
      <c r="F1396" t="s">
        <v>52</v>
      </c>
      <c r="G1396" t="s">
        <v>36</v>
      </c>
      <c r="H1396">
        <v>160000</v>
      </c>
      <c r="I1396">
        <v>7</v>
      </c>
      <c r="J1396">
        <v>760</v>
      </c>
      <c r="K1396">
        <v>5016.1899999999996</v>
      </c>
      <c r="L1396">
        <v>27669.53</v>
      </c>
      <c r="M1396">
        <v>32685.72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4</v>
      </c>
      <c r="T1396">
        <v>20</v>
      </c>
      <c r="U1396">
        <v>1</v>
      </c>
      <c r="V1396">
        <v>1</v>
      </c>
      <c r="W1396">
        <v>9015.64</v>
      </c>
      <c r="X1396">
        <v>1055.75</v>
      </c>
      <c r="Y1396">
        <v>34.51</v>
      </c>
      <c r="Z1396">
        <v>28</v>
      </c>
      <c r="AA1396">
        <v>6.51</v>
      </c>
      <c r="AB1396">
        <v>0.02</v>
      </c>
      <c r="AC1396" t="s">
        <v>37</v>
      </c>
      <c r="AD1396">
        <v>0</v>
      </c>
    </row>
    <row r="1397" spans="1:30" x14ac:dyDescent="0.3">
      <c r="A1397" t="s">
        <v>1473</v>
      </c>
      <c r="B1397" t="s">
        <v>99</v>
      </c>
      <c r="C1397" t="s">
        <v>56</v>
      </c>
      <c r="D1397" t="s">
        <v>59</v>
      </c>
      <c r="E1397" t="s">
        <v>34</v>
      </c>
      <c r="F1397" t="s">
        <v>52</v>
      </c>
      <c r="G1397" t="s">
        <v>42</v>
      </c>
      <c r="H1397">
        <v>160000</v>
      </c>
      <c r="I1397">
        <v>4</v>
      </c>
      <c r="J1397">
        <v>760</v>
      </c>
      <c r="K1397">
        <v>10861.76</v>
      </c>
      <c r="L1397">
        <v>45088.35</v>
      </c>
      <c r="M1397">
        <v>55950.11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3</v>
      </c>
      <c r="T1397">
        <v>22</v>
      </c>
      <c r="U1397">
        <v>2</v>
      </c>
      <c r="V1397">
        <v>2</v>
      </c>
      <c r="W1397">
        <v>24405.09</v>
      </c>
      <c r="X1397">
        <v>0</v>
      </c>
      <c r="Y1397">
        <v>26.16</v>
      </c>
      <c r="Z1397">
        <v>38</v>
      </c>
      <c r="AA1397">
        <v>-11.84</v>
      </c>
      <c r="AB1397">
        <v>0.14000000000000001</v>
      </c>
      <c r="AC1397" t="s">
        <v>37</v>
      </c>
      <c r="AD1397">
        <v>0</v>
      </c>
    </row>
    <row r="1398" spans="1:30" x14ac:dyDescent="0.3">
      <c r="A1398" t="s">
        <v>1474</v>
      </c>
      <c r="B1398" t="s">
        <v>62</v>
      </c>
      <c r="C1398" t="s">
        <v>56</v>
      </c>
      <c r="D1398" t="s">
        <v>41</v>
      </c>
      <c r="E1398" t="s">
        <v>34</v>
      </c>
      <c r="F1398" t="s">
        <v>52</v>
      </c>
      <c r="G1398" t="s">
        <v>53</v>
      </c>
      <c r="H1398">
        <v>57500</v>
      </c>
      <c r="I1398">
        <v>2</v>
      </c>
      <c r="J1398">
        <v>760</v>
      </c>
      <c r="K1398">
        <v>1682.87</v>
      </c>
      <c r="L1398">
        <v>13013.56</v>
      </c>
      <c r="M1398">
        <v>14696.43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4</v>
      </c>
      <c r="T1398">
        <v>22</v>
      </c>
      <c r="U1398">
        <v>4</v>
      </c>
      <c r="V1398">
        <v>0</v>
      </c>
      <c r="W1398">
        <v>5762.39</v>
      </c>
      <c r="X1398">
        <v>648.57000000000005</v>
      </c>
      <c r="Y1398">
        <v>18.739999999999998</v>
      </c>
      <c r="Z1398">
        <v>34</v>
      </c>
      <c r="AA1398">
        <v>-15.26</v>
      </c>
      <c r="AB1398">
        <v>0.14000000000000001</v>
      </c>
      <c r="AC1398" t="s">
        <v>37</v>
      </c>
      <c r="AD1398">
        <v>0</v>
      </c>
    </row>
    <row r="1399" spans="1:30" x14ac:dyDescent="0.3">
      <c r="A1399" t="s">
        <v>1475</v>
      </c>
      <c r="B1399" t="s">
        <v>39</v>
      </c>
      <c r="C1399" t="s">
        <v>56</v>
      </c>
      <c r="D1399" t="s">
        <v>81</v>
      </c>
      <c r="E1399" t="s">
        <v>46</v>
      </c>
      <c r="F1399" t="s">
        <v>35</v>
      </c>
      <c r="G1399" t="s">
        <v>60</v>
      </c>
      <c r="H1399">
        <v>240000</v>
      </c>
      <c r="I1399">
        <v>12</v>
      </c>
      <c r="J1399">
        <v>630</v>
      </c>
      <c r="K1399">
        <v>2352.87</v>
      </c>
      <c r="L1399">
        <v>0</v>
      </c>
      <c r="M1399">
        <v>2352.87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3</v>
      </c>
      <c r="T1399">
        <v>20</v>
      </c>
      <c r="U1399">
        <v>3</v>
      </c>
      <c r="V1399">
        <v>0</v>
      </c>
      <c r="W1399">
        <v>15322.8</v>
      </c>
      <c r="X1399">
        <v>0</v>
      </c>
      <c r="Y1399">
        <v>55.78</v>
      </c>
      <c r="Z1399">
        <v>30</v>
      </c>
      <c r="AA1399">
        <v>25.78</v>
      </c>
      <c r="AB1399">
        <v>0.02</v>
      </c>
      <c r="AC1399" t="s">
        <v>37</v>
      </c>
      <c r="AD1399">
        <v>0</v>
      </c>
    </row>
    <row r="1400" spans="1:30" x14ac:dyDescent="0.3">
      <c r="A1400" t="s">
        <v>1476</v>
      </c>
      <c r="B1400" t="s">
        <v>44</v>
      </c>
      <c r="C1400" t="s">
        <v>56</v>
      </c>
      <c r="D1400" t="s">
        <v>59</v>
      </c>
      <c r="E1400" t="s">
        <v>51</v>
      </c>
      <c r="F1400" t="s">
        <v>52</v>
      </c>
      <c r="G1400" t="s">
        <v>53</v>
      </c>
      <c r="H1400">
        <v>160000</v>
      </c>
      <c r="I1400">
        <v>2</v>
      </c>
      <c r="J1400">
        <v>760</v>
      </c>
      <c r="K1400">
        <v>6267.87</v>
      </c>
      <c r="L1400">
        <v>62454.07</v>
      </c>
      <c r="M1400">
        <v>68721.95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5</v>
      </c>
      <c r="T1400">
        <v>23</v>
      </c>
      <c r="U1400">
        <v>3</v>
      </c>
      <c r="V1400">
        <v>1</v>
      </c>
      <c r="W1400">
        <v>14090.61</v>
      </c>
      <c r="X1400">
        <v>0</v>
      </c>
      <c r="Y1400">
        <v>173.32</v>
      </c>
      <c r="Z1400">
        <v>36</v>
      </c>
      <c r="AA1400">
        <v>137.32</v>
      </c>
      <c r="AB1400">
        <v>0.02</v>
      </c>
      <c r="AC1400" t="s">
        <v>37</v>
      </c>
      <c r="AD1400">
        <v>0</v>
      </c>
    </row>
    <row r="1401" spans="1:30" x14ac:dyDescent="0.3">
      <c r="A1401" t="s">
        <v>1477</v>
      </c>
      <c r="B1401" t="s">
        <v>112</v>
      </c>
      <c r="C1401" t="s">
        <v>32</v>
      </c>
      <c r="D1401" t="s">
        <v>81</v>
      </c>
      <c r="E1401" t="s">
        <v>46</v>
      </c>
      <c r="F1401" t="s">
        <v>52</v>
      </c>
      <c r="G1401" t="s">
        <v>60</v>
      </c>
      <c r="H1401">
        <v>240000</v>
      </c>
      <c r="I1401">
        <v>12</v>
      </c>
      <c r="J1401">
        <v>760</v>
      </c>
      <c r="K1401">
        <v>15941.27</v>
      </c>
      <c r="L1401">
        <v>56115.64</v>
      </c>
      <c r="M1401">
        <v>72056.91</v>
      </c>
      <c r="N1401">
        <v>0</v>
      </c>
      <c r="O1401">
        <v>1</v>
      </c>
      <c r="P1401">
        <v>1</v>
      </c>
      <c r="Q1401">
        <v>0</v>
      </c>
      <c r="R1401">
        <v>0</v>
      </c>
      <c r="S1401">
        <v>5</v>
      </c>
      <c r="T1401">
        <v>18</v>
      </c>
      <c r="U1401">
        <v>1</v>
      </c>
      <c r="V1401">
        <v>1</v>
      </c>
      <c r="W1401">
        <v>20304.62</v>
      </c>
      <c r="X1401">
        <v>0</v>
      </c>
      <c r="Y1401">
        <v>163.37</v>
      </c>
      <c r="Z1401">
        <v>28</v>
      </c>
      <c r="AA1401">
        <v>135.37</v>
      </c>
      <c r="AB1401">
        <v>0.02</v>
      </c>
      <c r="AC1401" t="s">
        <v>37</v>
      </c>
      <c r="AD1401">
        <v>0</v>
      </c>
    </row>
    <row r="1402" spans="1:30" x14ac:dyDescent="0.3">
      <c r="A1402" t="s">
        <v>1478</v>
      </c>
      <c r="B1402" t="s">
        <v>83</v>
      </c>
      <c r="C1402" t="s">
        <v>40</v>
      </c>
      <c r="D1402" t="s">
        <v>45</v>
      </c>
      <c r="E1402" t="s">
        <v>51</v>
      </c>
      <c r="F1402" t="s">
        <v>63</v>
      </c>
      <c r="G1402" t="s">
        <v>36</v>
      </c>
      <c r="H1402">
        <v>100000</v>
      </c>
      <c r="I1402">
        <v>7</v>
      </c>
      <c r="J1402">
        <v>810</v>
      </c>
      <c r="K1402">
        <v>4609.7299999999996</v>
      </c>
      <c r="L1402">
        <v>35584.79</v>
      </c>
      <c r="M1402">
        <v>40194.519999999997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5</v>
      </c>
      <c r="T1402">
        <v>17</v>
      </c>
      <c r="U1402">
        <v>4</v>
      </c>
      <c r="V1402">
        <v>1</v>
      </c>
      <c r="W1402">
        <v>13001.85</v>
      </c>
      <c r="X1402">
        <v>2735.39</v>
      </c>
      <c r="Y1402">
        <v>153.57</v>
      </c>
      <c r="Z1402">
        <v>40</v>
      </c>
      <c r="AA1402">
        <v>113.57</v>
      </c>
      <c r="AB1402">
        <v>0.02</v>
      </c>
      <c r="AC1402" t="s">
        <v>37</v>
      </c>
      <c r="AD1402">
        <v>0</v>
      </c>
    </row>
    <row r="1403" spans="1:30" x14ac:dyDescent="0.3">
      <c r="A1403" t="s">
        <v>1479</v>
      </c>
      <c r="B1403" t="s">
        <v>31</v>
      </c>
      <c r="C1403" t="s">
        <v>40</v>
      </c>
      <c r="D1403" t="s">
        <v>41</v>
      </c>
      <c r="E1403" t="s">
        <v>51</v>
      </c>
      <c r="F1403" t="s">
        <v>52</v>
      </c>
      <c r="G1403" t="s">
        <v>36</v>
      </c>
      <c r="H1403">
        <v>57500</v>
      </c>
      <c r="I1403">
        <v>7</v>
      </c>
      <c r="J1403">
        <v>760</v>
      </c>
      <c r="K1403">
        <v>2218.35</v>
      </c>
      <c r="L1403">
        <v>0</v>
      </c>
      <c r="M1403">
        <v>2218.35</v>
      </c>
      <c r="N1403">
        <v>1</v>
      </c>
      <c r="O1403">
        <v>1</v>
      </c>
      <c r="P1403">
        <v>1</v>
      </c>
      <c r="Q1403">
        <v>0</v>
      </c>
      <c r="R1403">
        <v>0</v>
      </c>
      <c r="S1403">
        <v>5</v>
      </c>
      <c r="T1403">
        <v>18</v>
      </c>
      <c r="U1403">
        <v>5</v>
      </c>
      <c r="V1403">
        <v>8</v>
      </c>
      <c r="W1403">
        <v>4464.47</v>
      </c>
      <c r="X1403">
        <v>2303.31</v>
      </c>
      <c r="Y1403">
        <v>172.2</v>
      </c>
      <c r="Z1403">
        <v>86</v>
      </c>
      <c r="AA1403">
        <v>86.2</v>
      </c>
      <c r="AB1403">
        <v>7.0000000000000007E-2</v>
      </c>
      <c r="AC1403" t="s">
        <v>37</v>
      </c>
      <c r="AD1403">
        <v>0</v>
      </c>
    </row>
    <row r="1404" spans="1:30" x14ac:dyDescent="0.3">
      <c r="A1404" t="s">
        <v>1480</v>
      </c>
      <c r="B1404" t="s">
        <v>80</v>
      </c>
      <c r="C1404" t="s">
        <v>85</v>
      </c>
      <c r="D1404" t="s">
        <v>41</v>
      </c>
      <c r="E1404" t="s">
        <v>34</v>
      </c>
      <c r="F1404" t="s">
        <v>35</v>
      </c>
      <c r="G1404" t="s">
        <v>53</v>
      </c>
      <c r="H1404">
        <v>57500</v>
      </c>
      <c r="I1404">
        <v>2</v>
      </c>
      <c r="J1404">
        <v>630</v>
      </c>
      <c r="K1404">
        <v>657.51</v>
      </c>
      <c r="L1404">
        <v>0</v>
      </c>
      <c r="M1404">
        <v>657.51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3</v>
      </c>
      <c r="T1404">
        <v>21</v>
      </c>
      <c r="U1404">
        <v>3</v>
      </c>
      <c r="V1404">
        <v>3</v>
      </c>
      <c r="W1404">
        <v>2878.19</v>
      </c>
      <c r="X1404">
        <v>0</v>
      </c>
      <c r="Y1404">
        <v>55.22</v>
      </c>
      <c r="Z1404">
        <v>48</v>
      </c>
      <c r="AA1404">
        <v>7.22</v>
      </c>
      <c r="AB1404">
        <v>0.13</v>
      </c>
      <c r="AC1404" t="s">
        <v>37</v>
      </c>
      <c r="AD1404">
        <v>0</v>
      </c>
    </row>
    <row r="1405" spans="1:30" x14ac:dyDescent="0.3">
      <c r="A1405" t="s">
        <v>1481</v>
      </c>
      <c r="B1405" t="s">
        <v>55</v>
      </c>
      <c r="C1405" t="s">
        <v>40</v>
      </c>
      <c r="D1405" t="s">
        <v>45</v>
      </c>
      <c r="E1405" t="s">
        <v>51</v>
      </c>
      <c r="F1405" t="s">
        <v>52</v>
      </c>
      <c r="G1405" t="s">
        <v>66</v>
      </c>
      <c r="H1405">
        <v>100000</v>
      </c>
      <c r="I1405">
        <v>0.5</v>
      </c>
      <c r="J1405">
        <v>760</v>
      </c>
      <c r="K1405">
        <v>6632.22</v>
      </c>
      <c r="L1405">
        <v>19339.509999999998</v>
      </c>
      <c r="M1405">
        <v>25971.73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5</v>
      </c>
      <c r="T1405">
        <v>35</v>
      </c>
      <c r="U1405">
        <v>2</v>
      </c>
      <c r="V1405">
        <v>9</v>
      </c>
      <c r="W1405">
        <v>11392</v>
      </c>
      <c r="X1405">
        <v>2149.75</v>
      </c>
      <c r="Y1405">
        <v>135.58000000000001</v>
      </c>
      <c r="Z1405">
        <v>80</v>
      </c>
      <c r="AA1405">
        <v>55.58</v>
      </c>
      <c r="AB1405">
        <v>0.23</v>
      </c>
      <c r="AC1405" t="s">
        <v>67</v>
      </c>
      <c r="AD1405">
        <v>0</v>
      </c>
    </row>
    <row r="1406" spans="1:30" x14ac:dyDescent="0.3">
      <c r="A1406" t="s">
        <v>1482</v>
      </c>
      <c r="B1406" t="s">
        <v>103</v>
      </c>
      <c r="C1406" t="s">
        <v>56</v>
      </c>
      <c r="D1406" t="s">
        <v>41</v>
      </c>
      <c r="E1406" t="s">
        <v>34</v>
      </c>
      <c r="F1406" t="s">
        <v>52</v>
      </c>
      <c r="G1406" t="s">
        <v>53</v>
      </c>
      <c r="H1406">
        <v>57500</v>
      </c>
      <c r="I1406">
        <v>2</v>
      </c>
      <c r="J1406">
        <v>760</v>
      </c>
      <c r="K1406">
        <v>2061.19</v>
      </c>
      <c r="L1406">
        <v>3571.79</v>
      </c>
      <c r="M1406">
        <v>5632.98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4</v>
      </c>
      <c r="T1406">
        <v>22</v>
      </c>
      <c r="U1406">
        <v>1</v>
      </c>
      <c r="V1406">
        <v>3</v>
      </c>
      <c r="W1406">
        <v>4443.51</v>
      </c>
      <c r="X1406">
        <v>1469</v>
      </c>
      <c r="Y1406">
        <v>28.92</v>
      </c>
      <c r="Z1406">
        <v>40</v>
      </c>
      <c r="AA1406">
        <v>-11.08</v>
      </c>
      <c r="AB1406">
        <v>0.14000000000000001</v>
      </c>
      <c r="AC1406" t="s">
        <v>37</v>
      </c>
      <c r="AD1406">
        <v>0</v>
      </c>
    </row>
    <row r="1407" spans="1:30" x14ac:dyDescent="0.3">
      <c r="A1407" t="s">
        <v>1483</v>
      </c>
      <c r="B1407" t="s">
        <v>49</v>
      </c>
      <c r="C1407" t="s">
        <v>72</v>
      </c>
      <c r="D1407" t="s">
        <v>59</v>
      </c>
      <c r="E1407" t="s">
        <v>86</v>
      </c>
      <c r="F1407" t="s">
        <v>47</v>
      </c>
      <c r="G1407" t="s">
        <v>53</v>
      </c>
      <c r="H1407">
        <v>160000</v>
      </c>
      <c r="I1407">
        <v>2</v>
      </c>
      <c r="J1407">
        <v>700</v>
      </c>
      <c r="K1407">
        <v>3080.44</v>
      </c>
      <c r="L1407">
        <v>23430.33</v>
      </c>
      <c r="M1407">
        <v>26510.78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6</v>
      </c>
      <c r="T1407">
        <v>23</v>
      </c>
      <c r="U1407">
        <v>0</v>
      </c>
      <c r="V1407">
        <v>2</v>
      </c>
      <c r="W1407">
        <v>9271.7199999999993</v>
      </c>
      <c r="X1407">
        <v>0</v>
      </c>
      <c r="Y1407">
        <v>227.74</v>
      </c>
      <c r="Z1407">
        <v>30</v>
      </c>
      <c r="AA1407">
        <v>197.74</v>
      </c>
      <c r="AB1407">
        <v>0.02</v>
      </c>
      <c r="AC1407" t="s">
        <v>37</v>
      </c>
      <c r="AD1407">
        <v>0</v>
      </c>
    </row>
    <row r="1408" spans="1:30" x14ac:dyDescent="0.3">
      <c r="A1408" t="s">
        <v>1484</v>
      </c>
      <c r="B1408" t="s">
        <v>99</v>
      </c>
      <c r="C1408" t="s">
        <v>72</v>
      </c>
      <c r="D1408" t="s">
        <v>45</v>
      </c>
      <c r="E1408" t="s">
        <v>34</v>
      </c>
      <c r="F1408" t="s">
        <v>47</v>
      </c>
      <c r="G1408" t="s">
        <v>42</v>
      </c>
      <c r="H1408">
        <v>100000</v>
      </c>
      <c r="I1408">
        <v>4</v>
      </c>
      <c r="J1408">
        <v>700</v>
      </c>
      <c r="K1408">
        <v>4136.33</v>
      </c>
      <c r="L1408">
        <v>1878.82</v>
      </c>
      <c r="M1408">
        <v>6015.15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3</v>
      </c>
      <c r="T1408">
        <v>24</v>
      </c>
      <c r="U1408">
        <v>8</v>
      </c>
      <c r="V1408">
        <v>3</v>
      </c>
      <c r="W1408">
        <v>11062.69</v>
      </c>
      <c r="X1408">
        <v>0</v>
      </c>
      <c r="Y1408">
        <v>2.3199999999999998</v>
      </c>
      <c r="Z1408">
        <v>68</v>
      </c>
      <c r="AA1408">
        <v>-65.680000000000007</v>
      </c>
      <c r="AB1408">
        <v>0.14000000000000001</v>
      </c>
      <c r="AC1408" t="s">
        <v>37</v>
      </c>
      <c r="AD1408">
        <v>0</v>
      </c>
    </row>
    <row r="1409" spans="1:30" x14ac:dyDescent="0.3">
      <c r="A1409" t="s">
        <v>1485</v>
      </c>
      <c r="B1409" t="s">
        <v>49</v>
      </c>
      <c r="C1409" t="s">
        <v>56</v>
      </c>
      <c r="D1409" t="s">
        <v>59</v>
      </c>
      <c r="E1409" t="s">
        <v>34</v>
      </c>
      <c r="F1409" t="s">
        <v>35</v>
      </c>
      <c r="G1409" t="s">
        <v>36</v>
      </c>
      <c r="H1409">
        <v>160000</v>
      </c>
      <c r="I1409">
        <v>7</v>
      </c>
      <c r="J1409">
        <v>630</v>
      </c>
      <c r="K1409">
        <v>4576.83</v>
      </c>
      <c r="L1409">
        <v>16380.66</v>
      </c>
      <c r="M1409">
        <v>20957.490000000002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3</v>
      </c>
      <c r="T1409">
        <v>19</v>
      </c>
      <c r="U1409">
        <v>1</v>
      </c>
      <c r="V1409">
        <v>1</v>
      </c>
      <c r="W1409">
        <v>13683.1</v>
      </c>
      <c r="X1409">
        <v>0</v>
      </c>
      <c r="Y1409">
        <v>9.7200000000000006</v>
      </c>
      <c r="Z1409">
        <v>28</v>
      </c>
      <c r="AA1409">
        <v>-18.28</v>
      </c>
      <c r="AB1409">
        <v>0.08</v>
      </c>
      <c r="AC1409" t="s">
        <v>37</v>
      </c>
      <c r="AD1409">
        <v>1</v>
      </c>
    </row>
    <row r="1410" spans="1:30" x14ac:dyDescent="0.3">
      <c r="A1410" t="s">
        <v>1486</v>
      </c>
      <c r="B1410" t="s">
        <v>83</v>
      </c>
      <c r="C1410" t="s">
        <v>32</v>
      </c>
      <c r="D1410" t="s">
        <v>33</v>
      </c>
      <c r="E1410" t="s">
        <v>46</v>
      </c>
      <c r="F1410" t="s">
        <v>52</v>
      </c>
      <c r="G1410" t="s">
        <v>36</v>
      </c>
      <c r="H1410">
        <v>30000</v>
      </c>
      <c r="I1410">
        <v>7</v>
      </c>
      <c r="J1410">
        <v>760</v>
      </c>
      <c r="K1410">
        <v>1905.9</v>
      </c>
      <c r="L1410">
        <v>5624.38</v>
      </c>
      <c r="M1410">
        <v>7530.27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3</v>
      </c>
      <c r="T1410">
        <v>19</v>
      </c>
      <c r="U1410">
        <v>3</v>
      </c>
      <c r="V1410">
        <v>2</v>
      </c>
      <c r="W1410">
        <v>2358.7600000000002</v>
      </c>
      <c r="X1410">
        <v>0</v>
      </c>
      <c r="Y1410">
        <v>3.45</v>
      </c>
      <c r="Z1410">
        <v>42</v>
      </c>
      <c r="AA1410">
        <v>-38.549999999999997</v>
      </c>
      <c r="AB1410">
        <v>0.08</v>
      </c>
      <c r="AC1410" t="s">
        <v>37</v>
      </c>
      <c r="AD1410">
        <v>0</v>
      </c>
    </row>
    <row r="1411" spans="1:30" x14ac:dyDescent="0.3">
      <c r="A1411" t="s">
        <v>1487</v>
      </c>
      <c r="B1411" t="s">
        <v>103</v>
      </c>
      <c r="C1411" t="s">
        <v>72</v>
      </c>
      <c r="D1411" t="s">
        <v>41</v>
      </c>
      <c r="E1411" t="s">
        <v>46</v>
      </c>
      <c r="F1411" t="s">
        <v>47</v>
      </c>
      <c r="G1411" t="s">
        <v>60</v>
      </c>
      <c r="H1411">
        <v>57500</v>
      </c>
      <c r="I1411">
        <v>12</v>
      </c>
      <c r="J1411">
        <v>700</v>
      </c>
      <c r="K1411">
        <v>781.28</v>
      </c>
      <c r="L1411">
        <v>3140.75</v>
      </c>
      <c r="M1411">
        <v>3922.03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4</v>
      </c>
      <c r="T1411">
        <v>22</v>
      </c>
      <c r="U1411">
        <v>3</v>
      </c>
      <c r="V1411">
        <v>8</v>
      </c>
      <c r="W1411">
        <v>3208.94</v>
      </c>
      <c r="X1411">
        <v>2016.51</v>
      </c>
      <c r="Y1411">
        <v>38.130000000000003</v>
      </c>
      <c r="Z1411">
        <v>78</v>
      </c>
      <c r="AA1411">
        <v>-39.869999999999997</v>
      </c>
      <c r="AB1411">
        <v>0.21</v>
      </c>
      <c r="AC1411" t="s">
        <v>67</v>
      </c>
      <c r="AD1411">
        <v>0</v>
      </c>
    </row>
    <row r="1412" spans="1:30" x14ac:dyDescent="0.3">
      <c r="A1412" t="s">
        <v>1488</v>
      </c>
      <c r="B1412" t="s">
        <v>74</v>
      </c>
      <c r="C1412" t="s">
        <v>72</v>
      </c>
      <c r="D1412" t="s">
        <v>59</v>
      </c>
      <c r="E1412" t="s">
        <v>34</v>
      </c>
      <c r="F1412" t="s">
        <v>52</v>
      </c>
      <c r="G1412" t="s">
        <v>53</v>
      </c>
      <c r="H1412">
        <v>160000</v>
      </c>
      <c r="I1412">
        <v>2</v>
      </c>
      <c r="J1412">
        <v>760</v>
      </c>
      <c r="K1412">
        <v>175.95</v>
      </c>
      <c r="L1412">
        <v>12926.88</v>
      </c>
      <c r="M1412">
        <v>13102.83</v>
      </c>
      <c r="N1412">
        <v>1</v>
      </c>
      <c r="O1412">
        <v>1</v>
      </c>
      <c r="P1412">
        <v>0</v>
      </c>
      <c r="Q1412">
        <v>1</v>
      </c>
      <c r="R1412">
        <v>0</v>
      </c>
      <c r="S1412">
        <v>6</v>
      </c>
      <c r="T1412">
        <v>27</v>
      </c>
      <c r="U1412">
        <v>1</v>
      </c>
      <c r="V1412">
        <v>0</v>
      </c>
      <c r="W1412">
        <v>13392.71</v>
      </c>
      <c r="X1412">
        <v>1751.28</v>
      </c>
      <c r="Y1412">
        <v>138.05000000000001</v>
      </c>
      <c r="Z1412">
        <v>22</v>
      </c>
      <c r="AA1412">
        <v>116.05</v>
      </c>
      <c r="AB1412">
        <v>0.02</v>
      </c>
      <c r="AC1412" t="s">
        <v>37</v>
      </c>
      <c r="AD1412">
        <v>0</v>
      </c>
    </row>
    <row r="1413" spans="1:30" x14ac:dyDescent="0.3">
      <c r="A1413" t="s">
        <v>1489</v>
      </c>
      <c r="B1413" t="s">
        <v>126</v>
      </c>
      <c r="C1413" t="s">
        <v>56</v>
      </c>
      <c r="D1413" t="s">
        <v>45</v>
      </c>
      <c r="E1413" t="s">
        <v>51</v>
      </c>
      <c r="F1413" t="s">
        <v>63</v>
      </c>
      <c r="G1413" t="s">
        <v>53</v>
      </c>
      <c r="H1413">
        <v>100000</v>
      </c>
      <c r="I1413">
        <v>2</v>
      </c>
      <c r="J1413">
        <v>810</v>
      </c>
      <c r="K1413">
        <v>2279.3200000000002</v>
      </c>
      <c r="L1413">
        <v>0</v>
      </c>
      <c r="M1413">
        <v>2279.3200000000002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2</v>
      </c>
      <c r="T1413">
        <v>20</v>
      </c>
      <c r="U1413">
        <v>1</v>
      </c>
      <c r="V1413">
        <v>9</v>
      </c>
      <c r="W1413">
        <v>5916.94</v>
      </c>
      <c r="X1413">
        <v>0</v>
      </c>
      <c r="Y1413">
        <v>0.76</v>
      </c>
      <c r="Z1413">
        <v>76</v>
      </c>
      <c r="AA1413">
        <v>-75.239999999999995</v>
      </c>
      <c r="AB1413">
        <v>0.39</v>
      </c>
      <c r="AC1413" t="s">
        <v>129</v>
      </c>
      <c r="AD1413">
        <v>1</v>
      </c>
    </row>
    <row r="1414" spans="1:30" x14ac:dyDescent="0.3">
      <c r="A1414" t="s">
        <v>1490</v>
      </c>
      <c r="B1414" t="s">
        <v>70</v>
      </c>
      <c r="C1414" t="s">
        <v>85</v>
      </c>
      <c r="D1414" t="s">
        <v>45</v>
      </c>
      <c r="E1414" t="s">
        <v>51</v>
      </c>
      <c r="F1414" t="s">
        <v>52</v>
      </c>
      <c r="G1414" t="s">
        <v>53</v>
      </c>
      <c r="H1414">
        <v>100000</v>
      </c>
      <c r="I1414">
        <v>2</v>
      </c>
      <c r="J1414">
        <v>760</v>
      </c>
      <c r="K1414">
        <v>3462.69</v>
      </c>
      <c r="L1414">
        <v>9627.2199999999993</v>
      </c>
      <c r="M1414">
        <v>13089.91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5</v>
      </c>
      <c r="T1414">
        <v>21</v>
      </c>
      <c r="U1414">
        <v>3</v>
      </c>
      <c r="V1414">
        <v>2</v>
      </c>
      <c r="W1414">
        <v>7736.3</v>
      </c>
      <c r="X1414">
        <v>2328.27</v>
      </c>
      <c r="Y1414">
        <v>92.88</v>
      </c>
      <c r="Z1414">
        <v>42</v>
      </c>
      <c r="AA1414">
        <v>50.88</v>
      </c>
      <c r="AB1414">
        <v>0.02</v>
      </c>
      <c r="AC1414" t="s">
        <v>37</v>
      </c>
      <c r="AD1414">
        <v>0</v>
      </c>
    </row>
    <row r="1415" spans="1:30" x14ac:dyDescent="0.3">
      <c r="A1415" t="s">
        <v>1491</v>
      </c>
      <c r="B1415" t="s">
        <v>58</v>
      </c>
      <c r="C1415" t="s">
        <v>85</v>
      </c>
      <c r="D1415" t="s">
        <v>45</v>
      </c>
      <c r="E1415" t="s">
        <v>34</v>
      </c>
      <c r="F1415" t="s">
        <v>52</v>
      </c>
      <c r="G1415" t="s">
        <v>60</v>
      </c>
      <c r="H1415">
        <v>100000</v>
      </c>
      <c r="I1415">
        <v>12</v>
      </c>
      <c r="J1415">
        <v>760</v>
      </c>
      <c r="K1415">
        <v>4774.6899999999996</v>
      </c>
      <c r="L1415">
        <v>19897.77</v>
      </c>
      <c r="M1415">
        <v>24672.46</v>
      </c>
      <c r="N1415">
        <v>1</v>
      </c>
      <c r="O1415">
        <v>1</v>
      </c>
      <c r="P1415">
        <v>0</v>
      </c>
      <c r="Q1415">
        <v>1</v>
      </c>
      <c r="R1415">
        <v>0</v>
      </c>
      <c r="S1415">
        <v>6</v>
      </c>
      <c r="T1415">
        <v>19</v>
      </c>
      <c r="U1415">
        <v>0</v>
      </c>
      <c r="V1415">
        <v>0</v>
      </c>
      <c r="W1415">
        <v>2986.79</v>
      </c>
      <c r="X1415">
        <v>1966.53</v>
      </c>
      <c r="Y1415">
        <v>146.94</v>
      </c>
      <c r="Z1415">
        <v>18</v>
      </c>
      <c r="AA1415">
        <v>128.94</v>
      </c>
      <c r="AB1415">
        <v>0.02</v>
      </c>
      <c r="AC1415" t="s">
        <v>37</v>
      </c>
      <c r="AD1415">
        <v>0</v>
      </c>
    </row>
    <row r="1416" spans="1:30" x14ac:dyDescent="0.3">
      <c r="A1416" t="s">
        <v>1492</v>
      </c>
      <c r="B1416" t="s">
        <v>31</v>
      </c>
      <c r="C1416" t="s">
        <v>72</v>
      </c>
      <c r="D1416" t="s">
        <v>45</v>
      </c>
      <c r="E1416" t="s">
        <v>34</v>
      </c>
      <c r="F1416" t="s">
        <v>52</v>
      </c>
      <c r="G1416" t="s">
        <v>53</v>
      </c>
      <c r="H1416">
        <v>100000</v>
      </c>
      <c r="I1416">
        <v>2</v>
      </c>
      <c r="J1416">
        <v>760</v>
      </c>
      <c r="K1416">
        <v>4918.9799999999996</v>
      </c>
      <c r="L1416">
        <v>7086.08</v>
      </c>
      <c r="M1416">
        <v>12005.06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5</v>
      </c>
      <c r="T1416">
        <v>22</v>
      </c>
      <c r="U1416">
        <v>0</v>
      </c>
      <c r="V1416">
        <v>0</v>
      </c>
      <c r="W1416">
        <v>3800.48</v>
      </c>
      <c r="X1416">
        <v>2337.4</v>
      </c>
      <c r="Y1416">
        <v>92.26</v>
      </c>
      <c r="Z1416">
        <v>18</v>
      </c>
      <c r="AA1416">
        <v>74.260000000000005</v>
      </c>
      <c r="AB1416">
        <v>0.02</v>
      </c>
      <c r="AC1416" t="s">
        <v>37</v>
      </c>
      <c r="AD1416">
        <v>0</v>
      </c>
    </row>
    <row r="1417" spans="1:30" x14ac:dyDescent="0.3">
      <c r="A1417" t="s">
        <v>1493</v>
      </c>
      <c r="B1417" t="s">
        <v>93</v>
      </c>
      <c r="C1417" t="s">
        <v>72</v>
      </c>
      <c r="D1417" t="s">
        <v>33</v>
      </c>
      <c r="E1417" t="s">
        <v>46</v>
      </c>
      <c r="F1417" t="s">
        <v>47</v>
      </c>
      <c r="G1417" t="s">
        <v>36</v>
      </c>
      <c r="H1417">
        <v>30000</v>
      </c>
      <c r="I1417">
        <v>7</v>
      </c>
      <c r="J1417">
        <v>700</v>
      </c>
      <c r="K1417">
        <v>1318.79</v>
      </c>
      <c r="L1417">
        <v>3667.45</v>
      </c>
      <c r="M1417">
        <v>4986.24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5</v>
      </c>
      <c r="T1417">
        <v>14</v>
      </c>
      <c r="U1417">
        <v>3</v>
      </c>
      <c r="V1417">
        <v>0</v>
      </c>
      <c r="W1417">
        <v>3880.12</v>
      </c>
      <c r="X1417">
        <v>1052.05</v>
      </c>
      <c r="Y1417">
        <v>76.209999999999994</v>
      </c>
      <c r="Z1417">
        <v>30</v>
      </c>
      <c r="AA1417">
        <v>46.21</v>
      </c>
      <c r="AB1417">
        <v>0.02</v>
      </c>
      <c r="AC1417" t="s">
        <v>37</v>
      </c>
      <c r="AD1417">
        <v>0</v>
      </c>
    </row>
    <row r="1418" spans="1:30" x14ac:dyDescent="0.3">
      <c r="A1418" t="s">
        <v>1494</v>
      </c>
      <c r="B1418" t="s">
        <v>49</v>
      </c>
      <c r="C1418" t="s">
        <v>72</v>
      </c>
      <c r="D1418" t="s">
        <v>33</v>
      </c>
      <c r="E1418" t="s">
        <v>34</v>
      </c>
      <c r="F1418" t="s">
        <v>52</v>
      </c>
      <c r="G1418" t="s">
        <v>53</v>
      </c>
      <c r="H1418">
        <v>30000</v>
      </c>
      <c r="I1418">
        <v>2</v>
      </c>
      <c r="J1418">
        <v>760</v>
      </c>
      <c r="K1418">
        <v>1670.21</v>
      </c>
      <c r="L1418">
        <v>5942.65</v>
      </c>
      <c r="M1418">
        <v>7612.86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4</v>
      </c>
      <c r="T1418">
        <v>27</v>
      </c>
      <c r="U1418">
        <v>1</v>
      </c>
      <c r="V1418">
        <v>1</v>
      </c>
      <c r="W1418">
        <v>3427.65</v>
      </c>
      <c r="X1418">
        <v>409.56</v>
      </c>
      <c r="Y1418">
        <v>10.9</v>
      </c>
      <c r="Z1418">
        <v>28</v>
      </c>
      <c r="AA1418">
        <v>-17.100000000000001</v>
      </c>
      <c r="AB1418">
        <v>0.14000000000000001</v>
      </c>
      <c r="AC1418" t="s">
        <v>37</v>
      </c>
      <c r="AD1418">
        <v>0</v>
      </c>
    </row>
    <row r="1419" spans="1:30" x14ac:dyDescent="0.3">
      <c r="A1419" t="s">
        <v>1495</v>
      </c>
      <c r="B1419" t="s">
        <v>103</v>
      </c>
      <c r="C1419" t="s">
        <v>56</v>
      </c>
      <c r="D1419" t="s">
        <v>59</v>
      </c>
      <c r="E1419" t="s">
        <v>34</v>
      </c>
      <c r="F1419" t="s">
        <v>52</v>
      </c>
      <c r="G1419" t="s">
        <v>53</v>
      </c>
      <c r="H1419">
        <v>160000</v>
      </c>
      <c r="I1419">
        <v>2</v>
      </c>
      <c r="J1419">
        <v>760</v>
      </c>
      <c r="K1419">
        <v>7091.18</v>
      </c>
      <c r="L1419">
        <v>18146.32</v>
      </c>
      <c r="M1419">
        <v>25237.5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3</v>
      </c>
      <c r="T1419">
        <v>17</v>
      </c>
      <c r="U1419">
        <v>2</v>
      </c>
      <c r="V1419">
        <v>5</v>
      </c>
      <c r="W1419">
        <v>7725.08</v>
      </c>
      <c r="X1419">
        <v>0</v>
      </c>
      <c r="Y1419">
        <v>11.44</v>
      </c>
      <c r="Z1419">
        <v>56</v>
      </c>
      <c r="AA1419">
        <v>-44.56</v>
      </c>
      <c r="AB1419">
        <v>0.27</v>
      </c>
      <c r="AC1419" t="s">
        <v>67</v>
      </c>
      <c r="AD1419">
        <v>0</v>
      </c>
    </row>
    <row r="1420" spans="1:30" x14ac:dyDescent="0.3">
      <c r="A1420" t="s">
        <v>1496</v>
      </c>
      <c r="B1420" t="s">
        <v>70</v>
      </c>
      <c r="C1420" t="s">
        <v>56</v>
      </c>
      <c r="D1420" t="s">
        <v>45</v>
      </c>
      <c r="E1420" t="s">
        <v>51</v>
      </c>
      <c r="F1420" t="s">
        <v>47</v>
      </c>
      <c r="G1420" t="s">
        <v>60</v>
      </c>
      <c r="H1420">
        <v>100000</v>
      </c>
      <c r="I1420">
        <v>12</v>
      </c>
      <c r="J1420">
        <v>700</v>
      </c>
      <c r="K1420">
        <v>1055.6099999999999</v>
      </c>
      <c r="L1420">
        <v>17257.23</v>
      </c>
      <c r="M1420">
        <v>18312.84</v>
      </c>
      <c r="N1420">
        <v>0</v>
      </c>
      <c r="O1420">
        <v>1</v>
      </c>
      <c r="P1420">
        <v>1</v>
      </c>
      <c r="Q1420">
        <v>0</v>
      </c>
      <c r="R1420">
        <v>0</v>
      </c>
      <c r="S1420">
        <v>5</v>
      </c>
      <c r="T1420">
        <v>23</v>
      </c>
      <c r="U1420">
        <v>1</v>
      </c>
      <c r="V1420">
        <v>6</v>
      </c>
      <c r="W1420">
        <v>5760.37</v>
      </c>
      <c r="X1420">
        <v>0</v>
      </c>
      <c r="Y1420">
        <v>138.97999999999999</v>
      </c>
      <c r="Z1420">
        <v>58</v>
      </c>
      <c r="AA1420">
        <v>80.98</v>
      </c>
      <c r="AB1420">
        <v>7.0000000000000007E-2</v>
      </c>
      <c r="AC1420" t="s">
        <v>37</v>
      </c>
      <c r="AD1420">
        <v>0</v>
      </c>
    </row>
    <row r="1421" spans="1:30" x14ac:dyDescent="0.3">
      <c r="A1421" t="s">
        <v>1497</v>
      </c>
      <c r="B1421" t="s">
        <v>115</v>
      </c>
      <c r="C1421" t="s">
        <v>85</v>
      </c>
      <c r="D1421" t="s">
        <v>33</v>
      </c>
      <c r="E1421" t="s">
        <v>86</v>
      </c>
      <c r="F1421" t="s">
        <v>35</v>
      </c>
      <c r="G1421" t="s">
        <v>66</v>
      </c>
      <c r="H1421">
        <v>30000</v>
      </c>
      <c r="I1421">
        <v>0.5</v>
      </c>
      <c r="J1421">
        <v>630</v>
      </c>
      <c r="K1421">
        <v>1078.17</v>
      </c>
      <c r="L1421">
        <v>5204.83</v>
      </c>
      <c r="M1421">
        <v>6283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4</v>
      </c>
      <c r="T1421">
        <v>27</v>
      </c>
      <c r="U1421">
        <v>5</v>
      </c>
      <c r="V1421">
        <v>12</v>
      </c>
      <c r="W1421">
        <v>2150.13</v>
      </c>
      <c r="X1421">
        <v>0</v>
      </c>
      <c r="Y1421">
        <v>77.959999999999994</v>
      </c>
      <c r="Z1421">
        <v>110</v>
      </c>
      <c r="AA1421">
        <v>-32.04</v>
      </c>
      <c r="AB1421">
        <v>0.37</v>
      </c>
      <c r="AC1421" t="s">
        <v>129</v>
      </c>
      <c r="AD1421">
        <v>0</v>
      </c>
    </row>
    <row r="1422" spans="1:30" x14ac:dyDescent="0.3">
      <c r="A1422" t="s">
        <v>1498</v>
      </c>
      <c r="B1422" t="s">
        <v>126</v>
      </c>
      <c r="C1422" t="s">
        <v>32</v>
      </c>
      <c r="D1422" t="s">
        <v>45</v>
      </c>
      <c r="E1422" t="s">
        <v>86</v>
      </c>
      <c r="F1422" t="s">
        <v>52</v>
      </c>
      <c r="G1422" t="s">
        <v>42</v>
      </c>
      <c r="H1422">
        <v>100000</v>
      </c>
      <c r="I1422">
        <v>4</v>
      </c>
      <c r="J1422">
        <v>760</v>
      </c>
      <c r="K1422">
        <v>4154.96</v>
      </c>
      <c r="L1422">
        <v>15847.44</v>
      </c>
      <c r="M1422">
        <v>20002.39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5</v>
      </c>
      <c r="T1422">
        <v>25</v>
      </c>
      <c r="U1422">
        <v>2</v>
      </c>
      <c r="V1422">
        <v>4</v>
      </c>
      <c r="W1422">
        <v>6544.82</v>
      </c>
      <c r="X1422">
        <v>3125.3</v>
      </c>
      <c r="Y1422">
        <v>140.56</v>
      </c>
      <c r="Z1422">
        <v>50</v>
      </c>
      <c r="AA1422">
        <v>90.56</v>
      </c>
      <c r="AB1422">
        <v>0.13</v>
      </c>
      <c r="AC1422" t="s">
        <v>37</v>
      </c>
      <c r="AD1422">
        <v>0</v>
      </c>
    </row>
    <row r="1423" spans="1:30" x14ac:dyDescent="0.3">
      <c r="A1423" t="s">
        <v>1499</v>
      </c>
      <c r="B1423" t="s">
        <v>58</v>
      </c>
      <c r="C1423" t="s">
        <v>56</v>
      </c>
      <c r="D1423" t="s">
        <v>41</v>
      </c>
      <c r="E1423" t="s">
        <v>34</v>
      </c>
      <c r="F1423" t="s">
        <v>47</v>
      </c>
      <c r="G1423" t="s">
        <v>53</v>
      </c>
      <c r="H1423">
        <v>57500</v>
      </c>
      <c r="I1423">
        <v>2</v>
      </c>
      <c r="J1423">
        <v>700</v>
      </c>
      <c r="K1423">
        <v>2596.25</v>
      </c>
      <c r="L1423">
        <v>0</v>
      </c>
      <c r="M1423">
        <v>2596.25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3</v>
      </c>
      <c r="T1423">
        <v>22</v>
      </c>
      <c r="U1423">
        <v>3</v>
      </c>
      <c r="V1423">
        <v>5</v>
      </c>
      <c r="W1423">
        <v>7028.97</v>
      </c>
      <c r="X1423">
        <v>1739.03</v>
      </c>
      <c r="Y1423">
        <v>32.17</v>
      </c>
      <c r="Z1423">
        <v>60</v>
      </c>
      <c r="AA1423">
        <v>-27.83</v>
      </c>
      <c r="AB1423">
        <v>0.27</v>
      </c>
      <c r="AC1423" t="s">
        <v>67</v>
      </c>
      <c r="AD1423">
        <v>0</v>
      </c>
    </row>
    <row r="1424" spans="1:30" x14ac:dyDescent="0.3">
      <c r="A1424" t="s">
        <v>1500</v>
      </c>
      <c r="B1424" t="s">
        <v>58</v>
      </c>
      <c r="C1424" t="s">
        <v>50</v>
      </c>
      <c r="D1424" t="s">
        <v>81</v>
      </c>
      <c r="E1424" t="s">
        <v>46</v>
      </c>
      <c r="F1424" t="s">
        <v>35</v>
      </c>
      <c r="G1424" t="s">
        <v>42</v>
      </c>
      <c r="H1424">
        <v>240000</v>
      </c>
      <c r="I1424">
        <v>4</v>
      </c>
      <c r="J1424">
        <v>630</v>
      </c>
      <c r="K1424">
        <v>24103.64</v>
      </c>
      <c r="L1424">
        <v>0</v>
      </c>
      <c r="M1424">
        <v>24103.64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4</v>
      </c>
      <c r="T1424">
        <v>25</v>
      </c>
      <c r="U1424">
        <v>4</v>
      </c>
      <c r="V1424">
        <v>1</v>
      </c>
      <c r="W1424">
        <v>20970.330000000002</v>
      </c>
      <c r="X1424">
        <v>0</v>
      </c>
      <c r="Y1424">
        <v>148.03</v>
      </c>
      <c r="Z1424">
        <v>40</v>
      </c>
      <c r="AA1424">
        <v>108.03</v>
      </c>
      <c r="AB1424">
        <v>0.08</v>
      </c>
      <c r="AC1424" t="s">
        <v>37</v>
      </c>
      <c r="AD1424">
        <v>0</v>
      </c>
    </row>
    <row r="1425" spans="1:30" x14ac:dyDescent="0.3">
      <c r="A1425" t="s">
        <v>1501</v>
      </c>
      <c r="B1425" t="s">
        <v>112</v>
      </c>
      <c r="C1425" t="s">
        <v>56</v>
      </c>
      <c r="D1425" t="s">
        <v>45</v>
      </c>
      <c r="E1425" t="s">
        <v>34</v>
      </c>
      <c r="F1425" t="s">
        <v>35</v>
      </c>
      <c r="G1425" t="s">
        <v>66</v>
      </c>
      <c r="H1425">
        <v>100000</v>
      </c>
      <c r="I1425">
        <v>0.5</v>
      </c>
      <c r="J1425">
        <v>630</v>
      </c>
      <c r="K1425">
        <v>1352.31</v>
      </c>
      <c r="L1425">
        <v>10219.9</v>
      </c>
      <c r="M1425">
        <v>11572.21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5</v>
      </c>
      <c r="T1425">
        <v>22</v>
      </c>
      <c r="U1425">
        <v>1</v>
      </c>
      <c r="V1425">
        <v>8</v>
      </c>
      <c r="W1425">
        <v>10680.84</v>
      </c>
      <c r="X1425">
        <v>0</v>
      </c>
      <c r="Y1425">
        <v>145.56</v>
      </c>
      <c r="Z1425">
        <v>70</v>
      </c>
      <c r="AA1425">
        <v>75.56</v>
      </c>
      <c r="AB1425">
        <v>0.23</v>
      </c>
      <c r="AC1425" t="s">
        <v>67</v>
      </c>
      <c r="AD1425">
        <v>0</v>
      </c>
    </row>
    <row r="1426" spans="1:30" x14ac:dyDescent="0.3">
      <c r="A1426" t="s">
        <v>1502</v>
      </c>
      <c r="B1426" t="s">
        <v>112</v>
      </c>
      <c r="C1426" t="s">
        <v>32</v>
      </c>
      <c r="D1426" t="s">
        <v>59</v>
      </c>
      <c r="E1426" t="s">
        <v>34</v>
      </c>
      <c r="F1426" t="s">
        <v>47</v>
      </c>
      <c r="G1426" t="s">
        <v>60</v>
      </c>
      <c r="H1426">
        <v>160000</v>
      </c>
      <c r="I1426">
        <v>12</v>
      </c>
      <c r="J1426">
        <v>700</v>
      </c>
      <c r="K1426">
        <v>6839.44</v>
      </c>
      <c r="L1426">
        <v>36922.99</v>
      </c>
      <c r="M1426">
        <v>43762.43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4</v>
      </c>
      <c r="T1426">
        <v>33</v>
      </c>
      <c r="U1426">
        <v>3</v>
      </c>
      <c r="V1426">
        <v>0</v>
      </c>
      <c r="W1426">
        <v>25025.08</v>
      </c>
      <c r="X1426">
        <v>0</v>
      </c>
      <c r="Y1426">
        <v>20.74</v>
      </c>
      <c r="Z1426">
        <v>30</v>
      </c>
      <c r="AA1426">
        <v>-9.26</v>
      </c>
      <c r="AB1426">
        <v>0.08</v>
      </c>
      <c r="AC1426" t="s">
        <v>37</v>
      </c>
      <c r="AD1426">
        <v>0</v>
      </c>
    </row>
    <row r="1427" spans="1:30" x14ac:dyDescent="0.3">
      <c r="A1427" t="s">
        <v>1503</v>
      </c>
      <c r="B1427" t="s">
        <v>88</v>
      </c>
      <c r="C1427" t="s">
        <v>56</v>
      </c>
      <c r="D1427" t="s">
        <v>45</v>
      </c>
      <c r="E1427" t="s">
        <v>46</v>
      </c>
      <c r="F1427" t="s">
        <v>35</v>
      </c>
      <c r="G1427" t="s">
        <v>42</v>
      </c>
      <c r="H1427">
        <v>100000</v>
      </c>
      <c r="I1427">
        <v>4</v>
      </c>
      <c r="J1427">
        <v>630</v>
      </c>
      <c r="K1427">
        <v>4503.8500000000004</v>
      </c>
      <c r="L1427">
        <v>9697.86</v>
      </c>
      <c r="M1427">
        <v>14201.71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5</v>
      </c>
      <c r="T1427">
        <v>21</v>
      </c>
      <c r="U1427">
        <v>0</v>
      </c>
      <c r="V1427">
        <v>3</v>
      </c>
      <c r="W1427">
        <v>5012.7</v>
      </c>
      <c r="X1427">
        <v>0</v>
      </c>
      <c r="Y1427">
        <v>146.35</v>
      </c>
      <c r="Z1427">
        <v>36</v>
      </c>
      <c r="AA1427">
        <v>110.35</v>
      </c>
      <c r="AB1427">
        <v>0.02</v>
      </c>
      <c r="AC1427" t="s">
        <v>37</v>
      </c>
      <c r="AD1427">
        <v>0</v>
      </c>
    </row>
    <row r="1428" spans="1:30" x14ac:dyDescent="0.3">
      <c r="A1428" t="s">
        <v>1504</v>
      </c>
      <c r="B1428" t="s">
        <v>31</v>
      </c>
      <c r="C1428" t="s">
        <v>56</v>
      </c>
      <c r="D1428" t="s">
        <v>33</v>
      </c>
      <c r="E1428" t="s">
        <v>34</v>
      </c>
      <c r="F1428" t="s">
        <v>52</v>
      </c>
      <c r="G1428" t="s">
        <v>60</v>
      </c>
      <c r="H1428">
        <v>30000</v>
      </c>
      <c r="I1428">
        <v>12</v>
      </c>
      <c r="J1428">
        <v>760</v>
      </c>
      <c r="K1428">
        <v>1200.5899999999999</v>
      </c>
      <c r="L1428">
        <v>0</v>
      </c>
      <c r="M1428">
        <v>1200.5899999999999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3</v>
      </c>
      <c r="T1428">
        <v>34</v>
      </c>
      <c r="U1428">
        <v>5</v>
      </c>
      <c r="V1428">
        <v>3</v>
      </c>
      <c r="W1428">
        <v>2276.06</v>
      </c>
      <c r="X1428">
        <v>706.76</v>
      </c>
      <c r="Y1428">
        <v>13.12</v>
      </c>
      <c r="Z1428">
        <v>56</v>
      </c>
      <c r="AA1428">
        <v>-42.88</v>
      </c>
      <c r="AB1428">
        <v>0.08</v>
      </c>
      <c r="AC1428" t="s">
        <v>37</v>
      </c>
      <c r="AD1428">
        <v>0</v>
      </c>
    </row>
    <row r="1429" spans="1:30" x14ac:dyDescent="0.3">
      <c r="A1429" t="s">
        <v>1505</v>
      </c>
      <c r="B1429" t="s">
        <v>115</v>
      </c>
      <c r="C1429" t="s">
        <v>56</v>
      </c>
      <c r="D1429" t="s">
        <v>59</v>
      </c>
      <c r="E1429" t="s">
        <v>34</v>
      </c>
      <c r="F1429" t="s">
        <v>47</v>
      </c>
      <c r="G1429" t="s">
        <v>42</v>
      </c>
      <c r="H1429">
        <v>160000</v>
      </c>
      <c r="I1429">
        <v>4</v>
      </c>
      <c r="J1429">
        <v>700</v>
      </c>
      <c r="K1429">
        <v>6719.29</v>
      </c>
      <c r="L1429">
        <v>19395.689999999999</v>
      </c>
      <c r="M1429">
        <v>26114.98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3</v>
      </c>
      <c r="T1429">
        <v>24</v>
      </c>
      <c r="U1429">
        <v>0</v>
      </c>
      <c r="V1429">
        <v>3</v>
      </c>
      <c r="W1429">
        <v>16170.93</v>
      </c>
      <c r="X1429">
        <v>0</v>
      </c>
      <c r="Y1429">
        <v>11.94</v>
      </c>
      <c r="Z1429">
        <v>36</v>
      </c>
      <c r="AA1429">
        <v>-24.06</v>
      </c>
      <c r="AB1429">
        <v>0.14000000000000001</v>
      </c>
      <c r="AC1429" t="s">
        <v>37</v>
      </c>
      <c r="AD1429">
        <v>1</v>
      </c>
    </row>
    <row r="1430" spans="1:30" x14ac:dyDescent="0.3">
      <c r="A1430" t="s">
        <v>1506</v>
      </c>
      <c r="B1430" t="s">
        <v>80</v>
      </c>
      <c r="C1430" t="s">
        <v>72</v>
      </c>
      <c r="D1430" t="s">
        <v>41</v>
      </c>
      <c r="E1430" t="s">
        <v>46</v>
      </c>
      <c r="F1430" t="s">
        <v>52</v>
      </c>
      <c r="G1430" t="s">
        <v>36</v>
      </c>
      <c r="H1430">
        <v>57500</v>
      </c>
      <c r="I1430">
        <v>7</v>
      </c>
      <c r="J1430">
        <v>760</v>
      </c>
      <c r="K1430">
        <v>3034.61</v>
      </c>
      <c r="L1430">
        <v>1108.99</v>
      </c>
      <c r="M1430">
        <v>4143.6000000000004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5</v>
      </c>
      <c r="T1430">
        <v>29</v>
      </c>
      <c r="U1430">
        <v>1</v>
      </c>
      <c r="V1430">
        <v>0</v>
      </c>
      <c r="W1430">
        <v>8466.32</v>
      </c>
      <c r="X1430">
        <v>0</v>
      </c>
      <c r="Y1430">
        <v>46.57</v>
      </c>
      <c r="Z1430">
        <v>22</v>
      </c>
      <c r="AA1430">
        <v>24.57</v>
      </c>
      <c r="AB1430">
        <v>0.02</v>
      </c>
      <c r="AC1430" t="s">
        <v>37</v>
      </c>
      <c r="AD1430">
        <v>0</v>
      </c>
    </row>
    <row r="1431" spans="1:30" x14ac:dyDescent="0.3">
      <c r="A1431" t="s">
        <v>1507</v>
      </c>
      <c r="B1431" t="s">
        <v>70</v>
      </c>
      <c r="C1431" t="s">
        <v>32</v>
      </c>
      <c r="D1431" t="s">
        <v>41</v>
      </c>
      <c r="E1431" t="s">
        <v>46</v>
      </c>
      <c r="F1431" t="s">
        <v>35</v>
      </c>
      <c r="G1431" t="s">
        <v>60</v>
      </c>
      <c r="H1431">
        <v>57500</v>
      </c>
      <c r="I1431">
        <v>12</v>
      </c>
      <c r="J1431">
        <v>630</v>
      </c>
      <c r="K1431">
        <v>2499.06</v>
      </c>
      <c r="L1431">
        <v>8687.09</v>
      </c>
      <c r="M1431">
        <v>11186.14</v>
      </c>
      <c r="N1431">
        <v>1</v>
      </c>
      <c r="O1431">
        <v>1</v>
      </c>
      <c r="P1431">
        <v>0</v>
      </c>
      <c r="Q1431">
        <v>1</v>
      </c>
      <c r="R1431">
        <v>0</v>
      </c>
      <c r="S1431">
        <v>6</v>
      </c>
      <c r="T1431">
        <v>17</v>
      </c>
      <c r="U1431">
        <v>2</v>
      </c>
      <c r="V1431">
        <v>0</v>
      </c>
      <c r="W1431">
        <v>1887.7</v>
      </c>
      <c r="X1431">
        <v>2760.1</v>
      </c>
      <c r="Y1431">
        <v>154.86000000000001</v>
      </c>
      <c r="Z1431">
        <v>26</v>
      </c>
      <c r="AA1431">
        <v>128.86000000000001</v>
      </c>
      <c r="AB1431">
        <v>0.02</v>
      </c>
      <c r="AC1431" t="s">
        <v>37</v>
      </c>
      <c r="AD1431">
        <v>0</v>
      </c>
    </row>
    <row r="1432" spans="1:30" x14ac:dyDescent="0.3">
      <c r="A1432" t="s">
        <v>1508</v>
      </c>
      <c r="B1432" t="s">
        <v>70</v>
      </c>
      <c r="C1432" t="s">
        <v>40</v>
      </c>
      <c r="D1432" t="s">
        <v>41</v>
      </c>
      <c r="E1432" t="s">
        <v>34</v>
      </c>
      <c r="F1432" t="s">
        <v>75</v>
      </c>
      <c r="G1432" t="s">
        <v>42</v>
      </c>
      <c r="H1432">
        <v>57500</v>
      </c>
      <c r="I1432">
        <v>4</v>
      </c>
      <c r="J1432">
        <v>560</v>
      </c>
      <c r="K1432">
        <v>1476.63</v>
      </c>
      <c r="L1432">
        <v>2415.39</v>
      </c>
      <c r="M1432">
        <v>3892.03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3</v>
      </c>
      <c r="T1432">
        <v>24</v>
      </c>
      <c r="U1432">
        <v>8</v>
      </c>
      <c r="V1432">
        <v>2</v>
      </c>
      <c r="W1432">
        <v>6146.66</v>
      </c>
      <c r="X1432">
        <v>0</v>
      </c>
      <c r="Y1432">
        <v>1.7</v>
      </c>
      <c r="Z1432">
        <v>62</v>
      </c>
      <c r="AA1432">
        <v>-60.3</v>
      </c>
      <c r="AB1432">
        <v>0.14000000000000001</v>
      </c>
      <c r="AC1432" t="s">
        <v>37</v>
      </c>
      <c r="AD1432">
        <v>0</v>
      </c>
    </row>
    <row r="1433" spans="1:30" x14ac:dyDescent="0.3">
      <c r="A1433" t="s">
        <v>1509</v>
      </c>
      <c r="B1433" t="s">
        <v>93</v>
      </c>
      <c r="C1433" t="s">
        <v>40</v>
      </c>
      <c r="D1433" t="s">
        <v>41</v>
      </c>
      <c r="E1433" t="s">
        <v>46</v>
      </c>
      <c r="F1433" t="s">
        <v>35</v>
      </c>
      <c r="G1433" t="s">
        <v>66</v>
      </c>
      <c r="H1433">
        <v>57500</v>
      </c>
      <c r="I1433">
        <v>0.5</v>
      </c>
      <c r="J1433">
        <v>630</v>
      </c>
      <c r="K1433">
        <v>738.97</v>
      </c>
      <c r="L1433">
        <v>12583.28</v>
      </c>
      <c r="M1433">
        <v>13322.25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4</v>
      </c>
      <c r="T1433">
        <v>20</v>
      </c>
      <c r="U1433">
        <v>4</v>
      </c>
      <c r="V1433">
        <v>0</v>
      </c>
      <c r="W1433">
        <v>5539.54</v>
      </c>
      <c r="X1433">
        <v>2600.94</v>
      </c>
      <c r="Y1433">
        <v>53.35</v>
      </c>
      <c r="Z1433">
        <v>34</v>
      </c>
      <c r="AA1433">
        <v>19.350000000000001</v>
      </c>
      <c r="AB1433">
        <v>0.18</v>
      </c>
      <c r="AC1433" t="s">
        <v>67</v>
      </c>
      <c r="AD1433">
        <v>0</v>
      </c>
    </row>
    <row r="1434" spans="1:30" x14ac:dyDescent="0.3">
      <c r="A1434" t="s">
        <v>1510</v>
      </c>
      <c r="B1434" t="s">
        <v>93</v>
      </c>
      <c r="C1434" t="s">
        <v>72</v>
      </c>
      <c r="D1434" t="s">
        <v>45</v>
      </c>
      <c r="E1434" t="s">
        <v>34</v>
      </c>
      <c r="F1434" t="s">
        <v>63</v>
      </c>
      <c r="G1434" t="s">
        <v>66</v>
      </c>
      <c r="H1434">
        <v>100000</v>
      </c>
      <c r="I1434">
        <v>0.5</v>
      </c>
      <c r="J1434">
        <v>810</v>
      </c>
      <c r="K1434">
        <v>791.01</v>
      </c>
      <c r="L1434">
        <v>18307.09</v>
      </c>
      <c r="M1434">
        <v>19098.099999999999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4</v>
      </c>
      <c r="T1434">
        <v>23</v>
      </c>
      <c r="U1434">
        <v>7</v>
      </c>
      <c r="V1434">
        <v>1</v>
      </c>
      <c r="W1434">
        <v>2429.81</v>
      </c>
      <c r="X1434">
        <v>1233.42</v>
      </c>
      <c r="Y1434">
        <v>31.62</v>
      </c>
      <c r="Z1434">
        <v>52</v>
      </c>
      <c r="AA1434">
        <v>-20.38</v>
      </c>
      <c r="AB1434">
        <v>0.24</v>
      </c>
      <c r="AC1434" t="s">
        <v>67</v>
      </c>
      <c r="AD1434">
        <v>0</v>
      </c>
    </row>
    <row r="1435" spans="1:30" x14ac:dyDescent="0.3">
      <c r="A1435" t="s">
        <v>1511</v>
      </c>
      <c r="B1435" t="s">
        <v>49</v>
      </c>
      <c r="C1435" t="s">
        <v>40</v>
      </c>
      <c r="D1435" t="s">
        <v>81</v>
      </c>
      <c r="E1435" t="s">
        <v>51</v>
      </c>
      <c r="F1435" t="s">
        <v>47</v>
      </c>
      <c r="G1435" t="s">
        <v>42</v>
      </c>
      <c r="H1435">
        <v>240000</v>
      </c>
      <c r="I1435">
        <v>4</v>
      </c>
      <c r="J1435">
        <v>700</v>
      </c>
      <c r="K1435">
        <v>12252.27</v>
      </c>
      <c r="L1435">
        <v>60666.400000000001</v>
      </c>
      <c r="M1435">
        <v>72918.67</v>
      </c>
      <c r="N1435">
        <v>1</v>
      </c>
      <c r="O1435">
        <v>1</v>
      </c>
      <c r="P1435">
        <v>1</v>
      </c>
      <c r="Q1435">
        <v>0</v>
      </c>
      <c r="R1435">
        <v>0</v>
      </c>
      <c r="S1435">
        <v>6</v>
      </c>
      <c r="T1435">
        <v>21</v>
      </c>
      <c r="U1435">
        <v>1</v>
      </c>
      <c r="V1435">
        <v>2</v>
      </c>
      <c r="W1435">
        <v>15699.92</v>
      </c>
      <c r="X1435">
        <v>3743.63</v>
      </c>
      <c r="Y1435">
        <v>231.8</v>
      </c>
      <c r="Z1435">
        <v>34</v>
      </c>
      <c r="AA1435">
        <v>197.8</v>
      </c>
      <c r="AB1435">
        <v>0.02</v>
      </c>
      <c r="AC1435" t="s">
        <v>37</v>
      </c>
      <c r="AD1435">
        <v>0</v>
      </c>
    </row>
    <row r="1436" spans="1:30" x14ac:dyDescent="0.3">
      <c r="A1436" t="s">
        <v>1512</v>
      </c>
      <c r="B1436" t="s">
        <v>31</v>
      </c>
      <c r="C1436" t="s">
        <v>32</v>
      </c>
      <c r="D1436" t="s">
        <v>45</v>
      </c>
      <c r="E1436" t="s">
        <v>34</v>
      </c>
      <c r="F1436" t="s">
        <v>63</v>
      </c>
      <c r="G1436" t="s">
        <v>53</v>
      </c>
      <c r="H1436">
        <v>100000</v>
      </c>
      <c r="I1436">
        <v>2</v>
      </c>
      <c r="J1436">
        <v>810</v>
      </c>
      <c r="K1436">
        <v>1244.3800000000001</v>
      </c>
      <c r="L1436">
        <v>20623.77</v>
      </c>
      <c r="M1436">
        <v>21868.14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4</v>
      </c>
      <c r="T1436">
        <v>21</v>
      </c>
      <c r="U1436">
        <v>1</v>
      </c>
      <c r="V1436">
        <v>1</v>
      </c>
      <c r="W1436">
        <v>9404.8799999999992</v>
      </c>
      <c r="X1436">
        <v>5023.93</v>
      </c>
      <c r="Y1436">
        <v>101.16</v>
      </c>
      <c r="Z1436">
        <v>28</v>
      </c>
      <c r="AA1436">
        <v>73.16</v>
      </c>
      <c r="AB1436">
        <v>0.08</v>
      </c>
      <c r="AC1436" t="s">
        <v>37</v>
      </c>
      <c r="AD1436">
        <v>0</v>
      </c>
    </row>
    <row r="1437" spans="1:30" x14ac:dyDescent="0.3">
      <c r="A1437" t="s">
        <v>1513</v>
      </c>
      <c r="B1437" t="s">
        <v>49</v>
      </c>
      <c r="C1437" t="s">
        <v>72</v>
      </c>
      <c r="D1437" t="s">
        <v>45</v>
      </c>
      <c r="E1437" t="s">
        <v>46</v>
      </c>
      <c r="F1437" t="s">
        <v>75</v>
      </c>
      <c r="G1437" t="s">
        <v>66</v>
      </c>
      <c r="H1437">
        <v>100000</v>
      </c>
      <c r="I1437">
        <v>0.5</v>
      </c>
      <c r="J1437">
        <v>560</v>
      </c>
      <c r="K1437">
        <v>2028.51</v>
      </c>
      <c r="L1437">
        <v>30972.53</v>
      </c>
      <c r="M1437">
        <v>33001.040000000001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4</v>
      </c>
      <c r="T1437">
        <v>20</v>
      </c>
      <c r="U1437">
        <v>2</v>
      </c>
      <c r="V1437">
        <v>3</v>
      </c>
      <c r="W1437">
        <v>5985.47</v>
      </c>
      <c r="X1437">
        <v>2868.74</v>
      </c>
      <c r="Y1437">
        <v>67.8</v>
      </c>
      <c r="Z1437">
        <v>44</v>
      </c>
      <c r="AA1437">
        <v>23.8</v>
      </c>
      <c r="AB1437">
        <v>0.18</v>
      </c>
      <c r="AC1437" t="s">
        <v>67</v>
      </c>
      <c r="AD1437">
        <v>0</v>
      </c>
    </row>
    <row r="1438" spans="1:30" x14ac:dyDescent="0.3">
      <c r="A1438" t="s">
        <v>1514</v>
      </c>
      <c r="B1438" t="s">
        <v>55</v>
      </c>
      <c r="C1438" t="s">
        <v>56</v>
      </c>
      <c r="D1438" t="s">
        <v>59</v>
      </c>
      <c r="E1438" t="s">
        <v>86</v>
      </c>
      <c r="F1438" t="s">
        <v>52</v>
      </c>
      <c r="G1438" t="s">
        <v>53</v>
      </c>
      <c r="H1438">
        <v>160000</v>
      </c>
      <c r="I1438">
        <v>2</v>
      </c>
      <c r="J1438">
        <v>760</v>
      </c>
      <c r="K1438">
        <v>4218.87</v>
      </c>
      <c r="L1438">
        <v>46031.040000000001</v>
      </c>
      <c r="M1438">
        <v>50249.91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5</v>
      </c>
      <c r="T1438">
        <v>16</v>
      </c>
      <c r="U1438">
        <v>2</v>
      </c>
      <c r="V1438">
        <v>2</v>
      </c>
      <c r="W1438">
        <v>20622.650000000001</v>
      </c>
      <c r="X1438">
        <v>4901.8500000000004</v>
      </c>
      <c r="Y1438">
        <v>187.66</v>
      </c>
      <c r="Z1438">
        <v>38</v>
      </c>
      <c r="AA1438">
        <v>149.66</v>
      </c>
      <c r="AB1438">
        <v>0.02</v>
      </c>
      <c r="AC1438" t="s">
        <v>37</v>
      </c>
      <c r="AD1438">
        <v>0</v>
      </c>
    </row>
    <row r="1439" spans="1:30" x14ac:dyDescent="0.3">
      <c r="A1439" t="s">
        <v>1515</v>
      </c>
      <c r="B1439" t="s">
        <v>70</v>
      </c>
      <c r="C1439" t="s">
        <v>56</v>
      </c>
      <c r="D1439" t="s">
        <v>45</v>
      </c>
      <c r="E1439" t="s">
        <v>34</v>
      </c>
      <c r="F1439" t="s">
        <v>47</v>
      </c>
      <c r="G1439" t="s">
        <v>53</v>
      </c>
      <c r="H1439">
        <v>100000</v>
      </c>
      <c r="I1439">
        <v>2</v>
      </c>
      <c r="J1439">
        <v>700</v>
      </c>
      <c r="K1439">
        <v>1273.26</v>
      </c>
      <c r="L1439">
        <v>10445.040000000001</v>
      </c>
      <c r="M1439">
        <v>11718.3</v>
      </c>
      <c r="N1439">
        <v>1</v>
      </c>
      <c r="O1439">
        <v>0</v>
      </c>
      <c r="P1439">
        <v>1</v>
      </c>
      <c r="Q1439">
        <v>1</v>
      </c>
      <c r="R1439">
        <v>0</v>
      </c>
      <c r="S1439">
        <v>6</v>
      </c>
      <c r="T1439">
        <v>23</v>
      </c>
      <c r="U1439">
        <v>4</v>
      </c>
      <c r="V1439">
        <v>1</v>
      </c>
      <c r="W1439">
        <v>1904.62</v>
      </c>
      <c r="X1439">
        <v>3158.03</v>
      </c>
      <c r="Y1439">
        <v>202.49</v>
      </c>
      <c r="Z1439">
        <v>40</v>
      </c>
      <c r="AA1439">
        <v>162.49</v>
      </c>
      <c r="AB1439">
        <v>0.02</v>
      </c>
      <c r="AC1439" t="s">
        <v>37</v>
      </c>
      <c r="AD1439">
        <v>0</v>
      </c>
    </row>
    <row r="1440" spans="1:30" x14ac:dyDescent="0.3">
      <c r="A1440" t="s">
        <v>1516</v>
      </c>
      <c r="B1440" t="s">
        <v>31</v>
      </c>
      <c r="C1440" t="s">
        <v>72</v>
      </c>
      <c r="D1440" t="s">
        <v>33</v>
      </c>
      <c r="E1440" t="s">
        <v>34</v>
      </c>
      <c r="F1440" t="s">
        <v>47</v>
      </c>
      <c r="G1440" t="s">
        <v>36</v>
      </c>
      <c r="H1440">
        <v>30000</v>
      </c>
      <c r="I1440">
        <v>7</v>
      </c>
      <c r="J1440">
        <v>700</v>
      </c>
      <c r="K1440">
        <v>1074.56</v>
      </c>
      <c r="L1440">
        <v>0</v>
      </c>
      <c r="M1440">
        <v>1074.56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3</v>
      </c>
      <c r="T1440">
        <v>23</v>
      </c>
      <c r="U1440">
        <v>3</v>
      </c>
      <c r="V1440">
        <v>1</v>
      </c>
      <c r="W1440">
        <v>3251.12</v>
      </c>
      <c r="X1440">
        <v>0</v>
      </c>
      <c r="Y1440">
        <v>0.36</v>
      </c>
      <c r="Z1440">
        <v>36</v>
      </c>
      <c r="AA1440">
        <v>-35.64</v>
      </c>
      <c r="AB1440">
        <v>0.08</v>
      </c>
      <c r="AC1440" t="s">
        <v>37</v>
      </c>
      <c r="AD1440">
        <v>0</v>
      </c>
    </row>
    <row r="1441" spans="1:30" x14ac:dyDescent="0.3">
      <c r="A1441" t="s">
        <v>1517</v>
      </c>
      <c r="B1441" t="s">
        <v>55</v>
      </c>
      <c r="C1441" t="s">
        <v>56</v>
      </c>
      <c r="D1441" t="s">
        <v>45</v>
      </c>
      <c r="E1441" t="s">
        <v>34</v>
      </c>
      <c r="F1441" t="s">
        <v>52</v>
      </c>
      <c r="G1441" t="s">
        <v>36</v>
      </c>
      <c r="H1441">
        <v>100000</v>
      </c>
      <c r="I1441">
        <v>7</v>
      </c>
      <c r="J1441">
        <v>760</v>
      </c>
      <c r="K1441">
        <v>5547.16</v>
      </c>
      <c r="L1441">
        <v>16318.61</v>
      </c>
      <c r="M1441">
        <v>21865.77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4</v>
      </c>
      <c r="T1441">
        <v>20</v>
      </c>
      <c r="U1441">
        <v>2</v>
      </c>
      <c r="V1441">
        <v>0</v>
      </c>
      <c r="W1441">
        <v>1989.52</v>
      </c>
      <c r="X1441">
        <v>3472.76</v>
      </c>
      <c r="Y1441">
        <v>72.52</v>
      </c>
      <c r="Z1441">
        <v>26</v>
      </c>
      <c r="AA1441">
        <v>46.52</v>
      </c>
      <c r="AB1441">
        <v>0.02</v>
      </c>
      <c r="AC1441" t="s">
        <v>37</v>
      </c>
      <c r="AD1441">
        <v>0</v>
      </c>
    </row>
    <row r="1442" spans="1:30" x14ac:dyDescent="0.3">
      <c r="A1442" t="s">
        <v>1518</v>
      </c>
      <c r="B1442" t="s">
        <v>74</v>
      </c>
      <c r="C1442" t="s">
        <v>32</v>
      </c>
      <c r="D1442" t="s">
        <v>45</v>
      </c>
      <c r="E1442" t="s">
        <v>34</v>
      </c>
      <c r="F1442" t="s">
        <v>35</v>
      </c>
      <c r="G1442" t="s">
        <v>36</v>
      </c>
      <c r="H1442">
        <v>100000</v>
      </c>
      <c r="I1442">
        <v>7</v>
      </c>
      <c r="J1442">
        <v>630</v>
      </c>
      <c r="K1442">
        <v>2817.38</v>
      </c>
      <c r="L1442">
        <v>0</v>
      </c>
      <c r="M1442">
        <v>2817.38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3</v>
      </c>
      <c r="T1442">
        <v>28</v>
      </c>
      <c r="U1442">
        <v>1</v>
      </c>
      <c r="V1442">
        <v>1</v>
      </c>
      <c r="W1442">
        <v>6554.4</v>
      </c>
      <c r="X1442">
        <v>0</v>
      </c>
      <c r="Y1442">
        <v>45.94</v>
      </c>
      <c r="Z1442">
        <v>28</v>
      </c>
      <c r="AA1442">
        <v>17.940000000000001</v>
      </c>
      <c r="AB1442">
        <v>0.02</v>
      </c>
      <c r="AC1442" t="s">
        <v>37</v>
      </c>
      <c r="AD1442">
        <v>0</v>
      </c>
    </row>
    <row r="1443" spans="1:30" x14ac:dyDescent="0.3">
      <c r="A1443" t="s">
        <v>1519</v>
      </c>
      <c r="B1443" t="s">
        <v>80</v>
      </c>
      <c r="C1443" t="s">
        <v>85</v>
      </c>
      <c r="D1443" t="s">
        <v>41</v>
      </c>
      <c r="E1443" t="s">
        <v>34</v>
      </c>
      <c r="F1443" t="s">
        <v>52</v>
      </c>
      <c r="G1443" t="s">
        <v>66</v>
      </c>
      <c r="H1443">
        <v>57500</v>
      </c>
      <c r="I1443">
        <v>0.5</v>
      </c>
      <c r="J1443">
        <v>760</v>
      </c>
      <c r="K1443">
        <v>2510.75</v>
      </c>
      <c r="L1443">
        <v>3168.86</v>
      </c>
      <c r="M1443">
        <v>5679.6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4</v>
      </c>
      <c r="T1443">
        <v>20</v>
      </c>
      <c r="U1443">
        <v>2</v>
      </c>
      <c r="V1443">
        <v>1</v>
      </c>
      <c r="W1443">
        <v>2303.8200000000002</v>
      </c>
      <c r="X1443">
        <v>1828.43</v>
      </c>
      <c r="Y1443">
        <v>35.33</v>
      </c>
      <c r="Z1443">
        <v>32</v>
      </c>
      <c r="AA1443">
        <v>3.33</v>
      </c>
      <c r="AB1443">
        <v>0.18</v>
      </c>
      <c r="AC1443" t="s">
        <v>67</v>
      </c>
      <c r="AD1443">
        <v>1</v>
      </c>
    </row>
    <row r="1444" spans="1:30" x14ac:dyDescent="0.3">
      <c r="A1444" t="s">
        <v>1520</v>
      </c>
      <c r="B1444" t="s">
        <v>74</v>
      </c>
      <c r="C1444" t="s">
        <v>72</v>
      </c>
      <c r="D1444" t="s">
        <v>45</v>
      </c>
      <c r="E1444" t="s">
        <v>34</v>
      </c>
      <c r="F1444" t="s">
        <v>47</v>
      </c>
      <c r="G1444" t="s">
        <v>66</v>
      </c>
      <c r="H1444">
        <v>100000</v>
      </c>
      <c r="I1444">
        <v>0.5</v>
      </c>
      <c r="J1444">
        <v>700</v>
      </c>
      <c r="K1444">
        <v>7883.44</v>
      </c>
      <c r="L1444">
        <v>20743.650000000001</v>
      </c>
      <c r="M1444">
        <v>28627.09</v>
      </c>
      <c r="N1444">
        <v>0</v>
      </c>
      <c r="O1444">
        <v>0</v>
      </c>
      <c r="P1444">
        <v>1</v>
      </c>
      <c r="Q1444">
        <v>1</v>
      </c>
      <c r="R1444">
        <v>0</v>
      </c>
      <c r="S1444">
        <v>5</v>
      </c>
      <c r="T1444">
        <v>23</v>
      </c>
      <c r="U1444">
        <v>5</v>
      </c>
      <c r="V1444">
        <v>8</v>
      </c>
      <c r="W1444">
        <v>7564.3</v>
      </c>
      <c r="X1444">
        <v>0</v>
      </c>
      <c r="Y1444">
        <v>153</v>
      </c>
      <c r="Z1444">
        <v>86</v>
      </c>
      <c r="AA1444">
        <v>67</v>
      </c>
      <c r="AB1444">
        <v>0.23</v>
      </c>
      <c r="AC1444" t="s">
        <v>67</v>
      </c>
      <c r="AD1444">
        <v>0</v>
      </c>
    </row>
    <row r="1445" spans="1:30" x14ac:dyDescent="0.3">
      <c r="A1445" t="s">
        <v>1521</v>
      </c>
      <c r="B1445" t="s">
        <v>65</v>
      </c>
      <c r="C1445" t="s">
        <v>50</v>
      </c>
      <c r="D1445" t="s">
        <v>33</v>
      </c>
      <c r="E1445" t="s">
        <v>46</v>
      </c>
      <c r="F1445" t="s">
        <v>47</v>
      </c>
      <c r="G1445" t="s">
        <v>66</v>
      </c>
      <c r="H1445">
        <v>30000</v>
      </c>
      <c r="I1445">
        <v>0.5</v>
      </c>
      <c r="J1445">
        <v>700</v>
      </c>
      <c r="K1445">
        <v>1521.88</v>
      </c>
      <c r="L1445">
        <v>0</v>
      </c>
      <c r="M1445">
        <v>1521.88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2</v>
      </c>
      <c r="T1445">
        <v>23</v>
      </c>
      <c r="U1445">
        <v>3</v>
      </c>
      <c r="V1445">
        <v>2</v>
      </c>
      <c r="W1445">
        <v>2146.21</v>
      </c>
      <c r="X1445">
        <v>0</v>
      </c>
      <c r="Y1445">
        <v>0.51</v>
      </c>
      <c r="Z1445">
        <v>42</v>
      </c>
      <c r="AA1445">
        <v>-41.49</v>
      </c>
      <c r="AB1445">
        <v>0.36</v>
      </c>
      <c r="AC1445" t="s">
        <v>129</v>
      </c>
      <c r="AD1445">
        <v>1</v>
      </c>
    </row>
    <row r="1446" spans="1:30" x14ac:dyDescent="0.3">
      <c r="A1446" t="s">
        <v>1522</v>
      </c>
      <c r="B1446" t="s">
        <v>93</v>
      </c>
      <c r="C1446" t="s">
        <v>72</v>
      </c>
      <c r="D1446" t="s">
        <v>33</v>
      </c>
      <c r="E1446" t="s">
        <v>51</v>
      </c>
      <c r="F1446" t="s">
        <v>35</v>
      </c>
      <c r="G1446" t="s">
        <v>36</v>
      </c>
      <c r="H1446">
        <v>30000</v>
      </c>
      <c r="I1446">
        <v>7</v>
      </c>
      <c r="J1446">
        <v>630</v>
      </c>
      <c r="K1446">
        <v>1114</v>
      </c>
      <c r="L1446">
        <v>11488.76</v>
      </c>
      <c r="M1446">
        <v>12602.76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3</v>
      </c>
      <c r="T1446">
        <v>23</v>
      </c>
      <c r="U1446">
        <v>3</v>
      </c>
      <c r="V1446">
        <v>0</v>
      </c>
      <c r="W1446">
        <v>2519.2199999999998</v>
      </c>
      <c r="X1446">
        <v>0</v>
      </c>
      <c r="Y1446">
        <v>6.12</v>
      </c>
      <c r="Z1446">
        <v>30</v>
      </c>
      <c r="AA1446">
        <v>-23.88</v>
      </c>
      <c r="AB1446">
        <v>0.08</v>
      </c>
      <c r="AC1446" t="s">
        <v>37</v>
      </c>
      <c r="AD1446">
        <v>0</v>
      </c>
    </row>
    <row r="1447" spans="1:30" x14ac:dyDescent="0.3">
      <c r="A1447" t="s">
        <v>1523</v>
      </c>
      <c r="B1447" t="s">
        <v>93</v>
      </c>
      <c r="C1447" t="s">
        <v>32</v>
      </c>
      <c r="D1447" t="s">
        <v>59</v>
      </c>
      <c r="E1447" t="s">
        <v>34</v>
      </c>
      <c r="F1447" t="s">
        <v>47</v>
      </c>
      <c r="G1447" t="s">
        <v>42</v>
      </c>
      <c r="H1447">
        <v>160000</v>
      </c>
      <c r="I1447">
        <v>4</v>
      </c>
      <c r="J1447">
        <v>700</v>
      </c>
      <c r="K1447">
        <v>2341.9899999999998</v>
      </c>
      <c r="L1447">
        <v>7784.37</v>
      </c>
      <c r="M1447">
        <v>10126.36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4</v>
      </c>
      <c r="T1447">
        <v>25</v>
      </c>
      <c r="U1447">
        <v>1</v>
      </c>
      <c r="V1447">
        <v>1</v>
      </c>
      <c r="W1447">
        <v>18488.22</v>
      </c>
      <c r="X1447">
        <v>0</v>
      </c>
      <c r="Y1447">
        <v>89.67</v>
      </c>
      <c r="Z1447">
        <v>28</v>
      </c>
      <c r="AA1447">
        <v>61.67</v>
      </c>
      <c r="AB1447">
        <v>0.08</v>
      </c>
      <c r="AC1447" t="s">
        <v>37</v>
      </c>
      <c r="AD1447">
        <v>0</v>
      </c>
    </row>
    <row r="1448" spans="1:30" x14ac:dyDescent="0.3">
      <c r="A1448" t="s">
        <v>1524</v>
      </c>
      <c r="B1448" t="s">
        <v>58</v>
      </c>
      <c r="C1448" t="s">
        <v>72</v>
      </c>
      <c r="D1448" t="s">
        <v>45</v>
      </c>
      <c r="E1448" t="s">
        <v>51</v>
      </c>
      <c r="F1448" t="s">
        <v>35</v>
      </c>
      <c r="G1448" t="s">
        <v>60</v>
      </c>
      <c r="H1448">
        <v>100000</v>
      </c>
      <c r="I1448">
        <v>12</v>
      </c>
      <c r="J1448">
        <v>630</v>
      </c>
      <c r="K1448">
        <v>7058.98</v>
      </c>
      <c r="L1448">
        <v>21686.76</v>
      </c>
      <c r="M1448">
        <v>28745.73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4</v>
      </c>
      <c r="T1448">
        <v>25</v>
      </c>
      <c r="U1448">
        <v>1</v>
      </c>
      <c r="V1448">
        <v>1</v>
      </c>
      <c r="W1448">
        <v>7163.17</v>
      </c>
      <c r="X1448">
        <v>0</v>
      </c>
      <c r="Y1448">
        <v>98.2</v>
      </c>
      <c r="Z1448">
        <v>28</v>
      </c>
      <c r="AA1448">
        <v>70.2</v>
      </c>
      <c r="AB1448">
        <v>0.02</v>
      </c>
      <c r="AC1448" t="s">
        <v>37</v>
      </c>
      <c r="AD1448">
        <v>0</v>
      </c>
    </row>
    <row r="1449" spans="1:30" x14ac:dyDescent="0.3">
      <c r="A1449" t="s">
        <v>1525</v>
      </c>
      <c r="B1449" t="s">
        <v>58</v>
      </c>
      <c r="C1449" t="s">
        <v>56</v>
      </c>
      <c r="D1449" t="s">
        <v>59</v>
      </c>
      <c r="E1449" t="s">
        <v>46</v>
      </c>
      <c r="F1449" t="s">
        <v>52</v>
      </c>
      <c r="G1449" t="s">
        <v>42</v>
      </c>
      <c r="H1449">
        <v>160000</v>
      </c>
      <c r="I1449">
        <v>4</v>
      </c>
      <c r="J1449">
        <v>760</v>
      </c>
      <c r="K1449">
        <v>8275.68</v>
      </c>
      <c r="L1449">
        <v>11296.61</v>
      </c>
      <c r="M1449">
        <v>19572.29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5</v>
      </c>
      <c r="T1449">
        <v>24</v>
      </c>
      <c r="U1449">
        <v>2</v>
      </c>
      <c r="V1449">
        <v>4</v>
      </c>
      <c r="W1449">
        <v>9880.9599999999991</v>
      </c>
      <c r="X1449">
        <v>2221.58</v>
      </c>
      <c r="Y1449">
        <v>133.4</v>
      </c>
      <c r="Z1449">
        <v>50</v>
      </c>
      <c r="AA1449">
        <v>83.4</v>
      </c>
      <c r="AB1449">
        <v>0.13</v>
      </c>
      <c r="AC1449" t="s">
        <v>37</v>
      </c>
      <c r="AD1449">
        <v>1</v>
      </c>
    </row>
    <row r="1450" spans="1:30" x14ac:dyDescent="0.3">
      <c r="A1450" t="s">
        <v>1526</v>
      </c>
      <c r="B1450" t="s">
        <v>49</v>
      </c>
      <c r="C1450" t="s">
        <v>72</v>
      </c>
      <c r="D1450" t="s">
        <v>33</v>
      </c>
      <c r="E1450" t="s">
        <v>34</v>
      </c>
      <c r="F1450" t="s">
        <v>47</v>
      </c>
      <c r="G1450" t="s">
        <v>53</v>
      </c>
      <c r="H1450">
        <v>30000</v>
      </c>
      <c r="I1450">
        <v>2</v>
      </c>
      <c r="J1450">
        <v>700</v>
      </c>
      <c r="K1450">
        <v>190.82</v>
      </c>
      <c r="L1450">
        <v>5159.49</v>
      </c>
      <c r="M1450">
        <v>5350.31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3</v>
      </c>
      <c r="T1450">
        <v>27</v>
      </c>
      <c r="U1450">
        <v>2</v>
      </c>
      <c r="V1450">
        <v>2</v>
      </c>
      <c r="W1450">
        <v>304.33</v>
      </c>
      <c r="X1450">
        <v>0</v>
      </c>
      <c r="Y1450">
        <v>2.64</v>
      </c>
      <c r="Z1450">
        <v>38</v>
      </c>
      <c r="AA1450">
        <v>-35.36</v>
      </c>
      <c r="AB1450">
        <v>0.14000000000000001</v>
      </c>
      <c r="AC1450" t="s">
        <v>37</v>
      </c>
      <c r="AD1450">
        <v>0</v>
      </c>
    </row>
    <row r="1451" spans="1:30" x14ac:dyDescent="0.3">
      <c r="A1451" t="s">
        <v>1527</v>
      </c>
      <c r="B1451" t="s">
        <v>55</v>
      </c>
      <c r="C1451" t="s">
        <v>56</v>
      </c>
      <c r="D1451" t="s">
        <v>45</v>
      </c>
      <c r="E1451" t="s">
        <v>34</v>
      </c>
      <c r="F1451" t="s">
        <v>63</v>
      </c>
      <c r="G1451" t="s">
        <v>36</v>
      </c>
      <c r="H1451">
        <v>100000</v>
      </c>
      <c r="I1451">
        <v>7</v>
      </c>
      <c r="J1451">
        <v>810</v>
      </c>
      <c r="K1451">
        <v>3536.53</v>
      </c>
      <c r="L1451">
        <v>14724.02</v>
      </c>
      <c r="M1451">
        <v>18260.55</v>
      </c>
      <c r="N1451">
        <v>1</v>
      </c>
      <c r="O1451">
        <v>0</v>
      </c>
      <c r="P1451">
        <v>1</v>
      </c>
      <c r="Q1451">
        <v>1</v>
      </c>
      <c r="R1451">
        <v>0</v>
      </c>
      <c r="S1451">
        <v>6</v>
      </c>
      <c r="T1451">
        <v>22</v>
      </c>
      <c r="U1451">
        <v>3</v>
      </c>
      <c r="V1451">
        <v>1</v>
      </c>
      <c r="W1451">
        <v>12702.94</v>
      </c>
      <c r="X1451">
        <v>2428.17</v>
      </c>
      <c r="Y1451">
        <v>192.25</v>
      </c>
      <c r="Z1451">
        <v>36</v>
      </c>
      <c r="AA1451">
        <v>156.25</v>
      </c>
      <c r="AB1451">
        <v>0.02</v>
      </c>
      <c r="AC1451" t="s">
        <v>37</v>
      </c>
      <c r="AD1451">
        <v>0</v>
      </c>
    </row>
    <row r="1452" spans="1:30" x14ac:dyDescent="0.3">
      <c r="A1452" t="s">
        <v>1528</v>
      </c>
      <c r="B1452" t="s">
        <v>55</v>
      </c>
      <c r="C1452" t="s">
        <v>32</v>
      </c>
      <c r="D1452" t="s">
        <v>41</v>
      </c>
      <c r="E1452" t="s">
        <v>46</v>
      </c>
      <c r="F1452" t="s">
        <v>52</v>
      </c>
      <c r="G1452" t="s">
        <v>53</v>
      </c>
      <c r="H1452">
        <v>57500</v>
      </c>
      <c r="I1452">
        <v>2</v>
      </c>
      <c r="J1452">
        <v>760</v>
      </c>
      <c r="K1452">
        <v>2242.04</v>
      </c>
      <c r="L1452">
        <v>1346.72</v>
      </c>
      <c r="M1452">
        <v>3588.76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4</v>
      </c>
      <c r="T1452">
        <v>26</v>
      </c>
      <c r="U1452">
        <v>3</v>
      </c>
      <c r="V1452">
        <v>1</v>
      </c>
      <c r="W1452">
        <v>5601.59</v>
      </c>
      <c r="X1452">
        <v>0</v>
      </c>
      <c r="Y1452">
        <v>1.42</v>
      </c>
      <c r="Z1452">
        <v>36</v>
      </c>
      <c r="AA1452">
        <v>-34.58</v>
      </c>
      <c r="AB1452">
        <v>0.14000000000000001</v>
      </c>
      <c r="AC1452" t="s">
        <v>37</v>
      </c>
      <c r="AD1452">
        <v>0</v>
      </c>
    </row>
    <row r="1453" spans="1:30" x14ac:dyDescent="0.3">
      <c r="A1453" t="s">
        <v>1529</v>
      </c>
      <c r="B1453" t="s">
        <v>65</v>
      </c>
      <c r="C1453" t="s">
        <v>50</v>
      </c>
      <c r="D1453" t="s">
        <v>41</v>
      </c>
      <c r="E1453" t="s">
        <v>34</v>
      </c>
      <c r="F1453" t="s">
        <v>47</v>
      </c>
      <c r="G1453" t="s">
        <v>60</v>
      </c>
      <c r="H1453">
        <v>57500</v>
      </c>
      <c r="I1453">
        <v>12</v>
      </c>
      <c r="J1453">
        <v>700</v>
      </c>
      <c r="K1453">
        <v>1754.51</v>
      </c>
      <c r="L1453">
        <v>1133.5</v>
      </c>
      <c r="M1453">
        <v>2888.02</v>
      </c>
      <c r="N1453">
        <v>1</v>
      </c>
      <c r="O1453">
        <v>1</v>
      </c>
      <c r="P1453">
        <v>0</v>
      </c>
      <c r="Q1453">
        <v>1</v>
      </c>
      <c r="R1453">
        <v>0</v>
      </c>
      <c r="S1453">
        <v>6</v>
      </c>
      <c r="T1453">
        <v>18</v>
      </c>
      <c r="U1453">
        <v>3</v>
      </c>
      <c r="V1453">
        <v>2</v>
      </c>
      <c r="W1453">
        <v>3931.36</v>
      </c>
      <c r="X1453">
        <v>1227.47</v>
      </c>
      <c r="Y1453">
        <v>123.25</v>
      </c>
      <c r="Z1453">
        <v>42</v>
      </c>
      <c r="AA1453">
        <v>81.25</v>
      </c>
      <c r="AB1453">
        <v>0.02</v>
      </c>
      <c r="AC1453" t="s">
        <v>37</v>
      </c>
      <c r="AD1453">
        <v>0</v>
      </c>
    </row>
    <row r="1454" spans="1:30" x14ac:dyDescent="0.3">
      <c r="A1454" t="s">
        <v>1530</v>
      </c>
      <c r="B1454" t="s">
        <v>95</v>
      </c>
      <c r="C1454" t="s">
        <v>56</v>
      </c>
      <c r="D1454" t="s">
        <v>59</v>
      </c>
      <c r="E1454" t="s">
        <v>86</v>
      </c>
      <c r="F1454" t="s">
        <v>47</v>
      </c>
      <c r="G1454" t="s">
        <v>53</v>
      </c>
      <c r="H1454">
        <v>160000</v>
      </c>
      <c r="I1454">
        <v>2</v>
      </c>
      <c r="J1454">
        <v>700</v>
      </c>
      <c r="K1454">
        <v>11838.23</v>
      </c>
      <c r="L1454">
        <v>13794.8</v>
      </c>
      <c r="M1454">
        <v>25633.03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5</v>
      </c>
      <c r="T1454">
        <v>14</v>
      </c>
      <c r="U1454">
        <v>2</v>
      </c>
      <c r="V1454">
        <v>9</v>
      </c>
      <c r="W1454">
        <v>13813.56</v>
      </c>
      <c r="X1454">
        <v>0</v>
      </c>
      <c r="Y1454">
        <v>150.84</v>
      </c>
      <c r="Z1454">
        <v>80</v>
      </c>
      <c r="AA1454">
        <v>70.84</v>
      </c>
      <c r="AB1454">
        <v>0.13</v>
      </c>
      <c r="AC1454" t="s">
        <v>37</v>
      </c>
      <c r="AD1454">
        <v>0</v>
      </c>
    </row>
    <row r="1455" spans="1:30" x14ac:dyDescent="0.3">
      <c r="A1455" t="s">
        <v>1531</v>
      </c>
      <c r="B1455" t="s">
        <v>95</v>
      </c>
      <c r="C1455" t="s">
        <v>32</v>
      </c>
      <c r="D1455" t="s">
        <v>33</v>
      </c>
      <c r="E1455" t="s">
        <v>34</v>
      </c>
      <c r="F1455" t="s">
        <v>35</v>
      </c>
      <c r="G1455" t="s">
        <v>42</v>
      </c>
      <c r="H1455">
        <v>30000</v>
      </c>
      <c r="I1455">
        <v>4</v>
      </c>
      <c r="J1455">
        <v>630</v>
      </c>
      <c r="K1455">
        <v>780.07</v>
      </c>
      <c r="L1455">
        <v>2405.5</v>
      </c>
      <c r="M1455">
        <v>3185.57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4</v>
      </c>
      <c r="T1455">
        <v>16</v>
      </c>
      <c r="U1455">
        <v>2</v>
      </c>
      <c r="V1455">
        <v>0</v>
      </c>
      <c r="W1455">
        <v>1577.02</v>
      </c>
      <c r="X1455">
        <v>800.71</v>
      </c>
      <c r="Y1455">
        <v>15.88</v>
      </c>
      <c r="Z1455">
        <v>26</v>
      </c>
      <c r="AA1455">
        <v>-10.119999999999999</v>
      </c>
      <c r="AB1455">
        <v>0.14000000000000001</v>
      </c>
      <c r="AC1455" t="s">
        <v>37</v>
      </c>
      <c r="AD1455">
        <v>0</v>
      </c>
    </row>
    <row r="1456" spans="1:30" x14ac:dyDescent="0.3">
      <c r="A1456" t="s">
        <v>1532</v>
      </c>
      <c r="B1456" t="s">
        <v>88</v>
      </c>
      <c r="C1456" t="s">
        <v>32</v>
      </c>
      <c r="D1456" t="s">
        <v>45</v>
      </c>
      <c r="E1456" t="s">
        <v>34</v>
      </c>
      <c r="F1456" t="s">
        <v>63</v>
      </c>
      <c r="G1456" t="s">
        <v>60</v>
      </c>
      <c r="H1456">
        <v>100000</v>
      </c>
      <c r="I1456">
        <v>12</v>
      </c>
      <c r="J1456">
        <v>810</v>
      </c>
      <c r="K1456">
        <v>4250.4399999999996</v>
      </c>
      <c r="L1456">
        <v>0</v>
      </c>
      <c r="M1456">
        <v>4250.4399999999996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3</v>
      </c>
      <c r="T1456">
        <v>32</v>
      </c>
      <c r="U1456">
        <v>0</v>
      </c>
      <c r="V1456">
        <v>1</v>
      </c>
      <c r="W1456">
        <v>10275.620000000001</v>
      </c>
      <c r="X1456">
        <v>101.87</v>
      </c>
      <c r="Y1456">
        <v>3.25</v>
      </c>
      <c r="Z1456">
        <v>24</v>
      </c>
      <c r="AA1456">
        <v>-20.75</v>
      </c>
      <c r="AB1456">
        <v>0.08</v>
      </c>
      <c r="AC1456" t="s">
        <v>37</v>
      </c>
      <c r="AD1456">
        <v>0</v>
      </c>
    </row>
    <row r="1457" spans="1:30" x14ac:dyDescent="0.3">
      <c r="A1457" t="s">
        <v>1533</v>
      </c>
      <c r="B1457" t="s">
        <v>31</v>
      </c>
      <c r="C1457" t="s">
        <v>32</v>
      </c>
      <c r="D1457" t="s">
        <v>59</v>
      </c>
      <c r="E1457" t="s">
        <v>34</v>
      </c>
      <c r="F1457" t="s">
        <v>47</v>
      </c>
      <c r="G1457" t="s">
        <v>36</v>
      </c>
      <c r="H1457">
        <v>160000</v>
      </c>
      <c r="I1457">
        <v>7</v>
      </c>
      <c r="J1457">
        <v>700</v>
      </c>
      <c r="K1457">
        <v>5355.37</v>
      </c>
      <c r="L1457">
        <v>6400.83</v>
      </c>
      <c r="M1457">
        <v>11756.21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3</v>
      </c>
      <c r="T1457">
        <v>23</v>
      </c>
      <c r="U1457">
        <v>0</v>
      </c>
      <c r="V1457">
        <v>1</v>
      </c>
      <c r="W1457">
        <v>9667.44</v>
      </c>
      <c r="X1457">
        <v>0</v>
      </c>
      <c r="Y1457">
        <v>4.99</v>
      </c>
      <c r="Z1457">
        <v>24</v>
      </c>
      <c r="AA1457">
        <v>-19.010000000000002</v>
      </c>
      <c r="AB1457">
        <v>0.08</v>
      </c>
      <c r="AC1457" t="s">
        <v>37</v>
      </c>
      <c r="AD1457">
        <v>0</v>
      </c>
    </row>
    <row r="1458" spans="1:30" x14ac:dyDescent="0.3">
      <c r="A1458" t="s">
        <v>1534</v>
      </c>
      <c r="B1458" t="s">
        <v>88</v>
      </c>
      <c r="C1458" t="s">
        <v>32</v>
      </c>
      <c r="D1458" t="s">
        <v>41</v>
      </c>
      <c r="E1458" t="s">
        <v>46</v>
      </c>
      <c r="F1458" t="s">
        <v>63</v>
      </c>
      <c r="G1458" t="s">
        <v>36</v>
      </c>
      <c r="H1458">
        <v>57500</v>
      </c>
      <c r="I1458">
        <v>7</v>
      </c>
      <c r="J1458">
        <v>810</v>
      </c>
      <c r="K1458">
        <v>3591.21</v>
      </c>
      <c r="L1458">
        <v>0</v>
      </c>
      <c r="M1458">
        <v>3591.21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3</v>
      </c>
      <c r="T1458">
        <v>20</v>
      </c>
      <c r="U1458">
        <v>3</v>
      </c>
      <c r="V1458">
        <v>3</v>
      </c>
      <c r="W1458">
        <v>3773.8</v>
      </c>
      <c r="X1458">
        <v>1021.38</v>
      </c>
      <c r="Y1458">
        <v>19.579999999999998</v>
      </c>
      <c r="Z1458">
        <v>48</v>
      </c>
      <c r="AA1458">
        <v>-28.42</v>
      </c>
      <c r="AB1458">
        <v>0.08</v>
      </c>
      <c r="AC1458" t="s">
        <v>37</v>
      </c>
      <c r="AD1458">
        <v>0</v>
      </c>
    </row>
    <row r="1459" spans="1:30" x14ac:dyDescent="0.3">
      <c r="A1459" t="s">
        <v>1535</v>
      </c>
      <c r="B1459" t="s">
        <v>115</v>
      </c>
      <c r="C1459" t="s">
        <v>32</v>
      </c>
      <c r="D1459" t="s">
        <v>45</v>
      </c>
      <c r="E1459" t="s">
        <v>34</v>
      </c>
      <c r="F1459" t="s">
        <v>52</v>
      </c>
      <c r="G1459" t="s">
        <v>60</v>
      </c>
      <c r="H1459">
        <v>100000</v>
      </c>
      <c r="I1459">
        <v>12</v>
      </c>
      <c r="J1459">
        <v>760</v>
      </c>
      <c r="K1459">
        <v>5362.97</v>
      </c>
      <c r="L1459">
        <v>21866.07</v>
      </c>
      <c r="M1459">
        <v>27229.040000000001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4</v>
      </c>
      <c r="T1459">
        <v>31</v>
      </c>
      <c r="U1459">
        <v>1</v>
      </c>
      <c r="V1459">
        <v>0</v>
      </c>
      <c r="W1459">
        <v>0</v>
      </c>
      <c r="X1459">
        <v>0</v>
      </c>
      <c r="Y1459">
        <v>57.72</v>
      </c>
      <c r="Z1459">
        <v>22</v>
      </c>
      <c r="AA1459">
        <v>35.72</v>
      </c>
      <c r="AB1459">
        <v>0.02</v>
      </c>
      <c r="AC1459" t="s">
        <v>37</v>
      </c>
      <c r="AD1459">
        <v>0</v>
      </c>
    </row>
    <row r="1460" spans="1:30" x14ac:dyDescent="0.3">
      <c r="A1460" t="s">
        <v>1536</v>
      </c>
      <c r="B1460" t="s">
        <v>115</v>
      </c>
      <c r="C1460" t="s">
        <v>32</v>
      </c>
      <c r="D1460" t="s">
        <v>33</v>
      </c>
      <c r="E1460" t="s">
        <v>34</v>
      </c>
      <c r="F1460" t="s">
        <v>35</v>
      </c>
      <c r="G1460" t="s">
        <v>60</v>
      </c>
      <c r="H1460">
        <v>30000</v>
      </c>
      <c r="I1460">
        <v>12</v>
      </c>
      <c r="J1460">
        <v>630</v>
      </c>
      <c r="K1460">
        <v>0</v>
      </c>
      <c r="L1460">
        <v>7968.61</v>
      </c>
      <c r="M1460">
        <v>7968.61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4</v>
      </c>
      <c r="T1460">
        <v>23</v>
      </c>
      <c r="U1460">
        <v>2</v>
      </c>
      <c r="V1460">
        <v>1</v>
      </c>
      <c r="W1460">
        <v>4085.68</v>
      </c>
      <c r="X1460">
        <v>1266.21</v>
      </c>
      <c r="Y1460">
        <v>81.78</v>
      </c>
      <c r="Z1460">
        <v>32</v>
      </c>
      <c r="AA1460">
        <v>49.78</v>
      </c>
      <c r="AB1460">
        <v>0.02</v>
      </c>
      <c r="AC1460" t="s">
        <v>37</v>
      </c>
      <c r="AD1460">
        <v>0</v>
      </c>
    </row>
    <row r="1461" spans="1:30" x14ac:dyDescent="0.3">
      <c r="A1461" t="s">
        <v>1537</v>
      </c>
      <c r="B1461" t="s">
        <v>126</v>
      </c>
      <c r="C1461" t="s">
        <v>50</v>
      </c>
      <c r="D1461" t="s">
        <v>33</v>
      </c>
      <c r="E1461" t="s">
        <v>34</v>
      </c>
      <c r="F1461" t="s">
        <v>35</v>
      </c>
      <c r="G1461" t="s">
        <v>53</v>
      </c>
      <c r="H1461">
        <v>30000</v>
      </c>
      <c r="I1461">
        <v>2</v>
      </c>
      <c r="J1461">
        <v>630</v>
      </c>
      <c r="K1461">
        <v>2507.69</v>
      </c>
      <c r="L1461">
        <v>3133.09</v>
      </c>
      <c r="M1461">
        <v>5640.78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3</v>
      </c>
      <c r="T1461">
        <v>17</v>
      </c>
      <c r="U1461">
        <v>1</v>
      </c>
      <c r="V1461">
        <v>0</v>
      </c>
      <c r="W1461">
        <v>4476.6099999999997</v>
      </c>
      <c r="X1461">
        <v>0</v>
      </c>
      <c r="Y1461">
        <v>2.4</v>
      </c>
      <c r="Z1461">
        <v>22</v>
      </c>
      <c r="AA1461">
        <v>-19.600000000000001</v>
      </c>
      <c r="AB1461">
        <v>0.14000000000000001</v>
      </c>
      <c r="AC1461" t="s">
        <v>37</v>
      </c>
      <c r="AD1461">
        <v>0</v>
      </c>
    </row>
    <row r="1462" spans="1:30" x14ac:dyDescent="0.3">
      <c r="A1462" t="s">
        <v>1538</v>
      </c>
      <c r="B1462" t="s">
        <v>65</v>
      </c>
      <c r="C1462" t="s">
        <v>72</v>
      </c>
      <c r="D1462" t="s">
        <v>41</v>
      </c>
      <c r="E1462" t="s">
        <v>34</v>
      </c>
      <c r="F1462" t="s">
        <v>35</v>
      </c>
      <c r="G1462" t="s">
        <v>60</v>
      </c>
      <c r="H1462">
        <v>57500</v>
      </c>
      <c r="I1462">
        <v>12</v>
      </c>
      <c r="J1462">
        <v>630</v>
      </c>
      <c r="K1462">
        <v>2769.29</v>
      </c>
      <c r="L1462">
        <v>9180.1</v>
      </c>
      <c r="M1462">
        <v>11949.39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3</v>
      </c>
      <c r="T1462">
        <v>22</v>
      </c>
      <c r="U1462">
        <v>3</v>
      </c>
      <c r="V1462">
        <v>2</v>
      </c>
      <c r="W1462">
        <v>4927.46</v>
      </c>
      <c r="X1462">
        <v>0</v>
      </c>
      <c r="Y1462">
        <v>5.51</v>
      </c>
      <c r="Z1462">
        <v>42</v>
      </c>
      <c r="AA1462">
        <v>-36.49</v>
      </c>
      <c r="AB1462">
        <v>0.08</v>
      </c>
      <c r="AC1462" t="s">
        <v>37</v>
      </c>
      <c r="AD1462">
        <v>0</v>
      </c>
    </row>
    <row r="1463" spans="1:30" x14ac:dyDescent="0.3">
      <c r="A1463" t="s">
        <v>1539</v>
      </c>
      <c r="B1463" t="s">
        <v>44</v>
      </c>
      <c r="C1463" t="s">
        <v>50</v>
      </c>
      <c r="D1463" t="s">
        <v>59</v>
      </c>
      <c r="E1463" t="s">
        <v>51</v>
      </c>
      <c r="F1463" t="s">
        <v>47</v>
      </c>
      <c r="G1463" t="s">
        <v>42</v>
      </c>
      <c r="H1463">
        <v>160000</v>
      </c>
      <c r="I1463">
        <v>4</v>
      </c>
      <c r="J1463">
        <v>700</v>
      </c>
      <c r="K1463">
        <v>5693.54</v>
      </c>
      <c r="L1463">
        <v>52466.57</v>
      </c>
      <c r="M1463">
        <v>58160.11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4</v>
      </c>
      <c r="T1463">
        <v>24</v>
      </c>
      <c r="U1463">
        <v>4</v>
      </c>
      <c r="V1463">
        <v>2</v>
      </c>
      <c r="W1463">
        <v>21444.54</v>
      </c>
      <c r="X1463">
        <v>0</v>
      </c>
      <c r="Y1463">
        <v>113.13</v>
      </c>
      <c r="Z1463">
        <v>46</v>
      </c>
      <c r="AA1463">
        <v>67.13</v>
      </c>
      <c r="AB1463">
        <v>0.08</v>
      </c>
      <c r="AC1463" t="s">
        <v>37</v>
      </c>
      <c r="AD1463">
        <v>0</v>
      </c>
    </row>
    <row r="1464" spans="1:30" x14ac:dyDescent="0.3">
      <c r="A1464" t="s">
        <v>1540</v>
      </c>
      <c r="B1464" t="s">
        <v>115</v>
      </c>
      <c r="C1464" t="s">
        <v>56</v>
      </c>
      <c r="D1464" t="s">
        <v>45</v>
      </c>
      <c r="E1464" t="s">
        <v>34</v>
      </c>
      <c r="F1464" t="s">
        <v>35</v>
      </c>
      <c r="G1464" t="s">
        <v>53</v>
      </c>
      <c r="H1464">
        <v>100000</v>
      </c>
      <c r="I1464">
        <v>2</v>
      </c>
      <c r="J1464">
        <v>630</v>
      </c>
      <c r="K1464">
        <v>3754.02</v>
      </c>
      <c r="L1464">
        <v>11152.25</v>
      </c>
      <c r="M1464">
        <v>14906.27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5</v>
      </c>
      <c r="T1464">
        <v>21</v>
      </c>
      <c r="U1464">
        <v>4</v>
      </c>
      <c r="V1464">
        <v>0</v>
      </c>
      <c r="W1464">
        <v>8393.73</v>
      </c>
      <c r="X1464">
        <v>5171.9799999999996</v>
      </c>
      <c r="Y1464">
        <v>184.92</v>
      </c>
      <c r="Z1464">
        <v>34</v>
      </c>
      <c r="AA1464">
        <v>150.91999999999999</v>
      </c>
      <c r="AB1464">
        <v>0.02</v>
      </c>
      <c r="AC1464" t="s">
        <v>37</v>
      </c>
      <c r="AD1464">
        <v>1</v>
      </c>
    </row>
    <row r="1465" spans="1:30" x14ac:dyDescent="0.3">
      <c r="A1465" t="s">
        <v>1541</v>
      </c>
      <c r="B1465" t="s">
        <v>55</v>
      </c>
      <c r="C1465" t="s">
        <v>50</v>
      </c>
      <c r="D1465" t="s">
        <v>33</v>
      </c>
      <c r="E1465" t="s">
        <v>34</v>
      </c>
      <c r="F1465" t="s">
        <v>52</v>
      </c>
      <c r="G1465" t="s">
        <v>42</v>
      </c>
      <c r="H1465">
        <v>30000</v>
      </c>
      <c r="I1465">
        <v>4</v>
      </c>
      <c r="J1465">
        <v>760</v>
      </c>
      <c r="K1465">
        <v>542.75</v>
      </c>
      <c r="L1465">
        <v>2636.88</v>
      </c>
      <c r="M1465">
        <v>3179.63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5</v>
      </c>
      <c r="T1465">
        <v>20</v>
      </c>
      <c r="U1465">
        <v>5</v>
      </c>
      <c r="V1465">
        <v>2</v>
      </c>
      <c r="W1465">
        <v>2756.69</v>
      </c>
      <c r="X1465">
        <v>840.93</v>
      </c>
      <c r="Y1465">
        <v>61.64</v>
      </c>
      <c r="Z1465">
        <v>50</v>
      </c>
      <c r="AA1465">
        <v>11.64</v>
      </c>
      <c r="AB1465">
        <v>0.02</v>
      </c>
      <c r="AC1465" t="s">
        <v>37</v>
      </c>
      <c r="AD1465">
        <v>0</v>
      </c>
    </row>
    <row r="1466" spans="1:30" x14ac:dyDescent="0.3">
      <c r="A1466" t="s">
        <v>1542</v>
      </c>
      <c r="B1466" t="s">
        <v>70</v>
      </c>
      <c r="C1466" t="s">
        <v>40</v>
      </c>
      <c r="D1466" t="s">
        <v>41</v>
      </c>
      <c r="E1466" t="s">
        <v>34</v>
      </c>
      <c r="F1466" t="s">
        <v>35</v>
      </c>
      <c r="G1466" t="s">
        <v>53</v>
      </c>
      <c r="H1466">
        <v>57500</v>
      </c>
      <c r="I1466">
        <v>2</v>
      </c>
      <c r="J1466">
        <v>630</v>
      </c>
      <c r="K1466">
        <v>2352.4499999999998</v>
      </c>
      <c r="L1466">
        <v>5873.79</v>
      </c>
      <c r="M1466">
        <v>8226.24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4</v>
      </c>
      <c r="T1466">
        <v>15</v>
      </c>
      <c r="U1466">
        <v>1</v>
      </c>
      <c r="V1466">
        <v>0</v>
      </c>
      <c r="W1466">
        <v>5102.57</v>
      </c>
      <c r="X1466">
        <v>0</v>
      </c>
      <c r="Y1466">
        <v>48.72</v>
      </c>
      <c r="Z1466">
        <v>22</v>
      </c>
      <c r="AA1466">
        <v>26.72</v>
      </c>
      <c r="AB1466">
        <v>0.08</v>
      </c>
      <c r="AC1466" t="s">
        <v>37</v>
      </c>
      <c r="AD1466">
        <v>0</v>
      </c>
    </row>
    <row r="1467" spans="1:30" x14ac:dyDescent="0.3">
      <c r="A1467" t="s">
        <v>1543</v>
      </c>
      <c r="B1467" t="s">
        <v>49</v>
      </c>
      <c r="C1467" t="s">
        <v>72</v>
      </c>
      <c r="D1467" t="s">
        <v>33</v>
      </c>
      <c r="E1467" t="s">
        <v>34</v>
      </c>
      <c r="F1467" t="s">
        <v>35</v>
      </c>
      <c r="G1467" t="s">
        <v>42</v>
      </c>
      <c r="H1467">
        <v>30000</v>
      </c>
      <c r="I1467">
        <v>4</v>
      </c>
      <c r="J1467">
        <v>630</v>
      </c>
      <c r="K1467">
        <v>1147.08</v>
      </c>
      <c r="L1467">
        <v>2417.96</v>
      </c>
      <c r="M1467">
        <v>3565.05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3</v>
      </c>
      <c r="T1467">
        <v>22</v>
      </c>
      <c r="U1467">
        <v>0</v>
      </c>
      <c r="V1467">
        <v>1</v>
      </c>
      <c r="W1467">
        <v>3329.7</v>
      </c>
      <c r="X1467">
        <v>0</v>
      </c>
      <c r="Y1467">
        <v>1.59</v>
      </c>
      <c r="Z1467">
        <v>24</v>
      </c>
      <c r="AA1467">
        <v>-22.41</v>
      </c>
      <c r="AB1467">
        <v>0.14000000000000001</v>
      </c>
      <c r="AC1467" t="s">
        <v>37</v>
      </c>
      <c r="AD1467">
        <v>0</v>
      </c>
    </row>
    <row r="1468" spans="1:30" x14ac:dyDescent="0.3">
      <c r="A1468" t="s">
        <v>1544</v>
      </c>
      <c r="B1468" t="s">
        <v>112</v>
      </c>
      <c r="C1468" t="s">
        <v>72</v>
      </c>
      <c r="D1468" t="s">
        <v>59</v>
      </c>
      <c r="E1468" t="s">
        <v>34</v>
      </c>
      <c r="F1468" t="s">
        <v>52</v>
      </c>
      <c r="G1468" t="s">
        <v>53</v>
      </c>
      <c r="H1468">
        <v>160000</v>
      </c>
      <c r="I1468">
        <v>2</v>
      </c>
      <c r="J1468">
        <v>760</v>
      </c>
      <c r="K1468">
        <v>486.75</v>
      </c>
      <c r="L1468">
        <v>0</v>
      </c>
      <c r="M1468">
        <v>486.75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2</v>
      </c>
      <c r="T1468">
        <v>24</v>
      </c>
      <c r="U1468">
        <v>2</v>
      </c>
      <c r="V1468">
        <v>2</v>
      </c>
      <c r="W1468">
        <v>17950.41</v>
      </c>
      <c r="X1468">
        <v>0</v>
      </c>
      <c r="Y1468">
        <v>0.16</v>
      </c>
      <c r="Z1468">
        <v>38</v>
      </c>
      <c r="AA1468">
        <v>-37.840000000000003</v>
      </c>
      <c r="AB1468">
        <v>0.31</v>
      </c>
      <c r="AC1468" t="s">
        <v>67</v>
      </c>
      <c r="AD1468">
        <v>0</v>
      </c>
    </row>
    <row r="1469" spans="1:30" x14ac:dyDescent="0.3">
      <c r="A1469" t="s">
        <v>1545</v>
      </c>
      <c r="B1469" t="s">
        <v>80</v>
      </c>
      <c r="C1469" t="s">
        <v>72</v>
      </c>
      <c r="D1469" t="s">
        <v>41</v>
      </c>
      <c r="E1469" t="s">
        <v>34</v>
      </c>
      <c r="F1469" t="s">
        <v>35</v>
      </c>
      <c r="G1469" t="s">
        <v>36</v>
      </c>
      <c r="H1469">
        <v>57500</v>
      </c>
      <c r="I1469">
        <v>7</v>
      </c>
      <c r="J1469">
        <v>630</v>
      </c>
      <c r="K1469">
        <v>1016.91</v>
      </c>
      <c r="L1469">
        <v>10851.31</v>
      </c>
      <c r="M1469">
        <v>11868.22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3</v>
      </c>
      <c r="T1469">
        <v>24</v>
      </c>
      <c r="U1469">
        <v>1</v>
      </c>
      <c r="V1469">
        <v>1</v>
      </c>
      <c r="W1469">
        <v>0</v>
      </c>
      <c r="X1469">
        <v>0</v>
      </c>
      <c r="Y1469">
        <v>5.76</v>
      </c>
      <c r="Z1469">
        <v>28</v>
      </c>
      <c r="AA1469">
        <v>-22.24</v>
      </c>
      <c r="AB1469">
        <v>0.08</v>
      </c>
      <c r="AC1469" t="s">
        <v>37</v>
      </c>
      <c r="AD1469">
        <v>0</v>
      </c>
    </row>
    <row r="1470" spans="1:30" x14ac:dyDescent="0.3">
      <c r="A1470" t="s">
        <v>1546</v>
      </c>
      <c r="B1470" t="s">
        <v>39</v>
      </c>
      <c r="C1470" t="s">
        <v>85</v>
      </c>
      <c r="D1470" t="s">
        <v>45</v>
      </c>
      <c r="E1470" t="s">
        <v>34</v>
      </c>
      <c r="F1470" t="s">
        <v>35</v>
      </c>
      <c r="G1470" t="s">
        <v>36</v>
      </c>
      <c r="H1470">
        <v>100000</v>
      </c>
      <c r="I1470">
        <v>7</v>
      </c>
      <c r="J1470">
        <v>630</v>
      </c>
      <c r="K1470">
        <v>1467.69</v>
      </c>
      <c r="L1470">
        <v>5299.11</v>
      </c>
      <c r="M1470">
        <v>6766.8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5</v>
      </c>
      <c r="T1470">
        <v>20</v>
      </c>
      <c r="U1470">
        <v>2</v>
      </c>
      <c r="V1470">
        <v>1</v>
      </c>
      <c r="W1470">
        <v>8093.74</v>
      </c>
      <c r="X1470">
        <v>2666.29</v>
      </c>
      <c r="Y1470">
        <v>136.13</v>
      </c>
      <c r="Z1470">
        <v>32</v>
      </c>
      <c r="AA1470">
        <v>104.13</v>
      </c>
      <c r="AB1470">
        <v>0.02</v>
      </c>
      <c r="AC1470" t="s">
        <v>37</v>
      </c>
      <c r="AD1470">
        <v>0</v>
      </c>
    </row>
    <row r="1471" spans="1:30" x14ac:dyDescent="0.3">
      <c r="A1471" t="s">
        <v>1547</v>
      </c>
      <c r="B1471" t="s">
        <v>58</v>
      </c>
      <c r="C1471" t="s">
        <v>72</v>
      </c>
      <c r="D1471" t="s">
        <v>59</v>
      </c>
      <c r="E1471" t="s">
        <v>34</v>
      </c>
      <c r="F1471" t="s">
        <v>35</v>
      </c>
      <c r="G1471" t="s">
        <v>66</v>
      </c>
      <c r="H1471">
        <v>160000</v>
      </c>
      <c r="I1471">
        <v>0.5</v>
      </c>
      <c r="J1471">
        <v>630</v>
      </c>
      <c r="K1471">
        <v>4001.21</v>
      </c>
      <c r="L1471">
        <v>0</v>
      </c>
      <c r="M1471">
        <v>4001.21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4</v>
      </c>
      <c r="T1471">
        <v>24</v>
      </c>
      <c r="U1471">
        <v>4</v>
      </c>
      <c r="V1471">
        <v>1</v>
      </c>
      <c r="W1471">
        <v>5628.58</v>
      </c>
      <c r="X1471">
        <v>3016.77</v>
      </c>
      <c r="Y1471">
        <v>140.63999999999999</v>
      </c>
      <c r="Z1471">
        <v>40</v>
      </c>
      <c r="AA1471">
        <v>100.64</v>
      </c>
      <c r="AB1471">
        <v>0.18</v>
      </c>
      <c r="AC1471" t="s">
        <v>67</v>
      </c>
      <c r="AD1471">
        <v>1</v>
      </c>
    </row>
    <row r="1472" spans="1:30" x14ac:dyDescent="0.3">
      <c r="A1472" t="s">
        <v>1548</v>
      </c>
      <c r="B1472" t="s">
        <v>44</v>
      </c>
      <c r="C1472" t="s">
        <v>72</v>
      </c>
      <c r="D1472" t="s">
        <v>41</v>
      </c>
      <c r="E1472" t="s">
        <v>34</v>
      </c>
      <c r="F1472" t="s">
        <v>52</v>
      </c>
      <c r="G1472" t="s">
        <v>60</v>
      </c>
      <c r="H1472">
        <v>57500</v>
      </c>
      <c r="I1472">
        <v>12</v>
      </c>
      <c r="J1472">
        <v>760</v>
      </c>
      <c r="K1472">
        <v>1969.66</v>
      </c>
      <c r="L1472">
        <v>5538.2</v>
      </c>
      <c r="M1472">
        <v>7507.86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4</v>
      </c>
      <c r="T1472">
        <v>27</v>
      </c>
      <c r="U1472">
        <v>2</v>
      </c>
      <c r="V1472">
        <v>2</v>
      </c>
      <c r="W1472">
        <v>2287.48</v>
      </c>
      <c r="X1472">
        <v>0</v>
      </c>
      <c r="Y1472">
        <v>48.43</v>
      </c>
      <c r="Z1472">
        <v>38</v>
      </c>
      <c r="AA1472">
        <v>10.43</v>
      </c>
      <c r="AB1472">
        <v>0.02</v>
      </c>
      <c r="AC1472" t="s">
        <v>37</v>
      </c>
      <c r="AD1472">
        <v>0</v>
      </c>
    </row>
    <row r="1473" spans="1:30" x14ac:dyDescent="0.3">
      <c r="A1473" t="s">
        <v>1549</v>
      </c>
      <c r="B1473" t="s">
        <v>58</v>
      </c>
      <c r="C1473" t="s">
        <v>56</v>
      </c>
      <c r="D1473" t="s">
        <v>41</v>
      </c>
      <c r="E1473" t="s">
        <v>34</v>
      </c>
      <c r="F1473" t="s">
        <v>52</v>
      </c>
      <c r="G1473" t="s">
        <v>66</v>
      </c>
      <c r="H1473">
        <v>57500</v>
      </c>
      <c r="I1473">
        <v>0.5</v>
      </c>
      <c r="J1473">
        <v>760</v>
      </c>
      <c r="K1473">
        <v>716.62</v>
      </c>
      <c r="L1473">
        <v>11729.63</v>
      </c>
      <c r="M1473">
        <v>12446.25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5</v>
      </c>
      <c r="T1473">
        <v>18</v>
      </c>
      <c r="U1473">
        <v>2</v>
      </c>
      <c r="V1473">
        <v>0</v>
      </c>
      <c r="W1473">
        <v>4754.8</v>
      </c>
      <c r="X1473">
        <v>0</v>
      </c>
      <c r="Y1473">
        <v>136.1</v>
      </c>
      <c r="Z1473">
        <v>26</v>
      </c>
      <c r="AA1473">
        <v>110.1</v>
      </c>
      <c r="AB1473">
        <v>0.1</v>
      </c>
      <c r="AC1473" t="s">
        <v>37</v>
      </c>
      <c r="AD1473">
        <v>0</v>
      </c>
    </row>
    <row r="1474" spans="1:30" x14ac:dyDescent="0.3">
      <c r="A1474" t="s">
        <v>1550</v>
      </c>
      <c r="B1474" t="s">
        <v>80</v>
      </c>
      <c r="C1474" t="s">
        <v>72</v>
      </c>
      <c r="D1474" t="s">
        <v>59</v>
      </c>
      <c r="E1474" t="s">
        <v>51</v>
      </c>
      <c r="F1474" t="s">
        <v>47</v>
      </c>
      <c r="G1474" t="s">
        <v>66</v>
      </c>
      <c r="H1474">
        <v>160000</v>
      </c>
      <c r="I1474">
        <v>0.5</v>
      </c>
      <c r="J1474">
        <v>700</v>
      </c>
      <c r="K1474">
        <v>9067.2800000000007</v>
      </c>
      <c r="L1474">
        <v>38927.599999999999</v>
      </c>
      <c r="M1474">
        <v>47994.879999999997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4</v>
      </c>
      <c r="T1474">
        <v>16</v>
      </c>
      <c r="U1474">
        <v>3</v>
      </c>
      <c r="V1474">
        <v>2</v>
      </c>
      <c r="W1474">
        <v>13076.22</v>
      </c>
      <c r="X1474">
        <v>9128.24</v>
      </c>
      <c r="Y1474">
        <v>186.79</v>
      </c>
      <c r="Z1474">
        <v>42</v>
      </c>
      <c r="AA1474">
        <v>144.79</v>
      </c>
      <c r="AB1474">
        <v>0.18</v>
      </c>
      <c r="AC1474" t="s">
        <v>67</v>
      </c>
      <c r="AD1474">
        <v>0</v>
      </c>
    </row>
    <row r="1475" spans="1:30" x14ac:dyDescent="0.3">
      <c r="A1475" t="s">
        <v>1551</v>
      </c>
      <c r="B1475" t="s">
        <v>126</v>
      </c>
      <c r="C1475" t="s">
        <v>50</v>
      </c>
      <c r="D1475" t="s">
        <v>33</v>
      </c>
      <c r="E1475" t="s">
        <v>34</v>
      </c>
      <c r="F1475" t="s">
        <v>75</v>
      </c>
      <c r="G1475" t="s">
        <v>36</v>
      </c>
      <c r="H1475">
        <v>30000</v>
      </c>
      <c r="I1475">
        <v>7</v>
      </c>
      <c r="J1475">
        <v>560</v>
      </c>
      <c r="K1475">
        <v>2422.17</v>
      </c>
      <c r="L1475">
        <v>1619.19</v>
      </c>
      <c r="M1475">
        <v>4041.36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3</v>
      </c>
      <c r="T1475">
        <v>24</v>
      </c>
      <c r="U1475">
        <v>3</v>
      </c>
      <c r="V1475">
        <v>2</v>
      </c>
      <c r="W1475">
        <v>2753.18</v>
      </c>
      <c r="X1475">
        <v>0</v>
      </c>
      <c r="Y1475">
        <v>1.62</v>
      </c>
      <c r="Z1475">
        <v>42</v>
      </c>
      <c r="AA1475">
        <v>-40.380000000000003</v>
      </c>
      <c r="AB1475">
        <v>0.08</v>
      </c>
      <c r="AC1475" t="s">
        <v>37</v>
      </c>
      <c r="AD1475">
        <v>0</v>
      </c>
    </row>
    <row r="1476" spans="1:30" x14ac:dyDescent="0.3">
      <c r="A1476" t="s">
        <v>1552</v>
      </c>
      <c r="B1476" t="s">
        <v>93</v>
      </c>
      <c r="C1476" t="s">
        <v>32</v>
      </c>
      <c r="D1476" t="s">
        <v>41</v>
      </c>
      <c r="E1476" t="s">
        <v>86</v>
      </c>
      <c r="F1476" t="s">
        <v>52</v>
      </c>
      <c r="G1476" t="s">
        <v>42</v>
      </c>
      <c r="H1476">
        <v>57500</v>
      </c>
      <c r="I1476">
        <v>4</v>
      </c>
      <c r="J1476">
        <v>760</v>
      </c>
      <c r="K1476">
        <v>5856.63</v>
      </c>
      <c r="L1476">
        <v>12183.4</v>
      </c>
      <c r="M1476">
        <v>18040.03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4</v>
      </c>
      <c r="T1476">
        <v>26</v>
      </c>
      <c r="U1476">
        <v>2</v>
      </c>
      <c r="V1476">
        <v>0</v>
      </c>
      <c r="W1476">
        <v>2931.22</v>
      </c>
      <c r="X1476">
        <v>1706.87</v>
      </c>
      <c r="Y1476">
        <v>38.770000000000003</v>
      </c>
      <c r="Z1476">
        <v>26</v>
      </c>
      <c r="AA1476">
        <v>12.77</v>
      </c>
      <c r="AB1476">
        <v>0.08</v>
      </c>
      <c r="AC1476" t="s">
        <v>37</v>
      </c>
      <c r="AD1476">
        <v>0</v>
      </c>
    </row>
    <row r="1477" spans="1:30" x14ac:dyDescent="0.3">
      <c r="A1477" t="s">
        <v>1553</v>
      </c>
      <c r="B1477" t="s">
        <v>70</v>
      </c>
      <c r="C1477" t="s">
        <v>56</v>
      </c>
      <c r="D1477" t="s">
        <v>33</v>
      </c>
      <c r="E1477" t="s">
        <v>34</v>
      </c>
      <c r="F1477" t="s">
        <v>52</v>
      </c>
      <c r="G1477" t="s">
        <v>36</v>
      </c>
      <c r="H1477">
        <v>30000</v>
      </c>
      <c r="I1477">
        <v>7</v>
      </c>
      <c r="J1477">
        <v>760</v>
      </c>
      <c r="K1477">
        <v>1468.86</v>
      </c>
      <c r="L1477">
        <v>5804.63</v>
      </c>
      <c r="M1477">
        <v>7273.5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4</v>
      </c>
      <c r="T1477">
        <v>28</v>
      </c>
      <c r="U1477">
        <v>0</v>
      </c>
      <c r="V1477">
        <v>1</v>
      </c>
      <c r="W1477">
        <v>2902.66</v>
      </c>
      <c r="X1477">
        <v>0</v>
      </c>
      <c r="Y1477">
        <v>88.39</v>
      </c>
      <c r="Z1477">
        <v>24</v>
      </c>
      <c r="AA1477">
        <v>64.39</v>
      </c>
      <c r="AB1477">
        <v>0.02</v>
      </c>
      <c r="AC1477" t="s">
        <v>37</v>
      </c>
      <c r="AD1477">
        <v>0</v>
      </c>
    </row>
    <row r="1478" spans="1:30" x14ac:dyDescent="0.3">
      <c r="A1478" t="s">
        <v>1554</v>
      </c>
      <c r="B1478" t="s">
        <v>88</v>
      </c>
      <c r="C1478" t="s">
        <v>56</v>
      </c>
      <c r="D1478" t="s">
        <v>45</v>
      </c>
      <c r="E1478" t="s">
        <v>51</v>
      </c>
      <c r="F1478" t="s">
        <v>63</v>
      </c>
      <c r="G1478" t="s">
        <v>53</v>
      </c>
      <c r="H1478">
        <v>100000</v>
      </c>
      <c r="I1478">
        <v>2</v>
      </c>
      <c r="J1478">
        <v>810</v>
      </c>
      <c r="K1478">
        <v>3323.85</v>
      </c>
      <c r="L1478">
        <v>24148.57</v>
      </c>
      <c r="M1478">
        <v>27472.41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5</v>
      </c>
      <c r="T1478">
        <v>28</v>
      </c>
      <c r="U1478">
        <v>1</v>
      </c>
      <c r="V1478">
        <v>0</v>
      </c>
      <c r="W1478">
        <v>6151.45</v>
      </c>
      <c r="X1478">
        <v>436.57</v>
      </c>
      <c r="Y1478">
        <v>106.04</v>
      </c>
      <c r="Z1478">
        <v>22</v>
      </c>
      <c r="AA1478">
        <v>84.04</v>
      </c>
      <c r="AB1478">
        <v>0.02</v>
      </c>
      <c r="AC1478" t="s">
        <v>37</v>
      </c>
      <c r="AD1478">
        <v>0</v>
      </c>
    </row>
    <row r="1479" spans="1:30" x14ac:dyDescent="0.3">
      <c r="A1479" t="s">
        <v>1555</v>
      </c>
      <c r="B1479" t="s">
        <v>70</v>
      </c>
      <c r="C1479" t="s">
        <v>56</v>
      </c>
      <c r="D1479" t="s">
        <v>45</v>
      </c>
      <c r="E1479" t="s">
        <v>51</v>
      </c>
      <c r="F1479" t="s">
        <v>52</v>
      </c>
      <c r="G1479" t="s">
        <v>42</v>
      </c>
      <c r="H1479">
        <v>100000</v>
      </c>
      <c r="I1479">
        <v>4</v>
      </c>
      <c r="J1479">
        <v>760</v>
      </c>
      <c r="K1479">
        <v>1567.92</v>
      </c>
      <c r="L1479">
        <v>30000.81</v>
      </c>
      <c r="M1479">
        <v>31568.73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4</v>
      </c>
      <c r="T1479">
        <v>19</v>
      </c>
      <c r="U1479">
        <v>3</v>
      </c>
      <c r="V1479">
        <v>0</v>
      </c>
      <c r="W1479">
        <v>9088.64</v>
      </c>
      <c r="X1479">
        <v>6523.77</v>
      </c>
      <c r="Y1479">
        <v>132.94999999999999</v>
      </c>
      <c r="Z1479">
        <v>30</v>
      </c>
      <c r="AA1479">
        <v>102.95</v>
      </c>
      <c r="AB1479">
        <v>0.08</v>
      </c>
      <c r="AC1479" t="s">
        <v>37</v>
      </c>
      <c r="AD1479">
        <v>0</v>
      </c>
    </row>
    <row r="1480" spans="1:30" x14ac:dyDescent="0.3">
      <c r="A1480" t="s">
        <v>1556</v>
      </c>
      <c r="B1480" t="s">
        <v>58</v>
      </c>
      <c r="C1480" t="s">
        <v>56</v>
      </c>
      <c r="D1480" t="s">
        <v>59</v>
      </c>
      <c r="E1480" t="s">
        <v>46</v>
      </c>
      <c r="F1480" t="s">
        <v>35</v>
      </c>
      <c r="G1480" t="s">
        <v>66</v>
      </c>
      <c r="H1480">
        <v>160000</v>
      </c>
      <c r="I1480">
        <v>0.5</v>
      </c>
      <c r="J1480">
        <v>630</v>
      </c>
      <c r="K1480">
        <v>8837.24</v>
      </c>
      <c r="L1480">
        <v>64465.65</v>
      </c>
      <c r="M1480">
        <v>73302.89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3</v>
      </c>
      <c r="T1480">
        <v>17</v>
      </c>
      <c r="U1480">
        <v>3</v>
      </c>
      <c r="V1480">
        <v>0</v>
      </c>
      <c r="W1480">
        <v>10682.86</v>
      </c>
      <c r="X1480">
        <v>0</v>
      </c>
      <c r="Y1480">
        <v>35.18</v>
      </c>
      <c r="Z1480">
        <v>30</v>
      </c>
      <c r="AA1480">
        <v>5.18</v>
      </c>
      <c r="AB1480">
        <v>0.18</v>
      </c>
      <c r="AC1480" t="s">
        <v>67</v>
      </c>
      <c r="AD1480">
        <v>0</v>
      </c>
    </row>
    <row r="1481" spans="1:30" x14ac:dyDescent="0.3">
      <c r="A1481" t="s">
        <v>1557</v>
      </c>
      <c r="B1481" t="s">
        <v>95</v>
      </c>
      <c r="C1481" t="s">
        <v>40</v>
      </c>
      <c r="D1481" t="s">
        <v>81</v>
      </c>
      <c r="E1481" t="s">
        <v>51</v>
      </c>
      <c r="F1481" t="s">
        <v>47</v>
      </c>
      <c r="G1481" t="s">
        <v>36</v>
      </c>
      <c r="H1481">
        <v>240000</v>
      </c>
      <c r="I1481">
        <v>7</v>
      </c>
      <c r="J1481">
        <v>700</v>
      </c>
      <c r="K1481">
        <v>3853.77</v>
      </c>
      <c r="L1481">
        <v>0</v>
      </c>
      <c r="M1481">
        <v>3853.77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4</v>
      </c>
      <c r="T1481">
        <v>27</v>
      </c>
      <c r="U1481">
        <v>0</v>
      </c>
      <c r="V1481">
        <v>4</v>
      </c>
      <c r="W1481">
        <v>17447.5</v>
      </c>
      <c r="X1481">
        <v>2048.6999999999998</v>
      </c>
      <c r="Y1481">
        <v>93.16</v>
      </c>
      <c r="Z1481">
        <v>42</v>
      </c>
      <c r="AA1481">
        <v>51.16</v>
      </c>
      <c r="AB1481">
        <v>0.15</v>
      </c>
      <c r="AC1481" t="s">
        <v>37</v>
      </c>
      <c r="AD1481">
        <v>0</v>
      </c>
    </row>
    <row r="1482" spans="1:30" x14ac:dyDescent="0.3">
      <c r="A1482" t="s">
        <v>1558</v>
      </c>
      <c r="B1482" t="s">
        <v>65</v>
      </c>
      <c r="C1482" t="s">
        <v>50</v>
      </c>
      <c r="D1482" t="s">
        <v>41</v>
      </c>
      <c r="E1482" t="s">
        <v>34</v>
      </c>
      <c r="F1482" t="s">
        <v>52</v>
      </c>
      <c r="G1482" t="s">
        <v>60</v>
      </c>
      <c r="H1482">
        <v>57500</v>
      </c>
      <c r="I1482">
        <v>12</v>
      </c>
      <c r="J1482">
        <v>760</v>
      </c>
      <c r="K1482">
        <v>736.05</v>
      </c>
      <c r="L1482">
        <v>10478.27</v>
      </c>
      <c r="M1482">
        <v>11214.32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4</v>
      </c>
      <c r="T1482">
        <v>23</v>
      </c>
      <c r="U1482">
        <v>0</v>
      </c>
      <c r="V1482">
        <v>0</v>
      </c>
      <c r="W1482">
        <v>6209.54</v>
      </c>
      <c r="X1482">
        <v>2974.7</v>
      </c>
      <c r="Y1482">
        <v>59.03</v>
      </c>
      <c r="Z1482">
        <v>18</v>
      </c>
      <c r="AA1482">
        <v>41.03</v>
      </c>
      <c r="AB1482">
        <v>0.02</v>
      </c>
      <c r="AC1482" t="s">
        <v>37</v>
      </c>
      <c r="AD1482">
        <v>0</v>
      </c>
    </row>
    <row r="1483" spans="1:30" x14ac:dyDescent="0.3">
      <c r="A1483" t="s">
        <v>1559</v>
      </c>
      <c r="B1483" t="s">
        <v>44</v>
      </c>
      <c r="C1483" t="s">
        <v>72</v>
      </c>
      <c r="D1483" t="s">
        <v>41</v>
      </c>
      <c r="E1483" t="s">
        <v>34</v>
      </c>
      <c r="F1483" t="s">
        <v>52</v>
      </c>
      <c r="G1483" t="s">
        <v>53</v>
      </c>
      <c r="H1483">
        <v>57500</v>
      </c>
      <c r="I1483">
        <v>2</v>
      </c>
      <c r="J1483">
        <v>760</v>
      </c>
      <c r="K1483">
        <v>3619.1</v>
      </c>
      <c r="L1483">
        <v>8058.52</v>
      </c>
      <c r="M1483">
        <v>11677.62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4</v>
      </c>
      <c r="T1483">
        <v>20</v>
      </c>
      <c r="U1483">
        <v>1</v>
      </c>
      <c r="V1483">
        <v>0</v>
      </c>
      <c r="W1483">
        <v>3799.73</v>
      </c>
      <c r="X1483">
        <v>0</v>
      </c>
      <c r="Y1483">
        <v>90.24</v>
      </c>
      <c r="Z1483">
        <v>22</v>
      </c>
      <c r="AA1483">
        <v>68.239999999999995</v>
      </c>
      <c r="AB1483">
        <v>0.08</v>
      </c>
      <c r="AC1483" t="s">
        <v>37</v>
      </c>
      <c r="AD1483">
        <v>0</v>
      </c>
    </row>
    <row r="1484" spans="1:30" x14ac:dyDescent="0.3">
      <c r="A1484" t="s">
        <v>1560</v>
      </c>
      <c r="B1484" t="s">
        <v>70</v>
      </c>
      <c r="C1484" t="s">
        <v>72</v>
      </c>
      <c r="D1484" t="s">
        <v>81</v>
      </c>
      <c r="E1484" t="s">
        <v>46</v>
      </c>
      <c r="F1484" t="s">
        <v>35</v>
      </c>
      <c r="G1484" t="s">
        <v>60</v>
      </c>
      <c r="H1484">
        <v>240000</v>
      </c>
      <c r="I1484">
        <v>12</v>
      </c>
      <c r="J1484">
        <v>630</v>
      </c>
      <c r="K1484">
        <v>16815.490000000002</v>
      </c>
      <c r="L1484">
        <v>47444.480000000003</v>
      </c>
      <c r="M1484">
        <v>64259.97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4</v>
      </c>
      <c r="T1484">
        <v>27</v>
      </c>
      <c r="U1484">
        <v>2</v>
      </c>
      <c r="V1484">
        <v>1</v>
      </c>
      <c r="W1484">
        <v>27044.5</v>
      </c>
      <c r="X1484">
        <v>0</v>
      </c>
      <c r="Y1484">
        <v>84.33</v>
      </c>
      <c r="Z1484">
        <v>32</v>
      </c>
      <c r="AA1484">
        <v>52.33</v>
      </c>
      <c r="AB1484">
        <v>0.02</v>
      </c>
      <c r="AC1484" t="s">
        <v>37</v>
      </c>
      <c r="AD1484">
        <v>0</v>
      </c>
    </row>
    <row r="1485" spans="1:30" x14ac:dyDescent="0.3">
      <c r="A1485" t="s">
        <v>1561</v>
      </c>
      <c r="B1485" t="s">
        <v>83</v>
      </c>
      <c r="C1485" t="s">
        <v>40</v>
      </c>
      <c r="D1485" t="s">
        <v>33</v>
      </c>
      <c r="E1485" t="s">
        <v>46</v>
      </c>
      <c r="F1485" t="s">
        <v>35</v>
      </c>
      <c r="G1485" t="s">
        <v>42</v>
      </c>
      <c r="H1485">
        <v>30000</v>
      </c>
      <c r="I1485">
        <v>4</v>
      </c>
      <c r="J1485">
        <v>630</v>
      </c>
      <c r="K1485">
        <v>2020.36</v>
      </c>
      <c r="L1485">
        <v>1537.44</v>
      </c>
      <c r="M1485">
        <v>3557.8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3</v>
      </c>
      <c r="T1485">
        <v>14</v>
      </c>
      <c r="U1485">
        <v>1</v>
      </c>
      <c r="V1485">
        <v>0</v>
      </c>
      <c r="W1485">
        <v>1896.08</v>
      </c>
      <c r="X1485">
        <v>0</v>
      </c>
      <c r="Y1485">
        <v>1.44</v>
      </c>
      <c r="Z1485">
        <v>22</v>
      </c>
      <c r="AA1485">
        <v>-20.56</v>
      </c>
      <c r="AB1485">
        <v>0.14000000000000001</v>
      </c>
      <c r="AC1485" t="s">
        <v>37</v>
      </c>
      <c r="AD1485">
        <v>0</v>
      </c>
    </row>
    <row r="1486" spans="1:30" x14ac:dyDescent="0.3">
      <c r="A1486" t="s">
        <v>1562</v>
      </c>
      <c r="B1486" t="s">
        <v>80</v>
      </c>
      <c r="C1486" t="s">
        <v>56</v>
      </c>
      <c r="D1486" t="s">
        <v>33</v>
      </c>
      <c r="E1486" t="s">
        <v>86</v>
      </c>
      <c r="F1486" t="s">
        <v>47</v>
      </c>
      <c r="G1486" t="s">
        <v>53</v>
      </c>
      <c r="H1486">
        <v>30000</v>
      </c>
      <c r="I1486">
        <v>2</v>
      </c>
      <c r="J1486">
        <v>700</v>
      </c>
      <c r="K1486">
        <v>1757.5</v>
      </c>
      <c r="L1486">
        <v>0</v>
      </c>
      <c r="M1486">
        <v>1757.5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4</v>
      </c>
      <c r="T1486">
        <v>19</v>
      </c>
      <c r="U1486">
        <v>2</v>
      </c>
      <c r="V1486">
        <v>1</v>
      </c>
      <c r="W1486">
        <v>3172.89</v>
      </c>
      <c r="X1486">
        <v>1911.17</v>
      </c>
      <c r="Y1486">
        <v>89.99</v>
      </c>
      <c r="Z1486">
        <v>32</v>
      </c>
      <c r="AA1486">
        <v>57.99</v>
      </c>
      <c r="AB1486">
        <v>0.08</v>
      </c>
      <c r="AC1486" t="s">
        <v>37</v>
      </c>
      <c r="AD1486">
        <v>0</v>
      </c>
    </row>
    <row r="1487" spans="1:30" x14ac:dyDescent="0.3">
      <c r="A1487" t="s">
        <v>1563</v>
      </c>
      <c r="B1487" t="s">
        <v>55</v>
      </c>
      <c r="C1487" t="s">
        <v>32</v>
      </c>
      <c r="D1487" t="s">
        <v>45</v>
      </c>
      <c r="E1487" t="s">
        <v>46</v>
      </c>
      <c r="F1487" t="s">
        <v>35</v>
      </c>
      <c r="G1487" t="s">
        <v>53</v>
      </c>
      <c r="H1487">
        <v>100000</v>
      </c>
      <c r="I1487">
        <v>2</v>
      </c>
      <c r="J1487">
        <v>630</v>
      </c>
      <c r="K1487">
        <v>988.24</v>
      </c>
      <c r="L1487">
        <v>25202.32</v>
      </c>
      <c r="M1487">
        <v>26190.560000000001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3</v>
      </c>
      <c r="T1487">
        <v>18</v>
      </c>
      <c r="U1487">
        <v>2</v>
      </c>
      <c r="V1487">
        <v>1</v>
      </c>
      <c r="W1487">
        <v>5927.68</v>
      </c>
      <c r="X1487">
        <v>0</v>
      </c>
      <c r="Y1487">
        <v>12.93</v>
      </c>
      <c r="Z1487">
        <v>32</v>
      </c>
      <c r="AA1487">
        <v>-19.07</v>
      </c>
      <c r="AB1487">
        <v>0.14000000000000001</v>
      </c>
      <c r="AC1487" t="s">
        <v>37</v>
      </c>
      <c r="AD1487">
        <v>1</v>
      </c>
    </row>
    <row r="1488" spans="1:30" x14ac:dyDescent="0.3">
      <c r="A1488" t="s">
        <v>1564</v>
      </c>
      <c r="B1488" t="s">
        <v>103</v>
      </c>
      <c r="C1488" t="s">
        <v>32</v>
      </c>
      <c r="D1488" t="s">
        <v>45</v>
      </c>
      <c r="E1488" t="s">
        <v>46</v>
      </c>
      <c r="F1488" t="s">
        <v>35</v>
      </c>
      <c r="G1488" t="s">
        <v>53</v>
      </c>
      <c r="H1488">
        <v>100000</v>
      </c>
      <c r="I1488">
        <v>2</v>
      </c>
      <c r="J1488">
        <v>630</v>
      </c>
      <c r="K1488">
        <v>4955.07</v>
      </c>
      <c r="L1488">
        <v>9642.2199999999993</v>
      </c>
      <c r="M1488">
        <v>14597.28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4</v>
      </c>
      <c r="T1488">
        <v>17</v>
      </c>
      <c r="U1488">
        <v>2</v>
      </c>
      <c r="V1488">
        <v>1</v>
      </c>
      <c r="W1488">
        <v>6888.29</v>
      </c>
      <c r="X1488">
        <v>3507.39</v>
      </c>
      <c r="Y1488">
        <v>69.61</v>
      </c>
      <c r="Z1488">
        <v>32</v>
      </c>
      <c r="AA1488">
        <v>37.61</v>
      </c>
      <c r="AB1488">
        <v>0.08</v>
      </c>
      <c r="AC1488" t="s">
        <v>37</v>
      </c>
      <c r="AD1488">
        <v>0</v>
      </c>
    </row>
    <row r="1489" spans="1:30" x14ac:dyDescent="0.3">
      <c r="A1489" t="s">
        <v>1565</v>
      </c>
      <c r="B1489" t="s">
        <v>103</v>
      </c>
      <c r="C1489" t="s">
        <v>72</v>
      </c>
      <c r="D1489" t="s">
        <v>59</v>
      </c>
      <c r="E1489" t="s">
        <v>34</v>
      </c>
      <c r="F1489" t="s">
        <v>52</v>
      </c>
      <c r="G1489" t="s">
        <v>66</v>
      </c>
      <c r="H1489">
        <v>160000</v>
      </c>
      <c r="I1489">
        <v>0.5</v>
      </c>
      <c r="J1489">
        <v>760</v>
      </c>
      <c r="K1489">
        <v>3364.73</v>
      </c>
      <c r="L1489">
        <v>24562.75</v>
      </c>
      <c r="M1489">
        <v>27927.48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4</v>
      </c>
      <c r="T1489">
        <v>24</v>
      </c>
      <c r="U1489">
        <v>0</v>
      </c>
      <c r="V1489">
        <v>1</v>
      </c>
      <c r="W1489">
        <v>10808.23</v>
      </c>
      <c r="X1489">
        <v>887.7</v>
      </c>
      <c r="Y1489">
        <v>29.38</v>
      </c>
      <c r="Z1489">
        <v>24</v>
      </c>
      <c r="AA1489">
        <v>5.38</v>
      </c>
      <c r="AB1489">
        <v>0.18</v>
      </c>
      <c r="AC1489" t="s">
        <v>67</v>
      </c>
      <c r="AD1489">
        <v>0</v>
      </c>
    </row>
    <row r="1490" spans="1:30" x14ac:dyDescent="0.3">
      <c r="A1490" t="s">
        <v>1566</v>
      </c>
      <c r="B1490" t="s">
        <v>80</v>
      </c>
      <c r="C1490" t="s">
        <v>85</v>
      </c>
      <c r="D1490" t="s">
        <v>59</v>
      </c>
      <c r="E1490" t="s">
        <v>51</v>
      </c>
      <c r="F1490" t="s">
        <v>35</v>
      </c>
      <c r="G1490" t="s">
        <v>42</v>
      </c>
      <c r="H1490">
        <v>160000</v>
      </c>
      <c r="I1490">
        <v>4</v>
      </c>
      <c r="J1490">
        <v>630</v>
      </c>
      <c r="K1490">
        <v>759.27</v>
      </c>
      <c r="L1490">
        <v>44867.94</v>
      </c>
      <c r="M1490">
        <v>45627.21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3</v>
      </c>
      <c r="T1490">
        <v>17</v>
      </c>
      <c r="U1490">
        <v>2</v>
      </c>
      <c r="V1490">
        <v>0</v>
      </c>
      <c r="W1490">
        <v>20815.490000000002</v>
      </c>
      <c r="X1490">
        <v>0</v>
      </c>
      <c r="Y1490">
        <v>22.69</v>
      </c>
      <c r="Z1490">
        <v>26</v>
      </c>
      <c r="AA1490">
        <v>-3.31</v>
      </c>
      <c r="AB1490">
        <v>0.14000000000000001</v>
      </c>
      <c r="AC1490" t="s">
        <v>37</v>
      </c>
      <c r="AD1490">
        <v>0</v>
      </c>
    </row>
    <row r="1491" spans="1:30" x14ac:dyDescent="0.3">
      <c r="A1491" t="s">
        <v>1567</v>
      </c>
      <c r="B1491" t="s">
        <v>62</v>
      </c>
      <c r="C1491" t="s">
        <v>40</v>
      </c>
      <c r="D1491" t="s">
        <v>45</v>
      </c>
      <c r="E1491" t="s">
        <v>34</v>
      </c>
      <c r="F1491" t="s">
        <v>52</v>
      </c>
      <c r="G1491" t="s">
        <v>60</v>
      </c>
      <c r="H1491">
        <v>100000</v>
      </c>
      <c r="I1491">
        <v>12</v>
      </c>
      <c r="J1491">
        <v>760</v>
      </c>
      <c r="K1491">
        <v>2639.09</v>
      </c>
      <c r="L1491">
        <v>15731.63</v>
      </c>
      <c r="M1491">
        <v>18370.72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5</v>
      </c>
      <c r="T1491">
        <v>18</v>
      </c>
      <c r="U1491">
        <v>1</v>
      </c>
      <c r="V1491">
        <v>8</v>
      </c>
      <c r="W1491">
        <v>9758.33</v>
      </c>
      <c r="X1491">
        <v>5774.34</v>
      </c>
      <c r="Y1491">
        <v>157.68</v>
      </c>
      <c r="Z1491">
        <v>70</v>
      </c>
      <c r="AA1491">
        <v>87.68</v>
      </c>
      <c r="AB1491">
        <v>7.0000000000000007E-2</v>
      </c>
      <c r="AC1491" t="s">
        <v>37</v>
      </c>
      <c r="AD1491">
        <v>0</v>
      </c>
    </row>
    <row r="1492" spans="1:30" x14ac:dyDescent="0.3">
      <c r="A1492" t="s">
        <v>1568</v>
      </c>
      <c r="B1492" t="s">
        <v>31</v>
      </c>
      <c r="C1492" t="s">
        <v>72</v>
      </c>
      <c r="D1492" t="s">
        <v>33</v>
      </c>
      <c r="E1492" t="s">
        <v>34</v>
      </c>
      <c r="F1492" t="s">
        <v>47</v>
      </c>
      <c r="G1492" t="s">
        <v>36</v>
      </c>
      <c r="H1492">
        <v>30000</v>
      </c>
      <c r="I1492">
        <v>7</v>
      </c>
      <c r="J1492">
        <v>700</v>
      </c>
      <c r="K1492">
        <v>1400.68</v>
      </c>
      <c r="L1492">
        <v>5733.39</v>
      </c>
      <c r="M1492">
        <v>7134.07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4</v>
      </c>
      <c r="T1492">
        <v>32</v>
      </c>
      <c r="U1492">
        <v>1</v>
      </c>
      <c r="V1492">
        <v>1</v>
      </c>
      <c r="W1492">
        <v>274.06</v>
      </c>
      <c r="X1492">
        <v>622.57000000000005</v>
      </c>
      <c r="Y1492">
        <v>14.54</v>
      </c>
      <c r="Z1492">
        <v>28</v>
      </c>
      <c r="AA1492">
        <v>-13.46</v>
      </c>
      <c r="AB1492">
        <v>0.08</v>
      </c>
      <c r="AC1492" t="s">
        <v>37</v>
      </c>
      <c r="AD1492">
        <v>1</v>
      </c>
    </row>
    <row r="1493" spans="1:30" x14ac:dyDescent="0.3">
      <c r="A1493" t="s">
        <v>1569</v>
      </c>
      <c r="B1493" t="s">
        <v>95</v>
      </c>
      <c r="C1493" t="s">
        <v>85</v>
      </c>
      <c r="D1493" t="s">
        <v>59</v>
      </c>
      <c r="E1493" t="s">
        <v>34</v>
      </c>
      <c r="F1493" t="s">
        <v>52</v>
      </c>
      <c r="G1493" t="s">
        <v>60</v>
      </c>
      <c r="H1493">
        <v>160000</v>
      </c>
      <c r="I1493">
        <v>12</v>
      </c>
      <c r="J1493">
        <v>760</v>
      </c>
      <c r="K1493">
        <v>3640.22</v>
      </c>
      <c r="L1493">
        <v>0</v>
      </c>
      <c r="M1493">
        <v>3640.22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3</v>
      </c>
      <c r="T1493">
        <v>33</v>
      </c>
      <c r="U1493">
        <v>2</v>
      </c>
      <c r="V1493">
        <v>7</v>
      </c>
      <c r="W1493">
        <v>15392.13</v>
      </c>
      <c r="X1493">
        <v>0</v>
      </c>
      <c r="Y1493">
        <v>86.21</v>
      </c>
      <c r="Z1493">
        <v>68</v>
      </c>
      <c r="AA1493">
        <v>18.21</v>
      </c>
      <c r="AB1493">
        <v>0.15</v>
      </c>
      <c r="AC1493" t="s">
        <v>37</v>
      </c>
      <c r="AD1493">
        <v>0</v>
      </c>
    </row>
    <row r="1494" spans="1:30" x14ac:dyDescent="0.3">
      <c r="A1494" t="s">
        <v>1570</v>
      </c>
      <c r="B1494" t="s">
        <v>44</v>
      </c>
      <c r="C1494" t="s">
        <v>72</v>
      </c>
      <c r="D1494" t="s">
        <v>45</v>
      </c>
      <c r="E1494" t="s">
        <v>86</v>
      </c>
      <c r="F1494" t="s">
        <v>52</v>
      </c>
      <c r="G1494" t="s">
        <v>53</v>
      </c>
      <c r="H1494">
        <v>100000</v>
      </c>
      <c r="I1494">
        <v>2</v>
      </c>
      <c r="J1494">
        <v>760</v>
      </c>
      <c r="K1494">
        <v>0</v>
      </c>
      <c r="L1494">
        <v>9946.9</v>
      </c>
      <c r="M1494">
        <v>9946.9</v>
      </c>
      <c r="N1494">
        <v>1</v>
      </c>
      <c r="O1494">
        <v>0</v>
      </c>
      <c r="P1494">
        <v>1</v>
      </c>
      <c r="Q1494">
        <v>1</v>
      </c>
      <c r="R1494">
        <v>0</v>
      </c>
      <c r="S1494">
        <v>5</v>
      </c>
      <c r="T1494">
        <v>19</v>
      </c>
      <c r="U1494">
        <v>2</v>
      </c>
      <c r="V1494">
        <v>1</v>
      </c>
      <c r="W1494">
        <v>13355.28</v>
      </c>
      <c r="X1494">
        <v>2755.07</v>
      </c>
      <c r="Y1494">
        <v>194.56</v>
      </c>
      <c r="Z1494">
        <v>32</v>
      </c>
      <c r="AA1494">
        <v>162.56</v>
      </c>
      <c r="AB1494">
        <v>0.02</v>
      </c>
      <c r="AC1494" t="s">
        <v>37</v>
      </c>
      <c r="AD1494">
        <v>0</v>
      </c>
    </row>
    <row r="1495" spans="1:30" x14ac:dyDescent="0.3">
      <c r="A1495" t="s">
        <v>1571</v>
      </c>
      <c r="B1495" t="s">
        <v>62</v>
      </c>
      <c r="C1495" t="s">
        <v>32</v>
      </c>
      <c r="D1495" t="s">
        <v>33</v>
      </c>
      <c r="E1495" t="s">
        <v>34</v>
      </c>
      <c r="F1495" t="s">
        <v>47</v>
      </c>
      <c r="G1495" t="s">
        <v>36</v>
      </c>
      <c r="H1495">
        <v>30000</v>
      </c>
      <c r="I1495">
        <v>7</v>
      </c>
      <c r="J1495">
        <v>700</v>
      </c>
      <c r="K1495">
        <v>548.88</v>
      </c>
      <c r="L1495">
        <v>5958.09</v>
      </c>
      <c r="M1495">
        <v>6506.96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4</v>
      </c>
      <c r="T1495">
        <v>24</v>
      </c>
      <c r="U1495">
        <v>1</v>
      </c>
      <c r="V1495">
        <v>2</v>
      </c>
      <c r="W1495">
        <v>2347.5</v>
      </c>
      <c r="X1495">
        <v>444</v>
      </c>
      <c r="Y1495">
        <v>11.15</v>
      </c>
      <c r="Z1495">
        <v>34</v>
      </c>
      <c r="AA1495">
        <v>-22.85</v>
      </c>
      <c r="AB1495">
        <v>0.08</v>
      </c>
      <c r="AC1495" t="s">
        <v>37</v>
      </c>
      <c r="AD1495">
        <v>0</v>
      </c>
    </row>
    <row r="1496" spans="1:30" x14ac:dyDescent="0.3">
      <c r="A1496" t="s">
        <v>1572</v>
      </c>
      <c r="B1496" t="s">
        <v>70</v>
      </c>
      <c r="C1496" t="s">
        <v>32</v>
      </c>
      <c r="D1496" t="s">
        <v>41</v>
      </c>
      <c r="E1496" t="s">
        <v>46</v>
      </c>
      <c r="F1496" t="s">
        <v>63</v>
      </c>
      <c r="G1496" t="s">
        <v>60</v>
      </c>
      <c r="H1496">
        <v>57500</v>
      </c>
      <c r="I1496">
        <v>12</v>
      </c>
      <c r="J1496">
        <v>810</v>
      </c>
      <c r="K1496">
        <v>3110.67</v>
      </c>
      <c r="L1496">
        <v>7483.55</v>
      </c>
      <c r="M1496">
        <v>10594.22</v>
      </c>
      <c r="N1496">
        <v>1</v>
      </c>
      <c r="O1496">
        <v>0</v>
      </c>
      <c r="P1496">
        <v>1</v>
      </c>
      <c r="Q1496">
        <v>0</v>
      </c>
      <c r="R1496">
        <v>0</v>
      </c>
      <c r="S1496">
        <v>5</v>
      </c>
      <c r="T1496">
        <v>20</v>
      </c>
      <c r="U1496">
        <v>2</v>
      </c>
      <c r="V1496">
        <v>0</v>
      </c>
      <c r="W1496">
        <v>6176.99</v>
      </c>
      <c r="X1496">
        <v>1632.71</v>
      </c>
      <c r="Y1496">
        <v>119.17</v>
      </c>
      <c r="Z1496">
        <v>26</v>
      </c>
      <c r="AA1496">
        <v>93.17</v>
      </c>
      <c r="AB1496">
        <v>0.02</v>
      </c>
      <c r="AC1496" t="s">
        <v>37</v>
      </c>
      <c r="AD1496">
        <v>0</v>
      </c>
    </row>
    <row r="1497" spans="1:30" x14ac:dyDescent="0.3">
      <c r="A1497" t="s">
        <v>1573</v>
      </c>
      <c r="B1497" t="s">
        <v>62</v>
      </c>
      <c r="C1497" t="s">
        <v>72</v>
      </c>
      <c r="D1497" t="s">
        <v>41</v>
      </c>
      <c r="E1497" t="s">
        <v>34</v>
      </c>
      <c r="F1497" t="s">
        <v>47</v>
      </c>
      <c r="G1497" t="s">
        <v>36</v>
      </c>
      <c r="H1497">
        <v>57500</v>
      </c>
      <c r="I1497">
        <v>7</v>
      </c>
      <c r="J1497">
        <v>700</v>
      </c>
      <c r="K1497">
        <v>1751.36</v>
      </c>
      <c r="L1497">
        <v>4611.99</v>
      </c>
      <c r="M1497">
        <v>6363.35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4</v>
      </c>
      <c r="T1497">
        <v>20</v>
      </c>
      <c r="U1497">
        <v>2</v>
      </c>
      <c r="V1497">
        <v>2</v>
      </c>
      <c r="W1497">
        <v>7178.98</v>
      </c>
      <c r="X1497">
        <v>0</v>
      </c>
      <c r="Y1497">
        <v>87.89</v>
      </c>
      <c r="Z1497">
        <v>38</v>
      </c>
      <c r="AA1497">
        <v>49.89</v>
      </c>
      <c r="AB1497">
        <v>0.02</v>
      </c>
      <c r="AC1497" t="s">
        <v>37</v>
      </c>
      <c r="AD1497">
        <v>0</v>
      </c>
    </row>
    <row r="1498" spans="1:30" x14ac:dyDescent="0.3">
      <c r="A1498" t="s">
        <v>1574</v>
      </c>
      <c r="B1498" t="s">
        <v>115</v>
      </c>
      <c r="C1498" t="s">
        <v>56</v>
      </c>
      <c r="D1498" t="s">
        <v>33</v>
      </c>
      <c r="E1498" t="s">
        <v>34</v>
      </c>
      <c r="F1498" t="s">
        <v>52</v>
      </c>
      <c r="G1498" t="s">
        <v>60</v>
      </c>
      <c r="H1498">
        <v>30000</v>
      </c>
      <c r="I1498">
        <v>12</v>
      </c>
      <c r="J1498">
        <v>760</v>
      </c>
      <c r="K1498">
        <v>611.69000000000005</v>
      </c>
      <c r="L1498">
        <v>5539.53</v>
      </c>
      <c r="M1498">
        <v>6151.22</v>
      </c>
      <c r="N1498">
        <v>1</v>
      </c>
      <c r="O1498">
        <v>1</v>
      </c>
      <c r="P1498">
        <v>0</v>
      </c>
      <c r="Q1498">
        <v>0</v>
      </c>
      <c r="R1498">
        <v>0</v>
      </c>
      <c r="S1498">
        <v>5</v>
      </c>
      <c r="T1498">
        <v>26</v>
      </c>
      <c r="U1498">
        <v>1</v>
      </c>
      <c r="V1498">
        <v>3</v>
      </c>
      <c r="W1498">
        <v>2187.42</v>
      </c>
      <c r="X1498">
        <v>50.74</v>
      </c>
      <c r="Y1498">
        <v>48.89</v>
      </c>
      <c r="Z1498">
        <v>40</v>
      </c>
      <c r="AA1498">
        <v>8.89</v>
      </c>
      <c r="AB1498">
        <v>0.02</v>
      </c>
      <c r="AC1498" t="s">
        <v>37</v>
      </c>
      <c r="AD1498">
        <v>0</v>
      </c>
    </row>
    <row r="1499" spans="1:30" x14ac:dyDescent="0.3">
      <c r="A1499" t="s">
        <v>1575</v>
      </c>
      <c r="B1499" t="s">
        <v>44</v>
      </c>
      <c r="C1499" t="s">
        <v>72</v>
      </c>
      <c r="D1499" t="s">
        <v>45</v>
      </c>
      <c r="E1499" t="s">
        <v>34</v>
      </c>
      <c r="F1499" t="s">
        <v>47</v>
      </c>
      <c r="G1499" t="s">
        <v>53</v>
      </c>
      <c r="H1499">
        <v>100000</v>
      </c>
      <c r="I1499">
        <v>2</v>
      </c>
      <c r="J1499">
        <v>700</v>
      </c>
      <c r="K1499">
        <v>7147.21</v>
      </c>
      <c r="L1499">
        <v>19720.52</v>
      </c>
      <c r="M1499">
        <v>26867.74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3</v>
      </c>
      <c r="T1499">
        <v>20</v>
      </c>
      <c r="U1499">
        <v>2</v>
      </c>
      <c r="V1499">
        <v>0</v>
      </c>
      <c r="W1499">
        <v>14669.63</v>
      </c>
      <c r="X1499">
        <v>0</v>
      </c>
      <c r="Y1499">
        <v>12.24</v>
      </c>
      <c r="Z1499">
        <v>26</v>
      </c>
      <c r="AA1499">
        <v>-13.76</v>
      </c>
      <c r="AB1499">
        <v>0.14000000000000001</v>
      </c>
      <c r="AC1499" t="s">
        <v>37</v>
      </c>
      <c r="AD1499">
        <v>1</v>
      </c>
    </row>
    <row r="1500" spans="1:30" x14ac:dyDescent="0.3">
      <c r="A1500" t="s">
        <v>1576</v>
      </c>
      <c r="B1500" t="s">
        <v>49</v>
      </c>
      <c r="C1500" t="s">
        <v>72</v>
      </c>
      <c r="D1500" t="s">
        <v>33</v>
      </c>
      <c r="E1500" t="s">
        <v>34</v>
      </c>
      <c r="F1500" t="s">
        <v>35</v>
      </c>
      <c r="G1500" t="s">
        <v>66</v>
      </c>
      <c r="H1500">
        <v>30000</v>
      </c>
      <c r="I1500">
        <v>0.5</v>
      </c>
      <c r="J1500">
        <v>630</v>
      </c>
      <c r="K1500">
        <v>1194</v>
      </c>
      <c r="L1500">
        <v>6821.34</v>
      </c>
      <c r="M1500">
        <v>8015.34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4</v>
      </c>
      <c r="T1500">
        <v>13</v>
      </c>
      <c r="U1500">
        <v>4</v>
      </c>
      <c r="V1500">
        <v>1</v>
      </c>
      <c r="W1500">
        <v>2474.16</v>
      </c>
      <c r="X1500">
        <v>646.52</v>
      </c>
      <c r="Y1500">
        <v>15.45</v>
      </c>
      <c r="Z1500">
        <v>40</v>
      </c>
      <c r="AA1500">
        <v>-24.55</v>
      </c>
      <c r="AB1500">
        <v>0.24</v>
      </c>
      <c r="AC1500" t="s">
        <v>67</v>
      </c>
      <c r="AD1500">
        <v>0</v>
      </c>
    </row>
    <row r="1501" spans="1:30" x14ac:dyDescent="0.3">
      <c r="A1501" t="s">
        <v>1577</v>
      </c>
      <c r="B1501" t="s">
        <v>65</v>
      </c>
      <c r="C1501" t="s">
        <v>85</v>
      </c>
      <c r="D1501" t="s">
        <v>41</v>
      </c>
      <c r="E1501" t="s">
        <v>34</v>
      </c>
      <c r="F1501" t="s">
        <v>63</v>
      </c>
      <c r="G1501" t="s">
        <v>66</v>
      </c>
      <c r="H1501">
        <v>57500</v>
      </c>
      <c r="I1501">
        <v>0.5</v>
      </c>
      <c r="J1501">
        <v>810</v>
      </c>
      <c r="K1501">
        <v>2863.68</v>
      </c>
      <c r="L1501">
        <v>0</v>
      </c>
      <c r="M1501">
        <v>2863.68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3</v>
      </c>
      <c r="T1501">
        <v>26</v>
      </c>
      <c r="U1501">
        <v>2</v>
      </c>
      <c r="V1501">
        <v>0</v>
      </c>
      <c r="W1501">
        <v>3709.97</v>
      </c>
      <c r="X1501">
        <v>1626.88</v>
      </c>
      <c r="Y1501">
        <v>30.24</v>
      </c>
      <c r="Z1501">
        <v>26</v>
      </c>
      <c r="AA1501">
        <v>4.24</v>
      </c>
      <c r="AB1501">
        <v>0.18</v>
      </c>
      <c r="AC1501" t="s">
        <v>67</v>
      </c>
      <c r="AD1501">
        <v>1</v>
      </c>
    </row>
    <row r="1502" spans="1:30" x14ac:dyDescent="0.3">
      <c r="A1502" t="s">
        <v>1578</v>
      </c>
      <c r="B1502" t="s">
        <v>55</v>
      </c>
      <c r="C1502" t="s">
        <v>85</v>
      </c>
      <c r="D1502" t="s">
        <v>41</v>
      </c>
      <c r="E1502" t="s">
        <v>34</v>
      </c>
      <c r="F1502" t="s">
        <v>52</v>
      </c>
      <c r="G1502" t="s">
        <v>36</v>
      </c>
      <c r="H1502">
        <v>57500</v>
      </c>
      <c r="I1502">
        <v>7</v>
      </c>
      <c r="J1502">
        <v>760</v>
      </c>
      <c r="K1502">
        <v>2422</v>
      </c>
      <c r="L1502">
        <v>13588.61</v>
      </c>
      <c r="M1502">
        <v>16010.62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</v>
      </c>
      <c r="T1502">
        <v>17</v>
      </c>
      <c r="U1502">
        <v>1</v>
      </c>
      <c r="V1502">
        <v>2</v>
      </c>
      <c r="W1502">
        <v>3197.06</v>
      </c>
      <c r="X1502">
        <v>0</v>
      </c>
      <c r="Y1502">
        <v>7.6</v>
      </c>
      <c r="Z1502">
        <v>34</v>
      </c>
      <c r="AA1502">
        <v>-26.4</v>
      </c>
      <c r="AB1502">
        <v>0.08</v>
      </c>
      <c r="AC1502" t="s">
        <v>37</v>
      </c>
      <c r="AD1502">
        <v>0</v>
      </c>
    </row>
    <row r="1503" spans="1:30" x14ac:dyDescent="0.3">
      <c r="A1503" t="s">
        <v>1579</v>
      </c>
      <c r="B1503" t="s">
        <v>83</v>
      </c>
      <c r="C1503" t="s">
        <v>72</v>
      </c>
      <c r="D1503" t="s">
        <v>81</v>
      </c>
      <c r="E1503" t="s">
        <v>51</v>
      </c>
      <c r="F1503" t="s">
        <v>47</v>
      </c>
      <c r="G1503" t="s">
        <v>66</v>
      </c>
      <c r="H1503">
        <v>240000</v>
      </c>
      <c r="I1503">
        <v>0.5</v>
      </c>
      <c r="J1503">
        <v>700</v>
      </c>
      <c r="K1503">
        <v>11967.05</v>
      </c>
      <c r="L1503">
        <v>38085.51</v>
      </c>
      <c r="M1503">
        <v>50052.56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5</v>
      </c>
      <c r="T1503">
        <v>21</v>
      </c>
      <c r="U1503">
        <v>1</v>
      </c>
      <c r="V1503">
        <v>0</v>
      </c>
      <c r="W1503">
        <v>33678.11</v>
      </c>
      <c r="X1503">
        <v>13420.24</v>
      </c>
      <c r="Y1503">
        <v>349.6</v>
      </c>
      <c r="Z1503">
        <v>22</v>
      </c>
      <c r="AA1503">
        <v>327.60000000000002</v>
      </c>
      <c r="AB1503">
        <v>0.1</v>
      </c>
      <c r="AC1503" t="s">
        <v>37</v>
      </c>
      <c r="AD1503">
        <v>0</v>
      </c>
    </row>
    <row r="1504" spans="1:30" x14ac:dyDescent="0.3">
      <c r="A1504" t="s">
        <v>1580</v>
      </c>
      <c r="B1504" t="s">
        <v>44</v>
      </c>
      <c r="C1504" t="s">
        <v>56</v>
      </c>
      <c r="D1504" t="s">
        <v>81</v>
      </c>
      <c r="E1504" t="s">
        <v>46</v>
      </c>
      <c r="F1504" t="s">
        <v>75</v>
      </c>
      <c r="G1504" t="s">
        <v>53</v>
      </c>
      <c r="H1504">
        <v>240000</v>
      </c>
      <c r="I1504">
        <v>2</v>
      </c>
      <c r="J1504">
        <v>560</v>
      </c>
      <c r="K1504">
        <v>10447.08</v>
      </c>
      <c r="L1504">
        <v>67318.37</v>
      </c>
      <c r="M1504">
        <v>77765.45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4</v>
      </c>
      <c r="T1504">
        <v>25</v>
      </c>
      <c r="U1504">
        <v>3</v>
      </c>
      <c r="V1504">
        <v>2</v>
      </c>
      <c r="W1504">
        <v>25040.75</v>
      </c>
      <c r="X1504">
        <v>0</v>
      </c>
      <c r="Y1504">
        <v>92.14</v>
      </c>
      <c r="Z1504">
        <v>42</v>
      </c>
      <c r="AA1504">
        <v>50.14</v>
      </c>
      <c r="AB1504">
        <v>0.08</v>
      </c>
      <c r="AC1504" t="s">
        <v>37</v>
      </c>
      <c r="AD1504">
        <v>0</v>
      </c>
    </row>
    <row r="1505" spans="1:30" x14ac:dyDescent="0.3">
      <c r="A1505" t="s">
        <v>1581</v>
      </c>
      <c r="B1505" t="s">
        <v>103</v>
      </c>
      <c r="C1505" t="s">
        <v>56</v>
      </c>
      <c r="D1505" t="s">
        <v>81</v>
      </c>
      <c r="E1505" t="s">
        <v>34</v>
      </c>
      <c r="F1505" t="s">
        <v>63</v>
      </c>
      <c r="G1505" t="s">
        <v>36</v>
      </c>
      <c r="H1505">
        <v>240000</v>
      </c>
      <c r="I1505">
        <v>7</v>
      </c>
      <c r="J1505">
        <v>810</v>
      </c>
      <c r="K1505">
        <v>11704.88</v>
      </c>
      <c r="L1505">
        <v>20122.64</v>
      </c>
      <c r="M1505">
        <v>31827.51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4</v>
      </c>
      <c r="T1505">
        <v>23</v>
      </c>
      <c r="U1505">
        <v>4</v>
      </c>
      <c r="V1505">
        <v>3</v>
      </c>
      <c r="W1505">
        <v>19682.8</v>
      </c>
      <c r="X1505">
        <v>0</v>
      </c>
      <c r="Y1505">
        <v>58.96</v>
      </c>
      <c r="Z1505">
        <v>52</v>
      </c>
      <c r="AA1505">
        <v>6.96</v>
      </c>
      <c r="AB1505">
        <v>0.02</v>
      </c>
      <c r="AC1505" t="s">
        <v>37</v>
      </c>
      <c r="AD1505">
        <v>0</v>
      </c>
    </row>
    <row r="1506" spans="1:30" x14ac:dyDescent="0.3">
      <c r="A1506" t="s">
        <v>1582</v>
      </c>
      <c r="B1506" t="s">
        <v>83</v>
      </c>
      <c r="C1506" t="s">
        <v>56</v>
      </c>
      <c r="D1506" t="s">
        <v>45</v>
      </c>
      <c r="E1506" t="s">
        <v>34</v>
      </c>
      <c r="F1506" t="s">
        <v>52</v>
      </c>
      <c r="G1506" t="s">
        <v>60</v>
      </c>
      <c r="H1506">
        <v>100000</v>
      </c>
      <c r="I1506">
        <v>12</v>
      </c>
      <c r="J1506">
        <v>760</v>
      </c>
      <c r="K1506">
        <v>1693</v>
      </c>
      <c r="L1506">
        <v>17425.3</v>
      </c>
      <c r="M1506">
        <v>19118.3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3</v>
      </c>
      <c r="T1506">
        <v>33</v>
      </c>
      <c r="U1506">
        <v>5</v>
      </c>
      <c r="V1506">
        <v>2</v>
      </c>
      <c r="W1506">
        <v>5024.8</v>
      </c>
      <c r="X1506">
        <v>0</v>
      </c>
      <c r="Y1506">
        <v>9.2799999999999994</v>
      </c>
      <c r="Z1506">
        <v>50</v>
      </c>
      <c r="AA1506">
        <v>-40.72</v>
      </c>
      <c r="AB1506">
        <v>0.08</v>
      </c>
      <c r="AC1506" t="s">
        <v>37</v>
      </c>
      <c r="AD1506">
        <v>0</v>
      </c>
    </row>
    <row r="1507" spans="1:30" x14ac:dyDescent="0.3">
      <c r="A1507" t="s">
        <v>1583</v>
      </c>
      <c r="B1507" t="s">
        <v>58</v>
      </c>
      <c r="C1507" t="s">
        <v>72</v>
      </c>
      <c r="D1507" t="s">
        <v>59</v>
      </c>
      <c r="E1507" t="s">
        <v>34</v>
      </c>
      <c r="F1507" t="s">
        <v>47</v>
      </c>
      <c r="G1507" t="s">
        <v>42</v>
      </c>
      <c r="H1507">
        <v>160000</v>
      </c>
      <c r="I1507">
        <v>4</v>
      </c>
      <c r="J1507">
        <v>700</v>
      </c>
      <c r="K1507">
        <v>13062.91</v>
      </c>
      <c r="L1507">
        <v>11871.38</v>
      </c>
      <c r="M1507">
        <v>24934.29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4</v>
      </c>
      <c r="T1507">
        <v>25</v>
      </c>
      <c r="U1507">
        <v>3</v>
      </c>
      <c r="V1507">
        <v>3</v>
      </c>
      <c r="W1507">
        <v>15114.37</v>
      </c>
      <c r="X1507">
        <v>2905.87</v>
      </c>
      <c r="Y1507">
        <v>62.6</v>
      </c>
      <c r="Z1507">
        <v>48</v>
      </c>
      <c r="AA1507">
        <v>14.6</v>
      </c>
      <c r="AB1507">
        <v>0.08</v>
      </c>
      <c r="AC1507" t="s">
        <v>37</v>
      </c>
      <c r="AD1507">
        <v>0</v>
      </c>
    </row>
    <row r="1508" spans="1:30" x14ac:dyDescent="0.3">
      <c r="A1508" t="s">
        <v>1584</v>
      </c>
      <c r="B1508" t="s">
        <v>95</v>
      </c>
      <c r="C1508" t="s">
        <v>56</v>
      </c>
      <c r="D1508" t="s">
        <v>41</v>
      </c>
      <c r="E1508" t="s">
        <v>46</v>
      </c>
      <c r="F1508" t="s">
        <v>47</v>
      </c>
      <c r="G1508" t="s">
        <v>60</v>
      </c>
      <c r="H1508">
        <v>57500</v>
      </c>
      <c r="I1508">
        <v>12</v>
      </c>
      <c r="J1508">
        <v>700</v>
      </c>
      <c r="K1508">
        <v>2810.86</v>
      </c>
      <c r="L1508">
        <v>13103.63</v>
      </c>
      <c r="M1508">
        <v>15914.49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4</v>
      </c>
      <c r="T1508">
        <v>16</v>
      </c>
      <c r="U1508">
        <v>3</v>
      </c>
      <c r="V1508">
        <v>5</v>
      </c>
      <c r="W1508">
        <v>3326.29</v>
      </c>
      <c r="X1508">
        <v>2106.02</v>
      </c>
      <c r="Y1508">
        <v>45.4</v>
      </c>
      <c r="Z1508">
        <v>60</v>
      </c>
      <c r="AA1508">
        <v>-14.6</v>
      </c>
      <c r="AB1508">
        <v>0.21</v>
      </c>
      <c r="AC1508" t="s">
        <v>67</v>
      </c>
      <c r="AD1508">
        <v>0</v>
      </c>
    </row>
    <row r="1509" spans="1:30" x14ac:dyDescent="0.3">
      <c r="A1509" t="s">
        <v>1585</v>
      </c>
      <c r="B1509" t="s">
        <v>70</v>
      </c>
      <c r="C1509" t="s">
        <v>72</v>
      </c>
      <c r="D1509" t="s">
        <v>41</v>
      </c>
      <c r="E1509" t="s">
        <v>51</v>
      </c>
      <c r="F1509" t="s">
        <v>35</v>
      </c>
      <c r="G1509" t="s">
        <v>42</v>
      </c>
      <c r="H1509">
        <v>57500</v>
      </c>
      <c r="I1509">
        <v>4</v>
      </c>
      <c r="J1509">
        <v>630</v>
      </c>
      <c r="K1509">
        <v>3726</v>
      </c>
      <c r="L1509">
        <v>21392.79</v>
      </c>
      <c r="M1509">
        <v>25118.78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3</v>
      </c>
      <c r="T1509">
        <v>29</v>
      </c>
      <c r="U1509">
        <v>3</v>
      </c>
      <c r="V1509">
        <v>2</v>
      </c>
      <c r="W1509">
        <v>5095.8100000000004</v>
      </c>
      <c r="X1509">
        <v>0</v>
      </c>
      <c r="Y1509">
        <v>11.94</v>
      </c>
      <c r="Z1509">
        <v>42</v>
      </c>
      <c r="AA1509">
        <v>-30.06</v>
      </c>
      <c r="AB1509">
        <v>0.14000000000000001</v>
      </c>
      <c r="AC1509" t="s">
        <v>37</v>
      </c>
      <c r="AD1509">
        <v>0</v>
      </c>
    </row>
    <row r="1510" spans="1:30" x14ac:dyDescent="0.3">
      <c r="A1510" t="s">
        <v>1586</v>
      </c>
      <c r="B1510" t="s">
        <v>83</v>
      </c>
      <c r="C1510" t="s">
        <v>32</v>
      </c>
      <c r="D1510" t="s">
        <v>33</v>
      </c>
      <c r="E1510" t="s">
        <v>34</v>
      </c>
      <c r="F1510" t="s">
        <v>35</v>
      </c>
      <c r="G1510" t="s">
        <v>42</v>
      </c>
      <c r="H1510">
        <v>30000</v>
      </c>
      <c r="I1510">
        <v>4</v>
      </c>
      <c r="J1510">
        <v>630</v>
      </c>
      <c r="K1510">
        <v>752.94</v>
      </c>
      <c r="L1510">
        <v>2092.8200000000002</v>
      </c>
      <c r="M1510">
        <v>2845.76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3</v>
      </c>
      <c r="T1510">
        <v>27</v>
      </c>
      <c r="U1510">
        <v>1</v>
      </c>
      <c r="V1510">
        <v>1</v>
      </c>
      <c r="W1510">
        <v>484.78</v>
      </c>
      <c r="X1510">
        <v>0</v>
      </c>
      <c r="Y1510">
        <v>1.3</v>
      </c>
      <c r="Z1510">
        <v>28</v>
      </c>
      <c r="AA1510">
        <v>-26.7</v>
      </c>
      <c r="AB1510">
        <v>0.14000000000000001</v>
      </c>
      <c r="AC1510" t="s">
        <v>37</v>
      </c>
      <c r="AD1510">
        <v>0</v>
      </c>
    </row>
    <row r="1511" spans="1:30" x14ac:dyDescent="0.3">
      <c r="A1511" t="s">
        <v>1587</v>
      </c>
      <c r="B1511" t="s">
        <v>58</v>
      </c>
      <c r="C1511" t="s">
        <v>56</v>
      </c>
      <c r="D1511" t="s">
        <v>33</v>
      </c>
      <c r="E1511" t="s">
        <v>34</v>
      </c>
      <c r="F1511" t="s">
        <v>47</v>
      </c>
      <c r="G1511" t="s">
        <v>36</v>
      </c>
      <c r="H1511">
        <v>30000</v>
      </c>
      <c r="I1511">
        <v>7</v>
      </c>
      <c r="J1511">
        <v>700</v>
      </c>
      <c r="K1511">
        <v>1100.5999999999999</v>
      </c>
      <c r="L1511">
        <v>4032.03</v>
      </c>
      <c r="M1511">
        <v>5132.63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4</v>
      </c>
      <c r="T1511">
        <v>16</v>
      </c>
      <c r="U1511">
        <v>2</v>
      </c>
      <c r="V1511">
        <v>1</v>
      </c>
      <c r="W1511">
        <v>1433.23</v>
      </c>
      <c r="X1511">
        <v>877.54</v>
      </c>
      <c r="Y1511">
        <v>18.18</v>
      </c>
      <c r="Z1511">
        <v>32</v>
      </c>
      <c r="AA1511">
        <v>-13.82</v>
      </c>
      <c r="AB1511">
        <v>0.08</v>
      </c>
      <c r="AC1511" t="s">
        <v>37</v>
      </c>
      <c r="AD1511">
        <v>0</v>
      </c>
    </row>
    <row r="1512" spans="1:30" x14ac:dyDescent="0.3">
      <c r="A1512" t="s">
        <v>1588</v>
      </c>
      <c r="B1512" t="s">
        <v>58</v>
      </c>
      <c r="C1512" t="s">
        <v>56</v>
      </c>
      <c r="D1512" t="s">
        <v>45</v>
      </c>
      <c r="E1512" t="s">
        <v>46</v>
      </c>
      <c r="F1512" t="s">
        <v>52</v>
      </c>
      <c r="G1512" t="s">
        <v>36</v>
      </c>
      <c r="H1512">
        <v>100000</v>
      </c>
      <c r="I1512">
        <v>7</v>
      </c>
      <c r="J1512">
        <v>760</v>
      </c>
      <c r="K1512">
        <v>3205.43</v>
      </c>
      <c r="L1512">
        <v>8655.2199999999993</v>
      </c>
      <c r="M1512">
        <v>11860.65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5</v>
      </c>
      <c r="T1512">
        <v>24</v>
      </c>
      <c r="U1512">
        <v>1</v>
      </c>
      <c r="V1512">
        <v>0</v>
      </c>
      <c r="W1512">
        <v>5452.76</v>
      </c>
      <c r="X1512">
        <v>2522.7800000000002</v>
      </c>
      <c r="Y1512">
        <v>135.81</v>
      </c>
      <c r="Z1512">
        <v>22</v>
      </c>
      <c r="AA1512">
        <v>113.81</v>
      </c>
      <c r="AB1512">
        <v>0.02</v>
      </c>
      <c r="AC1512" t="s">
        <v>37</v>
      </c>
      <c r="AD1512">
        <v>0</v>
      </c>
    </row>
    <row r="1513" spans="1:30" x14ac:dyDescent="0.3">
      <c r="A1513" t="s">
        <v>1589</v>
      </c>
      <c r="B1513" t="s">
        <v>49</v>
      </c>
      <c r="C1513" t="s">
        <v>72</v>
      </c>
      <c r="D1513" t="s">
        <v>33</v>
      </c>
      <c r="E1513" t="s">
        <v>34</v>
      </c>
      <c r="F1513" t="s">
        <v>52</v>
      </c>
      <c r="G1513" t="s">
        <v>60</v>
      </c>
      <c r="H1513">
        <v>30000</v>
      </c>
      <c r="I1513">
        <v>12</v>
      </c>
      <c r="J1513">
        <v>760</v>
      </c>
      <c r="K1513">
        <v>1070.3800000000001</v>
      </c>
      <c r="L1513">
        <v>1508.8</v>
      </c>
      <c r="M1513">
        <v>2579.19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4</v>
      </c>
      <c r="T1513">
        <v>18</v>
      </c>
      <c r="U1513">
        <v>7</v>
      </c>
      <c r="V1513">
        <v>0</v>
      </c>
      <c r="W1513">
        <v>3057.47</v>
      </c>
      <c r="X1513">
        <v>0</v>
      </c>
      <c r="Y1513">
        <v>56.11</v>
      </c>
      <c r="Z1513">
        <v>46</v>
      </c>
      <c r="AA1513">
        <v>10.11</v>
      </c>
      <c r="AB1513">
        <v>0.02</v>
      </c>
      <c r="AC1513" t="s">
        <v>37</v>
      </c>
      <c r="AD1513">
        <v>1</v>
      </c>
    </row>
    <row r="1514" spans="1:30" x14ac:dyDescent="0.3">
      <c r="A1514" t="s">
        <v>1590</v>
      </c>
      <c r="B1514" t="s">
        <v>39</v>
      </c>
      <c r="C1514" t="s">
        <v>56</v>
      </c>
      <c r="D1514" t="s">
        <v>33</v>
      </c>
      <c r="E1514" t="s">
        <v>34</v>
      </c>
      <c r="F1514" t="s">
        <v>52</v>
      </c>
      <c r="G1514" t="s">
        <v>66</v>
      </c>
      <c r="H1514">
        <v>30000</v>
      </c>
      <c r="I1514">
        <v>0.5</v>
      </c>
      <c r="J1514">
        <v>760</v>
      </c>
      <c r="K1514">
        <v>336.91</v>
      </c>
      <c r="L1514">
        <v>2971.78</v>
      </c>
      <c r="M1514">
        <v>3308.69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4</v>
      </c>
      <c r="T1514">
        <v>25</v>
      </c>
      <c r="U1514">
        <v>2</v>
      </c>
      <c r="V1514">
        <v>0</v>
      </c>
      <c r="W1514">
        <v>2678.29</v>
      </c>
      <c r="X1514">
        <v>1043.77</v>
      </c>
      <c r="Y1514">
        <v>20.39</v>
      </c>
      <c r="Z1514">
        <v>26</v>
      </c>
      <c r="AA1514">
        <v>-5.61</v>
      </c>
      <c r="AB1514">
        <v>0.24</v>
      </c>
      <c r="AC1514" t="s">
        <v>67</v>
      </c>
      <c r="AD1514">
        <v>0</v>
      </c>
    </row>
    <row r="1515" spans="1:30" x14ac:dyDescent="0.3">
      <c r="A1515" t="s">
        <v>1591</v>
      </c>
      <c r="B1515" t="s">
        <v>62</v>
      </c>
      <c r="C1515" t="s">
        <v>85</v>
      </c>
      <c r="D1515" t="s">
        <v>33</v>
      </c>
      <c r="E1515" t="s">
        <v>46</v>
      </c>
      <c r="F1515" t="s">
        <v>47</v>
      </c>
      <c r="G1515" t="s">
        <v>36</v>
      </c>
      <c r="H1515">
        <v>30000</v>
      </c>
      <c r="I1515">
        <v>7</v>
      </c>
      <c r="J1515">
        <v>700</v>
      </c>
      <c r="K1515">
        <v>1321.2</v>
      </c>
      <c r="L1515">
        <v>3113.24</v>
      </c>
      <c r="M1515">
        <v>4434.4399999999996</v>
      </c>
      <c r="N1515">
        <v>1</v>
      </c>
      <c r="O1515">
        <v>1</v>
      </c>
      <c r="P1515">
        <v>1</v>
      </c>
      <c r="Q1515">
        <v>0</v>
      </c>
      <c r="R1515">
        <v>0</v>
      </c>
      <c r="S1515">
        <v>6</v>
      </c>
      <c r="T1515">
        <v>29</v>
      </c>
      <c r="U1515">
        <v>2</v>
      </c>
      <c r="V1515">
        <v>8</v>
      </c>
      <c r="W1515">
        <v>2906.54</v>
      </c>
      <c r="X1515">
        <v>1519.73</v>
      </c>
      <c r="Y1515">
        <v>159.35</v>
      </c>
      <c r="Z1515">
        <v>74</v>
      </c>
      <c r="AA1515">
        <v>85.35</v>
      </c>
      <c r="AB1515">
        <v>7.0000000000000007E-2</v>
      </c>
      <c r="AC1515" t="s">
        <v>37</v>
      </c>
      <c r="AD1515">
        <v>0</v>
      </c>
    </row>
    <row r="1516" spans="1:30" x14ac:dyDescent="0.3">
      <c r="A1516" t="s">
        <v>1592</v>
      </c>
      <c r="B1516" t="s">
        <v>112</v>
      </c>
      <c r="C1516" t="s">
        <v>56</v>
      </c>
      <c r="D1516" t="s">
        <v>45</v>
      </c>
      <c r="E1516" t="s">
        <v>51</v>
      </c>
      <c r="F1516" t="s">
        <v>52</v>
      </c>
      <c r="G1516" t="s">
        <v>53</v>
      </c>
      <c r="H1516">
        <v>100000</v>
      </c>
      <c r="I1516">
        <v>2</v>
      </c>
      <c r="J1516">
        <v>760</v>
      </c>
      <c r="K1516">
        <v>1466.39</v>
      </c>
      <c r="L1516">
        <v>33806.339999999997</v>
      </c>
      <c r="M1516">
        <v>35272.74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3</v>
      </c>
      <c r="T1516">
        <v>24</v>
      </c>
      <c r="U1516">
        <v>2</v>
      </c>
      <c r="V1516">
        <v>0</v>
      </c>
      <c r="W1516">
        <v>3446.47</v>
      </c>
      <c r="X1516">
        <v>0</v>
      </c>
      <c r="Y1516">
        <v>17.39</v>
      </c>
      <c r="Z1516">
        <v>26</v>
      </c>
      <c r="AA1516">
        <v>-8.61</v>
      </c>
      <c r="AB1516">
        <v>0.14000000000000001</v>
      </c>
      <c r="AC1516" t="s">
        <v>37</v>
      </c>
      <c r="AD1516">
        <v>0</v>
      </c>
    </row>
    <row r="1517" spans="1:30" x14ac:dyDescent="0.3">
      <c r="A1517" t="s">
        <v>1593</v>
      </c>
      <c r="B1517" t="s">
        <v>126</v>
      </c>
      <c r="C1517" t="s">
        <v>56</v>
      </c>
      <c r="D1517" t="s">
        <v>33</v>
      </c>
      <c r="E1517" t="s">
        <v>46</v>
      </c>
      <c r="F1517" t="s">
        <v>52</v>
      </c>
      <c r="G1517" t="s">
        <v>66</v>
      </c>
      <c r="H1517">
        <v>30000</v>
      </c>
      <c r="I1517">
        <v>0.5</v>
      </c>
      <c r="J1517">
        <v>760</v>
      </c>
      <c r="K1517">
        <v>2329.85</v>
      </c>
      <c r="L1517">
        <v>2296.5700000000002</v>
      </c>
      <c r="M1517">
        <v>4626.42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4</v>
      </c>
      <c r="T1517">
        <v>26</v>
      </c>
      <c r="U1517">
        <v>6</v>
      </c>
      <c r="V1517">
        <v>0</v>
      </c>
      <c r="W1517">
        <v>3528.34</v>
      </c>
      <c r="X1517">
        <v>155.61000000000001</v>
      </c>
      <c r="Y1517">
        <v>4.7300000000000004</v>
      </c>
      <c r="Z1517">
        <v>42</v>
      </c>
      <c r="AA1517">
        <v>-37.270000000000003</v>
      </c>
      <c r="AB1517">
        <v>0.24</v>
      </c>
      <c r="AC1517" t="s">
        <v>67</v>
      </c>
      <c r="AD1517">
        <v>0</v>
      </c>
    </row>
    <row r="1518" spans="1:30" x14ac:dyDescent="0.3">
      <c r="A1518" t="s">
        <v>1594</v>
      </c>
      <c r="B1518" t="s">
        <v>65</v>
      </c>
      <c r="C1518" t="s">
        <v>56</v>
      </c>
      <c r="D1518" t="s">
        <v>41</v>
      </c>
      <c r="E1518" t="s">
        <v>34</v>
      </c>
      <c r="F1518" t="s">
        <v>52</v>
      </c>
      <c r="G1518" t="s">
        <v>53</v>
      </c>
      <c r="H1518">
        <v>57500</v>
      </c>
      <c r="I1518">
        <v>2</v>
      </c>
      <c r="J1518">
        <v>760</v>
      </c>
      <c r="K1518">
        <v>1683.23</v>
      </c>
      <c r="L1518">
        <v>7706.72</v>
      </c>
      <c r="M1518">
        <v>9389.9500000000007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4</v>
      </c>
      <c r="T1518">
        <v>20</v>
      </c>
      <c r="U1518">
        <v>2</v>
      </c>
      <c r="V1518">
        <v>0</v>
      </c>
      <c r="W1518">
        <v>3500.54</v>
      </c>
      <c r="X1518">
        <v>0</v>
      </c>
      <c r="Y1518">
        <v>49.41</v>
      </c>
      <c r="Z1518">
        <v>26</v>
      </c>
      <c r="AA1518">
        <v>23.41</v>
      </c>
      <c r="AB1518">
        <v>0.08</v>
      </c>
      <c r="AC1518" t="s">
        <v>37</v>
      </c>
      <c r="AD1518">
        <v>0</v>
      </c>
    </row>
    <row r="1519" spans="1:30" x14ac:dyDescent="0.3">
      <c r="A1519" t="s">
        <v>1595</v>
      </c>
      <c r="B1519" t="s">
        <v>58</v>
      </c>
      <c r="C1519" t="s">
        <v>40</v>
      </c>
      <c r="D1519" t="s">
        <v>41</v>
      </c>
      <c r="E1519" t="s">
        <v>34</v>
      </c>
      <c r="F1519" t="s">
        <v>52</v>
      </c>
      <c r="G1519" t="s">
        <v>53</v>
      </c>
      <c r="H1519">
        <v>57500</v>
      </c>
      <c r="I1519">
        <v>2</v>
      </c>
      <c r="J1519">
        <v>760</v>
      </c>
      <c r="K1519">
        <v>692.86</v>
      </c>
      <c r="L1519">
        <v>2734.5</v>
      </c>
      <c r="M1519">
        <v>3427.37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5</v>
      </c>
      <c r="T1519">
        <v>30</v>
      </c>
      <c r="U1519">
        <v>2</v>
      </c>
      <c r="V1519">
        <v>1</v>
      </c>
      <c r="W1519">
        <v>5748.29</v>
      </c>
      <c r="X1519">
        <v>2215.37</v>
      </c>
      <c r="Y1519">
        <v>126.47</v>
      </c>
      <c r="Z1519">
        <v>32</v>
      </c>
      <c r="AA1519">
        <v>94.47</v>
      </c>
      <c r="AB1519">
        <v>0.02</v>
      </c>
      <c r="AC1519" t="s">
        <v>37</v>
      </c>
      <c r="AD1519">
        <v>0</v>
      </c>
    </row>
    <row r="1520" spans="1:30" x14ac:dyDescent="0.3">
      <c r="A1520" t="s">
        <v>1596</v>
      </c>
      <c r="B1520" t="s">
        <v>65</v>
      </c>
      <c r="C1520" t="s">
        <v>32</v>
      </c>
      <c r="D1520" t="s">
        <v>45</v>
      </c>
      <c r="E1520" t="s">
        <v>51</v>
      </c>
      <c r="F1520" t="s">
        <v>47</v>
      </c>
      <c r="G1520" t="s">
        <v>60</v>
      </c>
      <c r="H1520">
        <v>100000</v>
      </c>
      <c r="I1520">
        <v>12</v>
      </c>
      <c r="J1520">
        <v>700</v>
      </c>
      <c r="K1520">
        <v>5458.46</v>
      </c>
      <c r="L1520">
        <v>9642.89</v>
      </c>
      <c r="M1520">
        <v>15101.35</v>
      </c>
      <c r="N1520">
        <v>0</v>
      </c>
      <c r="O1520">
        <v>1</v>
      </c>
      <c r="P1520">
        <v>0</v>
      </c>
      <c r="Q1520">
        <v>1</v>
      </c>
      <c r="R1520">
        <v>0</v>
      </c>
      <c r="S1520">
        <v>5</v>
      </c>
      <c r="T1520">
        <v>29</v>
      </c>
      <c r="U1520">
        <v>2</v>
      </c>
      <c r="V1520">
        <v>0</v>
      </c>
      <c r="W1520">
        <v>14824.43</v>
      </c>
      <c r="X1520">
        <v>0</v>
      </c>
      <c r="Y1520">
        <v>106.64</v>
      </c>
      <c r="Z1520">
        <v>26</v>
      </c>
      <c r="AA1520">
        <v>80.64</v>
      </c>
      <c r="AB1520">
        <v>0.02</v>
      </c>
      <c r="AC1520" t="s">
        <v>37</v>
      </c>
      <c r="AD1520">
        <v>0</v>
      </c>
    </row>
    <row r="1521" spans="1:30" x14ac:dyDescent="0.3">
      <c r="A1521" t="s">
        <v>1597</v>
      </c>
      <c r="B1521" t="s">
        <v>95</v>
      </c>
      <c r="C1521" t="s">
        <v>56</v>
      </c>
      <c r="D1521" t="s">
        <v>81</v>
      </c>
      <c r="E1521" t="s">
        <v>34</v>
      </c>
      <c r="F1521" t="s">
        <v>52</v>
      </c>
      <c r="G1521" t="s">
        <v>66</v>
      </c>
      <c r="H1521">
        <v>240000</v>
      </c>
      <c r="I1521">
        <v>0.5</v>
      </c>
      <c r="J1521">
        <v>760</v>
      </c>
      <c r="K1521">
        <v>18378.25</v>
      </c>
      <c r="L1521">
        <v>34362.69</v>
      </c>
      <c r="M1521">
        <v>52740.95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3</v>
      </c>
      <c r="T1521">
        <v>23</v>
      </c>
      <c r="U1521">
        <v>1</v>
      </c>
      <c r="V1521">
        <v>0</v>
      </c>
      <c r="W1521">
        <v>34183.870000000003</v>
      </c>
      <c r="X1521">
        <v>0</v>
      </c>
      <c r="Y1521">
        <v>23.31</v>
      </c>
      <c r="Z1521">
        <v>22</v>
      </c>
      <c r="AA1521">
        <v>1.31</v>
      </c>
      <c r="AB1521">
        <v>0.18</v>
      </c>
      <c r="AC1521" t="s">
        <v>67</v>
      </c>
      <c r="AD1521">
        <v>0</v>
      </c>
    </row>
    <row r="1522" spans="1:30" x14ac:dyDescent="0.3">
      <c r="A1522" t="s">
        <v>1598</v>
      </c>
      <c r="B1522" t="s">
        <v>88</v>
      </c>
      <c r="C1522" t="s">
        <v>50</v>
      </c>
      <c r="D1522" t="s">
        <v>45</v>
      </c>
      <c r="E1522" t="s">
        <v>34</v>
      </c>
      <c r="F1522" t="s">
        <v>47</v>
      </c>
      <c r="G1522" t="s">
        <v>36</v>
      </c>
      <c r="H1522">
        <v>100000</v>
      </c>
      <c r="I1522">
        <v>7</v>
      </c>
      <c r="J1522">
        <v>700</v>
      </c>
      <c r="K1522">
        <v>5223.0200000000004</v>
      </c>
      <c r="L1522">
        <v>18203.25</v>
      </c>
      <c r="M1522">
        <v>23426.27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5</v>
      </c>
      <c r="T1522">
        <v>12</v>
      </c>
      <c r="U1522">
        <v>4</v>
      </c>
      <c r="V1522">
        <v>0</v>
      </c>
      <c r="W1522">
        <v>3101.76</v>
      </c>
      <c r="X1522">
        <v>5628.66</v>
      </c>
      <c r="Y1522">
        <v>157.16</v>
      </c>
      <c r="Z1522">
        <v>34</v>
      </c>
      <c r="AA1522">
        <v>123.16</v>
      </c>
      <c r="AB1522">
        <v>0.02</v>
      </c>
      <c r="AC1522" t="s">
        <v>37</v>
      </c>
      <c r="AD1522">
        <v>0</v>
      </c>
    </row>
    <row r="1523" spans="1:30" x14ac:dyDescent="0.3">
      <c r="A1523" t="s">
        <v>1599</v>
      </c>
      <c r="B1523" t="s">
        <v>80</v>
      </c>
      <c r="C1523" t="s">
        <v>56</v>
      </c>
      <c r="D1523" t="s">
        <v>45</v>
      </c>
      <c r="E1523" t="s">
        <v>34</v>
      </c>
      <c r="F1523" t="s">
        <v>52</v>
      </c>
      <c r="G1523" t="s">
        <v>53</v>
      </c>
      <c r="H1523">
        <v>100000</v>
      </c>
      <c r="I1523">
        <v>2</v>
      </c>
      <c r="J1523">
        <v>760</v>
      </c>
      <c r="K1523">
        <v>3245.24</v>
      </c>
      <c r="L1523">
        <v>15594.01</v>
      </c>
      <c r="M1523">
        <v>18839.25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3</v>
      </c>
      <c r="T1523">
        <v>18</v>
      </c>
      <c r="U1523">
        <v>3</v>
      </c>
      <c r="V1523">
        <v>1</v>
      </c>
      <c r="W1523">
        <v>10576.6</v>
      </c>
      <c r="X1523">
        <v>0</v>
      </c>
      <c r="Y1523">
        <v>8.8800000000000008</v>
      </c>
      <c r="Z1523">
        <v>36</v>
      </c>
      <c r="AA1523">
        <v>-27.12</v>
      </c>
      <c r="AB1523">
        <v>0.14000000000000001</v>
      </c>
      <c r="AC1523" t="s">
        <v>37</v>
      </c>
      <c r="AD1523">
        <v>0</v>
      </c>
    </row>
    <row r="1524" spans="1:30" x14ac:dyDescent="0.3">
      <c r="A1524" t="s">
        <v>1600</v>
      </c>
      <c r="B1524" t="s">
        <v>95</v>
      </c>
      <c r="C1524" t="s">
        <v>56</v>
      </c>
      <c r="D1524" t="s">
        <v>41</v>
      </c>
      <c r="E1524" t="s">
        <v>34</v>
      </c>
      <c r="F1524" t="s">
        <v>47</v>
      </c>
      <c r="G1524" t="s">
        <v>60</v>
      </c>
      <c r="H1524">
        <v>57500</v>
      </c>
      <c r="I1524">
        <v>12</v>
      </c>
      <c r="J1524">
        <v>700</v>
      </c>
      <c r="K1524">
        <v>1650.59</v>
      </c>
      <c r="L1524">
        <v>4653.1499999999996</v>
      </c>
      <c r="M1524">
        <v>6303.74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</v>
      </c>
      <c r="T1524">
        <v>19</v>
      </c>
      <c r="U1524">
        <v>1</v>
      </c>
      <c r="V1524">
        <v>0</v>
      </c>
      <c r="W1524">
        <v>6652.05</v>
      </c>
      <c r="X1524">
        <v>0</v>
      </c>
      <c r="Y1524">
        <v>2.88</v>
      </c>
      <c r="Z1524">
        <v>22</v>
      </c>
      <c r="AA1524">
        <v>-19.12</v>
      </c>
      <c r="AB1524">
        <v>0.08</v>
      </c>
      <c r="AC1524" t="s">
        <v>37</v>
      </c>
      <c r="AD1524">
        <v>0</v>
      </c>
    </row>
    <row r="1525" spans="1:30" x14ac:dyDescent="0.3">
      <c r="A1525" t="s">
        <v>1601</v>
      </c>
      <c r="B1525" t="s">
        <v>49</v>
      </c>
      <c r="C1525" t="s">
        <v>50</v>
      </c>
      <c r="D1525" t="s">
        <v>59</v>
      </c>
      <c r="E1525" t="s">
        <v>86</v>
      </c>
      <c r="F1525" t="s">
        <v>52</v>
      </c>
      <c r="G1525" t="s">
        <v>53</v>
      </c>
      <c r="H1525">
        <v>160000</v>
      </c>
      <c r="I1525">
        <v>2</v>
      </c>
      <c r="J1525">
        <v>760</v>
      </c>
      <c r="K1525">
        <v>1115.3499999999999</v>
      </c>
      <c r="L1525">
        <v>23068.22</v>
      </c>
      <c r="M1525">
        <v>24183.57</v>
      </c>
      <c r="N1525">
        <v>1</v>
      </c>
      <c r="O1525">
        <v>1</v>
      </c>
      <c r="P1525">
        <v>0</v>
      </c>
      <c r="Q1525">
        <v>1</v>
      </c>
      <c r="R1525">
        <v>0</v>
      </c>
      <c r="S1525">
        <v>6</v>
      </c>
      <c r="T1525">
        <v>15</v>
      </c>
      <c r="U1525">
        <v>1</v>
      </c>
      <c r="V1525">
        <v>1</v>
      </c>
      <c r="W1525">
        <v>8521.4</v>
      </c>
      <c r="X1525">
        <v>2731.86</v>
      </c>
      <c r="Y1525">
        <v>161.08000000000001</v>
      </c>
      <c r="Z1525">
        <v>28</v>
      </c>
      <c r="AA1525">
        <v>133.08000000000001</v>
      </c>
      <c r="AB1525">
        <v>0.02</v>
      </c>
      <c r="AC1525" t="s">
        <v>37</v>
      </c>
      <c r="AD1525">
        <v>0</v>
      </c>
    </row>
    <row r="1526" spans="1:30" x14ac:dyDescent="0.3">
      <c r="A1526" t="s">
        <v>1602</v>
      </c>
      <c r="B1526" t="s">
        <v>103</v>
      </c>
      <c r="C1526" t="s">
        <v>72</v>
      </c>
      <c r="D1526" t="s">
        <v>45</v>
      </c>
      <c r="E1526" t="s">
        <v>46</v>
      </c>
      <c r="F1526" t="s">
        <v>47</v>
      </c>
      <c r="G1526" t="s">
        <v>66</v>
      </c>
      <c r="H1526">
        <v>100000</v>
      </c>
      <c r="I1526">
        <v>0.5</v>
      </c>
      <c r="J1526">
        <v>700</v>
      </c>
      <c r="K1526">
        <v>1479.34</v>
      </c>
      <c r="L1526">
        <v>5264.12</v>
      </c>
      <c r="M1526">
        <v>6743.46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5</v>
      </c>
      <c r="T1526">
        <v>21</v>
      </c>
      <c r="U1526">
        <v>0</v>
      </c>
      <c r="V1526">
        <v>3</v>
      </c>
      <c r="W1526">
        <v>11812.59</v>
      </c>
      <c r="X1526">
        <v>902.86</v>
      </c>
      <c r="Y1526">
        <v>104.38</v>
      </c>
      <c r="Z1526">
        <v>36</v>
      </c>
      <c r="AA1526">
        <v>68.38</v>
      </c>
      <c r="AB1526">
        <v>0.1</v>
      </c>
      <c r="AC1526" t="s">
        <v>37</v>
      </c>
      <c r="AD1526">
        <v>0</v>
      </c>
    </row>
    <row r="1527" spans="1:30" x14ac:dyDescent="0.3">
      <c r="A1527" t="s">
        <v>1603</v>
      </c>
      <c r="B1527" t="s">
        <v>58</v>
      </c>
      <c r="C1527" t="s">
        <v>72</v>
      </c>
      <c r="D1527" t="s">
        <v>45</v>
      </c>
      <c r="E1527" t="s">
        <v>34</v>
      </c>
      <c r="F1527" t="s">
        <v>47</v>
      </c>
      <c r="G1527" t="s">
        <v>66</v>
      </c>
      <c r="H1527">
        <v>100000</v>
      </c>
      <c r="I1527">
        <v>0.5</v>
      </c>
      <c r="J1527">
        <v>700</v>
      </c>
      <c r="K1527">
        <v>3577.06</v>
      </c>
      <c r="L1527">
        <v>1998.66</v>
      </c>
      <c r="M1527">
        <v>5575.72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4</v>
      </c>
      <c r="T1527">
        <v>21</v>
      </c>
      <c r="U1527">
        <v>3</v>
      </c>
      <c r="V1527">
        <v>0</v>
      </c>
      <c r="W1527">
        <v>9714.11</v>
      </c>
      <c r="X1527">
        <v>2406.92</v>
      </c>
      <c r="Y1527">
        <v>45.52</v>
      </c>
      <c r="Z1527">
        <v>30</v>
      </c>
      <c r="AA1527">
        <v>15.52</v>
      </c>
      <c r="AB1527">
        <v>0.18</v>
      </c>
      <c r="AC1527" t="s">
        <v>67</v>
      </c>
      <c r="AD1527">
        <v>0</v>
      </c>
    </row>
    <row r="1528" spans="1:30" x14ac:dyDescent="0.3">
      <c r="A1528" t="s">
        <v>1604</v>
      </c>
      <c r="B1528" t="s">
        <v>74</v>
      </c>
      <c r="C1528" t="s">
        <v>72</v>
      </c>
      <c r="D1528" t="s">
        <v>41</v>
      </c>
      <c r="E1528" t="s">
        <v>34</v>
      </c>
      <c r="F1528" t="s">
        <v>63</v>
      </c>
      <c r="G1528" t="s">
        <v>36</v>
      </c>
      <c r="H1528">
        <v>57500</v>
      </c>
      <c r="I1528">
        <v>7</v>
      </c>
      <c r="J1528">
        <v>810</v>
      </c>
      <c r="K1528">
        <v>757.91</v>
      </c>
      <c r="L1528">
        <v>6508.8</v>
      </c>
      <c r="M1528">
        <v>7266.71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4</v>
      </c>
      <c r="T1528">
        <v>27</v>
      </c>
      <c r="U1528">
        <v>3</v>
      </c>
      <c r="V1528">
        <v>10</v>
      </c>
      <c r="W1528">
        <v>6961.52</v>
      </c>
      <c r="X1528">
        <v>2199.9</v>
      </c>
      <c r="Y1528">
        <v>43.11</v>
      </c>
      <c r="Z1528">
        <v>90</v>
      </c>
      <c r="AA1528">
        <v>-46.89</v>
      </c>
      <c r="AB1528">
        <v>0.21</v>
      </c>
      <c r="AC1528" t="s">
        <v>67</v>
      </c>
      <c r="AD1528">
        <v>0</v>
      </c>
    </row>
    <row r="1529" spans="1:30" x14ac:dyDescent="0.3">
      <c r="A1529" t="s">
        <v>1605</v>
      </c>
      <c r="B1529" t="s">
        <v>31</v>
      </c>
      <c r="C1529" t="s">
        <v>56</v>
      </c>
      <c r="D1529" t="s">
        <v>81</v>
      </c>
      <c r="E1529" t="s">
        <v>51</v>
      </c>
      <c r="F1529" t="s">
        <v>47</v>
      </c>
      <c r="G1529" t="s">
        <v>42</v>
      </c>
      <c r="H1529">
        <v>240000</v>
      </c>
      <c r="I1529">
        <v>4</v>
      </c>
      <c r="J1529">
        <v>700</v>
      </c>
      <c r="K1529">
        <v>16372.45</v>
      </c>
      <c r="L1529">
        <v>27612.54</v>
      </c>
      <c r="M1529">
        <v>43984.99</v>
      </c>
      <c r="N1529">
        <v>1</v>
      </c>
      <c r="O1529">
        <v>0</v>
      </c>
      <c r="P1529">
        <v>1</v>
      </c>
      <c r="Q1529">
        <v>1</v>
      </c>
      <c r="R1529">
        <v>0</v>
      </c>
      <c r="S1529">
        <v>6</v>
      </c>
      <c r="T1529">
        <v>28</v>
      </c>
      <c r="U1529">
        <v>3</v>
      </c>
      <c r="V1529">
        <v>0</v>
      </c>
      <c r="W1529">
        <v>16575.849999999999</v>
      </c>
      <c r="X1529">
        <v>10145.02</v>
      </c>
      <c r="Y1529">
        <v>341.87</v>
      </c>
      <c r="Z1529">
        <v>30</v>
      </c>
      <c r="AA1529">
        <v>311.87</v>
      </c>
      <c r="AB1529">
        <v>0.02</v>
      </c>
      <c r="AC1529" t="s">
        <v>37</v>
      </c>
      <c r="AD1529">
        <v>0</v>
      </c>
    </row>
    <row r="1530" spans="1:30" x14ac:dyDescent="0.3">
      <c r="A1530" t="s">
        <v>1606</v>
      </c>
      <c r="B1530" t="s">
        <v>88</v>
      </c>
      <c r="C1530" t="s">
        <v>72</v>
      </c>
      <c r="D1530" t="s">
        <v>45</v>
      </c>
      <c r="E1530" t="s">
        <v>51</v>
      </c>
      <c r="F1530" t="s">
        <v>47</v>
      </c>
      <c r="G1530" t="s">
        <v>42</v>
      </c>
      <c r="H1530">
        <v>100000</v>
      </c>
      <c r="I1530">
        <v>4</v>
      </c>
      <c r="J1530">
        <v>700</v>
      </c>
      <c r="K1530">
        <v>2587.36</v>
      </c>
      <c r="L1530">
        <v>0</v>
      </c>
      <c r="M1530">
        <v>2587.36</v>
      </c>
      <c r="N1530">
        <v>1</v>
      </c>
      <c r="O1530">
        <v>1</v>
      </c>
      <c r="P1530">
        <v>0</v>
      </c>
      <c r="Q1530">
        <v>0</v>
      </c>
      <c r="R1530">
        <v>0</v>
      </c>
      <c r="S1530">
        <v>4</v>
      </c>
      <c r="T1530">
        <v>31</v>
      </c>
      <c r="U1530">
        <v>0</v>
      </c>
      <c r="V1530">
        <v>2</v>
      </c>
      <c r="W1530">
        <v>7784.95</v>
      </c>
      <c r="X1530">
        <v>3892.12</v>
      </c>
      <c r="Y1530">
        <v>115.92</v>
      </c>
      <c r="Z1530">
        <v>30</v>
      </c>
      <c r="AA1530">
        <v>85.92</v>
      </c>
      <c r="AB1530">
        <v>0.08</v>
      </c>
      <c r="AC1530" t="s">
        <v>37</v>
      </c>
      <c r="AD1530">
        <v>0</v>
      </c>
    </row>
    <row r="1531" spans="1:30" x14ac:dyDescent="0.3">
      <c r="A1531" t="s">
        <v>1607</v>
      </c>
      <c r="B1531" t="s">
        <v>55</v>
      </c>
      <c r="C1531" t="s">
        <v>72</v>
      </c>
      <c r="D1531" t="s">
        <v>45</v>
      </c>
      <c r="E1531" t="s">
        <v>51</v>
      </c>
      <c r="F1531" t="s">
        <v>35</v>
      </c>
      <c r="G1531" t="s">
        <v>66</v>
      </c>
      <c r="H1531">
        <v>100000</v>
      </c>
      <c r="I1531">
        <v>0.5</v>
      </c>
      <c r="J1531">
        <v>630</v>
      </c>
      <c r="K1531">
        <v>859.32</v>
      </c>
      <c r="L1531">
        <v>7836.42</v>
      </c>
      <c r="M1531">
        <v>8695.75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4</v>
      </c>
      <c r="T1531">
        <v>18</v>
      </c>
      <c r="U1531">
        <v>1</v>
      </c>
      <c r="V1531">
        <v>0</v>
      </c>
      <c r="W1531">
        <v>10855.47</v>
      </c>
      <c r="X1531">
        <v>0</v>
      </c>
      <c r="Y1531">
        <v>89.2</v>
      </c>
      <c r="Z1531">
        <v>22</v>
      </c>
      <c r="AA1531">
        <v>67.2</v>
      </c>
      <c r="AB1531">
        <v>0.18</v>
      </c>
      <c r="AC1531" t="s">
        <v>67</v>
      </c>
      <c r="AD1531">
        <v>0</v>
      </c>
    </row>
    <row r="1532" spans="1:30" x14ac:dyDescent="0.3">
      <c r="A1532" t="s">
        <v>1608</v>
      </c>
      <c r="B1532" t="s">
        <v>80</v>
      </c>
      <c r="C1532" t="s">
        <v>40</v>
      </c>
      <c r="D1532" t="s">
        <v>81</v>
      </c>
      <c r="E1532" t="s">
        <v>34</v>
      </c>
      <c r="F1532" t="s">
        <v>47</v>
      </c>
      <c r="G1532" t="s">
        <v>60</v>
      </c>
      <c r="H1532">
        <v>240000</v>
      </c>
      <c r="I1532">
        <v>12</v>
      </c>
      <c r="J1532">
        <v>700</v>
      </c>
      <c r="K1532">
        <v>14877.14</v>
      </c>
      <c r="L1532">
        <v>37283.11</v>
      </c>
      <c r="M1532">
        <v>52160.25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4</v>
      </c>
      <c r="T1532">
        <v>22</v>
      </c>
      <c r="U1532">
        <v>3</v>
      </c>
      <c r="V1532">
        <v>0</v>
      </c>
      <c r="W1532">
        <v>26713.8</v>
      </c>
      <c r="X1532">
        <v>0</v>
      </c>
      <c r="Y1532">
        <v>108.6</v>
      </c>
      <c r="Z1532">
        <v>30</v>
      </c>
      <c r="AA1532">
        <v>78.599999999999994</v>
      </c>
      <c r="AB1532">
        <v>0.02</v>
      </c>
      <c r="AC1532" t="s">
        <v>37</v>
      </c>
      <c r="AD1532">
        <v>0</v>
      </c>
    </row>
    <row r="1533" spans="1:30" x14ac:dyDescent="0.3">
      <c r="A1533" t="s">
        <v>1609</v>
      </c>
      <c r="B1533" t="s">
        <v>93</v>
      </c>
      <c r="C1533" t="s">
        <v>40</v>
      </c>
      <c r="D1533" t="s">
        <v>41</v>
      </c>
      <c r="E1533" t="s">
        <v>51</v>
      </c>
      <c r="F1533" t="s">
        <v>63</v>
      </c>
      <c r="G1533" t="s">
        <v>36</v>
      </c>
      <c r="H1533">
        <v>57500</v>
      </c>
      <c r="I1533">
        <v>7</v>
      </c>
      <c r="J1533">
        <v>810</v>
      </c>
      <c r="K1533">
        <v>0</v>
      </c>
      <c r="L1533">
        <v>4946.49</v>
      </c>
      <c r="M1533">
        <v>4946.49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3</v>
      </c>
      <c r="T1533">
        <v>22</v>
      </c>
      <c r="U1533">
        <v>4</v>
      </c>
      <c r="V1533">
        <v>3</v>
      </c>
      <c r="W1533">
        <v>9233.57</v>
      </c>
      <c r="X1533">
        <v>405.51</v>
      </c>
      <c r="Y1533">
        <v>9.77</v>
      </c>
      <c r="Z1533">
        <v>52</v>
      </c>
      <c r="AA1533">
        <v>-42.23</v>
      </c>
      <c r="AB1533">
        <v>0.08</v>
      </c>
      <c r="AC1533" t="s">
        <v>37</v>
      </c>
      <c r="AD1533">
        <v>0</v>
      </c>
    </row>
    <row r="1534" spans="1:30" x14ac:dyDescent="0.3">
      <c r="A1534" t="s">
        <v>1610</v>
      </c>
      <c r="B1534" t="s">
        <v>62</v>
      </c>
      <c r="C1534" t="s">
        <v>72</v>
      </c>
      <c r="D1534" t="s">
        <v>59</v>
      </c>
      <c r="E1534" t="s">
        <v>34</v>
      </c>
      <c r="F1534" t="s">
        <v>63</v>
      </c>
      <c r="G1534" t="s">
        <v>42</v>
      </c>
      <c r="H1534">
        <v>160000</v>
      </c>
      <c r="I1534">
        <v>4</v>
      </c>
      <c r="J1534">
        <v>810</v>
      </c>
      <c r="K1534">
        <v>7033.83</v>
      </c>
      <c r="L1534">
        <v>362.63</v>
      </c>
      <c r="M1534">
        <v>7396.46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</v>
      </c>
      <c r="T1534">
        <v>16</v>
      </c>
      <c r="U1534">
        <v>2</v>
      </c>
      <c r="V1534">
        <v>0</v>
      </c>
      <c r="W1534">
        <v>13407.09</v>
      </c>
      <c r="X1534">
        <v>0</v>
      </c>
      <c r="Y1534">
        <v>2.5299999999999998</v>
      </c>
      <c r="Z1534">
        <v>26</v>
      </c>
      <c r="AA1534">
        <v>-23.47</v>
      </c>
      <c r="AB1534">
        <v>0.26</v>
      </c>
      <c r="AC1534" t="s">
        <v>67</v>
      </c>
      <c r="AD1534">
        <v>0</v>
      </c>
    </row>
    <row r="1535" spans="1:30" x14ac:dyDescent="0.3">
      <c r="A1535" t="s">
        <v>1611</v>
      </c>
      <c r="B1535" t="s">
        <v>58</v>
      </c>
      <c r="C1535" t="s">
        <v>50</v>
      </c>
      <c r="D1535" t="s">
        <v>33</v>
      </c>
      <c r="E1535" t="s">
        <v>34</v>
      </c>
      <c r="F1535" t="s">
        <v>63</v>
      </c>
      <c r="G1535" t="s">
        <v>36</v>
      </c>
      <c r="H1535">
        <v>30000</v>
      </c>
      <c r="I1535">
        <v>7</v>
      </c>
      <c r="J1535">
        <v>810</v>
      </c>
      <c r="K1535">
        <v>190.7</v>
      </c>
      <c r="L1535">
        <v>19.239999999999998</v>
      </c>
      <c r="M1535">
        <v>209.93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</v>
      </c>
      <c r="T1535">
        <v>27</v>
      </c>
      <c r="U1535">
        <v>3</v>
      </c>
      <c r="V1535">
        <v>3</v>
      </c>
      <c r="W1535">
        <v>1997.11</v>
      </c>
      <c r="X1535">
        <v>0</v>
      </c>
      <c r="Y1535">
        <v>7.0000000000000007E-2</v>
      </c>
      <c r="Z1535">
        <v>48</v>
      </c>
      <c r="AA1535">
        <v>-47.93</v>
      </c>
      <c r="AB1535">
        <v>0.25</v>
      </c>
      <c r="AC1535" t="s">
        <v>67</v>
      </c>
      <c r="AD1535">
        <v>1</v>
      </c>
    </row>
    <row r="1536" spans="1:30" x14ac:dyDescent="0.3">
      <c r="A1536" t="s">
        <v>1612</v>
      </c>
      <c r="B1536" t="s">
        <v>103</v>
      </c>
      <c r="C1536" t="s">
        <v>32</v>
      </c>
      <c r="D1536" t="s">
        <v>45</v>
      </c>
      <c r="E1536" t="s">
        <v>34</v>
      </c>
      <c r="F1536" t="s">
        <v>75</v>
      </c>
      <c r="G1536" t="s">
        <v>66</v>
      </c>
      <c r="H1536">
        <v>100000</v>
      </c>
      <c r="I1536">
        <v>0.5</v>
      </c>
      <c r="J1536">
        <v>560</v>
      </c>
      <c r="K1536">
        <v>3923.7</v>
      </c>
      <c r="L1536">
        <v>0</v>
      </c>
      <c r="M1536">
        <v>3923.7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2</v>
      </c>
      <c r="T1536">
        <v>26</v>
      </c>
      <c r="U1536">
        <v>0</v>
      </c>
      <c r="V1536">
        <v>2</v>
      </c>
      <c r="W1536">
        <v>10458.6</v>
      </c>
      <c r="X1536">
        <v>0</v>
      </c>
      <c r="Y1536">
        <v>1.31</v>
      </c>
      <c r="Z1536">
        <v>30</v>
      </c>
      <c r="AA1536">
        <v>-28.69</v>
      </c>
      <c r="AB1536">
        <v>0.36</v>
      </c>
      <c r="AC1536" t="s">
        <v>129</v>
      </c>
      <c r="AD1536">
        <v>0</v>
      </c>
    </row>
    <row r="1537" spans="1:30" x14ac:dyDescent="0.3">
      <c r="A1537" t="s">
        <v>1613</v>
      </c>
      <c r="B1537" t="s">
        <v>95</v>
      </c>
      <c r="C1537" t="s">
        <v>40</v>
      </c>
      <c r="D1537" t="s">
        <v>59</v>
      </c>
      <c r="E1537" t="s">
        <v>51</v>
      </c>
      <c r="F1537" t="s">
        <v>75</v>
      </c>
      <c r="G1537" t="s">
        <v>53</v>
      </c>
      <c r="H1537">
        <v>160000</v>
      </c>
      <c r="I1537">
        <v>2</v>
      </c>
      <c r="J1537">
        <v>560</v>
      </c>
      <c r="K1537">
        <v>1586.62</v>
      </c>
      <c r="L1537">
        <v>26264.83</v>
      </c>
      <c r="M1537">
        <v>27851.45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4</v>
      </c>
      <c r="T1537">
        <v>23</v>
      </c>
      <c r="U1537">
        <v>2</v>
      </c>
      <c r="V1537">
        <v>3</v>
      </c>
      <c r="W1537">
        <v>19642.11</v>
      </c>
      <c r="X1537">
        <v>0</v>
      </c>
      <c r="Y1537">
        <v>68.66</v>
      </c>
      <c r="Z1537">
        <v>44</v>
      </c>
      <c r="AA1537">
        <v>24.66</v>
      </c>
      <c r="AB1537">
        <v>0.08</v>
      </c>
      <c r="AC1537" t="s">
        <v>37</v>
      </c>
      <c r="AD1537">
        <v>0</v>
      </c>
    </row>
    <row r="1538" spans="1:30" x14ac:dyDescent="0.3">
      <c r="A1538" t="s">
        <v>1614</v>
      </c>
      <c r="B1538" t="s">
        <v>112</v>
      </c>
      <c r="C1538" t="s">
        <v>56</v>
      </c>
      <c r="D1538" t="s">
        <v>33</v>
      </c>
      <c r="E1538" t="s">
        <v>51</v>
      </c>
      <c r="F1538" t="s">
        <v>47</v>
      </c>
      <c r="G1538" t="s">
        <v>36</v>
      </c>
      <c r="H1538">
        <v>30000</v>
      </c>
      <c r="I1538">
        <v>7</v>
      </c>
      <c r="J1538">
        <v>700</v>
      </c>
      <c r="K1538">
        <v>0</v>
      </c>
      <c r="L1538">
        <v>7647.16</v>
      </c>
      <c r="M1538">
        <v>7647.16</v>
      </c>
      <c r="N1538">
        <v>1</v>
      </c>
      <c r="O1538">
        <v>1</v>
      </c>
      <c r="P1538">
        <v>1</v>
      </c>
      <c r="Q1538">
        <v>1</v>
      </c>
      <c r="R1538">
        <v>0</v>
      </c>
      <c r="S1538">
        <v>6</v>
      </c>
      <c r="T1538">
        <v>18</v>
      </c>
      <c r="U1538">
        <v>3</v>
      </c>
      <c r="V1538">
        <v>2</v>
      </c>
      <c r="W1538">
        <v>2488.41</v>
      </c>
      <c r="X1538">
        <v>1569.3</v>
      </c>
      <c r="Y1538">
        <v>217.07</v>
      </c>
      <c r="Z1538">
        <v>42</v>
      </c>
      <c r="AA1538">
        <v>175.07</v>
      </c>
      <c r="AB1538">
        <v>0.02</v>
      </c>
      <c r="AC1538" t="s">
        <v>37</v>
      </c>
      <c r="AD1538">
        <v>0</v>
      </c>
    </row>
    <row r="1539" spans="1:30" x14ac:dyDescent="0.3">
      <c r="A1539" t="s">
        <v>1615</v>
      </c>
      <c r="B1539" t="s">
        <v>74</v>
      </c>
      <c r="C1539" t="s">
        <v>32</v>
      </c>
      <c r="D1539" t="s">
        <v>45</v>
      </c>
      <c r="E1539" t="s">
        <v>46</v>
      </c>
      <c r="F1539" t="s">
        <v>47</v>
      </c>
      <c r="G1539" t="s">
        <v>42</v>
      </c>
      <c r="H1539">
        <v>100000</v>
      </c>
      <c r="I1539">
        <v>4</v>
      </c>
      <c r="J1539">
        <v>700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2</v>
      </c>
      <c r="T1539">
        <v>26</v>
      </c>
      <c r="U1539">
        <v>2</v>
      </c>
      <c r="V1539">
        <v>1</v>
      </c>
      <c r="W1539">
        <v>3519.26</v>
      </c>
      <c r="X1539">
        <v>5186.08</v>
      </c>
      <c r="Y1539">
        <v>93.35</v>
      </c>
      <c r="Z1539">
        <v>32</v>
      </c>
      <c r="AA1539">
        <v>61.35</v>
      </c>
      <c r="AB1539">
        <v>0.25</v>
      </c>
      <c r="AC1539" t="s">
        <v>67</v>
      </c>
      <c r="AD1539">
        <v>0</v>
      </c>
    </row>
    <row r="1540" spans="1:30" x14ac:dyDescent="0.3">
      <c r="A1540" t="s">
        <v>1616</v>
      </c>
      <c r="B1540" t="s">
        <v>126</v>
      </c>
      <c r="C1540" t="s">
        <v>72</v>
      </c>
      <c r="D1540" t="s">
        <v>45</v>
      </c>
      <c r="E1540" t="s">
        <v>34</v>
      </c>
      <c r="F1540" t="s">
        <v>35</v>
      </c>
      <c r="G1540" t="s">
        <v>66</v>
      </c>
      <c r="H1540">
        <v>100000</v>
      </c>
      <c r="I1540">
        <v>0.5</v>
      </c>
      <c r="J1540">
        <v>630</v>
      </c>
      <c r="K1540">
        <v>2865.9</v>
      </c>
      <c r="L1540">
        <v>811.33</v>
      </c>
      <c r="M1540">
        <v>3677.23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4</v>
      </c>
      <c r="T1540">
        <v>25</v>
      </c>
      <c r="U1540">
        <v>2</v>
      </c>
      <c r="V1540">
        <v>1</v>
      </c>
      <c r="W1540">
        <v>7508.83</v>
      </c>
      <c r="X1540">
        <v>0</v>
      </c>
      <c r="Y1540">
        <v>86.36</v>
      </c>
      <c r="Z1540">
        <v>32</v>
      </c>
      <c r="AA1540">
        <v>54.36</v>
      </c>
      <c r="AB1540">
        <v>0.18</v>
      </c>
      <c r="AC1540" t="s">
        <v>67</v>
      </c>
      <c r="AD1540">
        <v>0</v>
      </c>
    </row>
    <row r="1541" spans="1:30" x14ac:dyDescent="0.3">
      <c r="A1541" t="s">
        <v>1617</v>
      </c>
      <c r="B1541" t="s">
        <v>99</v>
      </c>
      <c r="C1541" t="s">
        <v>32</v>
      </c>
      <c r="D1541" t="s">
        <v>33</v>
      </c>
      <c r="E1541" t="s">
        <v>34</v>
      </c>
      <c r="F1541" t="s">
        <v>47</v>
      </c>
      <c r="G1541" t="s">
        <v>42</v>
      </c>
      <c r="H1541">
        <v>30000</v>
      </c>
      <c r="I1541">
        <v>4</v>
      </c>
      <c r="J1541">
        <v>700</v>
      </c>
      <c r="K1541">
        <v>2499.7199999999998</v>
      </c>
      <c r="L1541">
        <v>4672.05</v>
      </c>
      <c r="M1541">
        <v>7171.77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4</v>
      </c>
      <c r="T1541">
        <v>17</v>
      </c>
      <c r="U1541">
        <v>3</v>
      </c>
      <c r="V1541">
        <v>2</v>
      </c>
      <c r="W1541">
        <v>3672.7</v>
      </c>
      <c r="X1541">
        <v>0</v>
      </c>
      <c r="Y1541">
        <v>48.17</v>
      </c>
      <c r="Z1541">
        <v>42</v>
      </c>
      <c r="AA1541">
        <v>6.17</v>
      </c>
      <c r="AB1541">
        <v>0.08</v>
      </c>
      <c r="AC1541" t="s">
        <v>37</v>
      </c>
      <c r="AD1541">
        <v>0</v>
      </c>
    </row>
    <row r="1542" spans="1:30" x14ac:dyDescent="0.3">
      <c r="A1542" t="s">
        <v>1618</v>
      </c>
      <c r="B1542" t="s">
        <v>88</v>
      </c>
      <c r="C1542" t="s">
        <v>72</v>
      </c>
      <c r="D1542" t="s">
        <v>59</v>
      </c>
      <c r="E1542" t="s">
        <v>51</v>
      </c>
      <c r="F1542" t="s">
        <v>47</v>
      </c>
      <c r="G1542" t="s">
        <v>36</v>
      </c>
      <c r="H1542">
        <v>160000</v>
      </c>
      <c r="I1542">
        <v>7</v>
      </c>
      <c r="J1542">
        <v>700</v>
      </c>
      <c r="K1542">
        <v>3695.93</v>
      </c>
      <c r="L1542">
        <v>7031.47</v>
      </c>
      <c r="M1542">
        <v>10727.4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4</v>
      </c>
      <c r="T1542">
        <v>20</v>
      </c>
      <c r="U1542">
        <v>3</v>
      </c>
      <c r="V1542">
        <v>2</v>
      </c>
      <c r="W1542">
        <v>14213.47</v>
      </c>
      <c r="X1542">
        <v>5912.57</v>
      </c>
      <c r="Y1542">
        <v>111.17</v>
      </c>
      <c r="Z1542">
        <v>42</v>
      </c>
      <c r="AA1542">
        <v>69.17</v>
      </c>
      <c r="AB1542">
        <v>0.02</v>
      </c>
      <c r="AC1542" t="s">
        <v>37</v>
      </c>
      <c r="AD1542">
        <v>1</v>
      </c>
    </row>
    <row r="1543" spans="1:30" x14ac:dyDescent="0.3">
      <c r="A1543" t="s">
        <v>1619</v>
      </c>
      <c r="B1543" t="s">
        <v>62</v>
      </c>
      <c r="C1543" t="s">
        <v>85</v>
      </c>
      <c r="D1543" t="s">
        <v>41</v>
      </c>
      <c r="E1543" t="s">
        <v>34</v>
      </c>
      <c r="F1543" t="s">
        <v>47</v>
      </c>
      <c r="G1543" t="s">
        <v>60</v>
      </c>
      <c r="H1543">
        <v>57500</v>
      </c>
      <c r="I1543">
        <v>12</v>
      </c>
      <c r="J1543">
        <v>700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26</v>
      </c>
      <c r="U1543">
        <v>1</v>
      </c>
      <c r="V1543">
        <v>8</v>
      </c>
      <c r="W1543">
        <v>7443.36</v>
      </c>
      <c r="X1543">
        <v>0</v>
      </c>
      <c r="Y1543">
        <v>0</v>
      </c>
      <c r="Z1543">
        <v>70</v>
      </c>
      <c r="AA1543">
        <v>-70</v>
      </c>
      <c r="AB1543">
        <v>0.38</v>
      </c>
      <c r="AC1543" t="s">
        <v>129</v>
      </c>
      <c r="AD1543">
        <v>1</v>
      </c>
    </row>
    <row r="1544" spans="1:30" x14ac:dyDescent="0.3">
      <c r="A1544" t="s">
        <v>1620</v>
      </c>
      <c r="B1544" t="s">
        <v>83</v>
      </c>
      <c r="C1544" t="s">
        <v>72</v>
      </c>
      <c r="D1544" t="s">
        <v>33</v>
      </c>
      <c r="E1544" t="s">
        <v>34</v>
      </c>
      <c r="F1544" t="s">
        <v>52</v>
      </c>
      <c r="G1544" t="s">
        <v>60</v>
      </c>
      <c r="H1544">
        <v>30000</v>
      </c>
      <c r="I1544">
        <v>12</v>
      </c>
      <c r="J1544">
        <v>760</v>
      </c>
      <c r="K1544">
        <v>858.6</v>
      </c>
      <c r="L1544">
        <v>6628.02</v>
      </c>
      <c r="M1544">
        <v>7486.61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3</v>
      </c>
      <c r="T1544">
        <v>29</v>
      </c>
      <c r="U1544">
        <v>5</v>
      </c>
      <c r="V1544">
        <v>0</v>
      </c>
      <c r="W1544">
        <v>2888.02</v>
      </c>
      <c r="X1544">
        <v>0</v>
      </c>
      <c r="Y1544">
        <v>3.6</v>
      </c>
      <c r="Z1544">
        <v>38</v>
      </c>
      <c r="AA1544">
        <v>-34.4</v>
      </c>
      <c r="AB1544">
        <v>0.08</v>
      </c>
      <c r="AC1544" t="s">
        <v>37</v>
      </c>
      <c r="AD1544">
        <v>0</v>
      </c>
    </row>
    <row r="1545" spans="1:30" x14ac:dyDescent="0.3">
      <c r="A1545" t="s">
        <v>1621</v>
      </c>
      <c r="B1545" t="s">
        <v>58</v>
      </c>
      <c r="C1545" t="s">
        <v>50</v>
      </c>
      <c r="D1545" t="s">
        <v>59</v>
      </c>
      <c r="E1545" t="s">
        <v>34</v>
      </c>
      <c r="F1545" t="s">
        <v>47</v>
      </c>
      <c r="G1545" t="s">
        <v>36</v>
      </c>
      <c r="H1545">
        <v>160000</v>
      </c>
      <c r="I1545">
        <v>7</v>
      </c>
      <c r="J1545">
        <v>700</v>
      </c>
      <c r="K1545">
        <v>2433.1</v>
      </c>
      <c r="L1545">
        <v>33862.93</v>
      </c>
      <c r="M1545">
        <v>36296.04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3</v>
      </c>
      <c r="T1545">
        <v>21</v>
      </c>
      <c r="U1545">
        <v>3</v>
      </c>
      <c r="V1545">
        <v>1</v>
      </c>
      <c r="W1545">
        <v>9271.6200000000008</v>
      </c>
      <c r="X1545">
        <v>0</v>
      </c>
      <c r="Y1545">
        <v>17.739999999999998</v>
      </c>
      <c r="Z1545">
        <v>36</v>
      </c>
      <c r="AA1545">
        <v>-18.260000000000002</v>
      </c>
      <c r="AB1545">
        <v>0.08</v>
      </c>
      <c r="AC1545" t="s">
        <v>37</v>
      </c>
      <c r="AD1545">
        <v>0</v>
      </c>
    </row>
    <row r="1546" spans="1:30" x14ac:dyDescent="0.3">
      <c r="A1546" t="s">
        <v>1622</v>
      </c>
      <c r="B1546" t="s">
        <v>95</v>
      </c>
      <c r="C1546" t="s">
        <v>56</v>
      </c>
      <c r="D1546" t="s">
        <v>59</v>
      </c>
      <c r="E1546" t="s">
        <v>46</v>
      </c>
      <c r="F1546" t="s">
        <v>35</v>
      </c>
      <c r="G1546" t="s">
        <v>66</v>
      </c>
      <c r="H1546">
        <v>160000</v>
      </c>
      <c r="I1546">
        <v>0.5</v>
      </c>
      <c r="J1546">
        <v>630</v>
      </c>
      <c r="K1546">
        <v>9307.5400000000009</v>
      </c>
      <c r="L1546">
        <v>20080.63</v>
      </c>
      <c r="M1546">
        <v>29388.17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5</v>
      </c>
      <c r="T1546">
        <v>29</v>
      </c>
      <c r="U1546">
        <v>2</v>
      </c>
      <c r="V1546">
        <v>0</v>
      </c>
      <c r="W1546">
        <v>10325.780000000001</v>
      </c>
      <c r="X1546">
        <v>0</v>
      </c>
      <c r="Y1546">
        <v>153.13999999999999</v>
      </c>
      <c r="Z1546">
        <v>26</v>
      </c>
      <c r="AA1546">
        <v>127.14</v>
      </c>
      <c r="AB1546">
        <v>0.1</v>
      </c>
      <c r="AC1546" t="s">
        <v>37</v>
      </c>
      <c r="AD1546">
        <v>0</v>
      </c>
    </row>
    <row r="1547" spans="1:30" x14ac:dyDescent="0.3">
      <c r="A1547" t="s">
        <v>1623</v>
      </c>
      <c r="B1547" t="s">
        <v>80</v>
      </c>
      <c r="C1547" t="s">
        <v>72</v>
      </c>
      <c r="D1547" t="s">
        <v>45</v>
      </c>
      <c r="E1547" t="s">
        <v>34</v>
      </c>
      <c r="F1547" t="s">
        <v>35</v>
      </c>
      <c r="G1547" t="s">
        <v>53</v>
      </c>
      <c r="H1547">
        <v>100000</v>
      </c>
      <c r="I1547">
        <v>2</v>
      </c>
      <c r="J1547">
        <v>630</v>
      </c>
      <c r="K1547">
        <v>2983.79</v>
      </c>
      <c r="L1547">
        <v>6251.36</v>
      </c>
      <c r="M1547">
        <v>9235.15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4</v>
      </c>
      <c r="T1547">
        <v>33</v>
      </c>
      <c r="U1547">
        <v>2</v>
      </c>
      <c r="V1547">
        <v>1</v>
      </c>
      <c r="W1547">
        <v>1640.34</v>
      </c>
      <c r="X1547">
        <v>0</v>
      </c>
      <c r="Y1547">
        <v>89.12</v>
      </c>
      <c r="Z1547">
        <v>32</v>
      </c>
      <c r="AA1547">
        <v>57.12</v>
      </c>
      <c r="AB1547">
        <v>0.08</v>
      </c>
      <c r="AC1547" t="s">
        <v>37</v>
      </c>
      <c r="AD1547">
        <v>1</v>
      </c>
    </row>
    <row r="1548" spans="1:30" x14ac:dyDescent="0.3">
      <c r="A1548" t="s">
        <v>1624</v>
      </c>
      <c r="B1548" t="s">
        <v>126</v>
      </c>
      <c r="C1548" t="s">
        <v>40</v>
      </c>
      <c r="D1548" t="s">
        <v>45</v>
      </c>
      <c r="E1548" t="s">
        <v>46</v>
      </c>
      <c r="F1548" t="s">
        <v>47</v>
      </c>
      <c r="G1548" t="s">
        <v>42</v>
      </c>
      <c r="H1548">
        <v>100000</v>
      </c>
      <c r="I1548">
        <v>4</v>
      </c>
      <c r="J1548">
        <v>700</v>
      </c>
      <c r="K1548">
        <v>0</v>
      </c>
      <c r="L1548">
        <v>7881.74</v>
      </c>
      <c r="M1548">
        <v>7881.74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3</v>
      </c>
      <c r="T1548">
        <v>25</v>
      </c>
      <c r="U1548">
        <v>2</v>
      </c>
      <c r="V1548">
        <v>10</v>
      </c>
      <c r="W1548">
        <v>3133.29</v>
      </c>
      <c r="X1548">
        <v>4469.8500000000004</v>
      </c>
      <c r="Y1548">
        <v>84.4</v>
      </c>
      <c r="Z1548">
        <v>86</v>
      </c>
      <c r="AA1548">
        <v>-1.6</v>
      </c>
      <c r="AB1548">
        <v>0.27</v>
      </c>
      <c r="AC1548" t="s">
        <v>67</v>
      </c>
      <c r="AD1548">
        <v>0</v>
      </c>
    </row>
    <row r="1549" spans="1:30" x14ac:dyDescent="0.3">
      <c r="A1549" t="s">
        <v>1625</v>
      </c>
      <c r="B1549" t="s">
        <v>112</v>
      </c>
      <c r="C1549" t="s">
        <v>56</v>
      </c>
      <c r="D1549" t="s">
        <v>33</v>
      </c>
      <c r="E1549" t="s">
        <v>34</v>
      </c>
      <c r="F1549" t="s">
        <v>75</v>
      </c>
      <c r="G1549" t="s">
        <v>60</v>
      </c>
      <c r="H1549">
        <v>30000</v>
      </c>
      <c r="I1549">
        <v>12</v>
      </c>
      <c r="J1549">
        <v>560</v>
      </c>
      <c r="K1549">
        <v>746.38</v>
      </c>
      <c r="L1549">
        <v>7727.85</v>
      </c>
      <c r="M1549">
        <v>8474.23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3</v>
      </c>
      <c r="T1549">
        <v>21</v>
      </c>
      <c r="U1549">
        <v>0</v>
      </c>
      <c r="V1549">
        <v>3</v>
      </c>
      <c r="W1549">
        <v>2714.53</v>
      </c>
      <c r="X1549">
        <v>0</v>
      </c>
      <c r="Y1549">
        <v>4.1100000000000003</v>
      </c>
      <c r="Z1549">
        <v>36</v>
      </c>
      <c r="AA1549">
        <v>-31.89</v>
      </c>
      <c r="AB1549">
        <v>0.08</v>
      </c>
      <c r="AC1549" t="s">
        <v>37</v>
      </c>
      <c r="AD1549">
        <v>0</v>
      </c>
    </row>
    <row r="1550" spans="1:30" x14ac:dyDescent="0.3">
      <c r="A1550" t="s">
        <v>1626</v>
      </c>
      <c r="B1550" t="s">
        <v>93</v>
      </c>
      <c r="C1550" t="s">
        <v>40</v>
      </c>
      <c r="D1550" t="s">
        <v>41</v>
      </c>
      <c r="E1550" t="s">
        <v>86</v>
      </c>
      <c r="F1550" t="s">
        <v>75</v>
      </c>
      <c r="G1550" t="s">
        <v>53</v>
      </c>
      <c r="H1550">
        <v>57500</v>
      </c>
      <c r="I1550">
        <v>2</v>
      </c>
      <c r="J1550">
        <v>560</v>
      </c>
      <c r="K1550">
        <v>1503.31</v>
      </c>
      <c r="L1550">
        <v>10181.69</v>
      </c>
      <c r="M1550">
        <v>11685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4</v>
      </c>
      <c r="T1550">
        <v>26</v>
      </c>
      <c r="U1550">
        <v>0</v>
      </c>
      <c r="V1550">
        <v>1</v>
      </c>
      <c r="W1550">
        <v>5154.5600000000004</v>
      </c>
      <c r="X1550">
        <v>0</v>
      </c>
      <c r="Y1550">
        <v>80.59</v>
      </c>
      <c r="Z1550">
        <v>24</v>
      </c>
      <c r="AA1550">
        <v>56.59</v>
      </c>
      <c r="AB1550">
        <v>0.08</v>
      </c>
      <c r="AC1550" t="s">
        <v>37</v>
      </c>
      <c r="AD1550">
        <v>0</v>
      </c>
    </row>
    <row r="1551" spans="1:30" x14ac:dyDescent="0.3">
      <c r="A1551" t="s">
        <v>1627</v>
      </c>
      <c r="B1551" t="s">
        <v>49</v>
      </c>
      <c r="C1551" t="s">
        <v>85</v>
      </c>
      <c r="D1551" t="s">
        <v>41</v>
      </c>
      <c r="E1551" t="s">
        <v>34</v>
      </c>
      <c r="F1551" t="s">
        <v>47</v>
      </c>
      <c r="G1551" t="s">
        <v>53</v>
      </c>
      <c r="H1551">
        <v>57500</v>
      </c>
      <c r="I1551">
        <v>2</v>
      </c>
      <c r="J1551">
        <v>700</v>
      </c>
      <c r="K1551">
        <v>2492.39</v>
      </c>
      <c r="L1551">
        <v>8095.2</v>
      </c>
      <c r="M1551">
        <v>10587.59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3</v>
      </c>
      <c r="T1551">
        <v>26</v>
      </c>
      <c r="U1551">
        <v>1</v>
      </c>
      <c r="V1551">
        <v>0</v>
      </c>
      <c r="W1551">
        <v>5593.01</v>
      </c>
      <c r="X1551">
        <v>0</v>
      </c>
      <c r="Y1551">
        <v>4.88</v>
      </c>
      <c r="Z1551">
        <v>22</v>
      </c>
      <c r="AA1551">
        <v>-17.12</v>
      </c>
      <c r="AB1551">
        <v>0.14000000000000001</v>
      </c>
      <c r="AC1551" t="s">
        <v>37</v>
      </c>
      <c r="AD1551">
        <v>0</v>
      </c>
    </row>
    <row r="1552" spans="1:30" x14ac:dyDescent="0.3">
      <c r="A1552" t="s">
        <v>1628</v>
      </c>
      <c r="B1552" t="s">
        <v>49</v>
      </c>
      <c r="C1552" t="s">
        <v>32</v>
      </c>
      <c r="D1552" t="s">
        <v>33</v>
      </c>
      <c r="E1552" t="s">
        <v>34</v>
      </c>
      <c r="F1552" t="s">
        <v>52</v>
      </c>
      <c r="G1552" t="s">
        <v>66</v>
      </c>
      <c r="H1552">
        <v>30000</v>
      </c>
      <c r="I1552">
        <v>0.5</v>
      </c>
      <c r="J1552">
        <v>760</v>
      </c>
      <c r="K1552">
        <v>543.79999999999995</v>
      </c>
      <c r="L1552">
        <v>4189.24</v>
      </c>
      <c r="M1552">
        <v>4733.04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4</v>
      </c>
      <c r="T1552">
        <v>25</v>
      </c>
      <c r="U1552">
        <v>0</v>
      </c>
      <c r="V1552">
        <v>0</v>
      </c>
      <c r="W1552">
        <v>1666.99</v>
      </c>
      <c r="X1552">
        <v>0</v>
      </c>
      <c r="Y1552">
        <v>57.28</v>
      </c>
      <c r="Z1552">
        <v>18</v>
      </c>
      <c r="AA1552">
        <v>39.28</v>
      </c>
      <c r="AB1552">
        <v>0.18</v>
      </c>
      <c r="AC1552" t="s">
        <v>67</v>
      </c>
      <c r="AD1552">
        <v>0</v>
      </c>
    </row>
    <row r="1553" spans="1:30" x14ac:dyDescent="0.3">
      <c r="A1553" t="s">
        <v>1629</v>
      </c>
      <c r="B1553" t="s">
        <v>70</v>
      </c>
      <c r="C1553" t="s">
        <v>40</v>
      </c>
      <c r="D1553" t="s">
        <v>59</v>
      </c>
      <c r="E1553" t="s">
        <v>34</v>
      </c>
      <c r="F1553" t="s">
        <v>63</v>
      </c>
      <c r="G1553" t="s">
        <v>66</v>
      </c>
      <c r="H1553">
        <v>160000</v>
      </c>
      <c r="I1553">
        <v>0.5</v>
      </c>
      <c r="J1553">
        <v>810</v>
      </c>
      <c r="K1553">
        <v>10282.719999999999</v>
      </c>
      <c r="L1553">
        <v>2546.66</v>
      </c>
      <c r="M1553">
        <v>12829.38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3</v>
      </c>
      <c r="T1553">
        <v>26</v>
      </c>
      <c r="U1553">
        <v>3</v>
      </c>
      <c r="V1553">
        <v>0</v>
      </c>
      <c r="W1553">
        <v>9826.44</v>
      </c>
      <c r="X1553">
        <v>0</v>
      </c>
      <c r="Y1553">
        <v>4.7</v>
      </c>
      <c r="Z1553">
        <v>30</v>
      </c>
      <c r="AA1553">
        <v>-25.3</v>
      </c>
      <c r="AB1553">
        <v>0.24</v>
      </c>
      <c r="AC1553" t="s">
        <v>67</v>
      </c>
      <c r="AD1553">
        <v>1</v>
      </c>
    </row>
    <row r="1554" spans="1:30" x14ac:dyDescent="0.3">
      <c r="A1554" t="s">
        <v>1630</v>
      </c>
      <c r="B1554" t="s">
        <v>62</v>
      </c>
      <c r="C1554" t="s">
        <v>56</v>
      </c>
      <c r="D1554" t="s">
        <v>41</v>
      </c>
      <c r="E1554" t="s">
        <v>51</v>
      </c>
      <c r="F1554" t="s">
        <v>35</v>
      </c>
      <c r="G1554" t="s">
        <v>36</v>
      </c>
      <c r="H1554">
        <v>57500</v>
      </c>
      <c r="I1554">
        <v>7</v>
      </c>
      <c r="J1554">
        <v>630</v>
      </c>
      <c r="K1554">
        <v>155.47999999999999</v>
      </c>
      <c r="L1554">
        <v>15864.69</v>
      </c>
      <c r="M1554">
        <v>16020.16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3</v>
      </c>
      <c r="T1554">
        <v>30</v>
      </c>
      <c r="U1554">
        <v>0</v>
      </c>
      <c r="V1554">
        <v>1</v>
      </c>
      <c r="W1554">
        <v>6367.29</v>
      </c>
      <c r="X1554">
        <v>0</v>
      </c>
      <c r="Y1554">
        <v>7.98</v>
      </c>
      <c r="Z1554">
        <v>24</v>
      </c>
      <c r="AA1554">
        <v>-16.02</v>
      </c>
      <c r="AB1554">
        <v>0.08</v>
      </c>
      <c r="AC1554" t="s">
        <v>37</v>
      </c>
      <c r="AD1554">
        <v>0</v>
      </c>
    </row>
    <row r="1555" spans="1:30" x14ac:dyDescent="0.3">
      <c r="A1555" t="s">
        <v>1631</v>
      </c>
      <c r="B1555" t="s">
        <v>115</v>
      </c>
      <c r="C1555" t="s">
        <v>50</v>
      </c>
      <c r="D1555" t="s">
        <v>45</v>
      </c>
      <c r="E1555" t="s">
        <v>46</v>
      </c>
      <c r="F1555" t="s">
        <v>35</v>
      </c>
      <c r="G1555" t="s">
        <v>60</v>
      </c>
      <c r="H1555">
        <v>100000</v>
      </c>
      <c r="I1555">
        <v>12</v>
      </c>
      <c r="J1555">
        <v>630</v>
      </c>
      <c r="K1555">
        <v>4900.7</v>
      </c>
      <c r="L1555">
        <v>0</v>
      </c>
      <c r="M1555">
        <v>4900.7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2</v>
      </c>
      <c r="T1555">
        <v>15</v>
      </c>
      <c r="U1555">
        <v>3</v>
      </c>
      <c r="V1555">
        <v>3</v>
      </c>
      <c r="W1555">
        <v>3271.93</v>
      </c>
      <c r="X1555">
        <v>0</v>
      </c>
      <c r="Y1555">
        <v>1.63</v>
      </c>
      <c r="Z1555">
        <v>48</v>
      </c>
      <c r="AA1555">
        <v>-46.37</v>
      </c>
      <c r="AB1555">
        <v>0.2</v>
      </c>
      <c r="AC1555" t="s">
        <v>67</v>
      </c>
      <c r="AD1555">
        <v>0</v>
      </c>
    </row>
    <row r="1556" spans="1:30" x14ac:dyDescent="0.3">
      <c r="A1556" t="s">
        <v>1632</v>
      </c>
      <c r="B1556" t="s">
        <v>49</v>
      </c>
      <c r="C1556" t="s">
        <v>85</v>
      </c>
      <c r="D1556" t="s">
        <v>45</v>
      </c>
      <c r="E1556" t="s">
        <v>34</v>
      </c>
      <c r="F1556" t="s">
        <v>52</v>
      </c>
      <c r="G1556" t="s">
        <v>42</v>
      </c>
      <c r="H1556">
        <v>100000</v>
      </c>
      <c r="I1556">
        <v>4</v>
      </c>
      <c r="J1556">
        <v>760</v>
      </c>
      <c r="K1556">
        <v>7629.79</v>
      </c>
      <c r="L1556">
        <v>14201.16</v>
      </c>
      <c r="M1556">
        <v>21830.94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3</v>
      </c>
      <c r="T1556">
        <v>22</v>
      </c>
      <c r="U1556">
        <v>1</v>
      </c>
      <c r="V1556">
        <v>2</v>
      </c>
      <c r="W1556">
        <v>12865.73</v>
      </c>
      <c r="X1556">
        <v>0</v>
      </c>
      <c r="Y1556">
        <v>9.64</v>
      </c>
      <c r="Z1556">
        <v>34</v>
      </c>
      <c r="AA1556">
        <v>-24.36</v>
      </c>
      <c r="AB1556">
        <v>0.14000000000000001</v>
      </c>
      <c r="AC1556" t="s">
        <v>37</v>
      </c>
      <c r="AD1556">
        <v>0</v>
      </c>
    </row>
    <row r="1557" spans="1:30" x14ac:dyDescent="0.3">
      <c r="A1557" t="s">
        <v>1633</v>
      </c>
      <c r="B1557" t="s">
        <v>58</v>
      </c>
      <c r="C1557" t="s">
        <v>72</v>
      </c>
      <c r="D1557" t="s">
        <v>41</v>
      </c>
      <c r="E1557" t="s">
        <v>51</v>
      </c>
      <c r="F1557" t="s">
        <v>47</v>
      </c>
      <c r="G1557" t="s">
        <v>60</v>
      </c>
      <c r="H1557">
        <v>57500</v>
      </c>
      <c r="I1557">
        <v>12</v>
      </c>
      <c r="J1557">
        <v>700</v>
      </c>
      <c r="K1557">
        <v>2845.05</v>
      </c>
      <c r="L1557">
        <v>10210.27</v>
      </c>
      <c r="M1557">
        <v>13055.32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4</v>
      </c>
      <c r="T1557">
        <v>25</v>
      </c>
      <c r="U1557">
        <v>4</v>
      </c>
      <c r="V1557">
        <v>2</v>
      </c>
      <c r="W1557">
        <v>8840.98</v>
      </c>
      <c r="X1557">
        <v>2309.58</v>
      </c>
      <c r="Y1557">
        <v>47.63</v>
      </c>
      <c r="Z1557">
        <v>46</v>
      </c>
      <c r="AA1557">
        <v>1.63</v>
      </c>
      <c r="AB1557">
        <v>0.02</v>
      </c>
      <c r="AC1557" t="s">
        <v>37</v>
      </c>
      <c r="AD1557">
        <v>0</v>
      </c>
    </row>
    <row r="1558" spans="1:30" x14ac:dyDescent="0.3">
      <c r="A1558" t="s">
        <v>1634</v>
      </c>
      <c r="B1558" t="s">
        <v>112</v>
      </c>
      <c r="C1558" t="s">
        <v>56</v>
      </c>
      <c r="D1558" t="s">
        <v>81</v>
      </c>
      <c r="E1558" t="s">
        <v>46</v>
      </c>
      <c r="F1558" t="s">
        <v>63</v>
      </c>
      <c r="G1558" t="s">
        <v>42</v>
      </c>
      <c r="H1558">
        <v>240000</v>
      </c>
      <c r="I1558">
        <v>4</v>
      </c>
      <c r="J1558">
        <v>810</v>
      </c>
      <c r="K1558">
        <v>16186.52</v>
      </c>
      <c r="L1558">
        <v>30460.13</v>
      </c>
      <c r="M1558">
        <v>46646.65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4</v>
      </c>
      <c r="T1558">
        <v>27</v>
      </c>
      <c r="U1558">
        <v>3</v>
      </c>
      <c r="V1558">
        <v>1</v>
      </c>
      <c r="W1558">
        <v>11393.07</v>
      </c>
      <c r="X1558">
        <v>11428.15</v>
      </c>
      <c r="Y1558">
        <v>226.33</v>
      </c>
      <c r="Z1558">
        <v>36</v>
      </c>
      <c r="AA1558">
        <v>190.33</v>
      </c>
      <c r="AB1558">
        <v>0.08</v>
      </c>
      <c r="AC1558" t="s">
        <v>37</v>
      </c>
      <c r="AD1558">
        <v>0</v>
      </c>
    </row>
    <row r="1559" spans="1:30" x14ac:dyDescent="0.3">
      <c r="A1559" t="s">
        <v>1635</v>
      </c>
      <c r="B1559" t="s">
        <v>95</v>
      </c>
      <c r="C1559" t="s">
        <v>40</v>
      </c>
      <c r="D1559" t="s">
        <v>33</v>
      </c>
      <c r="E1559" t="s">
        <v>46</v>
      </c>
      <c r="F1559" t="s">
        <v>47</v>
      </c>
      <c r="G1559" t="s">
        <v>60</v>
      </c>
      <c r="H1559">
        <v>30000</v>
      </c>
      <c r="I1559">
        <v>12</v>
      </c>
      <c r="J1559">
        <v>700</v>
      </c>
      <c r="K1559">
        <v>1563.32</v>
      </c>
      <c r="L1559">
        <v>6188.83</v>
      </c>
      <c r="M1559">
        <v>7752.14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3</v>
      </c>
      <c r="T1559">
        <v>24</v>
      </c>
      <c r="U1559">
        <v>3</v>
      </c>
      <c r="V1559">
        <v>2</v>
      </c>
      <c r="W1559">
        <v>2611.09</v>
      </c>
      <c r="X1559">
        <v>0</v>
      </c>
      <c r="Y1559">
        <v>3.62</v>
      </c>
      <c r="Z1559">
        <v>42</v>
      </c>
      <c r="AA1559">
        <v>-38.380000000000003</v>
      </c>
      <c r="AB1559">
        <v>0.08</v>
      </c>
      <c r="AC1559" t="s">
        <v>37</v>
      </c>
      <c r="AD1559">
        <v>1</v>
      </c>
    </row>
    <row r="1560" spans="1:30" x14ac:dyDescent="0.3">
      <c r="A1560" t="s">
        <v>1636</v>
      </c>
      <c r="B1560" t="s">
        <v>103</v>
      </c>
      <c r="C1560" t="s">
        <v>72</v>
      </c>
      <c r="D1560" t="s">
        <v>41</v>
      </c>
      <c r="E1560" t="s">
        <v>34</v>
      </c>
      <c r="F1560" t="s">
        <v>47</v>
      </c>
      <c r="G1560" t="s">
        <v>66</v>
      </c>
      <c r="H1560">
        <v>57500</v>
      </c>
      <c r="I1560">
        <v>0.5</v>
      </c>
      <c r="J1560">
        <v>700</v>
      </c>
      <c r="K1560">
        <v>510.42</v>
      </c>
      <c r="L1560">
        <v>11099.35</v>
      </c>
      <c r="M1560">
        <v>11609.77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3</v>
      </c>
      <c r="T1560">
        <v>18</v>
      </c>
      <c r="U1560">
        <v>4</v>
      </c>
      <c r="V1560">
        <v>2</v>
      </c>
      <c r="W1560">
        <v>4509.62</v>
      </c>
      <c r="X1560">
        <v>0</v>
      </c>
      <c r="Y1560">
        <v>5.72</v>
      </c>
      <c r="Z1560">
        <v>46</v>
      </c>
      <c r="AA1560">
        <v>-40.28</v>
      </c>
      <c r="AB1560">
        <v>0.24</v>
      </c>
      <c r="AC1560" t="s">
        <v>67</v>
      </c>
      <c r="AD1560">
        <v>0</v>
      </c>
    </row>
    <row r="1561" spans="1:30" x14ac:dyDescent="0.3">
      <c r="A1561" t="s">
        <v>1637</v>
      </c>
      <c r="B1561" t="s">
        <v>112</v>
      </c>
      <c r="C1561" t="s">
        <v>72</v>
      </c>
      <c r="D1561" t="s">
        <v>33</v>
      </c>
      <c r="E1561" t="s">
        <v>34</v>
      </c>
      <c r="F1561" t="s">
        <v>52</v>
      </c>
      <c r="G1561" t="s">
        <v>53</v>
      </c>
      <c r="H1561">
        <v>30000</v>
      </c>
      <c r="I1561">
        <v>2</v>
      </c>
      <c r="J1561">
        <v>760</v>
      </c>
      <c r="K1561">
        <v>529.13</v>
      </c>
      <c r="L1561">
        <v>4043.74</v>
      </c>
      <c r="M1561">
        <v>4572.87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3</v>
      </c>
      <c r="T1561">
        <v>21</v>
      </c>
      <c r="U1561">
        <v>4</v>
      </c>
      <c r="V1561">
        <v>1</v>
      </c>
      <c r="W1561">
        <v>1308.18</v>
      </c>
      <c r="X1561">
        <v>0</v>
      </c>
      <c r="Y1561">
        <v>2.2000000000000002</v>
      </c>
      <c r="Z1561">
        <v>40</v>
      </c>
      <c r="AA1561">
        <v>-37.799999999999997</v>
      </c>
      <c r="AB1561">
        <v>0.14000000000000001</v>
      </c>
      <c r="AC1561" t="s">
        <v>37</v>
      </c>
      <c r="AD1561">
        <v>0</v>
      </c>
    </row>
    <row r="1562" spans="1:30" x14ac:dyDescent="0.3">
      <c r="A1562" t="s">
        <v>1638</v>
      </c>
      <c r="B1562" t="s">
        <v>103</v>
      </c>
      <c r="C1562" t="s">
        <v>85</v>
      </c>
      <c r="D1562" t="s">
        <v>45</v>
      </c>
      <c r="E1562" t="s">
        <v>34</v>
      </c>
      <c r="F1562" t="s">
        <v>63</v>
      </c>
      <c r="G1562" t="s">
        <v>60</v>
      </c>
      <c r="H1562">
        <v>100000</v>
      </c>
      <c r="I1562">
        <v>12</v>
      </c>
      <c r="J1562">
        <v>810</v>
      </c>
      <c r="K1562">
        <v>1405.6</v>
      </c>
      <c r="L1562">
        <v>3931.86</v>
      </c>
      <c r="M1562">
        <v>5337.46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4</v>
      </c>
      <c r="T1562">
        <v>28</v>
      </c>
      <c r="U1562">
        <v>1</v>
      </c>
      <c r="V1562">
        <v>1</v>
      </c>
      <c r="W1562">
        <v>12720.19</v>
      </c>
      <c r="X1562">
        <v>4827.58</v>
      </c>
      <c r="Y1562">
        <v>89.33</v>
      </c>
      <c r="Z1562">
        <v>28</v>
      </c>
      <c r="AA1562">
        <v>61.33</v>
      </c>
      <c r="AB1562">
        <v>0.02</v>
      </c>
      <c r="AC1562" t="s">
        <v>37</v>
      </c>
      <c r="AD1562">
        <v>0</v>
      </c>
    </row>
    <row r="1563" spans="1:30" x14ac:dyDescent="0.3">
      <c r="A1563" t="s">
        <v>1639</v>
      </c>
      <c r="B1563" t="s">
        <v>49</v>
      </c>
      <c r="C1563" t="s">
        <v>72</v>
      </c>
      <c r="D1563" t="s">
        <v>41</v>
      </c>
      <c r="E1563" t="s">
        <v>34</v>
      </c>
      <c r="F1563" t="s">
        <v>47</v>
      </c>
      <c r="G1563" t="s">
        <v>36</v>
      </c>
      <c r="H1563">
        <v>57500</v>
      </c>
      <c r="I1563">
        <v>7</v>
      </c>
      <c r="J1563">
        <v>700</v>
      </c>
      <c r="K1563">
        <v>1788.65</v>
      </c>
      <c r="L1563">
        <v>7133.03</v>
      </c>
      <c r="M1563">
        <v>8921.68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4</v>
      </c>
      <c r="T1563">
        <v>27</v>
      </c>
      <c r="U1563">
        <v>1</v>
      </c>
      <c r="V1563">
        <v>0</v>
      </c>
      <c r="W1563">
        <v>8253.85</v>
      </c>
      <c r="X1563">
        <v>1457.38</v>
      </c>
      <c r="Y1563">
        <v>30.4</v>
      </c>
      <c r="Z1563">
        <v>22</v>
      </c>
      <c r="AA1563">
        <v>8.4</v>
      </c>
      <c r="AB1563">
        <v>0.02</v>
      </c>
      <c r="AC1563" t="s">
        <v>37</v>
      </c>
      <c r="AD1563">
        <v>0</v>
      </c>
    </row>
    <row r="1564" spans="1:30" x14ac:dyDescent="0.3">
      <c r="A1564" t="s">
        <v>1640</v>
      </c>
      <c r="B1564" t="s">
        <v>88</v>
      </c>
      <c r="C1564" t="s">
        <v>72</v>
      </c>
      <c r="D1564" t="s">
        <v>41</v>
      </c>
      <c r="E1564" t="s">
        <v>46</v>
      </c>
      <c r="F1564" t="s">
        <v>47</v>
      </c>
      <c r="G1564" t="s">
        <v>66</v>
      </c>
      <c r="H1564">
        <v>57500</v>
      </c>
      <c r="I1564">
        <v>0.5</v>
      </c>
      <c r="J1564">
        <v>700</v>
      </c>
      <c r="K1564">
        <v>0</v>
      </c>
      <c r="L1564">
        <v>11906.78</v>
      </c>
      <c r="M1564">
        <v>11906.78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4</v>
      </c>
      <c r="T1564">
        <v>22</v>
      </c>
      <c r="U1564">
        <v>1</v>
      </c>
      <c r="V1564">
        <v>1</v>
      </c>
      <c r="W1564">
        <v>5138.8</v>
      </c>
      <c r="X1564">
        <v>0</v>
      </c>
      <c r="Y1564">
        <v>90.95</v>
      </c>
      <c r="Z1564">
        <v>28</v>
      </c>
      <c r="AA1564">
        <v>62.95</v>
      </c>
      <c r="AB1564">
        <v>0.18</v>
      </c>
      <c r="AC1564" t="s">
        <v>67</v>
      </c>
      <c r="AD1564">
        <v>1</v>
      </c>
    </row>
    <row r="1565" spans="1:30" x14ac:dyDescent="0.3">
      <c r="A1565" t="s">
        <v>1641</v>
      </c>
      <c r="B1565" t="s">
        <v>126</v>
      </c>
      <c r="C1565" t="s">
        <v>72</v>
      </c>
      <c r="D1565" t="s">
        <v>41</v>
      </c>
      <c r="E1565" t="s">
        <v>51</v>
      </c>
      <c r="F1565" t="s">
        <v>52</v>
      </c>
      <c r="G1565" t="s">
        <v>36</v>
      </c>
      <c r="H1565">
        <v>57500</v>
      </c>
      <c r="I1565">
        <v>7</v>
      </c>
      <c r="J1565">
        <v>760</v>
      </c>
      <c r="K1565">
        <v>2071.6999999999998</v>
      </c>
      <c r="L1565">
        <v>14603.23</v>
      </c>
      <c r="M1565">
        <v>16674.93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5</v>
      </c>
      <c r="T1565">
        <v>12</v>
      </c>
      <c r="U1565">
        <v>1</v>
      </c>
      <c r="V1565">
        <v>4</v>
      </c>
      <c r="W1565">
        <v>3523.81</v>
      </c>
      <c r="X1565">
        <v>0</v>
      </c>
      <c r="Y1565">
        <v>137.99</v>
      </c>
      <c r="Z1565">
        <v>46</v>
      </c>
      <c r="AA1565">
        <v>91.99</v>
      </c>
      <c r="AB1565">
        <v>7.0000000000000007E-2</v>
      </c>
      <c r="AC1565" t="s">
        <v>37</v>
      </c>
      <c r="AD1565">
        <v>0</v>
      </c>
    </row>
    <row r="1566" spans="1:30" x14ac:dyDescent="0.3">
      <c r="A1566" t="s">
        <v>1642</v>
      </c>
      <c r="B1566" t="s">
        <v>93</v>
      </c>
      <c r="C1566" t="s">
        <v>32</v>
      </c>
      <c r="D1566" t="s">
        <v>41</v>
      </c>
      <c r="E1566" t="s">
        <v>51</v>
      </c>
      <c r="F1566" t="s">
        <v>75</v>
      </c>
      <c r="G1566" t="s">
        <v>60</v>
      </c>
      <c r="H1566">
        <v>57500</v>
      </c>
      <c r="I1566">
        <v>12</v>
      </c>
      <c r="J1566">
        <v>560</v>
      </c>
      <c r="K1566">
        <v>956.01</v>
      </c>
      <c r="L1566">
        <v>2873.91</v>
      </c>
      <c r="M1566">
        <v>3829.91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3</v>
      </c>
      <c r="T1566">
        <v>23</v>
      </c>
      <c r="U1566">
        <v>0</v>
      </c>
      <c r="V1566">
        <v>0</v>
      </c>
      <c r="W1566">
        <v>1223.77</v>
      </c>
      <c r="X1566">
        <v>0</v>
      </c>
      <c r="Y1566">
        <v>1.76</v>
      </c>
      <c r="Z1566">
        <v>18</v>
      </c>
      <c r="AA1566">
        <v>-16.239999999999998</v>
      </c>
      <c r="AB1566">
        <v>0.08</v>
      </c>
      <c r="AC1566" t="s">
        <v>37</v>
      </c>
      <c r="AD1566">
        <v>0</v>
      </c>
    </row>
    <row r="1567" spans="1:30" x14ac:dyDescent="0.3">
      <c r="A1567" t="s">
        <v>1643</v>
      </c>
      <c r="B1567" t="s">
        <v>95</v>
      </c>
      <c r="C1567" t="s">
        <v>72</v>
      </c>
      <c r="D1567" t="s">
        <v>45</v>
      </c>
      <c r="E1567" t="s">
        <v>51</v>
      </c>
      <c r="F1567" t="s">
        <v>35</v>
      </c>
      <c r="G1567" t="s">
        <v>60</v>
      </c>
      <c r="H1567">
        <v>100000</v>
      </c>
      <c r="I1567">
        <v>12</v>
      </c>
      <c r="J1567">
        <v>630</v>
      </c>
      <c r="K1567">
        <v>1588.08</v>
      </c>
      <c r="L1567">
        <v>21491.47</v>
      </c>
      <c r="M1567">
        <v>23079.55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3</v>
      </c>
      <c r="T1567">
        <v>24</v>
      </c>
      <c r="U1567">
        <v>5</v>
      </c>
      <c r="V1567">
        <v>0</v>
      </c>
      <c r="W1567">
        <v>9412.52</v>
      </c>
      <c r="X1567">
        <v>0</v>
      </c>
      <c r="Y1567">
        <v>11.28</v>
      </c>
      <c r="Z1567">
        <v>38</v>
      </c>
      <c r="AA1567">
        <v>-26.72</v>
      </c>
      <c r="AB1567">
        <v>0.08</v>
      </c>
      <c r="AC1567" t="s">
        <v>37</v>
      </c>
      <c r="AD1567">
        <v>0</v>
      </c>
    </row>
    <row r="1568" spans="1:30" x14ac:dyDescent="0.3">
      <c r="A1568" t="s">
        <v>1644</v>
      </c>
      <c r="B1568" t="s">
        <v>70</v>
      </c>
      <c r="C1568" t="s">
        <v>72</v>
      </c>
      <c r="D1568" t="s">
        <v>41</v>
      </c>
      <c r="E1568" t="s">
        <v>34</v>
      </c>
      <c r="F1568" t="s">
        <v>52</v>
      </c>
      <c r="G1568" t="s">
        <v>66</v>
      </c>
      <c r="H1568">
        <v>57500</v>
      </c>
      <c r="I1568">
        <v>0.5</v>
      </c>
      <c r="J1568">
        <v>760</v>
      </c>
      <c r="K1568">
        <v>872.66</v>
      </c>
      <c r="L1568">
        <v>8807.56</v>
      </c>
      <c r="M1568">
        <v>9680.2199999999993</v>
      </c>
      <c r="N1568">
        <v>0</v>
      </c>
      <c r="O1568">
        <v>0</v>
      </c>
      <c r="P1568">
        <v>1</v>
      </c>
      <c r="Q1568">
        <v>1</v>
      </c>
      <c r="R1568">
        <v>0</v>
      </c>
      <c r="S1568">
        <v>5</v>
      </c>
      <c r="T1568">
        <v>26</v>
      </c>
      <c r="U1568">
        <v>2</v>
      </c>
      <c r="V1568">
        <v>0</v>
      </c>
      <c r="W1568">
        <v>5769.76</v>
      </c>
      <c r="X1568">
        <v>0</v>
      </c>
      <c r="Y1568">
        <v>144.69</v>
      </c>
      <c r="Z1568">
        <v>26</v>
      </c>
      <c r="AA1568">
        <v>118.69</v>
      </c>
      <c r="AB1568">
        <v>0.1</v>
      </c>
      <c r="AC1568" t="s">
        <v>37</v>
      </c>
      <c r="AD1568">
        <v>0</v>
      </c>
    </row>
    <row r="1569" spans="1:30" x14ac:dyDescent="0.3">
      <c r="A1569" t="s">
        <v>1645</v>
      </c>
      <c r="B1569" t="s">
        <v>74</v>
      </c>
      <c r="C1569" t="s">
        <v>32</v>
      </c>
      <c r="D1569" t="s">
        <v>59</v>
      </c>
      <c r="E1569" t="s">
        <v>51</v>
      </c>
      <c r="F1569" t="s">
        <v>52</v>
      </c>
      <c r="G1569" t="s">
        <v>53</v>
      </c>
      <c r="H1569">
        <v>160000</v>
      </c>
      <c r="I1569">
        <v>2</v>
      </c>
      <c r="J1569">
        <v>760</v>
      </c>
      <c r="K1569">
        <v>6886.06</v>
      </c>
      <c r="L1569">
        <v>7271.17</v>
      </c>
      <c r="M1569">
        <v>14157.24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4</v>
      </c>
      <c r="T1569">
        <v>21</v>
      </c>
      <c r="U1569">
        <v>3</v>
      </c>
      <c r="V1569">
        <v>2</v>
      </c>
      <c r="W1569">
        <v>15445.82</v>
      </c>
      <c r="X1569">
        <v>0</v>
      </c>
      <c r="Y1569">
        <v>60.93</v>
      </c>
      <c r="Z1569">
        <v>42</v>
      </c>
      <c r="AA1569">
        <v>18.93</v>
      </c>
      <c r="AB1569">
        <v>0.08</v>
      </c>
      <c r="AC1569" t="s">
        <v>37</v>
      </c>
      <c r="AD1569">
        <v>0</v>
      </c>
    </row>
    <row r="1570" spans="1:30" x14ac:dyDescent="0.3">
      <c r="A1570" t="s">
        <v>1646</v>
      </c>
      <c r="B1570" t="s">
        <v>80</v>
      </c>
      <c r="C1570" t="s">
        <v>40</v>
      </c>
      <c r="D1570" t="s">
        <v>41</v>
      </c>
      <c r="E1570" t="s">
        <v>46</v>
      </c>
      <c r="F1570" t="s">
        <v>35</v>
      </c>
      <c r="G1570" t="s">
        <v>36</v>
      </c>
      <c r="H1570">
        <v>57500</v>
      </c>
      <c r="I1570">
        <v>7</v>
      </c>
      <c r="J1570">
        <v>630</v>
      </c>
      <c r="K1570">
        <v>3857.88</v>
      </c>
      <c r="L1570">
        <v>8053.62</v>
      </c>
      <c r="M1570">
        <v>11911.49</v>
      </c>
      <c r="N1570">
        <v>1</v>
      </c>
      <c r="O1570">
        <v>0</v>
      </c>
      <c r="P1570">
        <v>1</v>
      </c>
      <c r="Q1570">
        <v>1</v>
      </c>
      <c r="R1570">
        <v>0</v>
      </c>
      <c r="S1570">
        <v>6</v>
      </c>
      <c r="T1570">
        <v>21</v>
      </c>
      <c r="U1570">
        <v>3</v>
      </c>
      <c r="V1570">
        <v>4</v>
      </c>
      <c r="W1570">
        <v>5646.8</v>
      </c>
      <c r="X1570">
        <v>2649.41</v>
      </c>
      <c r="Y1570">
        <v>193</v>
      </c>
      <c r="Z1570">
        <v>54</v>
      </c>
      <c r="AA1570">
        <v>139</v>
      </c>
      <c r="AB1570">
        <v>7.0000000000000007E-2</v>
      </c>
      <c r="AC1570" t="s">
        <v>37</v>
      </c>
      <c r="AD1570">
        <v>0</v>
      </c>
    </row>
    <row r="1571" spans="1:30" x14ac:dyDescent="0.3">
      <c r="A1571" t="s">
        <v>1647</v>
      </c>
      <c r="B1571" t="s">
        <v>74</v>
      </c>
      <c r="C1571" t="s">
        <v>56</v>
      </c>
      <c r="D1571" t="s">
        <v>33</v>
      </c>
      <c r="E1571" t="s">
        <v>34</v>
      </c>
      <c r="F1571" t="s">
        <v>47</v>
      </c>
      <c r="G1571" t="s">
        <v>36</v>
      </c>
      <c r="H1571">
        <v>30000</v>
      </c>
      <c r="I1571">
        <v>7</v>
      </c>
      <c r="J1571">
        <v>700</v>
      </c>
      <c r="K1571">
        <v>1039.6600000000001</v>
      </c>
      <c r="L1571">
        <v>1122.3900000000001</v>
      </c>
      <c r="M1571">
        <v>2162.0500000000002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3</v>
      </c>
      <c r="T1571">
        <v>14</v>
      </c>
      <c r="U1571">
        <v>0</v>
      </c>
      <c r="V1571">
        <v>0</v>
      </c>
      <c r="W1571">
        <v>2065.2600000000002</v>
      </c>
      <c r="X1571">
        <v>0</v>
      </c>
      <c r="Y1571">
        <v>0.91</v>
      </c>
      <c r="Z1571">
        <v>18</v>
      </c>
      <c r="AA1571">
        <v>-17.09</v>
      </c>
      <c r="AB1571">
        <v>0.08</v>
      </c>
      <c r="AC1571" t="s">
        <v>37</v>
      </c>
      <c r="AD1571">
        <v>0</v>
      </c>
    </row>
    <row r="1572" spans="1:30" x14ac:dyDescent="0.3">
      <c r="A1572" t="s">
        <v>1648</v>
      </c>
      <c r="B1572" t="s">
        <v>88</v>
      </c>
      <c r="C1572" t="s">
        <v>32</v>
      </c>
      <c r="D1572" t="s">
        <v>81</v>
      </c>
      <c r="E1572" t="s">
        <v>46</v>
      </c>
      <c r="F1572" t="s">
        <v>75</v>
      </c>
      <c r="G1572" t="s">
        <v>36</v>
      </c>
      <c r="H1572">
        <v>240000</v>
      </c>
      <c r="I1572">
        <v>7</v>
      </c>
      <c r="J1572">
        <v>560</v>
      </c>
      <c r="K1572">
        <v>0</v>
      </c>
      <c r="L1572">
        <v>40179.980000000003</v>
      </c>
      <c r="M1572">
        <v>40179.980000000003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4</v>
      </c>
      <c r="T1572">
        <v>24</v>
      </c>
      <c r="U1572">
        <v>5</v>
      </c>
      <c r="V1572">
        <v>3</v>
      </c>
      <c r="W1572">
        <v>25397.87</v>
      </c>
      <c r="X1572">
        <v>8451.51</v>
      </c>
      <c r="Y1572">
        <v>217.22</v>
      </c>
      <c r="Z1572">
        <v>56</v>
      </c>
      <c r="AA1572">
        <v>161.22</v>
      </c>
      <c r="AB1572">
        <v>0.02</v>
      </c>
      <c r="AC1572" t="s">
        <v>37</v>
      </c>
      <c r="AD1572">
        <v>0</v>
      </c>
    </row>
    <row r="1573" spans="1:30" x14ac:dyDescent="0.3">
      <c r="A1573" t="s">
        <v>1649</v>
      </c>
      <c r="B1573" t="s">
        <v>88</v>
      </c>
      <c r="C1573" t="s">
        <v>85</v>
      </c>
      <c r="D1573" t="s">
        <v>41</v>
      </c>
      <c r="E1573" t="s">
        <v>34</v>
      </c>
      <c r="F1573" t="s">
        <v>75</v>
      </c>
      <c r="G1573" t="s">
        <v>36</v>
      </c>
      <c r="H1573">
        <v>57500</v>
      </c>
      <c r="I1573">
        <v>7</v>
      </c>
      <c r="J1573">
        <v>560</v>
      </c>
      <c r="K1573">
        <v>1825.81</v>
      </c>
      <c r="L1573">
        <v>14757.5</v>
      </c>
      <c r="M1573">
        <v>16583.310000000001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3</v>
      </c>
      <c r="T1573">
        <v>28</v>
      </c>
      <c r="U1573">
        <v>4</v>
      </c>
      <c r="V1573">
        <v>0</v>
      </c>
      <c r="W1573">
        <v>6417.87</v>
      </c>
      <c r="X1573">
        <v>0</v>
      </c>
      <c r="Y1573">
        <v>7.99</v>
      </c>
      <c r="Z1573">
        <v>34</v>
      </c>
      <c r="AA1573">
        <v>-26.01</v>
      </c>
      <c r="AB1573">
        <v>0.08</v>
      </c>
      <c r="AC1573" t="s">
        <v>37</v>
      </c>
      <c r="AD1573">
        <v>0</v>
      </c>
    </row>
    <row r="1574" spans="1:30" x14ac:dyDescent="0.3">
      <c r="A1574" t="s">
        <v>1650</v>
      </c>
      <c r="B1574" t="s">
        <v>93</v>
      </c>
      <c r="C1574" t="s">
        <v>56</v>
      </c>
      <c r="D1574" t="s">
        <v>45</v>
      </c>
      <c r="E1574" t="s">
        <v>34</v>
      </c>
      <c r="F1574" t="s">
        <v>75</v>
      </c>
      <c r="G1574" t="s">
        <v>42</v>
      </c>
      <c r="H1574">
        <v>100000</v>
      </c>
      <c r="I1574">
        <v>4</v>
      </c>
      <c r="J1574">
        <v>560</v>
      </c>
      <c r="K1574">
        <v>0</v>
      </c>
      <c r="L1574">
        <v>2679.33</v>
      </c>
      <c r="M1574">
        <v>2679.33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3</v>
      </c>
      <c r="T1574">
        <v>26</v>
      </c>
      <c r="U1574">
        <v>2</v>
      </c>
      <c r="V1574">
        <v>0</v>
      </c>
      <c r="W1574">
        <v>6168.94</v>
      </c>
      <c r="X1574">
        <v>0</v>
      </c>
      <c r="Y1574">
        <v>46.34</v>
      </c>
      <c r="Z1574">
        <v>26</v>
      </c>
      <c r="AA1574">
        <v>20.34</v>
      </c>
      <c r="AB1574">
        <v>0.08</v>
      </c>
      <c r="AC1574" t="s">
        <v>37</v>
      </c>
      <c r="AD1574">
        <v>0</v>
      </c>
    </row>
    <row r="1575" spans="1:30" x14ac:dyDescent="0.3">
      <c r="A1575" t="s">
        <v>1651</v>
      </c>
      <c r="B1575" t="s">
        <v>70</v>
      </c>
      <c r="C1575" t="s">
        <v>50</v>
      </c>
      <c r="D1575" t="s">
        <v>41</v>
      </c>
      <c r="E1575" t="s">
        <v>34</v>
      </c>
      <c r="F1575" t="s">
        <v>35</v>
      </c>
      <c r="G1575" t="s">
        <v>60</v>
      </c>
      <c r="H1575">
        <v>57500</v>
      </c>
      <c r="I1575">
        <v>12</v>
      </c>
      <c r="J1575">
        <v>630</v>
      </c>
      <c r="K1575">
        <v>2180.34</v>
      </c>
      <c r="L1575">
        <v>7834.37</v>
      </c>
      <c r="M1575">
        <v>10014.700000000001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4</v>
      </c>
      <c r="T1575">
        <v>17</v>
      </c>
      <c r="U1575">
        <v>1</v>
      </c>
      <c r="V1575">
        <v>1</v>
      </c>
      <c r="W1575">
        <v>3553.86</v>
      </c>
      <c r="X1575">
        <v>2798.65</v>
      </c>
      <c r="Y1575">
        <v>55.02</v>
      </c>
      <c r="Z1575">
        <v>28</v>
      </c>
      <c r="AA1575">
        <v>27.02</v>
      </c>
      <c r="AB1575">
        <v>0.02</v>
      </c>
      <c r="AC1575" t="s">
        <v>37</v>
      </c>
      <c r="AD1575">
        <v>0</v>
      </c>
    </row>
    <row r="1576" spans="1:30" x14ac:dyDescent="0.3">
      <c r="A1576" t="s">
        <v>1652</v>
      </c>
      <c r="B1576" t="s">
        <v>70</v>
      </c>
      <c r="C1576" t="s">
        <v>50</v>
      </c>
      <c r="D1576" t="s">
        <v>33</v>
      </c>
      <c r="E1576" t="s">
        <v>51</v>
      </c>
      <c r="F1576" t="s">
        <v>47</v>
      </c>
      <c r="G1576" t="s">
        <v>36</v>
      </c>
      <c r="H1576">
        <v>30000</v>
      </c>
      <c r="I1576">
        <v>7</v>
      </c>
      <c r="J1576">
        <v>700</v>
      </c>
      <c r="K1576">
        <v>290.63</v>
      </c>
      <c r="L1576">
        <v>12963.63</v>
      </c>
      <c r="M1576">
        <v>13254.26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4</v>
      </c>
      <c r="T1576">
        <v>20</v>
      </c>
      <c r="U1576">
        <v>4</v>
      </c>
      <c r="V1576">
        <v>0</v>
      </c>
      <c r="W1576">
        <v>1266.18</v>
      </c>
      <c r="X1576">
        <v>654.5</v>
      </c>
      <c r="Y1576">
        <v>18.36</v>
      </c>
      <c r="Z1576">
        <v>34</v>
      </c>
      <c r="AA1576">
        <v>-15.64</v>
      </c>
      <c r="AB1576">
        <v>0.08</v>
      </c>
      <c r="AC1576" t="s">
        <v>37</v>
      </c>
      <c r="AD1576">
        <v>0</v>
      </c>
    </row>
    <row r="1577" spans="1:30" x14ac:dyDescent="0.3">
      <c r="A1577" t="s">
        <v>1653</v>
      </c>
      <c r="B1577" t="s">
        <v>88</v>
      </c>
      <c r="C1577" t="s">
        <v>56</v>
      </c>
      <c r="D1577" t="s">
        <v>81</v>
      </c>
      <c r="E1577" t="s">
        <v>34</v>
      </c>
      <c r="F1577" t="s">
        <v>47</v>
      </c>
      <c r="G1577" t="s">
        <v>36</v>
      </c>
      <c r="H1577">
        <v>240000</v>
      </c>
      <c r="I1577">
        <v>7</v>
      </c>
      <c r="J1577">
        <v>700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2</v>
      </c>
      <c r="T1577">
        <v>24</v>
      </c>
      <c r="U1577">
        <v>1</v>
      </c>
      <c r="V1577">
        <v>1</v>
      </c>
      <c r="W1577">
        <v>23138.55</v>
      </c>
      <c r="X1577">
        <v>0</v>
      </c>
      <c r="Y1577">
        <v>85</v>
      </c>
      <c r="Z1577">
        <v>28</v>
      </c>
      <c r="AA1577">
        <v>57</v>
      </c>
      <c r="AB1577">
        <v>0.19</v>
      </c>
      <c r="AC1577" t="s">
        <v>67</v>
      </c>
      <c r="AD1577">
        <v>0</v>
      </c>
    </row>
    <row r="1578" spans="1:30" x14ac:dyDescent="0.3">
      <c r="A1578" t="s">
        <v>1654</v>
      </c>
      <c r="B1578" t="s">
        <v>83</v>
      </c>
      <c r="C1578" t="s">
        <v>72</v>
      </c>
      <c r="D1578" t="s">
        <v>45</v>
      </c>
      <c r="E1578" t="s">
        <v>34</v>
      </c>
      <c r="F1578" t="s">
        <v>75</v>
      </c>
      <c r="G1578" t="s">
        <v>36</v>
      </c>
      <c r="H1578">
        <v>100000</v>
      </c>
      <c r="I1578">
        <v>7</v>
      </c>
      <c r="J1578">
        <v>560</v>
      </c>
      <c r="K1578">
        <v>5559.23</v>
      </c>
      <c r="L1578">
        <v>9860.02</v>
      </c>
      <c r="M1578">
        <v>15419.25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4</v>
      </c>
      <c r="T1578">
        <v>22</v>
      </c>
      <c r="U1578">
        <v>4</v>
      </c>
      <c r="V1578">
        <v>1</v>
      </c>
      <c r="W1578">
        <v>8048.6</v>
      </c>
      <c r="X1578">
        <v>0</v>
      </c>
      <c r="Y1578">
        <v>91.78</v>
      </c>
      <c r="Z1578">
        <v>40</v>
      </c>
      <c r="AA1578">
        <v>51.78</v>
      </c>
      <c r="AB1578">
        <v>0.02</v>
      </c>
      <c r="AC1578" t="s">
        <v>37</v>
      </c>
      <c r="AD1578">
        <v>0</v>
      </c>
    </row>
    <row r="1579" spans="1:30" x14ac:dyDescent="0.3">
      <c r="A1579" t="s">
        <v>1655</v>
      </c>
      <c r="B1579" t="s">
        <v>74</v>
      </c>
      <c r="C1579" t="s">
        <v>56</v>
      </c>
      <c r="D1579" t="s">
        <v>45</v>
      </c>
      <c r="E1579" t="s">
        <v>34</v>
      </c>
      <c r="F1579" t="s">
        <v>35</v>
      </c>
      <c r="G1579" t="s">
        <v>36</v>
      </c>
      <c r="H1579">
        <v>100000</v>
      </c>
      <c r="I1579">
        <v>7</v>
      </c>
      <c r="J1579">
        <v>630</v>
      </c>
      <c r="K1579">
        <v>8354.3700000000008</v>
      </c>
      <c r="L1579">
        <v>18833.400000000001</v>
      </c>
      <c r="M1579">
        <v>27187.77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3</v>
      </c>
      <c r="T1579">
        <v>21</v>
      </c>
      <c r="U1579">
        <v>1</v>
      </c>
      <c r="V1579">
        <v>0</v>
      </c>
      <c r="W1579">
        <v>6622.01</v>
      </c>
      <c r="X1579">
        <v>0</v>
      </c>
      <c r="Y1579">
        <v>12.2</v>
      </c>
      <c r="Z1579">
        <v>22</v>
      </c>
      <c r="AA1579">
        <v>-9.8000000000000007</v>
      </c>
      <c r="AB1579">
        <v>0.08</v>
      </c>
      <c r="AC1579" t="s">
        <v>37</v>
      </c>
      <c r="AD1579">
        <v>0</v>
      </c>
    </row>
    <row r="1580" spans="1:30" x14ac:dyDescent="0.3">
      <c r="A1580" t="s">
        <v>1656</v>
      </c>
      <c r="B1580" t="s">
        <v>88</v>
      </c>
      <c r="C1580" t="s">
        <v>40</v>
      </c>
      <c r="D1580" t="s">
        <v>59</v>
      </c>
      <c r="E1580" t="s">
        <v>51</v>
      </c>
      <c r="F1580" t="s">
        <v>47</v>
      </c>
      <c r="G1580" t="s">
        <v>53</v>
      </c>
      <c r="H1580">
        <v>160000</v>
      </c>
      <c r="I1580">
        <v>2</v>
      </c>
      <c r="J1580">
        <v>700</v>
      </c>
      <c r="K1580">
        <v>10788.92</v>
      </c>
      <c r="L1580">
        <v>10546.15</v>
      </c>
      <c r="M1580">
        <v>21335.07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5</v>
      </c>
      <c r="T1580">
        <v>22</v>
      </c>
      <c r="U1580">
        <v>3</v>
      </c>
      <c r="V1580">
        <v>1</v>
      </c>
      <c r="W1580">
        <v>17581.84</v>
      </c>
      <c r="X1580">
        <v>6709.7</v>
      </c>
      <c r="Y1580">
        <v>214.64</v>
      </c>
      <c r="Z1580">
        <v>36</v>
      </c>
      <c r="AA1580">
        <v>178.64</v>
      </c>
      <c r="AB1580">
        <v>0.02</v>
      </c>
      <c r="AC1580" t="s">
        <v>37</v>
      </c>
      <c r="AD1580">
        <v>0</v>
      </c>
    </row>
    <row r="1581" spans="1:30" x14ac:dyDescent="0.3">
      <c r="A1581" t="s">
        <v>1657</v>
      </c>
      <c r="B1581" t="s">
        <v>99</v>
      </c>
      <c r="C1581" t="s">
        <v>56</v>
      </c>
      <c r="D1581" t="s">
        <v>45</v>
      </c>
      <c r="E1581" t="s">
        <v>86</v>
      </c>
      <c r="F1581" t="s">
        <v>63</v>
      </c>
      <c r="G1581" t="s">
        <v>60</v>
      </c>
      <c r="H1581">
        <v>100000</v>
      </c>
      <c r="I1581">
        <v>12</v>
      </c>
      <c r="J1581">
        <v>810</v>
      </c>
      <c r="K1581">
        <v>18177.5</v>
      </c>
      <c r="L1581">
        <v>7194.34</v>
      </c>
      <c r="M1581">
        <v>25371.84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4</v>
      </c>
      <c r="T1581">
        <v>15</v>
      </c>
      <c r="U1581">
        <v>3</v>
      </c>
      <c r="V1581">
        <v>2</v>
      </c>
      <c r="W1581">
        <v>9372.11</v>
      </c>
      <c r="X1581">
        <v>0</v>
      </c>
      <c r="Y1581">
        <v>64.66</v>
      </c>
      <c r="Z1581">
        <v>42</v>
      </c>
      <c r="AA1581">
        <v>22.66</v>
      </c>
      <c r="AB1581">
        <v>0.02</v>
      </c>
      <c r="AC1581" t="s">
        <v>37</v>
      </c>
      <c r="AD1581">
        <v>0</v>
      </c>
    </row>
    <row r="1582" spans="1:30" x14ac:dyDescent="0.3">
      <c r="A1582" t="s">
        <v>1658</v>
      </c>
      <c r="B1582" t="s">
        <v>31</v>
      </c>
      <c r="C1582" t="s">
        <v>32</v>
      </c>
      <c r="D1582" t="s">
        <v>45</v>
      </c>
      <c r="E1582" t="s">
        <v>34</v>
      </c>
      <c r="F1582" t="s">
        <v>52</v>
      </c>
      <c r="G1582" t="s">
        <v>53</v>
      </c>
      <c r="H1582">
        <v>100000</v>
      </c>
      <c r="I1582">
        <v>2</v>
      </c>
      <c r="J1582">
        <v>760</v>
      </c>
      <c r="K1582">
        <v>5113.24</v>
      </c>
      <c r="L1582">
        <v>13504.19</v>
      </c>
      <c r="M1582">
        <v>18617.43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4</v>
      </c>
      <c r="T1582">
        <v>21</v>
      </c>
      <c r="U1582">
        <v>3</v>
      </c>
      <c r="V1582">
        <v>1</v>
      </c>
      <c r="W1582">
        <v>7457.28</v>
      </c>
      <c r="X1582">
        <v>350.51</v>
      </c>
      <c r="Y1582">
        <v>14.77</v>
      </c>
      <c r="Z1582">
        <v>36</v>
      </c>
      <c r="AA1582">
        <v>-21.23</v>
      </c>
      <c r="AB1582">
        <v>0.14000000000000001</v>
      </c>
      <c r="AC1582" t="s">
        <v>37</v>
      </c>
      <c r="AD1582">
        <v>0</v>
      </c>
    </row>
    <row r="1583" spans="1:30" x14ac:dyDescent="0.3">
      <c r="A1583" t="s">
        <v>1659</v>
      </c>
      <c r="B1583" t="s">
        <v>103</v>
      </c>
      <c r="C1583" t="s">
        <v>50</v>
      </c>
      <c r="D1583" t="s">
        <v>45</v>
      </c>
      <c r="E1583" t="s">
        <v>34</v>
      </c>
      <c r="F1583" t="s">
        <v>35</v>
      </c>
      <c r="G1583" t="s">
        <v>53</v>
      </c>
      <c r="H1583">
        <v>100000</v>
      </c>
      <c r="I1583">
        <v>2</v>
      </c>
      <c r="J1583">
        <v>630</v>
      </c>
      <c r="K1583">
        <v>2702.48</v>
      </c>
      <c r="L1583">
        <v>0</v>
      </c>
      <c r="M1583">
        <v>2702.48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4</v>
      </c>
      <c r="T1583">
        <v>22</v>
      </c>
      <c r="U1583">
        <v>4</v>
      </c>
      <c r="V1583">
        <v>1</v>
      </c>
      <c r="W1583">
        <v>17747.22</v>
      </c>
      <c r="X1583">
        <v>0</v>
      </c>
      <c r="Y1583">
        <v>130.9</v>
      </c>
      <c r="Z1583">
        <v>40</v>
      </c>
      <c r="AA1583">
        <v>90.9</v>
      </c>
      <c r="AB1583">
        <v>0.08</v>
      </c>
      <c r="AC1583" t="s">
        <v>37</v>
      </c>
      <c r="AD1583">
        <v>0</v>
      </c>
    </row>
    <row r="1584" spans="1:30" x14ac:dyDescent="0.3">
      <c r="A1584" t="s">
        <v>1660</v>
      </c>
      <c r="B1584" t="s">
        <v>80</v>
      </c>
      <c r="C1584" t="s">
        <v>85</v>
      </c>
      <c r="D1584" t="s">
        <v>41</v>
      </c>
      <c r="E1584" t="s">
        <v>34</v>
      </c>
      <c r="F1584" t="s">
        <v>47</v>
      </c>
      <c r="G1584" t="s">
        <v>53</v>
      </c>
      <c r="H1584">
        <v>57500</v>
      </c>
      <c r="I1584">
        <v>2</v>
      </c>
      <c r="J1584">
        <v>700</v>
      </c>
      <c r="K1584">
        <v>1814.9</v>
      </c>
      <c r="L1584">
        <v>6291.07</v>
      </c>
      <c r="M1584">
        <v>8105.97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4</v>
      </c>
      <c r="T1584">
        <v>20</v>
      </c>
      <c r="U1584">
        <v>2</v>
      </c>
      <c r="V1584">
        <v>1</v>
      </c>
      <c r="W1584">
        <v>4516.7700000000004</v>
      </c>
      <c r="X1584">
        <v>1403.7</v>
      </c>
      <c r="Y1584">
        <v>29.02</v>
      </c>
      <c r="Z1584">
        <v>32</v>
      </c>
      <c r="AA1584">
        <v>-2.98</v>
      </c>
      <c r="AB1584">
        <v>0.14000000000000001</v>
      </c>
      <c r="AC1584" t="s">
        <v>37</v>
      </c>
      <c r="AD1584">
        <v>1</v>
      </c>
    </row>
    <row r="1585" spans="1:30" x14ac:dyDescent="0.3">
      <c r="A1585" t="s">
        <v>1661</v>
      </c>
      <c r="B1585" t="s">
        <v>31</v>
      </c>
      <c r="C1585" t="s">
        <v>32</v>
      </c>
      <c r="D1585" t="s">
        <v>45</v>
      </c>
      <c r="E1585" t="s">
        <v>34</v>
      </c>
      <c r="F1585" t="s">
        <v>47</v>
      </c>
      <c r="G1585" t="s">
        <v>53</v>
      </c>
      <c r="H1585">
        <v>100000</v>
      </c>
      <c r="I1585">
        <v>2</v>
      </c>
      <c r="J1585">
        <v>700</v>
      </c>
      <c r="K1585">
        <v>3660.74</v>
      </c>
      <c r="L1585">
        <v>17574.89</v>
      </c>
      <c r="M1585">
        <v>21235.63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4</v>
      </c>
      <c r="T1585">
        <v>28</v>
      </c>
      <c r="U1585">
        <v>1</v>
      </c>
      <c r="V1585">
        <v>1</v>
      </c>
      <c r="W1585">
        <v>4123.22</v>
      </c>
      <c r="X1585">
        <v>1626.77</v>
      </c>
      <c r="Y1585">
        <v>39.29</v>
      </c>
      <c r="Z1585">
        <v>28</v>
      </c>
      <c r="AA1585">
        <v>11.29</v>
      </c>
      <c r="AB1585">
        <v>0.08</v>
      </c>
      <c r="AC1585" t="s">
        <v>37</v>
      </c>
      <c r="AD1585">
        <v>0</v>
      </c>
    </row>
    <row r="1586" spans="1:30" x14ac:dyDescent="0.3">
      <c r="A1586" t="s">
        <v>1662</v>
      </c>
      <c r="B1586" t="s">
        <v>55</v>
      </c>
      <c r="C1586" t="s">
        <v>72</v>
      </c>
      <c r="D1586" t="s">
        <v>81</v>
      </c>
      <c r="E1586" t="s">
        <v>34</v>
      </c>
      <c r="F1586" t="s">
        <v>63</v>
      </c>
      <c r="G1586" t="s">
        <v>42</v>
      </c>
      <c r="H1586">
        <v>240000</v>
      </c>
      <c r="I1586">
        <v>4</v>
      </c>
      <c r="J1586">
        <v>810</v>
      </c>
      <c r="K1586">
        <v>6419.68</v>
      </c>
      <c r="L1586">
        <v>53855.28</v>
      </c>
      <c r="M1586">
        <v>60274.97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4</v>
      </c>
      <c r="T1586">
        <v>25</v>
      </c>
      <c r="U1586">
        <v>1</v>
      </c>
      <c r="V1586">
        <v>7</v>
      </c>
      <c r="W1586">
        <v>16536.11</v>
      </c>
      <c r="X1586">
        <v>0</v>
      </c>
      <c r="Y1586">
        <v>114.07</v>
      </c>
      <c r="Z1586">
        <v>64</v>
      </c>
      <c r="AA1586">
        <v>50.07</v>
      </c>
      <c r="AB1586">
        <v>0.21</v>
      </c>
      <c r="AC1586" t="s">
        <v>67</v>
      </c>
      <c r="AD1586">
        <v>0</v>
      </c>
    </row>
    <row r="1587" spans="1:30" x14ac:dyDescent="0.3">
      <c r="A1587" t="s">
        <v>1663</v>
      </c>
      <c r="B1587" t="s">
        <v>88</v>
      </c>
      <c r="C1587" t="s">
        <v>56</v>
      </c>
      <c r="D1587" t="s">
        <v>45</v>
      </c>
      <c r="E1587" t="s">
        <v>34</v>
      </c>
      <c r="F1587" t="s">
        <v>47</v>
      </c>
      <c r="G1587" t="s">
        <v>60</v>
      </c>
      <c r="H1587">
        <v>100000</v>
      </c>
      <c r="I1587">
        <v>12</v>
      </c>
      <c r="J1587">
        <v>700</v>
      </c>
      <c r="K1587">
        <v>0</v>
      </c>
      <c r="L1587">
        <v>11542.96</v>
      </c>
      <c r="M1587">
        <v>11542.96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4</v>
      </c>
      <c r="T1587">
        <v>31</v>
      </c>
      <c r="U1587">
        <v>2</v>
      </c>
      <c r="V1587">
        <v>0</v>
      </c>
      <c r="W1587">
        <v>11315.3</v>
      </c>
      <c r="X1587">
        <v>3881.81</v>
      </c>
      <c r="Y1587">
        <v>160.63999999999999</v>
      </c>
      <c r="Z1587">
        <v>26</v>
      </c>
      <c r="AA1587">
        <v>134.63999999999999</v>
      </c>
      <c r="AB1587">
        <v>0.02</v>
      </c>
      <c r="AC1587" t="s">
        <v>37</v>
      </c>
      <c r="AD1587">
        <v>0</v>
      </c>
    </row>
    <row r="1588" spans="1:30" x14ac:dyDescent="0.3">
      <c r="A1588" t="s">
        <v>1664</v>
      </c>
      <c r="B1588" t="s">
        <v>95</v>
      </c>
      <c r="C1588" t="s">
        <v>32</v>
      </c>
      <c r="D1588" t="s">
        <v>45</v>
      </c>
      <c r="E1588" t="s">
        <v>51</v>
      </c>
      <c r="F1588" t="s">
        <v>63</v>
      </c>
      <c r="G1588" t="s">
        <v>66</v>
      </c>
      <c r="H1588">
        <v>100000</v>
      </c>
      <c r="I1588">
        <v>0.5</v>
      </c>
      <c r="J1588">
        <v>810</v>
      </c>
      <c r="K1588">
        <v>3746.76</v>
      </c>
      <c r="L1588">
        <v>209.55</v>
      </c>
      <c r="M1588">
        <v>3956.31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4</v>
      </c>
      <c r="T1588">
        <v>21</v>
      </c>
      <c r="U1588">
        <v>2</v>
      </c>
      <c r="V1588">
        <v>1</v>
      </c>
      <c r="W1588">
        <v>4359.74</v>
      </c>
      <c r="X1588">
        <v>2578.16</v>
      </c>
      <c r="Y1588">
        <v>102.76</v>
      </c>
      <c r="Z1588">
        <v>32</v>
      </c>
      <c r="AA1588">
        <v>70.760000000000005</v>
      </c>
      <c r="AB1588">
        <v>0.18</v>
      </c>
      <c r="AC1588" t="s">
        <v>67</v>
      </c>
      <c r="AD1588">
        <v>0</v>
      </c>
    </row>
    <row r="1589" spans="1:30" x14ac:dyDescent="0.3">
      <c r="A1589" t="s">
        <v>1665</v>
      </c>
      <c r="B1589" t="s">
        <v>112</v>
      </c>
      <c r="C1589" t="s">
        <v>50</v>
      </c>
      <c r="D1589" t="s">
        <v>33</v>
      </c>
      <c r="E1589" t="s">
        <v>46</v>
      </c>
      <c r="F1589" t="s">
        <v>52</v>
      </c>
      <c r="G1589" t="s">
        <v>42</v>
      </c>
      <c r="H1589">
        <v>30000</v>
      </c>
      <c r="I1589">
        <v>4</v>
      </c>
      <c r="J1589">
        <v>760</v>
      </c>
      <c r="K1589">
        <v>48.23</v>
      </c>
      <c r="L1589">
        <v>383.92</v>
      </c>
      <c r="M1589">
        <v>432.15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3</v>
      </c>
      <c r="T1589">
        <v>17</v>
      </c>
      <c r="U1589">
        <v>1</v>
      </c>
      <c r="V1589">
        <v>0</v>
      </c>
      <c r="W1589">
        <v>2515.7800000000002</v>
      </c>
      <c r="X1589">
        <v>0</v>
      </c>
      <c r="Y1589">
        <v>85.21</v>
      </c>
      <c r="Z1589">
        <v>22</v>
      </c>
      <c r="AA1589">
        <v>63.21</v>
      </c>
      <c r="AB1589">
        <v>0.13</v>
      </c>
      <c r="AC1589" t="s">
        <v>37</v>
      </c>
      <c r="AD1589">
        <v>0</v>
      </c>
    </row>
    <row r="1590" spans="1:30" x14ac:dyDescent="0.3">
      <c r="A1590" t="s">
        <v>1666</v>
      </c>
      <c r="B1590" t="s">
        <v>126</v>
      </c>
      <c r="C1590" t="s">
        <v>32</v>
      </c>
      <c r="D1590" t="s">
        <v>45</v>
      </c>
      <c r="E1590" t="s">
        <v>34</v>
      </c>
      <c r="F1590" t="s">
        <v>52</v>
      </c>
      <c r="G1590" t="s">
        <v>42</v>
      </c>
      <c r="H1590">
        <v>100000</v>
      </c>
      <c r="I1590">
        <v>4</v>
      </c>
      <c r="J1590">
        <v>760</v>
      </c>
      <c r="K1590">
        <v>3436.4</v>
      </c>
      <c r="L1590">
        <v>15521.07</v>
      </c>
      <c r="M1590">
        <v>18957.47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3</v>
      </c>
      <c r="T1590">
        <v>13</v>
      </c>
      <c r="U1590">
        <v>5</v>
      </c>
      <c r="V1590">
        <v>0</v>
      </c>
      <c r="W1590">
        <v>5133.83</v>
      </c>
      <c r="X1590">
        <v>0</v>
      </c>
      <c r="Y1590">
        <v>8.91</v>
      </c>
      <c r="Z1590">
        <v>38</v>
      </c>
      <c r="AA1590">
        <v>-29.09</v>
      </c>
      <c r="AB1590">
        <v>0.14000000000000001</v>
      </c>
      <c r="AC1590" t="s">
        <v>37</v>
      </c>
      <c r="AD1590">
        <v>1</v>
      </c>
    </row>
    <row r="1591" spans="1:30" x14ac:dyDescent="0.3">
      <c r="A1591" t="s">
        <v>1667</v>
      </c>
      <c r="B1591" t="s">
        <v>80</v>
      </c>
      <c r="C1591" t="s">
        <v>32</v>
      </c>
      <c r="D1591" t="s">
        <v>59</v>
      </c>
      <c r="E1591" t="s">
        <v>34</v>
      </c>
      <c r="F1591" t="s">
        <v>52</v>
      </c>
      <c r="G1591" t="s">
        <v>42</v>
      </c>
      <c r="H1591">
        <v>160000</v>
      </c>
      <c r="I1591">
        <v>4</v>
      </c>
      <c r="J1591">
        <v>760</v>
      </c>
      <c r="K1591">
        <v>4700.32</v>
      </c>
      <c r="L1591">
        <v>13426.07</v>
      </c>
      <c r="M1591">
        <v>18126.400000000001</v>
      </c>
      <c r="N1591">
        <v>1</v>
      </c>
      <c r="O1591">
        <v>0</v>
      </c>
      <c r="P1591">
        <v>1</v>
      </c>
      <c r="Q1591">
        <v>1</v>
      </c>
      <c r="R1591">
        <v>0</v>
      </c>
      <c r="S1591">
        <v>6</v>
      </c>
      <c r="T1591">
        <v>20</v>
      </c>
      <c r="U1591">
        <v>3</v>
      </c>
      <c r="V1591">
        <v>0</v>
      </c>
      <c r="W1591">
        <v>6736.25</v>
      </c>
      <c r="X1591">
        <v>4061.64</v>
      </c>
      <c r="Y1591">
        <v>221.39</v>
      </c>
      <c r="Z1591">
        <v>30</v>
      </c>
      <c r="AA1591">
        <v>191.39</v>
      </c>
      <c r="AB1591">
        <v>0.02</v>
      </c>
      <c r="AC1591" t="s">
        <v>37</v>
      </c>
      <c r="AD1591">
        <v>0</v>
      </c>
    </row>
    <row r="1592" spans="1:30" x14ac:dyDescent="0.3">
      <c r="A1592" t="s">
        <v>1668</v>
      </c>
      <c r="B1592" t="s">
        <v>88</v>
      </c>
      <c r="C1592" t="s">
        <v>56</v>
      </c>
      <c r="D1592" t="s">
        <v>41</v>
      </c>
      <c r="E1592" t="s">
        <v>34</v>
      </c>
      <c r="F1592" t="s">
        <v>63</v>
      </c>
      <c r="G1592" t="s">
        <v>60</v>
      </c>
      <c r="H1592">
        <v>57500</v>
      </c>
      <c r="I1592">
        <v>12</v>
      </c>
      <c r="J1592">
        <v>810</v>
      </c>
      <c r="K1592">
        <v>3709.51</v>
      </c>
      <c r="L1592">
        <v>2399.02</v>
      </c>
      <c r="M1592">
        <v>6108.53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4</v>
      </c>
      <c r="T1592">
        <v>24</v>
      </c>
      <c r="U1592">
        <v>3</v>
      </c>
      <c r="V1592">
        <v>1</v>
      </c>
      <c r="W1592">
        <v>6098.74</v>
      </c>
      <c r="X1592">
        <v>1848.92</v>
      </c>
      <c r="Y1592">
        <v>35.72</v>
      </c>
      <c r="Z1592">
        <v>36</v>
      </c>
      <c r="AA1592">
        <v>-0.28000000000000003</v>
      </c>
      <c r="AB1592">
        <v>0.08</v>
      </c>
      <c r="AC1592" t="s">
        <v>37</v>
      </c>
      <c r="AD1592">
        <v>0</v>
      </c>
    </row>
    <row r="1593" spans="1:30" x14ac:dyDescent="0.3">
      <c r="A1593" t="s">
        <v>1669</v>
      </c>
      <c r="B1593" t="s">
        <v>65</v>
      </c>
      <c r="C1593" t="s">
        <v>50</v>
      </c>
      <c r="D1593" t="s">
        <v>45</v>
      </c>
      <c r="E1593" t="s">
        <v>46</v>
      </c>
      <c r="F1593" t="s">
        <v>47</v>
      </c>
      <c r="G1593" t="s">
        <v>60</v>
      </c>
      <c r="H1593">
        <v>100000</v>
      </c>
      <c r="I1593">
        <v>12</v>
      </c>
      <c r="J1593">
        <v>700</v>
      </c>
      <c r="K1593">
        <v>0</v>
      </c>
      <c r="L1593">
        <v>22663.759999999998</v>
      </c>
      <c r="M1593">
        <v>22663.759999999998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3</v>
      </c>
      <c r="T1593">
        <v>23</v>
      </c>
      <c r="U1593">
        <v>2</v>
      </c>
      <c r="V1593">
        <v>1</v>
      </c>
      <c r="W1593">
        <v>4213.6099999999997</v>
      </c>
      <c r="X1593">
        <v>0</v>
      </c>
      <c r="Y1593">
        <v>11.33</v>
      </c>
      <c r="Z1593">
        <v>32</v>
      </c>
      <c r="AA1593">
        <v>-20.67</v>
      </c>
      <c r="AB1593">
        <v>0.08</v>
      </c>
      <c r="AC1593" t="s">
        <v>37</v>
      </c>
      <c r="AD1593">
        <v>0</v>
      </c>
    </row>
    <row r="1594" spans="1:30" x14ac:dyDescent="0.3">
      <c r="A1594" t="s">
        <v>1670</v>
      </c>
      <c r="B1594" t="s">
        <v>88</v>
      </c>
      <c r="C1594" t="s">
        <v>72</v>
      </c>
      <c r="D1594" t="s">
        <v>41</v>
      </c>
      <c r="E1594" t="s">
        <v>46</v>
      </c>
      <c r="F1594" t="s">
        <v>47</v>
      </c>
      <c r="G1594" t="s">
        <v>60</v>
      </c>
      <c r="H1594">
        <v>57500</v>
      </c>
      <c r="I1594">
        <v>12</v>
      </c>
      <c r="J1594">
        <v>700</v>
      </c>
      <c r="K1594">
        <v>1522.88</v>
      </c>
      <c r="L1594">
        <v>6369.55</v>
      </c>
      <c r="M1594">
        <v>7892.44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4</v>
      </c>
      <c r="T1594">
        <v>22</v>
      </c>
      <c r="U1594">
        <v>2</v>
      </c>
      <c r="V1594">
        <v>1</v>
      </c>
      <c r="W1594">
        <v>4658.54</v>
      </c>
      <c r="X1594">
        <v>1674.26</v>
      </c>
      <c r="Y1594">
        <v>33.83</v>
      </c>
      <c r="Z1594">
        <v>32</v>
      </c>
      <c r="AA1594">
        <v>1.83</v>
      </c>
      <c r="AB1594">
        <v>0.02</v>
      </c>
      <c r="AC1594" t="s">
        <v>37</v>
      </c>
      <c r="AD1594">
        <v>0</v>
      </c>
    </row>
    <row r="1595" spans="1:30" x14ac:dyDescent="0.3">
      <c r="A1595" t="s">
        <v>1671</v>
      </c>
      <c r="B1595" t="s">
        <v>55</v>
      </c>
      <c r="C1595" t="s">
        <v>32</v>
      </c>
      <c r="D1595" t="s">
        <v>33</v>
      </c>
      <c r="E1595" t="s">
        <v>51</v>
      </c>
      <c r="F1595" t="s">
        <v>75</v>
      </c>
      <c r="G1595" t="s">
        <v>66</v>
      </c>
      <c r="H1595">
        <v>30000</v>
      </c>
      <c r="I1595">
        <v>0.5</v>
      </c>
      <c r="J1595">
        <v>560</v>
      </c>
      <c r="K1595">
        <v>80.260000000000005</v>
      </c>
      <c r="L1595">
        <v>4436.45</v>
      </c>
      <c r="M1595">
        <v>4516.71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4</v>
      </c>
      <c r="T1595">
        <v>23</v>
      </c>
      <c r="U1595">
        <v>2</v>
      </c>
      <c r="V1595">
        <v>0</v>
      </c>
      <c r="W1595">
        <v>2720.21</v>
      </c>
      <c r="X1595">
        <v>0</v>
      </c>
      <c r="Y1595">
        <v>57.24</v>
      </c>
      <c r="Z1595">
        <v>26</v>
      </c>
      <c r="AA1595">
        <v>31.24</v>
      </c>
      <c r="AB1595">
        <v>0.18</v>
      </c>
      <c r="AC1595" t="s">
        <v>67</v>
      </c>
      <c r="AD1595">
        <v>0</v>
      </c>
    </row>
    <row r="1596" spans="1:30" x14ac:dyDescent="0.3">
      <c r="A1596" t="s">
        <v>1672</v>
      </c>
      <c r="B1596" t="s">
        <v>103</v>
      </c>
      <c r="C1596" t="s">
        <v>50</v>
      </c>
      <c r="D1596" t="s">
        <v>41</v>
      </c>
      <c r="E1596" t="s">
        <v>46</v>
      </c>
      <c r="F1596" t="s">
        <v>47</v>
      </c>
      <c r="G1596" t="s">
        <v>53</v>
      </c>
      <c r="H1596">
        <v>57500</v>
      </c>
      <c r="I1596">
        <v>2</v>
      </c>
      <c r="J1596">
        <v>700</v>
      </c>
      <c r="K1596">
        <v>110.98</v>
      </c>
      <c r="L1596">
        <v>17069.38</v>
      </c>
      <c r="M1596">
        <v>17180.36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4</v>
      </c>
      <c r="T1596">
        <v>24</v>
      </c>
      <c r="U1596">
        <v>2</v>
      </c>
      <c r="V1596">
        <v>5</v>
      </c>
      <c r="W1596">
        <v>4383.46</v>
      </c>
      <c r="X1596">
        <v>0</v>
      </c>
      <c r="Y1596">
        <v>63.57</v>
      </c>
      <c r="Z1596">
        <v>56</v>
      </c>
      <c r="AA1596">
        <v>7.57</v>
      </c>
      <c r="AB1596">
        <v>0.21</v>
      </c>
      <c r="AC1596" t="s">
        <v>67</v>
      </c>
      <c r="AD1596">
        <v>0</v>
      </c>
    </row>
    <row r="1597" spans="1:30" x14ac:dyDescent="0.3">
      <c r="A1597" t="s">
        <v>1673</v>
      </c>
      <c r="B1597" t="s">
        <v>126</v>
      </c>
      <c r="C1597" t="s">
        <v>85</v>
      </c>
      <c r="D1597" t="s">
        <v>41</v>
      </c>
      <c r="E1597" t="s">
        <v>86</v>
      </c>
      <c r="F1597" t="s">
        <v>35</v>
      </c>
      <c r="G1597" t="s">
        <v>36</v>
      </c>
      <c r="H1597">
        <v>57500</v>
      </c>
      <c r="I1597">
        <v>7</v>
      </c>
      <c r="J1597">
        <v>630</v>
      </c>
      <c r="K1597">
        <v>3616.78</v>
      </c>
      <c r="L1597">
        <v>11125.43</v>
      </c>
      <c r="M1597">
        <v>14742.21</v>
      </c>
      <c r="N1597">
        <v>0</v>
      </c>
      <c r="O1597">
        <v>1</v>
      </c>
      <c r="P1597">
        <v>0</v>
      </c>
      <c r="Q1597">
        <v>1</v>
      </c>
      <c r="R1597">
        <v>1</v>
      </c>
      <c r="S1597">
        <v>6</v>
      </c>
      <c r="T1597">
        <v>22</v>
      </c>
      <c r="U1597">
        <v>0</v>
      </c>
      <c r="V1597">
        <v>0</v>
      </c>
      <c r="W1597">
        <v>4160.32</v>
      </c>
      <c r="X1597">
        <v>0</v>
      </c>
      <c r="Y1597">
        <v>181.77</v>
      </c>
      <c r="Z1597">
        <v>18</v>
      </c>
      <c r="AA1597">
        <v>163.77000000000001</v>
      </c>
      <c r="AB1597">
        <v>0.02</v>
      </c>
      <c r="AC1597" t="s">
        <v>37</v>
      </c>
      <c r="AD1597">
        <v>0</v>
      </c>
    </row>
    <row r="1598" spans="1:30" x14ac:dyDescent="0.3">
      <c r="A1598" t="s">
        <v>1674</v>
      </c>
      <c r="B1598" t="s">
        <v>70</v>
      </c>
      <c r="C1598" t="s">
        <v>50</v>
      </c>
      <c r="D1598" t="s">
        <v>45</v>
      </c>
      <c r="E1598" t="s">
        <v>34</v>
      </c>
      <c r="F1598" t="s">
        <v>52</v>
      </c>
      <c r="G1598" t="s">
        <v>60</v>
      </c>
      <c r="H1598">
        <v>100000</v>
      </c>
      <c r="I1598">
        <v>12</v>
      </c>
      <c r="J1598">
        <v>760</v>
      </c>
      <c r="K1598">
        <v>1167.6300000000001</v>
      </c>
      <c r="L1598">
        <v>4977.96</v>
      </c>
      <c r="M1598">
        <v>6145.59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5</v>
      </c>
      <c r="T1598">
        <v>16</v>
      </c>
      <c r="U1598">
        <v>3</v>
      </c>
      <c r="V1598">
        <v>2</v>
      </c>
      <c r="W1598">
        <v>6172.2</v>
      </c>
      <c r="X1598">
        <v>2184.7600000000002</v>
      </c>
      <c r="Y1598">
        <v>87.2</v>
      </c>
      <c r="Z1598">
        <v>42</v>
      </c>
      <c r="AA1598">
        <v>45.2</v>
      </c>
      <c r="AB1598">
        <v>0.02</v>
      </c>
      <c r="AC1598" t="s">
        <v>37</v>
      </c>
      <c r="AD1598">
        <v>0</v>
      </c>
    </row>
    <row r="1599" spans="1:30" x14ac:dyDescent="0.3">
      <c r="A1599" t="s">
        <v>1675</v>
      </c>
      <c r="B1599" t="s">
        <v>49</v>
      </c>
      <c r="C1599" t="s">
        <v>72</v>
      </c>
      <c r="D1599" t="s">
        <v>41</v>
      </c>
      <c r="E1599" t="s">
        <v>34</v>
      </c>
      <c r="F1599" t="s">
        <v>35</v>
      </c>
      <c r="G1599" t="s">
        <v>36</v>
      </c>
      <c r="H1599">
        <v>57500</v>
      </c>
      <c r="I1599">
        <v>7</v>
      </c>
      <c r="J1599">
        <v>630</v>
      </c>
      <c r="K1599">
        <v>2978.74</v>
      </c>
      <c r="L1599">
        <v>9556.57</v>
      </c>
      <c r="M1599">
        <v>12535.31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5</v>
      </c>
      <c r="T1599">
        <v>29</v>
      </c>
      <c r="U1599">
        <v>1</v>
      </c>
      <c r="V1599">
        <v>4</v>
      </c>
      <c r="W1599">
        <v>4946.75</v>
      </c>
      <c r="X1599">
        <v>1263.4100000000001</v>
      </c>
      <c r="Y1599">
        <v>83.51</v>
      </c>
      <c r="Z1599">
        <v>46</v>
      </c>
      <c r="AA1599">
        <v>37.51</v>
      </c>
      <c r="AB1599">
        <v>7.0000000000000007E-2</v>
      </c>
      <c r="AC1599" t="s">
        <v>37</v>
      </c>
      <c r="AD1599">
        <v>0</v>
      </c>
    </row>
    <row r="1600" spans="1:30" x14ac:dyDescent="0.3">
      <c r="A1600" t="s">
        <v>1676</v>
      </c>
      <c r="B1600" t="s">
        <v>44</v>
      </c>
      <c r="C1600" t="s">
        <v>72</v>
      </c>
      <c r="D1600" t="s">
        <v>45</v>
      </c>
      <c r="E1600" t="s">
        <v>46</v>
      </c>
      <c r="F1600" t="s">
        <v>52</v>
      </c>
      <c r="G1600" t="s">
        <v>36</v>
      </c>
      <c r="H1600">
        <v>100000</v>
      </c>
      <c r="I1600">
        <v>7</v>
      </c>
      <c r="J1600">
        <v>760</v>
      </c>
      <c r="K1600">
        <v>6674.53</v>
      </c>
      <c r="L1600">
        <v>15304.86</v>
      </c>
      <c r="M1600">
        <v>21979.39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4</v>
      </c>
      <c r="T1600">
        <v>19</v>
      </c>
      <c r="U1600">
        <v>5</v>
      </c>
      <c r="V1600">
        <v>3</v>
      </c>
      <c r="W1600">
        <v>11383.03</v>
      </c>
      <c r="X1600">
        <v>450.06</v>
      </c>
      <c r="Y1600">
        <v>17.98</v>
      </c>
      <c r="Z1600">
        <v>56</v>
      </c>
      <c r="AA1600">
        <v>-38.020000000000003</v>
      </c>
      <c r="AB1600">
        <v>0.08</v>
      </c>
      <c r="AC1600" t="s">
        <v>37</v>
      </c>
      <c r="AD1600">
        <v>0</v>
      </c>
    </row>
    <row r="1601" spans="1:30" x14ac:dyDescent="0.3">
      <c r="A1601" t="s">
        <v>1677</v>
      </c>
      <c r="B1601" t="s">
        <v>39</v>
      </c>
      <c r="C1601" t="s">
        <v>50</v>
      </c>
      <c r="D1601" t="s">
        <v>33</v>
      </c>
      <c r="E1601" t="s">
        <v>34</v>
      </c>
      <c r="F1601" t="s">
        <v>35</v>
      </c>
      <c r="G1601" t="s">
        <v>66</v>
      </c>
      <c r="H1601">
        <v>30000</v>
      </c>
      <c r="I1601">
        <v>0.5</v>
      </c>
      <c r="J1601">
        <v>630</v>
      </c>
      <c r="K1601">
        <v>1405.79</v>
      </c>
      <c r="L1601">
        <v>0</v>
      </c>
      <c r="M1601">
        <v>1405.79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2</v>
      </c>
      <c r="T1601">
        <v>17</v>
      </c>
      <c r="U1601">
        <v>2</v>
      </c>
      <c r="V1601">
        <v>1</v>
      </c>
      <c r="W1601">
        <v>3090.27</v>
      </c>
      <c r="X1601">
        <v>0</v>
      </c>
      <c r="Y1601">
        <v>0.47</v>
      </c>
      <c r="Z1601">
        <v>32</v>
      </c>
      <c r="AA1601">
        <v>-31.53</v>
      </c>
      <c r="AB1601">
        <v>0.36</v>
      </c>
      <c r="AC1601" t="s">
        <v>129</v>
      </c>
      <c r="AD1601">
        <v>0</v>
      </c>
    </row>
    <row r="1602" spans="1:30" x14ac:dyDescent="0.3">
      <c r="A1602" t="s">
        <v>1678</v>
      </c>
      <c r="B1602" t="s">
        <v>95</v>
      </c>
      <c r="C1602" t="s">
        <v>32</v>
      </c>
      <c r="D1602" t="s">
        <v>45</v>
      </c>
      <c r="E1602" t="s">
        <v>34</v>
      </c>
      <c r="F1602" t="s">
        <v>52</v>
      </c>
      <c r="G1602" t="s">
        <v>60</v>
      </c>
      <c r="H1602">
        <v>100000</v>
      </c>
      <c r="I1602">
        <v>12</v>
      </c>
      <c r="J1602">
        <v>760</v>
      </c>
      <c r="K1602">
        <v>3244.33</v>
      </c>
      <c r="L1602">
        <v>0</v>
      </c>
      <c r="M1602">
        <v>3244.33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3</v>
      </c>
      <c r="T1602">
        <v>22</v>
      </c>
      <c r="U1602">
        <v>3</v>
      </c>
      <c r="V1602">
        <v>0</v>
      </c>
      <c r="W1602">
        <v>10782.7</v>
      </c>
      <c r="X1602">
        <v>0</v>
      </c>
      <c r="Y1602">
        <v>86.08</v>
      </c>
      <c r="Z1602">
        <v>30</v>
      </c>
      <c r="AA1602">
        <v>56.08</v>
      </c>
      <c r="AB1602">
        <v>0.02</v>
      </c>
      <c r="AC1602" t="s">
        <v>37</v>
      </c>
      <c r="AD1602">
        <v>0</v>
      </c>
    </row>
    <row r="1603" spans="1:30" x14ac:dyDescent="0.3">
      <c r="A1603" t="s">
        <v>1679</v>
      </c>
      <c r="B1603" t="s">
        <v>55</v>
      </c>
      <c r="C1603" t="s">
        <v>32</v>
      </c>
      <c r="D1603" t="s">
        <v>33</v>
      </c>
      <c r="E1603" t="s">
        <v>46</v>
      </c>
      <c r="F1603" t="s">
        <v>63</v>
      </c>
      <c r="G1603" t="s">
        <v>36</v>
      </c>
      <c r="H1603">
        <v>30000</v>
      </c>
      <c r="I1603">
        <v>7</v>
      </c>
      <c r="J1603">
        <v>810</v>
      </c>
      <c r="K1603">
        <v>1058.67</v>
      </c>
      <c r="L1603">
        <v>0</v>
      </c>
      <c r="M1603">
        <v>1058.67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3</v>
      </c>
      <c r="T1603">
        <v>22</v>
      </c>
      <c r="U1603">
        <v>2</v>
      </c>
      <c r="V1603">
        <v>0</v>
      </c>
      <c r="W1603">
        <v>4171.84</v>
      </c>
      <c r="X1603">
        <v>0</v>
      </c>
      <c r="Y1603">
        <v>55.35</v>
      </c>
      <c r="Z1603">
        <v>26</v>
      </c>
      <c r="AA1603">
        <v>29.35</v>
      </c>
      <c r="AB1603">
        <v>0.02</v>
      </c>
      <c r="AC1603" t="s">
        <v>37</v>
      </c>
      <c r="AD1603">
        <v>0</v>
      </c>
    </row>
    <row r="1604" spans="1:30" x14ac:dyDescent="0.3">
      <c r="A1604" t="s">
        <v>1680</v>
      </c>
      <c r="B1604" t="s">
        <v>58</v>
      </c>
      <c r="C1604" t="s">
        <v>56</v>
      </c>
      <c r="D1604" t="s">
        <v>45</v>
      </c>
      <c r="E1604" t="s">
        <v>34</v>
      </c>
      <c r="F1604" t="s">
        <v>35</v>
      </c>
      <c r="G1604" t="s">
        <v>60</v>
      </c>
      <c r="H1604">
        <v>100000</v>
      </c>
      <c r="I1604">
        <v>12</v>
      </c>
      <c r="J1604">
        <v>630</v>
      </c>
      <c r="K1604">
        <v>4674.84</v>
      </c>
      <c r="L1604">
        <v>31735.62</v>
      </c>
      <c r="M1604">
        <v>36410.46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5</v>
      </c>
      <c r="T1604">
        <v>31</v>
      </c>
      <c r="U1604">
        <v>0</v>
      </c>
      <c r="V1604">
        <v>1</v>
      </c>
      <c r="W1604">
        <v>1925.62</v>
      </c>
      <c r="X1604">
        <v>2726.66</v>
      </c>
      <c r="Y1604">
        <v>111.51</v>
      </c>
      <c r="Z1604">
        <v>24</v>
      </c>
      <c r="AA1604">
        <v>87.51</v>
      </c>
      <c r="AB1604">
        <v>0.02</v>
      </c>
      <c r="AC1604" t="s">
        <v>37</v>
      </c>
      <c r="AD1604">
        <v>0</v>
      </c>
    </row>
    <row r="1605" spans="1:30" x14ac:dyDescent="0.3">
      <c r="A1605" t="s">
        <v>1681</v>
      </c>
      <c r="B1605" t="s">
        <v>103</v>
      </c>
      <c r="C1605" t="s">
        <v>50</v>
      </c>
      <c r="D1605" t="s">
        <v>45</v>
      </c>
      <c r="E1605" t="s">
        <v>34</v>
      </c>
      <c r="F1605" t="s">
        <v>63</v>
      </c>
      <c r="G1605" t="s">
        <v>36</v>
      </c>
      <c r="H1605">
        <v>100000</v>
      </c>
      <c r="I1605">
        <v>7</v>
      </c>
      <c r="J1605">
        <v>810</v>
      </c>
      <c r="K1605">
        <v>4766.59</v>
      </c>
      <c r="L1605">
        <v>6793.08</v>
      </c>
      <c r="M1605">
        <v>11559.67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3</v>
      </c>
      <c r="T1605">
        <v>19</v>
      </c>
      <c r="U1605">
        <v>1</v>
      </c>
      <c r="V1605">
        <v>1</v>
      </c>
      <c r="W1605">
        <v>12665.44</v>
      </c>
      <c r="X1605">
        <v>0</v>
      </c>
      <c r="Y1605">
        <v>4.99</v>
      </c>
      <c r="Z1605">
        <v>28</v>
      </c>
      <c r="AA1605">
        <v>-23.01</v>
      </c>
      <c r="AB1605">
        <v>0.08</v>
      </c>
      <c r="AC1605" t="s">
        <v>37</v>
      </c>
      <c r="AD1605">
        <v>0</v>
      </c>
    </row>
    <row r="1606" spans="1:30" x14ac:dyDescent="0.3">
      <c r="A1606" t="s">
        <v>1682</v>
      </c>
      <c r="B1606" t="s">
        <v>44</v>
      </c>
      <c r="C1606" t="s">
        <v>50</v>
      </c>
      <c r="D1606" t="s">
        <v>33</v>
      </c>
      <c r="E1606" t="s">
        <v>51</v>
      </c>
      <c r="F1606" t="s">
        <v>35</v>
      </c>
      <c r="G1606" t="s">
        <v>53</v>
      </c>
      <c r="H1606">
        <v>30000</v>
      </c>
      <c r="I1606">
        <v>2</v>
      </c>
      <c r="J1606">
        <v>630</v>
      </c>
      <c r="K1606">
        <v>839.1</v>
      </c>
      <c r="L1606">
        <v>4280.76</v>
      </c>
      <c r="M1606">
        <v>5119.8599999999997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3</v>
      </c>
      <c r="T1606">
        <v>24</v>
      </c>
      <c r="U1606">
        <v>2</v>
      </c>
      <c r="V1606">
        <v>0</v>
      </c>
      <c r="W1606">
        <v>1441.14</v>
      </c>
      <c r="X1606">
        <v>0</v>
      </c>
      <c r="Y1606">
        <v>2.42</v>
      </c>
      <c r="Z1606">
        <v>26</v>
      </c>
      <c r="AA1606">
        <v>-23.58</v>
      </c>
      <c r="AB1606">
        <v>0.14000000000000001</v>
      </c>
      <c r="AC1606" t="s">
        <v>37</v>
      </c>
      <c r="AD1606">
        <v>0</v>
      </c>
    </row>
    <row r="1607" spans="1:30" x14ac:dyDescent="0.3">
      <c r="A1607" t="s">
        <v>1683</v>
      </c>
      <c r="B1607" t="s">
        <v>58</v>
      </c>
      <c r="C1607" t="s">
        <v>50</v>
      </c>
      <c r="D1607" t="s">
        <v>33</v>
      </c>
      <c r="E1607" t="s">
        <v>34</v>
      </c>
      <c r="F1607" t="s">
        <v>47</v>
      </c>
      <c r="G1607" t="s">
        <v>36</v>
      </c>
      <c r="H1607">
        <v>30000</v>
      </c>
      <c r="I1607">
        <v>7</v>
      </c>
      <c r="J1607">
        <v>700</v>
      </c>
      <c r="K1607">
        <v>0</v>
      </c>
      <c r="L1607">
        <v>3271.58</v>
      </c>
      <c r="M1607">
        <v>3271.58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2</v>
      </c>
      <c r="T1607">
        <v>11</v>
      </c>
      <c r="U1607">
        <v>4</v>
      </c>
      <c r="V1607">
        <v>2</v>
      </c>
      <c r="W1607">
        <v>3294.64</v>
      </c>
      <c r="X1607">
        <v>0</v>
      </c>
      <c r="Y1607">
        <v>1.64</v>
      </c>
      <c r="Z1607">
        <v>46</v>
      </c>
      <c r="AA1607">
        <v>-44.36</v>
      </c>
      <c r="AB1607">
        <v>0.2</v>
      </c>
      <c r="AC1607" t="s">
        <v>67</v>
      </c>
      <c r="AD1607">
        <v>0</v>
      </c>
    </row>
    <row r="1608" spans="1:30" x14ac:dyDescent="0.3">
      <c r="A1608" t="s">
        <v>1684</v>
      </c>
      <c r="B1608" t="s">
        <v>62</v>
      </c>
      <c r="C1608" t="s">
        <v>56</v>
      </c>
      <c r="D1608" t="s">
        <v>59</v>
      </c>
      <c r="E1608" t="s">
        <v>34</v>
      </c>
      <c r="F1608" t="s">
        <v>47</v>
      </c>
      <c r="G1608" t="s">
        <v>36</v>
      </c>
      <c r="H1608">
        <v>160000</v>
      </c>
      <c r="I1608">
        <v>7</v>
      </c>
      <c r="J1608">
        <v>700</v>
      </c>
      <c r="K1608">
        <v>7105.3</v>
      </c>
      <c r="L1608">
        <v>23762.240000000002</v>
      </c>
      <c r="M1608">
        <v>30867.54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4</v>
      </c>
      <c r="T1608">
        <v>33</v>
      </c>
      <c r="U1608">
        <v>2</v>
      </c>
      <c r="V1608">
        <v>4</v>
      </c>
      <c r="W1608">
        <v>15276.94</v>
      </c>
      <c r="X1608">
        <v>8807.43</v>
      </c>
      <c r="Y1608">
        <v>172.78</v>
      </c>
      <c r="Z1608">
        <v>50</v>
      </c>
      <c r="AA1608">
        <v>122.78</v>
      </c>
      <c r="AB1608">
        <v>0.15</v>
      </c>
      <c r="AC1608" t="s">
        <v>37</v>
      </c>
      <c r="AD1608">
        <v>0</v>
      </c>
    </row>
    <row r="1609" spans="1:30" x14ac:dyDescent="0.3">
      <c r="A1609" t="s">
        <v>1685</v>
      </c>
      <c r="B1609" t="s">
        <v>70</v>
      </c>
      <c r="C1609" t="s">
        <v>32</v>
      </c>
      <c r="D1609" t="s">
        <v>41</v>
      </c>
      <c r="E1609" t="s">
        <v>34</v>
      </c>
      <c r="F1609" t="s">
        <v>63</v>
      </c>
      <c r="G1609" t="s">
        <v>36</v>
      </c>
      <c r="H1609">
        <v>57500</v>
      </c>
      <c r="I1609">
        <v>7</v>
      </c>
      <c r="J1609">
        <v>810</v>
      </c>
      <c r="K1609">
        <v>741.35</v>
      </c>
      <c r="L1609">
        <v>3508.78</v>
      </c>
      <c r="M1609">
        <v>4250.1400000000003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3</v>
      </c>
      <c r="T1609">
        <v>29</v>
      </c>
      <c r="U1609">
        <v>2</v>
      </c>
      <c r="V1609">
        <v>0</v>
      </c>
      <c r="W1609">
        <v>5382.25</v>
      </c>
      <c r="X1609">
        <v>0</v>
      </c>
      <c r="Y1609">
        <v>2</v>
      </c>
      <c r="Z1609">
        <v>26</v>
      </c>
      <c r="AA1609">
        <v>-24</v>
      </c>
      <c r="AB1609">
        <v>0.08</v>
      </c>
      <c r="AC1609" t="s">
        <v>37</v>
      </c>
      <c r="AD1609">
        <v>0</v>
      </c>
    </row>
    <row r="1610" spans="1:30" x14ac:dyDescent="0.3">
      <c r="A1610" t="s">
        <v>1686</v>
      </c>
      <c r="B1610" t="s">
        <v>80</v>
      </c>
      <c r="C1610" t="s">
        <v>56</v>
      </c>
      <c r="D1610" t="s">
        <v>59</v>
      </c>
      <c r="E1610" t="s">
        <v>46</v>
      </c>
      <c r="F1610" t="s">
        <v>52</v>
      </c>
      <c r="G1610" t="s">
        <v>60</v>
      </c>
      <c r="H1610">
        <v>160000</v>
      </c>
      <c r="I1610">
        <v>12</v>
      </c>
      <c r="J1610">
        <v>760</v>
      </c>
      <c r="K1610">
        <v>5291.28</v>
      </c>
      <c r="L1610">
        <v>30980.69</v>
      </c>
      <c r="M1610">
        <v>36271.96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5</v>
      </c>
      <c r="T1610">
        <v>20</v>
      </c>
      <c r="U1610">
        <v>2</v>
      </c>
      <c r="V1610">
        <v>1</v>
      </c>
      <c r="W1610">
        <v>13187.19</v>
      </c>
      <c r="X1610">
        <v>2602.19</v>
      </c>
      <c r="Y1610">
        <v>109.09</v>
      </c>
      <c r="Z1610">
        <v>32</v>
      </c>
      <c r="AA1610">
        <v>77.09</v>
      </c>
      <c r="AB1610">
        <v>0.02</v>
      </c>
      <c r="AC1610" t="s">
        <v>37</v>
      </c>
      <c r="AD1610">
        <v>0</v>
      </c>
    </row>
    <row r="1611" spans="1:30" x14ac:dyDescent="0.3">
      <c r="A1611" t="s">
        <v>1687</v>
      </c>
      <c r="B1611" t="s">
        <v>70</v>
      </c>
      <c r="C1611" t="s">
        <v>85</v>
      </c>
      <c r="D1611" t="s">
        <v>81</v>
      </c>
      <c r="E1611" t="s">
        <v>34</v>
      </c>
      <c r="F1611" t="s">
        <v>52</v>
      </c>
      <c r="G1611" t="s">
        <v>42</v>
      </c>
      <c r="H1611">
        <v>240000</v>
      </c>
      <c r="I1611">
        <v>4</v>
      </c>
      <c r="J1611">
        <v>760</v>
      </c>
      <c r="K1611">
        <v>6889.86</v>
      </c>
      <c r="L1611">
        <v>29153.52</v>
      </c>
      <c r="M1611">
        <v>36043.379999999997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4</v>
      </c>
      <c r="T1611">
        <v>29</v>
      </c>
      <c r="U1611">
        <v>4</v>
      </c>
      <c r="V1611">
        <v>10</v>
      </c>
      <c r="W1611">
        <v>28477.11</v>
      </c>
      <c r="X1611">
        <v>0</v>
      </c>
      <c r="Y1611">
        <v>61.87</v>
      </c>
      <c r="Z1611">
        <v>94</v>
      </c>
      <c r="AA1611">
        <v>-32.130000000000003</v>
      </c>
      <c r="AB1611">
        <v>0.27</v>
      </c>
      <c r="AC1611" t="s">
        <v>67</v>
      </c>
      <c r="AD1611">
        <v>0</v>
      </c>
    </row>
    <row r="1612" spans="1:30" x14ac:dyDescent="0.3">
      <c r="A1612" t="s">
        <v>1688</v>
      </c>
      <c r="B1612" t="s">
        <v>115</v>
      </c>
      <c r="C1612" t="s">
        <v>72</v>
      </c>
      <c r="D1612" t="s">
        <v>41</v>
      </c>
      <c r="E1612" t="s">
        <v>34</v>
      </c>
      <c r="F1612" t="s">
        <v>52</v>
      </c>
      <c r="G1612" t="s">
        <v>42</v>
      </c>
      <c r="H1612">
        <v>57500</v>
      </c>
      <c r="I1612">
        <v>4</v>
      </c>
      <c r="J1612">
        <v>760</v>
      </c>
      <c r="K1612">
        <v>2782.5</v>
      </c>
      <c r="L1612">
        <v>680.41</v>
      </c>
      <c r="M1612">
        <v>3462.91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3</v>
      </c>
      <c r="T1612">
        <v>17</v>
      </c>
      <c r="U1612">
        <v>2</v>
      </c>
      <c r="V1612">
        <v>0</v>
      </c>
      <c r="W1612">
        <v>4457.47</v>
      </c>
      <c r="X1612">
        <v>0</v>
      </c>
      <c r="Y1612">
        <v>1.27</v>
      </c>
      <c r="Z1612">
        <v>26</v>
      </c>
      <c r="AA1612">
        <v>-24.73</v>
      </c>
      <c r="AB1612">
        <v>0.14000000000000001</v>
      </c>
      <c r="AC1612" t="s">
        <v>37</v>
      </c>
      <c r="AD1612">
        <v>0</v>
      </c>
    </row>
    <row r="1613" spans="1:30" x14ac:dyDescent="0.3">
      <c r="A1613" t="s">
        <v>1689</v>
      </c>
      <c r="B1613" t="s">
        <v>74</v>
      </c>
      <c r="C1613" t="s">
        <v>72</v>
      </c>
      <c r="D1613" t="s">
        <v>33</v>
      </c>
      <c r="E1613" t="s">
        <v>51</v>
      </c>
      <c r="F1613" t="s">
        <v>35</v>
      </c>
      <c r="G1613" t="s">
        <v>53</v>
      </c>
      <c r="H1613">
        <v>30000</v>
      </c>
      <c r="I1613">
        <v>2</v>
      </c>
      <c r="J1613">
        <v>630</v>
      </c>
      <c r="K1613">
        <v>505.79</v>
      </c>
      <c r="L1613">
        <v>6944.27</v>
      </c>
      <c r="M1613">
        <v>7450.06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3</v>
      </c>
      <c r="T1613">
        <v>19</v>
      </c>
      <c r="U1613">
        <v>0</v>
      </c>
      <c r="V1613">
        <v>3</v>
      </c>
      <c r="W1613">
        <v>2834.13</v>
      </c>
      <c r="X1613">
        <v>0</v>
      </c>
      <c r="Y1613">
        <v>3.64</v>
      </c>
      <c r="Z1613">
        <v>36</v>
      </c>
      <c r="AA1613">
        <v>-32.36</v>
      </c>
      <c r="AB1613">
        <v>0.14000000000000001</v>
      </c>
      <c r="AC1613" t="s">
        <v>37</v>
      </c>
      <c r="AD1613">
        <v>0</v>
      </c>
    </row>
    <row r="1614" spans="1:30" x14ac:dyDescent="0.3">
      <c r="A1614" t="s">
        <v>1690</v>
      </c>
      <c r="B1614" t="s">
        <v>62</v>
      </c>
      <c r="C1614" t="s">
        <v>56</v>
      </c>
      <c r="D1614" t="s">
        <v>33</v>
      </c>
      <c r="E1614" t="s">
        <v>46</v>
      </c>
      <c r="F1614" t="s">
        <v>35</v>
      </c>
      <c r="G1614" t="s">
        <v>53</v>
      </c>
      <c r="H1614">
        <v>30000</v>
      </c>
      <c r="I1614">
        <v>2</v>
      </c>
      <c r="J1614">
        <v>630</v>
      </c>
      <c r="K1614">
        <v>1387.98</v>
      </c>
      <c r="L1614">
        <v>3667.24</v>
      </c>
      <c r="M1614">
        <v>5055.22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3</v>
      </c>
      <c r="T1614">
        <v>13</v>
      </c>
      <c r="U1614">
        <v>1</v>
      </c>
      <c r="V1614">
        <v>1</v>
      </c>
      <c r="W1614">
        <v>3463.11</v>
      </c>
      <c r="X1614">
        <v>0</v>
      </c>
      <c r="Y1614">
        <v>2.2999999999999998</v>
      </c>
      <c r="Z1614">
        <v>28</v>
      </c>
      <c r="AA1614">
        <v>-25.7</v>
      </c>
      <c r="AB1614">
        <v>0.14000000000000001</v>
      </c>
      <c r="AC1614" t="s">
        <v>37</v>
      </c>
      <c r="AD1614">
        <v>0</v>
      </c>
    </row>
    <row r="1615" spans="1:30" x14ac:dyDescent="0.3">
      <c r="A1615" t="s">
        <v>1691</v>
      </c>
      <c r="B1615" t="s">
        <v>112</v>
      </c>
      <c r="C1615" t="s">
        <v>85</v>
      </c>
      <c r="D1615" t="s">
        <v>41</v>
      </c>
      <c r="E1615" t="s">
        <v>34</v>
      </c>
      <c r="F1615" t="s">
        <v>47</v>
      </c>
      <c r="G1615" t="s">
        <v>36</v>
      </c>
      <c r="H1615">
        <v>57500</v>
      </c>
      <c r="I1615">
        <v>7</v>
      </c>
      <c r="J1615">
        <v>700</v>
      </c>
      <c r="K1615">
        <v>3493.6</v>
      </c>
      <c r="L1615">
        <v>12710.68</v>
      </c>
      <c r="M1615">
        <v>16204.28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4</v>
      </c>
      <c r="T1615">
        <v>23</v>
      </c>
      <c r="U1615">
        <v>2</v>
      </c>
      <c r="V1615">
        <v>4</v>
      </c>
      <c r="W1615">
        <v>5155.41</v>
      </c>
      <c r="X1615">
        <v>0</v>
      </c>
      <c r="Y1615">
        <v>7.52</v>
      </c>
      <c r="Z1615">
        <v>50</v>
      </c>
      <c r="AA1615">
        <v>-42.48</v>
      </c>
      <c r="AB1615">
        <v>0.21</v>
      </c>
      <c r="AC1615" t="s">
        <v>67</v>
      </c>
      <c r="AD1615">
        <v>0</v>
      </c>
    </row>
    <row r="1616" spans="1:30" x14ac:dyDescent="0.3">
      <c r="A1616" t="s">
        <v>1692</v>
      </c>
      <c r="B1616" t="s">
        <v>44</v>
      </c>
      <c r="C1616" t="s">
        <v>72</v>
      </c>
      <c r="D1616" t="s">
        <v>81</v>
      </c>
      <c r="E1616" t="s">
        <v>51</v>
      </c>
      <c r="F1616" t="s">
        <v>35</v>
      </c>
      <c r="G1616" t="s">
        <v>53</v>
      </c>
      <c r="H1616">
        <v>240000</v>
      </c>
      <c r="I1616">
        <v>2</v>
      </c>
      <c r="J1616">
        <v>630</v>
      </c>
      <c r="K1616">
        <v>9848.4</v>
      </c>
      <c r="L1616">
        <v>75882.03</v>
      </c>
      <c r="M1616">
        <v>85730.43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3</v>
      </c>
      <c r="T1616">
        <v>26</v>
      </c>
      <c r="U1616">
        <v>5</v>
      </c>
      <c r="V1616">
        <v>1</v>
      </c>
      <c r="W1616">
        <v>19031.939999999999</v>
      </c>
      <c r="X1616">
        <v>0</v>
      </c>
      <c r="Y1616">
        <v>41.22</v>
      </c>
      <c r="Z1616">
        <v>44</v>
      </c>
      <c r="AA1616">
        <v>-2.78</v>
      </c>
      <c r="AB1616">
        <v>0.14000000000000001</v>
      </c>
      <c r="AC1616" t="s">
        <v>37</v>
      </c>
      <c r="AD1616">
        <v>1</v>
      </c>
    </row>
    <row r="1617" spans="1:30" x14ac:dyDescent="0.3">
      <c r="A1617" t="s">
        <v>1693</v>
      </c>
      <c r="B1617" t="s">
        <v>62</v>
      </c>
      <c r="C1617" t="s">
        <v>85</v>
      </c>
      <c r="D1617" t="s">
        <v>33</v>
      </c>
      <c r="E1617" t="s">
        <v>46</v>
      </c>
      <c r="F1617" t="s">
        <v>47</v>
      </c>
      <c r="G1617" t="s">
        <v>53</v>
      </c>
      <c r="H1617">
        <v>30000</v>
      </c>
      <c r="I1617">
        <v>2</v>
      </c>
      <c r="J1617">
        <v>700</v>
      </c>
      <c r="K1617">
        <v>3148.92</v>
      </c>
      <c r="L1617">
        <v>4047.88</v>
      </c>
      <c r="M1617">
        <v>7196.81</v>
      </c>
      <c r="N1617">
        <v>1</v>
      </c>
      <c r="O1617">
        <v>1</v>
      </c>
      <c r="P1617">
        <v>0</v>
      </c>
      <c r="Q1617">
        <v>1</v>
      </c>
      <c r="R1617">
        <v>0</v>
      </c>
      <c r="S1617">
        <v>6</v>
      </c>
      <c r="T1617">
        <v>25</v>
      </c>
      <c r="U1617">
        <v>1</v>
      </c>
      <c r="V1617">
        <v>0</v>
      </c>
      <c r="W1617">
        <v>356.03</v>
      </c>
      <c r="X1617">
        <v>805.29</v>
      </c>
      <c r="Y1617">
        <v>117.57</v>
      </c>
      <c r="Z1617">
        <v>22</v>
      </c>
      <c r="AA1617">
        <v>95.57</v>
      </c>
      <c r="AB1617">
        <v>0.02</v>
      </c>
      <c r="AC1617" t="s">
        <v>37</v>
      </c>
      <c r="AD1617">
        <v>0</v>
      </c>
    </row>
    <row r="1618" spans="1:30" x14ac:dyDescent="0.3">
      <c r="A1618" t="s">
        <v>1694</v>
      </c>
      <c r="B1618" t="s">
        <v>74</v>
      </c>
      <c r="C1618" t="s">
        <v>85</v>
      </c>
      <c r="D1618" t="s">
        <v>41</v>
      </c>
      <c r="E1618" t="s">
        <v>51</v>
      </c>
      <c r="F1618" t="s">
        <v>47</v>
      </c>
      <c r="G1618" t="s">
        <v>36</v>
      </c>
      <c r="H1618">
        <v>57500</v>
      </c>
      <c r="I1618">
        <v>7</v>
      </c>
      <c r="J1618">
        <v>700</v>
      </c>
      <c r="K1618">
        <v>1107.07</v>
      </c>
      <c r="L1618">
        <v>11148.44</v>
      </c>
      <c r="M1618">
        <v>12255.51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4</v>
      </c>
      <c r="T1618">
        <v>22</v>
      </c>
      <c r="U1618">
        <v>2</v>
      </c>
      <c r="V1618">
        <v>1</v>
      </c>
      <c r="W1618">
        <v>5786.12</v>
      </c>
      <c r="X1618">
        <v>1666.85</v>
      </c>
      <c r="Y1618">
        <v>35.950000000000003</v>
      </c>
      <c r="Z1618">
        <v>32</v>
      </c>
      <c r="AA1618">
        <v>3.95</v>
      </c>
      <c r="AB1618">
        <v>0.02</v>
      </c>
      <c r="AC1618" t="s">
        <v>37</v>
      </c>
      <c r="AD1618">
        <v>0</v>
      </c>
    </row>
    <row r="1619" spans="1:30" x14ac:dyDescent="0.3">
      <c r="A1619" t="s">
        <v>1695</v>
      </c>
      <c r="B1619" t="s">
        <v>95</v>
      </c>
      <c r="C1619" t="s">
        <v>32</v>
      </c>
      <c r="D1619" t="s">
        <v>45</v>
      </c>
      <c r="E1619" t="s">
        <v>34</v>
      </c>
      <c r="F1619" t="s">
        <v>47</v>
      </c>
      <c r="G1619" t="s">
        <v>53</v>
      </c>
      <c r="H1619">
        <v>100000</v>
      </c>
      <c r="I1619">
        <v>2</v>
      </c>
      <c r="J1619">
        <v>700</v>
      </c>
      <c r="K1619">
        <v>6125.7</v>
      </c>
      <c r="L1619">
        <v>10863.2</v>
      </c>
      <c r="M1619">
        <v>16988.900000000001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5</v>
      </c>
      <c r="T1619">
        <v>16</v>
      </c>
      <c r="U1619">
        <v>1</v>
      </c>
      <c r="V1619">
        <v>1</v>
      </c>
      <c r="W1619">
        <v>9877.85</v>
      </c>
      <c r="X1619">
        <v>2823.09</v>
      </c>
      <c r="Y1619">
        <v>143.29</v>
      </c>
      <c r="Z1619">
        <v>28</v>
      </c>
      <c r="AA1619">
        <v>115.29</v>
      </c>
      <c r="AB1619">
        <v>0.02</v>
      </c>
      <c r="AC1619" t="s">
        <v>37</v>
      </c>
      <c r="AD1619">
        <v>0</v>
      </c>
    </row>
    <row r="1620" spans="1:30" x14ac:dyDescent="0.3">
      <c r="A1620" t="s">
        <v>1696</v>
      </c>
      <c r="B1620" t="s">
        <v>83</v>
      </c>
      <c r="C1620" t="s">
        <v>72</v>
      </c>
      <c r="D1620" t="s">
        <v>59</v>
      </c>
      <c r="E1620" t="s">
        <v>86</v>
      </c>
      <c r="F1620" t="s">
        <v>35</v>
      </c>
      <c r="G1620" t="s">
        <v>42</v>
      </c>
      <c r="H1620">
        <v>160000</v>
      </c>
      <c r="I1620">
        <v>4</v>
      </c>
      <c r="J1620">
        <v>630</v>
      </c>
      <c r="K1620">
        <v>10093.540000000001</v>
      </c>
      <c r="L1620">
        <v>10692.18</v>
      </c>
      <c r="M1620">
        <v>20785.72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5</v>
      </c>
      <c r="T1620">
        <v>21</v>
      </c>
      <c r="U1620">
        <v>2</v>
      </c>
      <c r="V1620">
        <v>2</v>
      </c>
      <c r="W1620">
        <v>7057.67</v>
      </c>
      <c r="X1620">
        <v>4815.47</v>
      </c>
      <c r="Y1620">
        <v>170.39</v>
      </c>
      <c r="Z1620">
        <v>38</v>
      </c>
      <c r="AA1620">
        <v>132.38999999999999</v>
      </c>
      <c r="AB1620">
        <v>0.02</v>
      </c>
      <c r="AC1620" t="s">
        <v>37</v>
      </c>
      <c r="AD1620">
        <v>0</v>
      </c>
    </row>
    <row r="1621" spans="1:30" x14ac:dyDescent="0.3">
      <c r="A1621" t="s">
        <v>1697</v>
      </c>
      <c r="B1621" t="s">
        <v>70</v>
      </c>
      <c r="C1621" t="s">
        <v>50</v>
      </c>
      <c r="D1621" t="s">
        <v>45</v>
      </c>
      <c r="E1621" t="s">
        <v>86</v>
      </c>
      <c r="F1621" t="s">
        <v>47</v>
      </c>
      <c r="G1621" t="s">
        <v>66</v>
      </c>
      <c r="H1621">
        <v>100000</v>
      </c>
      <c r="I1621">
        <v>0.5</v>
      </c>
      <c r="J1621">
        <v>700</v>
      </c>
      <c r="K1621">
        <v>3829.72</v>
      </c>
      <c r="L1621">
        <v>5280.29</v>
      </c>
      <c r="M1621">
        <v>9110.01</v>
      </c>
      <c r="N1621">
        <v>1</v>
      </c>
      <c r="O1621">
        <v>0</v>
      </c>
      <c r="P1621">
        <v>1</v>
      </c>
      <c r="Q1621">
        <v>1</v>
      </c>
      <c r="R1621">
        <v>1</v>
      </c>
      <c r="S1621">
        <v>7</v>
      </c>
      <c r="T1621">
        <v>21</v>
      </c>
      <c r="U1621">
        <v>1</v>
      </c>
      <c r="V1621">
        <v>0</v>
      </c>
      <c r="W1621">
        <v>13386.48</v>
      </c>
      <c r="X1621">
        <v>0</v>
      </c>
      <c r="Y1621">
        <v>218.92</v>
      </c>
      <c r="Z1621">
        <v>22</v>
      </c>
      <c r="AA1621">
        <v>196.92</v>
      </c>
      <c r="AB1621">
        <v>0.1</v>
      </c>
      <c r="AC1621" t="s">
        <v>37</v>
      </c>
      <c r="AD1621">
        <v>0</v>
      </c>
    </row>
    <row r="1622" spans="1:30" x14ac:dyDescent="0.3">
      <c r="A1622" t="s">
        <v>1698</v>
      </c>
      <c r="B1622" t="s">
        <v>55</v>
      </c>
      <c r="C1622" t="s">
        <v>50</v>
      </c>
      <c r="D1622" t="s">
        <v>41</v>
      </c>
      <c r="E1622" t="s">
        <v>34</v>
      </c>
      <c r="F1622" t="s">
        <v>35</v>
      </c>
      <c r="G1622" t="s">
        <v>53</v>
      </c>
      <c r="H1622">
        <v>57500</v>
      </c>
      <c r="I1622">
        <v>2</v>
      </c>
      <c r="J1622">
        <v>630</v>
      </c>
      <c r="K1622">
        <v>0</v>
      </c>
      <c r="L1622">
        <v>446.65</v>
      </c>
      <c r="M1622">
        <v>446.65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23</v>
      </c>
      <c r="U1622">
        <v>0</v>
      </c>
      <c r="V1622">
        <v>0</v>
      </c>
      <c r="W1622">
        <v>4100.32</v>
      </c>
      <c r="X1622">
        <v>0</v>
      </c>
      <c r="Y1622">
        <v>0.22</v>
      </c>
      <c r="Z1622">
        <v>18</v>
      </c>
      <c r="AA1622">
        <v>-17.78</v>
      </c>
      <c r="AB1622">
        <v>0.31</v>
      </c>
      <c r="AC1622" t="s">
        <v>67</v>
      </c>
      <c r="AD1622">
        <v>1</v>
      </c>
    </row>
    <row r="1623" spans="1:30" x14ac:dyDescent="0.3">
      <c r="A1623" t="s">
        <v>1699</v>
      </c>
      <c r="B1623" t="s">
        <v>74</v>
      </c>
      <c r="C1623" t="s">
        <v>72</v>
      </c>
      <c r="D1623" t="s">
        <v>45</v>
      </c>
      <c r="E1623" t="s">
        <v>34</v>
      </c>
      <c r="F1623" t="s">
        <v>47</v>
      </c>
      <c r="G1623" t="s">
        <v>66</v>
      </c>
      <c r="H1623">
        <v>100000</v>
      </c>
      <c r="I1623">
        <v>0.5</v>
      </c>
      <c r="J1623">
        <v>700</v>
      </c>
      <c r="K1623">
        <v>2950.78</v>
      </c>
      <c r="L1623">
        <v>19223.47</v>
      </c>
      <c r="M1623">
        <v>22174.26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4</v>
      </c>
      <c r="T1623">
        <v>25</v>
      </c>
      <c r="U1623">
        <v>3</v>
      </c>
      <c r="V1623">
        <v>1</v>
      </c>
      <c r="W1623">
        <v>6028.88</v>
      </c>
      <c r="X1623">
        <v>1795.72</v>
      </c>
      <c r="Y1623">
        <v>42.92</v>
      </c>
      <c r="Z1623">
        <v>36</v>
      </c>
      <c r="AA1623">
        <v>6.92</v>
      </c>
      <c r="AB1623">
        <v>0.18</v>
      </c>
      <c r="AC1623" t="s">
        <v>67</v>
      </c>
      <c r="AD1623">
        <v>1</v>
      </c>
    </row>
    <row r="1624" spans="1:30" x14ac:dyDescent="0.3">
      <c r="A1624" t="s">
        <v>1700</v>
      </c>
      <c r="B1624" t="s">
        <v>93</v>
      </c>
      <c r="C1624" t="s">
        <v>56</v>
      </c>
      <c r="D1624" t="s">
        <v>45</v>
      </c>
      <c r="E1624" t="s">
        <v>34</v>
      </c>
      <c r="F1624" t="s">
        <v>35</v>
      </c>
      <c r="G1624" t="s">
        <v>66</v>
      </c>
      <c r="H1624">
        <v>100000</v>
      </c>
      <c r="I1624">
        <v>0.5</v>
      </c>
      <c r="J1624">
        <v>630</v>
      </c>
      <c r="K1624">
        <v>1277.69</v>
      </c>
      <c r="L1624">
        <v>5866.33</v>
      </c>
      <c r="M1624">
        <v>7144.02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4</v>
      </c>
      <c r="T1624">
        <v>16</v>
      </c>
      <c r="U1624">
        <v>2</v>
      </c>
      <c r="V1624">
        <v>0</v>
      </c>
      <c r="W1624">
        <v>7601.58</v>
      </c>
      <c r="X1624">
        <v>0</v>
      </c>
      <c r="Y1624">
        <v>48.36</v>
      </c>
      <c r="Z1624">
        <v>26</v>
      </c>
      <c r="AA1624">
        <v>22.36</v>
      </c>
      <c r="AB1624">
        <v>0.18</v>
      </c>
      <c r="AC1624" t="s">
        <v>67</v>
      </c>
      <c r="AD1624">
        <v>0</v>
      </c>
    </row>
    <row r="1625" spans="1:30" x14ac:dyDescent="0.3">
      <c r="A1625" t="s">
        <v>1701</v>
      </c>
      <c r="B1625" t="s">
        <v>95</v>
      </c>
      <c r="C1625" t="s">
        <v>32</v>
      </c>
      <c r="D1625" t="s">
        <v>45</v>
      </c>
      <c r="E1625" t="s">
        <v>34</v>
      </c>
      <c r="F1625" t="s">
        <v>47</v>
      </c>
      <c r="G1625" t="s">
        <v>36</v>
      </c>
      <c r="H1625">
        <v>100000</v>
      </c>
      <c r="I1625">
        <v>7</v>
      </c>
      <c r="J1625">
        <v>700</v>
      </c>
      <c r="K1625">
        <v>1577.14</v>
      </c>
      <c r="L1625">
        <v>2527.96</v>
      </c>
      <c r="M1625">
        <v>4105.09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4</v>
      </c>
      <c r="T1625">
        <v>37</v>
      </c>
      <c r="U1625">
        <v>1</v>
      </c>
      <c r="V1625">
        <v>3</v>
      </c>
      <c r="W1625">
        <v>3508.68</v>
      </c>
      <c r="X1625">
        <v>0</v>
      </c>
      <c r="Y1625">
        <v>86.79</v>
      </c>
      <c r="Z1625">
        <v>40</v>
      </c>
      <c r="AA1625">
        <v>46.79</v>
      </c>
      <c r="AB1625">
        <v>0.02</v>
      </c>
      <c r="AC1625" t="s">
        <v>37</v>
      </c>
      <c r="AD1625">
        <v>0</v>
      </c>
    </row>
    <row r="1626" spans="1:30" x14ac:dyDescent="0.3">
      <c r="A1626" t="s">
        <v>1702</v>
      </c>
      <c r="B1626" t="s">
        <v>62</v>
      </c>
      <c r="C1626" t="s">
        <v>32</v>
      </c>
      <c r="D1626" t="s">
        <v>45</v>
      </c>
      <c r="E1626" t="s">
        <v>46</v>
      </c>
      <c r="F1626" t="s">
        <v>47</v>
      </c>
      <c r="G1626" t="s">
        <v>36</v>
      </c>
      <c r="H1626">
        <v>100000</v>
      </c>
      <c r="I1626">
        <v>7</v>
      </c>
      <c r="J1626">
        <v>700</v>
      </c>
      <c r="K1626">
        <v>2144.79</v>
      </c>
      <c r="L1626">
        <v>33079.4</v>
      </c>
      <c r="M1626">
        <v>35224.19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4</v>
      </c>
      <c r="T1626">
        <v>17</v>
      </c>
      <c r="U1626">
        <v>2</v>
      </c>
      <c r="V1626">
        <v>8</v>
      </c>
      <c r="W1626">
        <v>5201.3</v>
      </c>
      <c r="X1626">
        <v>2807.87</v>
      </c>
      <c r="Y1626">
        <v>67.8</v>
      </c>
      <c r="Z1626">
        <v>74</v>
      </c>
      <c r="AA1626">
        <v>-6.2</v>
      </c>
      <c r="AB1626">
        <v>0.21</v>
      </c>
      <c r="AC1626" t="s">
        <v>67</v>
      </c>
      <c r="AD1626">
        <v>0</v>
      </c>
    </row>
    <row r="1627" spans="1:30" x14ac:dyDescent="0.3">
      <c r="A1627" t="s">
        <v>1703</v>
      </c>
      <c r="B1627" t="s">
        <v>80</v>
      </c>
      <c r="C1627" t="s">
        <v>56</v>
      </c>
      <c r="D1627" t="s">
        <v>59</v>
      </c>
      <c r="E1627" t="s">
        <v>34</v>
      </c>
      <c r="F1627" t="s">
        <v>63</v>
      </c>
      <c r="G1627" t="s">
        <v>42</v>
      </c>
      <c r="H1627">
        <v>160000</v>
      </c>
      <c r="I1627">
        <v>4</v>
      </c>
      <c r="J1627">
        <v>810</v>
      </c>
      <c r="K1627">
        <v>6134.72</v>
      </c>
      <c r="L1627">
        <v>0</v>
      </c>
      <c r="M1627">
        <v>6134.72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3</v>
      </c>
      <c r="T1627">
        <v>25</v>
      </c>
      <c r="U1627">
        <v>1</v>
      </c>
      <c r="V1627">
        <v>0</v>
      </c>
      <c r="W1627">
        <v>15246.62</v>
      </c>
      <c r="X1627">
        <v>6088.29</v>
      </c>
      <c r="Y1627">
        <v>111.63</v>
      </c>
      <c r="Z1627">
        <v>22</v>
      </c>
      <c r="AA1627">
        <v>89.63</v>
      </c>
      <c r="AB1627">
        <v>0.08</v>
      </c>
      <c r="AC1627" t="s">
        <v>37</v>
      </c>
      <c r="AD1627">
        <v>0</v>
      </c>
    </row>
    <row r="1628" spans="1:30" x14ac:dyDescent="0.3">
      <c r="A1628" t="s">
        <v>1704</v>
      </c>
      <c r="B1628" t="s">
        <v>39</v>
      </c>
      <c r="C1628" t="s">
        <v>72</v>
      </c>
      <c r="D1628" t="s">
        <v>45</v>
      </c>
      <c r="E1628" t="s">
        <v>46</v>
      </c>
      <c r="F1628" t="s">
        <v>35</v>
      </c>
      <c r="G1628" t="s">
        <v>66</v>
      </c>
      <c r="H1628">
        <v>100000</v>
      </c>
      <c r="I1628">
        <v>0.5</v>
      </c>
      <c r="J1628">
        <v>630</v>
      </c>
      <c r="K1628">
        <v>4259.3900000000003</v>
      </c>
      <c r="L1628">
        <v>4862.55</v>
      </c>
      <c r="M1628">
        <v>9121.94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5</v>
      </c>
      <c r="T1628">
        <v>20</v>
      </c>
      <c r="U1628">
        <v>2</v>
      </c>
      <c r="V1628">
        <v>3</v>
      </c>
      <c r="W1628">
        <v>14044.79</v>
      </c>
      <c r="X1628">
        <v>4018.89</v>
      </c>
      <c r="Y1628">
        <v>131.19</v>
      </c>
      <c r="Z1628">
        <v>44</v>
      </c>
      <c r="AA1628">
        <v>87.19</v>
      </c>
      <c r="AB1628">
        <v>0.1</v>
      </c>
      <c r="AC1628" t="s">
        <v>37</v>
      </c>
      <c r="AD1628">
        <v>0</v>
      </c>
    </row>
    <row r="1629" spans="1:30" x14ac:dyDescent="0.3">
      <c r="A1629" t="s">
        <v>1705</v>
      </c>
      <c r="B1629" t="s">
        <v>58</v>
      </c>
      <c r="C1629" t="s">
        <v>32</v>
      </c>
      <c r="D1629" t="s">
        <v>59</v>
      </c>
      <c r="E1629" t="s">
        <v>86</v>
      </c>
      <c r="F1629" t="s">
        <v>63</v>
      </c>
      <c r="G1629" t="s">
        <v>53</v>
      </c>
      <c r="H1629">
        <v>160000</v>
      </c>
      <c r="I1629">
        <v>2</v>
      </c>
      <c r="J1629">
        <v>810</v>
      </c>
      <c r="K1629">
        <v>9228.25</v>
      </c>
      <c r="L1629">
        <v>21095.4</v>
      </c>
      <c r="M1629">
        <v>30323.65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6</v>
      </c>
      <c r="T1629">
        <v>22</v>
      </c>
      <c r="U1629">
        <v>1</v>
      </c>
      <c r="V1629">
        <v>2</v>
      </c>
      <c r="W1629">
        <v>9874.5499999999993</v>
      </c>
      <c r="X1629">
        <v>5295.22</v>
      </c>
      <c r="Y1629">
        <v>238.94</v>
      </c>
      <c r="Z1629">
        <v>34</v>
      </c>
      <c r="AA1629">
        <v>204.94</v>
      </c>
      <c r="AB1629">
        <v>0.02</v>
      </c>
      <c r="AC1629" t="s">
        <v>37</v>
      </c>
      <c r="AD1629">
        <v>0</v>
      </c>
    </row>
    <row r="1630" spans="1:30" x14ac:dyDescent="0.3">
      <c r="A1630" t="s">
        <v>1706</v>
      </c>
      <c r="B1630" t="s">
        <v>112</v>
      </c>
      <c r="C1630" t="s">
        <v>40</v>
      </c>
      <c r="D1630" t="s">
        <v>45</v>
      </c>
      <c r="E1630" t="s">
        <v>34</v>
      </c>
      <c r="F1630" t="s">
        <v>47</v>
      </c>
      <c r="G1630" t="s">
        <v>66</v>
      </c>
      <c r="H1630">
        <v>100000</v>
      </c>
      <c r="I1630">
        <v>0.5</v>
      </c>
      <c r="J1630">
        <v>700</v>
      </c>
      <c r="K1630">
        <v>402.18</v>
      </c>
      <c r="L1630">
        <v>17656.29</v>
      </c>
      <c r="M1630">
        <v>18058.47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5</v>
      </c>
      <c r="T1630">
        <v>26</v>
      </c>
      <c r="U1630">
        <v>0</v>
      </c>
      <c r="V1630">
        <v>2</v>
      </c>
      <c r="W1630">
        <v>7672.54</v>
      </c>
      <c r="X1630">
        <v>5999.29</v>
      </c>
      <c r="Y1630">
        <v>201.95</v>
      </c>
      <c r="Z1630">
        <v>30</v>
      </c>
      <c r="AA1630">
        <v>171.95</v>
      </c>
      <c r="AB1630">
        <v>0.1</v>
      </c>
      <c r="AC1630" t="s">
        <v>37</v>
      </c>
      <c r="AD1630">
        <v>0</v>
      </c>
    </row>
    <row r="1631" spans="1:30" x14ac:dyDescent="0.3">
      <c r="A1631" t="s">
        <v>1707</v>
      </c>
      <c r="B1631" t="s">
        <v>58</v>
      </c>
      <c r="C1631" t="s">
        <v>40</v>
      </c>
      <c r="D1631" t="s">
        <v>59</v>
      </c>
      <c r="E1631" t="s">
        <v>46</v>
      </c>
      <c r="F1631" t="s">
        <v>47</v>
      </c>
      <c r="G1631" t="s">
        <v>36</v>
      </c>
      <c r="H1631">
        <v>160000</v>
      </c>
      <c r="I1631">
        <v>7</v>
      </c>
      <c r="J1631">
        <v>700</v>
      </c>
      <c r="K1631">
        <v>5421.39</v>
      </c>
      <c r="L1631">
        <v>23209.34</v>
      </c>
      <c r="M1631">
        <v>28630.73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4</v>
      </c>
      <c r="T1631">
        <v>20</v>
      </c>
      <c r="U1631">
        <v>0</v>
      </c>
      <c r="V1631">
        <v>8</v>
      </c>
      <c r="W1631">
        <v>12460.66</v>
      </c>
      <c r="X1631">
        <v>2403.9</v>
      </c>
      <c r="Y1631">
        <v>56.68</v>
      </c>
      <c r="Z1631">
        <v>66</v>
      </c>
      <c r="AA1631">
        <v>-9.32</v>
      </c>
      <c r="AB1631">
        <v>0.21</v>
      </c>
      <c r="AC1631" t="s">
        <v>67</v>
      </c>
      <c r="AD1631">
        <v>0</v>
      </c>
    </row>
    <row r="1632" spans="1:30" x14ac:dyDescent="0.3">
      <c r="A1632" t="s">
        <v>1708</v>
      </c>
      <c r="B1632" t="s">
        <v>99</v>
      </c>
      <c r="C1632" t="s">
        <v>40</v>
      </c>
      <c r="D1632" t="s">
        <v>45</v>
      </c>
      <c r="E1632" t="s">
        <v>34</v>
      </c>
      <c r="F1632" t="s">
        <v>75</v>
      </c>
      <c r="G1632" t="s">
        <v>53</v>
      </c>
      <c r="H1632">
        <v>100000</v>
      </c>
      <c r="I1632">
        <v>2</v>
      </c>
      <c r="J1632">
        <v>560</v>
      </c>
      <c r="K1632">
        <v>965.67</v>
      </c>
      <c r="L1632">
        <v>7778.64</v>
      </c>
      <c r="M1632">
        <v>8744.31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5</v>
      </c>
      <c r="T1632">
        <v>25</v>
      </c>
      <c r="U1632">
        <v>4</v>
      </c>
      <c r="V1632">
        <v>1</v>
      </c>
      <c r="W1632">
        <v>11087.21</v>
      </c>
      <c r="X1632">
        <v>1115.8699999999999</v>
      </c>
      <c r="Y1632">
        <v>109.3</v>
      </c>
      <c r="Z1632">
        <v>40</v>
      </c>
      <c r="AA1632">
        <v>69.3</v>
      </c>
      <c r="AB1632">
        <v>0.02</v>
      </c>
      <c r="AC1632" t="s">
        <v>37</v>
      </c>
      <c r="AD1632">
        <v>0</v>
      </c>
    </row>
    <row r="1633" spans="1:30" x14ac:dyDescent="0.3">
      <c r="A1633" t="s">
        <v>1709</v>
      </c>
      <c r="B1633" t="s">
        <v>80</v>
      </c>
      <c r="C1633" t="s">
        <v>72</v>
      </c>
      <c r="D1633" t="s">
        <v>45</v>
      </c>
      <c r="E1633" t="s">
        <v>51</v>
      </c>
      <c r="F1633" t="s">
        <v>52</v>
      </c>
      <c r="G1633" t="s">
        <v>60</v>
      </c>
      <c r="H1633">
        <v>100000</v>
      </c>
      <c r="I1633">
        <v>12</v>
      </c>
      <c r="J1633">
        <v>760</v>
      </c>
      <c r="K1633">
        <v>3781.71</v>
      </c>
      <c r="L1633">
        <v>783.72</v>
      </c>
      <c r="M1633">
        <v>4565.43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4</v>
      </c>
      <c r="T1633">
        <v>25</v>
      </c>
      <c r="U1633">
        <v>2</v>
      </c>
      <c r="V1633">
        <v>7</v>
      </c>
      <c r="W1633">
        <v>6124.94</v>
      </c>
      <c r="X1633">
        <v>3969.68</v>
      </c>
      <c r="Y1633">
        <v>73.11</v>
      </c>
      <c r="Z1633">
        <v>68</v>
      </c>
      <c r="AA1633">
        <v>5.1100000000000003</v>
      </c>
      <c r="AB1633">
        <v>0.15</v>
      </c>
      <c r="AC1633" t="s">
        <v>37</v>
      </c>
      <c r="AD1633">
        <v>0</v>
      </c>
    </row>
    <row r="1634" spans="1:30" x14ac:dyDescent="0.3">
      <c r="A1634" t="s">
        <v>1710</v>
      </c>
      <c r="B1634" t="s">
        <v>88</v>
      </c>
      <c r="C1634" t="s">
        <v>40</v>
      </c>
      <c r="D1634" t="s">
        <v>33</v>
      </c>
      <c r="E1634" t="s">
        <v>34</v>
      </c>
      <c r="F1634" t="s">
        <v>35</v>
      </c>
      <c r="G1634" t="s">
        <v>53</v>
      </c>
      <c r="H1634">
        <v>30000</v>
      </c>
      <c r="I1634">
        <v>2</v>
      </c>
      <c r="J1634">
        <v>630</v>
      </c>
      <c r="K1634">
        <v>1666.11</v>
      </c>
      <c r="L1634">
        <v>2338.39</v>
      </c>
      <c r="M1634">
        <v>4004.5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5</v>
      </c>
      <c r="T1634">
        <v>13</v>
      </c>
      <c r="U1634">
        <v>4</v>
      </c>
      <c r="V1634">
        <v>0</v>
      </c>
      <c r="W1634">
        <v>2217.37</v>
      </c>
      <c r="X1634">
        <v>788.62</v>
      </c>
      <c r="Y1634">
        <v>70.92</v>
      </c>
      <c r="Z1634">
        <v>34</v>
      </c>
      <c r="AA1634">
        <v>36.92</v>
      </c>
      <c r="AB1634">
        <v>0.02</v>
      </c>
      <c r="AC1634" t="s">
        <v>37</v>
      </c>
      <c r="AD1634">
        <v>0</v>
      </c>
    </row>
    <row r="1635" spans="1:30" x14ac:dyDescent="0.3">
      <c r="A1635" t="s">
        <v>1711</v>
      </c>
      <c r="B1635" t="s">
        <v>31</v>
      </c>
      <c r="C1635" t="s">
        <v>56</v>
      </c>
      <c r="D1635" t="s">
        <v>33</v>
      </c>
      <c r="E1635" t="s">
        <v>46</v>
      </c>
      <c r="F1635" t="s">
        <v>52</v>
      </c>
      <c r="G1635" t="s">
        <v>36</v>
      </c>
      <c r="H1635">
        <v>30000</v>
      </c>
      <c r="I1635">
        <v>7</v>
      </c>
      <c r="J1635">
        <v>760</v>
      </c>
      <c r="K1635">
        <v>535.24</v>
      </c>
      <c r="L1635">
        <v>6584.05</v>
      </c>
      <c r="M1635">
        <v>7119.3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5</v>
      </c>
      <c r="T1635">
        <v>20</v>
      </c>
      <c r="U1635">
        <v>1</v>
      </c>
      <c r="V1635">
        <v>0</v>
      </c>
      <c r="W1635">
        <v>2221.0100000000002</v>
      </c>
      <c r="X1635">
        <v>725.9</v>
      </c>
      <c r="Y1635">
        <v>101.54</v>
      </c>
      <c r="Z1635">
        <v>22</v>
      </c>
      <c r="AA1635">
        <v>79.540000000000006</v>
      </c>
      <c r="AB1635">
        <v>0.02</v>
      </c>
      <c r="AC1635" t="s">
        <v>37</v>
      </c>
      <c r="AD1635">
        <v>0</v>
      </c>
    </row>
    <row r="1636" spans="1:30" x14ac:dyDescent="0.3">
      <c r="A1636" t="s">
        <v>1712</v>
      </c>
      <c r="B1636" t="s">
        <v>80</v>
      </c>
      <c r="C1636" t="s">
        <v>85</v>
      </c>
      <c r="D1636" t="s">
        <v>59</v>
      </c>
      <c r="E1636" t="s">
        <v>51</v>
      </c>
      <c r="F1636" t="s">
        <v>35</v>
      </c>
      <c r="G1636" t="s">
        <v>36</v>
      </c>
      <c r="H1636">
        <v>160000</v>
      </c>
      <c r="I1636">
        <v>7</v>
      </c>
      <c r="J1636">
        <v>630</v>
      </c>
      <c r="K1636">
        <v>4937.68</v>
      </c>
      <c r="L1636">
        <v>12313.86</v>
      </c>
      <c r="M1636">
        <v>17251.54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4</v>
      </c>
      <c r="T1636">
        <v>23</v>
      </c>
      <c r="U1636">
        <v>4</v>
      </c>
      <c r="V1636">
        <v>1</v>
      </c>
      <c r="W1636">
        <v>16199.8</v>
      </c>
      <c r="X1636">
        <v>1482.71</v>
      </c>
      <c r="Y1636">
        <v>34.49</v>
      </c>
      <c r="Z1636">
        <v>40</v>
      </c>
      <c r="AA1636">
        <v>-5.51</v>
      </c>
      <c r="AB1636">
        <v>0.08</v>
      </c>
      <c r="AC1636" t="s">
        <v>37</v>
      </c>
      <c r="AD1636">
        <v>0</v>
      </c>
    </row>
    <row r="1637" spans="1:30" x14ac:dyDescent="0.3">
      <c r="A1637" t="s">
        <v>1713</v>
      </c>
      <c r="B1637" t="s">
        <v>58</v>
      </c>
      <c r="C1637" t="s">
        <v>40</v>
      </c>
      <c r="D1637" t="s">
        <v>41</v>
      </c>
      <c r="E1637" t="s">
        <v>34</v>
      </c>
      <c r="F1637" t="s">
        <v>52</v>
      </c>
      <c r="G1637" t="s">
        <v>36</v>
      </c>
      <c r="H1637">
        <v>57500</v>
      </c>
      <c r="I1637">
        <v>7</v>
      </c>
      <c r="J1637">
        <v>760</v>
      </c>
      <c r="K1637">
        <v>1176.69</v>
      </c>
      <c r="L1637">
        <v>11262.94</v>
      </c>
      <c r="M1637">
        <v>12439.63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5</v>
      </c>
      <c r="T1637">
        <v>24</v>
      </c>
      <c r="U1637">
        <v>0</v>
      </c>
      <c r="V1637">
        <v>2</v>
      </c>
      <c r="W1637">
        <v>6940.4</v>
      </c>
      <c r="X1637">
        <v>108.09</v>
      </c>
      <c r="Y1637">
        <v>52.97</v>
      </c>
      <c r="Z1637">
        <v>30</v>
      </c>
      <c r="AA1637">
        <v>22.97</v>
      </c>
      <c r="AB1637">
        <v>0.02</v>
      </c>
      <c r="AC1637" t="s">
        <v>37</v>
      </c>
      <c r="AD1637">
        <v>0</v>
      </c>
    </row>
    <row r="1638" spans="1:30" x14ac:dyDescent="0.3">
      <c r="A1638" t="s">
        <v>1714</v>
      </c>
      <c r="B1638" t="s">
        <v>49</v>
      </c>
      <c r="C1638" t="s">
        <v>56</v>
      </c>
      <c r="D1638" t="s">
        <v>33</v>
      </c>
      <c r="E1638" t="s">
        <v>34</v>
      </c>
      <c r="F1638" t="s">
        <v>47</v>
      </c>
      <c r="G1638" t="s">
        <v>66</v>
      </c>
      <c r="H1638">
        <v>30000</v>
      </c>
      <c r="I1638">
        <v>0.5</v>
      </c>
      <c r="J1638">
        <v>700</v>
      </c>
      <c r="K1638">
        <v>1328.53</v>
      </c>
      <c r="L1638">
        <v>2372.06</v>
      </c>
      <c r="M1638">
        <v>3700.59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3</v>
      </c>
      <c r="T1638">
        <v>18</v>
      </c>
      <c r="U1638">
        <v>5</v>
      </c>
      <c r="V1638">
        <v>2</v>
      </c>
      <c r="W1638">
        <v>1482.36</v>
      </c>
      <c r="X1638">
        <v>0</v>
      </c>
      <c r="Y1638">
        <v>1.63</v>
      </c>
      <c r="Z1638">
        <v>50</v>
      </c>
      <c r="AA1638">
        <v>-48.37</v>
      </c>
      <c r="AB1638">
        <v>0.24</v>
      </c>
      <c r="AC1638" t="s">
        <v>67</v>
      </c>
      <c r="AD1638">
        <v>0</v>
      </c>
    </row>
    <row r="1639" spans="1:30" x14ac:dyDescent="0.3">
      <c r="A1639" t="s">
        <v>1715</v>
      </c>
      <c r="B1639" t="s">
        <v>80</v>
      </c>
      <c r="C1639" t="s">
        <v>32</v>
      </c>
      <c r="D1639" t="s">
        <v>59</v>
      </c>
      <c r="E1639" t="s">
        <v>86</v>
      </c>
      <c r="F1639" t="s">
        <v>47</v>
      </c>
      <c r="G1639" t="s">
        <v>42</v>
      </c>
      <c r="H1639">
        <v>160000</v>
      </c>
      <c r="I1639">
        <v>4</v>
      </c>
      <c r="J1639">
        <v>700</v>
      </c>
      <c r="K1639">
        <v>10874.92</v>
      </c>
      <c r="L1639">
        <v>0</v>
      </c>
      <c r="M1639">
        <v>10874.92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4</v>
      </c>
      <c r="T1639">
        <v>25</v>
      </c>
      <c r="U1639">
        <v>4</v>
      </c>
      <c r="V1639">
        <v>2</v>
      </c>
      <c r="W1639">
        <v>22201.48</v>
      </c>
      <c r="X1639">
        <v>7747.16</v>
      </c>
      <c r="Y1639">
        <v>218.07</v>
      </c>
      <c r="Z1639">
        <v>46</v>
      </c>
      <c r="AA1639">
        <v>172.07</v>
      </c>
      <c r="AB1639">
        <v>0.08</v>
      </c>
      <c r="AC1639" t="s">
        <v>37</v>
      </c>
      <c r="AD1639">
        <v>0</v>
      </c>
    </row>
    <row r="1640" spans="1:30" x14ac:dyDescent="0.3">
      <c r="A1640" t="s">
        <v>1716</v>
      </c>
      <c r="B1640" t="s">
        <v>112</v>
      </c>
      <c r="C1640" t="s">
        <v>72</v>
      </c>
      <c r="D1640" t="s">
        <v>41</v>
      </c>
      <c r="E1640" t="s">
        <v>34</v>
      </c>
      <c r="F1640" t="s">
        <v>47</v>
      </c>
      <c r="G1640" t="s">
        <v>53</v>
      </c>
      <c r="H1640">
        <v>57500</v>
      </c>
      <c r="I1640">
        <v>2</v>
      </c>
      <c r="J1640">
        <v>700</v>
      </c>
      <c r="K1640">
        <v>479.6</v>
      </c>
      <c r="L1640">
        <v>5441.99</v>
      </c>
      <c r="M1640">
        <v>5921.59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3</v>
      </c>
      <c r="T1640">
        <v>17</v>
      </c>
      <c r="U1640">
        <v>4</v>
      </c>
      <c r="V1640">
        <v>1</v>
      </c>
      <c r="W1640">
        <v>4077.84</v>
      </c>
      <c r="X1640">
        <v>0</v>
      </c>
      <c r="Y1640">
        <v>2.88</v>
      </c>
      <c r="Z1640">
        <v>40</v>
      </c>
      <c r="AA1640">
        <v>-37.119999999999997</v>
      </c>
      <c r="AB1640">
        <v>0.14000000000000001</v>
      </c>
      <c r="AC1640" t="s">
        <v>37</v>
      </c>
      <c r="AD1640">
        <v>0</v>
      </c>
    </row>
    <row r="1641" spans="1:30" x14ac:dyDescent="0.3">
      <c r="A1641" t="s">
        <v>1717</v>
      </c>
      <c r="B1641" t="s">
        <v>65</v>
      </c>
      <c r="C1641" t="s">
        <v>56</v>
      </c>
      <c r="D1641" t="s">
        <v>41</v>
      </c>
      <c r="E1641" t="s">
        <v>34</v>
      </c>
      <c r="F1641" t="s">
        <v>35</v>
      </c>
      <c r="G1641" t="s">
        <v>42</v>
      </c>
      <c r="H1641">
        <v>57500</v>
      </c>
      <c r="I1641">
        <v>4</v>
      </c>
      <c r="J1641">
        <v>630</v>
      </c>
      <c r="K1641">
        <v>2053.9299999999998</v>
      </c>
      <c r="L1641">
        <v>8943.99</v>
      </c>
      <c r="M1641">
        <v>10997.91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4</v>
      </c>
      <c r="T1641">
        <v>30</v>
      </c>
      <c r="U1641">
        <v>2</v>
      </c>
      <c r="V1641">
        <v>1</v>
      </c>
      <c r="W1641">
        <v>2055.31</v>
      </c>
      <c r="X1641">
        <v>1330.76</v>
      </c>
      <c r="Y1641">
        <v>29.11</v>
      </c>
      <c r="Z1641">
        <v>32</v>
      </c>
      <c r="AA1641">
        <v>-2.89</v>
      </c>
      <c r="AB1641">
        <v>0.14000000000000001</v>
      </c>
      <c r="AC1641" t="s">
        <v>37</v>
      </c>
      <c r="AD1641">
        <v>0</v>
      </c>
    </row>
    <row r="1642" spans="1:30" x14ac:dyDescent="0.3">
      <c r="A1642" t="s">
        <v>1718</v>
      </c>
      <c r="B1642" t="s">
        <v>126</v>
      </c>
      <c r="C1642" t="s">
        <v>32</v>
      </c>
      <c r="D1642" t="s">
        <v>45</v>
      </c>
      <c r="E1642" t="s">
        <v>34</v>
      </c>
      <c r="F1642" t="s">
        <v>75</v>
      </c>
      <c r="G1642" t="s">
        <v>60</v>
      </c>
      <c r="H1642">
        <v>100000</v>
      </c>
      <c r="I1642">
        <v>12</v>
      </c>
      <c r="J1642">
        <v>560</v>
      </c>
      <c r="K1642">
        <v>2202.44</v>
      </c>
      <c r="L1642">
        <v>2872.12</v>
      </c>
      <c r="M1642">
        <v>5074.55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3</v>
      </c>
      <c r="T1642">
        <v>24</v>
      </c>
      <c r="U1642">
        <v>2</v>
      </c>
      <c r="V1642">
        <v>1</v>
      </c>
      <c r="W1642">
        <v>10522.69</v>
      </c>
      <c r="X1642">
        <v>0</v>
      </c>
      <c r="Y1642">
        <v>2.17</v>
      </c>
      <c r="Z1642">
        <v>32</v>
      </c>
      <c r="AA1642">
        <v>-29.83</v>
      </c>
      <c r="AB1642">
        <v>0.08</v>
      </c>
      <c r="AC1642" t="s">
        <v>37</v>
      </c>
      <c r="AD1642">
        <v>0</v>
      </c>
    </row>
    <row r="1643" spans="1:30" x14ac:dyDescent="0.3">
      <c r="A1643" t="s">
        <v>1719</v>
      </c>
      <c r="B1643" t="s">
        <v>74</v>
      </c>
      <c r="C1643" t="s">
        <v>56</v>
      </c>
      <c r="D1643" t="s">
        <v>45</v>
      </c>
      <c r="E1643" t="s">
        <v>34</v>
      </c>
      <c r="F1643" t="s">
        <v>47</v>
      </c>
      <c r="G1643" t="s">
        <v>42</v>
      </c>
      <c r="H1643">
        <v>100000</v>
      </c>
      <c r="I1643">
        <v>4</v>
      </c>
      <c r="J1643">
        <v>700</v>
      </c>
      <c r="K1643">
        <v>4097.29</v>
      </c>
      <c r="L1643">
        <v>10476.59</v>
      </c>
      <c r="M1643">
        <v>14573.89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4</v>
      </c>
      <c r="T1643">
        <v>21</v>
      </c>
      <c r="U1643">
        <v>1</v>
      </c>
      <c r="V1643">
        <v>1</v>
      </c>
      <c r="W1643">
        <v>8023.39</v>
      </c>
      <c r="X1643">
        <v>622.23</v>
      </c>
      <c r="Y1643">
        <v>17.8</v>
      </c>
      <c r="Z1643">
        <v>28</v>
      </c>
      <c r="AA1643">
        <v>-10.199999999999999</v>
      </c>
      <c r="AB1643">
        <v>0.14000000000000001</v>
      </c>
      <c r="AC1643" t="s">
        <v>37</v>
      </c>
      <c r="AD1643">
        <v>0</v>
      </c>
    </row>
    <row r="1644" spans="1:30" x14ac:dyDescent="0.3">
      <c r="A1644" t="s">
        <v>1720</v>
      </c>
      <c r="B1644" t="s">
        <v>93</v>
      </c>
      <c r="C1644" t="s">
        <v>56</v>
      </c>
      <c r="D1644" t="s">
        <v>45</v>
      </c>
      <c r="E1644" t="s">
        <v>34</v>
      </c>
      <c r="F1644" t="s">
        <v>63</v>
      </c>
      <c r="G1644" t="s">
        <v>36</v>
      </c>
      <c r="H1644">
        <v>100000</v>
      </c>
      <c r="I1644">
        <v>7</v>
      </c>
      <c r="J1644">
        <v>810</v>
      </c>
      <c r="K1644">
        <v>3983.97</v>
      </c>
      <c r="L1644">
        <v>0</v>
      </c>
      <c r="M1644">
        <v>3983.97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2</v>
      </c>
      <c r="T1644">
        <v>19</v>
      </c>
      <c r="U1644">
        <v>1</v>
      </c>
      <c r="V1644">
        <v>1</v>
      </c>
      <c r="W1644">
        <v>8271.14</v>
      </c>
      <c r="X1644">
        <v>0</v>
      </c>
      <c r="Y1644">
        <v>1.33</v>
      </c>
      <c r="Z1644">
        <v>28</v>
      </c>
      <c r="AA1644">
        <v>-26.67</v>
      </c>
      <c r="AB1644">
        <v>0.2</v>
      </c>
      <c r="AC1644" t="s">
        <v>67</v>
      </c>
      <c r="AD1644">
        <v>0</v>
      </c>
    </row>
    <row r="1645" spans="1:30" x14ac:dyDescent="0.3">
      <c r="A1645" t="s">
        <v>1721</v>
      </c>
      <c r="B1645" t="s">
        <v>55</v>
      </c>
      <c r="C1645" t="s">
        <v>32</v>
      </c>
      <c r="D1645" t="s">
        <v>45</v>
      </c>
      <c r="E1645" t="s">
        <v>51</v>
      </c>
      <c r="F1645" t="s">
        <v>35</v>
      </c>
      <c r="G1645" t="s">
        <v>66</v>
      </c>
      <c r="H1645">
        <v>100000</v>
      </c>
      <c r="I1645">
        <v>0.5</v>
      </c>
      <c r="J1645">
        <v>630</v>
      </c>
      <c r="K1645">
        <v>8750.99</v>
      </c>
      <c r="L1645">
        <v>14181.67</v>
      </c>
      <c r="M1645">
        <v>22932.66</v>
      </c>
      <c r="N1645">
        <v>0</v>
      </c>
      <c r="O1645">
        <v>0</v>
      </c>
      <c r="P1645">
        <v>1</v>
      </c>
      <c r="Q1645">
        <v>1</v>
      </c>
      <c r="R1645">
        <v>0</v>
      </c>
      <c r="S1645">
        <v>5</v>
      </c>
      <c r="T1645">
        <v>21</v>
      </c>
      <c r="U1645">
        <v>3</v>
      </c>
      <c r="V1645">
        <v>4</v>
      </c>
      <c r="W1645">
        <v>0</v>
      </c>
      <c r="X1645">
        <v>0</v>
      </c>
      <c r="Y1645">
        <v>150.01</v>
      </c>
      <c r="Z1645">
        <v>54</v>
      </c>
      <c r="AA1645">
        <v>96.01</v>
      </c>
      <c r="AB1645">
        <v>0.23</v>
      </c>
      <c r="AC1645" t="s">
        <v>67</v>
      </c>
      <c r="AD1645">
        <v>0</v>
      </c>
    </row>
    <row r="1646" spans="1:30" x14ac:dyDescent="0.3">
      <c r="A1646" t="s">
        <v>1722</v>
      </c>
      <c r="B1646" t="s">
        <v>95</v>
      </c>
      <c r="C1646" t="s">
        <v>72</v>
      </c>
      <c r="D1646" t="s">
        <v>41</v>
      </c>
      <c r="E1646" t="s">
        <v>46</v>
      </c>
      <c r="F1646" t="s">
        <v>35</v>
      </c>
      <c r="G1646" t="s">
        <v>42</v>
      </c>
      <c r="H1646">
        <v>57500</v>
      </c>
      <c r="I1646">
        <v>4</v>
      </c>
      <c r="J1646">
        <v>630</v>
      </c>
      <c r="K1646">
        <v>2935.83</v>
      </c>
      <c r="L1646">
        <v>0</v>
      </c>
      <c r="M1646">
        <v>2935.83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3</v>
      </c>
      <c r="T1646">
        <v>21</v>
      </c>
      <c r="U1646">
        <v>6</v>
      </c>
      <c r="V1646">
        <v>0</v>
      </c>
      <c r="W1646">
        <v>5331.4</v>
      </c>
      <c r="X1646">
        <v>1485.2</v>
      </c>
      <c r="Y1646">
        <v>27.71</v>
      </c>
      <c r="Z1646">
        <v>42</v>
      </c>
      <c r="AA1646">
        <v>-14.29</v>
      </c>
      <c r="AB1646">
        <v>0.14000000000000001</v>
      </c>
      <c r="AC1646" t="s">
        <v>37</v>
      </c>
      <c r="AD1646">
        <v>0</v>
      </c>
    </row>
    <row r="1647" spans="1:30" x14ac:dyDescent="0.3">
      <c r="A1647" t="s">
        <v>1723</v>
      </c>
      <c r="B1647" t="s">
        <v>49</v>
      </c>
      <c r="C1647" t="s">
        <v>56</v>
      </c>
      <c r="D1647" t="s">
        <v>33</v>
      </c>
      <c r="E1647" t="s">
        <v>34</v>
      </c>
      <c r="F1647" t="s">
        <v>63</v>
      </c>
      <c r="G1647" t="s">
        <v>36</v>
      </c>
      <c r="H1647">
        <v>30000</v>
      </c>
      <c r="I1647">
        <v>7</v>
      </c>
      <c r="J1647">
        <v>810</v>
      </c>
      <c r="K1647">
        <v>17.64</v>
      </c>
      <c r="L1647">
        <v>2054.7399999999998</v>
      </c>
      <c r="M1647">
        <v>2072.38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4</v>
      </c>
      <c r="T1647">
        <v>22</v>
      </c>
      <c r="U1647">
        <v>4</v>
      </c>
      <c r="V1647">
        <v>6</v>
      </c>
      <c r="W1647">
        <v>1168.23</v>
      </c>
      <c r="X1647">
        <v>0</v>
      </c>
      <c r="Y1647">
        <v>56.03</v>
      </c>
      <c r="Z1647">
        <v>70</v>
      </c>
      <c r="AA1647">
        <v>-13.97</v>
      </c>
      <c r="AB1647">
        <v>0.21</v>
      </c>
      <c r="AC1647" t="s">
        <v>67</v>
      </c>
      <c r="AD1647">
        <v>1</v>
      </c>
    </row>
    <row r="1648" spans="1:30" x14ac:dyDescent="0.3">
      <c r="A1648" t="s">
        <v>1724</v>
      </c>
      <c r="B1648" t="s">
        <v>44</v>
      </c>
      <c r="C1648" t="s">
        <v>72</v>
      </c>
      <c r="D1648" t="s">
        <v>33</v>
      </c>
      <c r="E1648" t="s">
        <v>34</v>
      </c>
      <c r="F1648" t="s">
        <v>75</v>
      </c>
      <c r="G1648" t="s">
        <v>42</v>
      </c>
      <c r="H1648">
        <v>30000</v>
      </c>
      <c r="I1648">
        <v>4</v>
      </c>
      <c r="J1648">
        <v>560</v>
      </c>
      <c r="K1648">
        <v>0</v>
      </c>
      <c r="L1648">
        <v>3559.71</v>
      </c>
      <c r="M1648">
        <v>3559.71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</v>
      </c>
      <c r="T1648">
        <v>20</v>
      </c>
      <c r="U1648">
        <v>1</v>
      </c>
      <c r="V1648">
        <v>2</v>
      </c>
      <c r="W1648">
        <v>2144.1799999999998</v>
      </c>
      <c r="X1648">
        <v>0</v>
      </c>
      <c r="Y1648">
        <v>1.78</v>
      </c>
      <c r="Z1648">
        <v>34</v>
      </c>
      <c r="AA1648">
        <v>-32.22</v>
      </c>
      <c r="AB1648">
        <v>0.26</v>
      </c>
      <c r="AC1648" t="s">
        <v>67</v>
      </c>
      <c r="AD1648">
        <v>0</v>
      </c>
    </row>
    <row r="1649" spans="1:30" x14ac:dyDescent="0.3">
      <c r="A1649" t="s">
        <v>1725</v>
      </c>
      <c r="B1649" t="s">
        <v>95</v>
      </c>
      <c r="C1649" t="s">
        <v>40</v>
      </c>
      <c r="D1649" t="s">
        <v>45</v>
      </c>
      <c r="E1649" t="s">
        <v>34</v>
      </c>
      <c r="F1649" t="s">
        <v>47</v>
      </c>
      <c r="G1649" t="s">
        <v>60</v>
      </c>
      <c r="H1649">
        <v>100000</v>
      </c>
      <c r="I1649">
        <v>12</v>
      </c>
      <c r="J1649">
        <v>700</v>
      </c>
      <c r="K1649">
        <v>4511.0200000000004</v>
      </c>
      <c r="L1649">
        <v>0</v>
      </c>
      <c r="M1649">
        <v>4511.0200000000004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19</v>
      </c>
      <c r="U1649">
        <v>0</v>
      </c>
      <c r="V1649">
        <v>1</v>
      </c>
      <c r="W1649">
        <v>8458.7000000000007</v>
      </c>
      <c r="X1649">
        <v>0</v>
      </c>
      <c r="Y1649">
        <v>1.5</v>
      </c>
      <c r="Z1649">
        <v>24</v>
      </c>
      <c r="AA1649">
        <v>-22.5</v>
      </c>
      <c r="AB1649">
        <v>0.2</v>
      </c>
      <c r="AC1649" t="s">
        <v>67</v>
      </c>
      <c r="AD1649">
        <v>0</v>
      </c>
    </row>
    <row r="1650" spans="1:30" x14ac:dyDescent="0.3">
      <c r="A1650" t="s">
        <v>1726</v>
      </c>
      <c r="B1650" t="s">
        <v>99</v>
      </c>
      <c r="C1650" t="s">
        <v>72</v>
      </c>
      <c r="D1650" t="s">
        <v>41</v>
      </c>
      <c r="E1650" t="s">
        <v>34</v>
      </c>
      <c r="F1650" t="s">
        <v>47</v>
      </c>
      <c r="G1650" t="s">
        <v>53</v>
      </c>
      <c r="H1650">
        <v>57500</v>
      </c>
      <c r="I1650">
        <v>2</v>
      </c>
      <c r="J1650">
        <v>700</v>
      </c>
      <c r="K1650">
        <v>1517.71</v>
      </c>
      <c r="L1650">
        <v>0</v>
      </c>
      <c r="M1650">
        <v>1517.71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3</v>
      </c>
      <c r="T1650">
        <v>24</v>
      </c>
      <c r="U1650">
        <v>2</v>
      </c>
      <c r="V1650">
        <v>2</v>
      </c>
      <c r="W1650">
        <v>8261.86</v>
      </c>
      <c r="X1650">
        <v>1845.91</v>
      </c>
      <c r="Y1650">
        <v>33.729999999999997</v>
      </c>
      <c r="Z1650">
        <v>38</v>
      </c>
      <c r="AA1650">
        <v>-4.2699999999999996</v>
      </c>
      <c r="AB1650">
        <v>0.14000000000000001</v>
      </c>
      <c r="AC1650" t="s">
        <v>37</v>
      </c>
      <c r="AD1650">
        <v>0</v>
      </c>
    </row>
    <row r="1651" spans="1:30" x14ac:dyDescent="0.3">
      <c r="A1651" t="s">
        <v>1727</v>
      </c>
      <c r="B1651" t="s">
        <v>93</v>
      </c>
      <c r="C1651" t="s">
        <v>56</v>
      </c>
      <c r="D1651" t="s">
        <v>33</v>
      </c>
      <c r="E1651" t="s">
        <v>46</v>
      </c>
      <c r="F1651" t="s">
        <v>52</v>
      </c>
      <c r="G1651" t="s">
        <v>42</v>
      </c>
      <c r="H1651">
        <v>30000</v>
      </c>
      <c r="I1651">
        <v>4</v>
      </c>
      <c r="J1651">
        <v>760</v>
      </c>
      <c r="K1651">
        <v>807.36</v>
      </c>
      <c r="L1651">
        <v>5477.24</v>
      </c>
      <c r="M1651">
        <v>6284.61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4</v>
      </c>
      <c r="T1651">
        <v>13</v>
      </c>
      <c r="U1651">
        <v>2</v>
      </c>
      <c r="V1651">
        <v>1</v>
      </c>
      <c r="W1651">
        <v>2344.66</v>
      </c>
      <c r="X1651">
        <v>645.41</v>
      </c>
      <c r="Y1651">
        <v>14.63</v>
      </c>
      <c r="Z1651">
        <v>32</v>
      </c>
      <c r="AA1651">
        <v>-17.37</v>
      </c>
      <c r="AB1651">
        <v>0.14000000000000001</v>
      </c>
      <c r="AC1651" t="s">
        <v>37</v>
      </c>
      <c r="AD1651">
        <v>0</v>
      </c>
    </row>
    <row r="1652" spans="1:30" x14ac:dyDescent="0.3">
      <c r="A1652" t="s">
        <v>1728</v>
      </c>
      <c r="B1652" t="s">
        <v>80</v>
      </c>
      <c r="C1652" t="s">
        <v>56</v>
      </c>
      <c r="D1652" t="s">
        <v>33</v>
      </c>
      <c r="E1652" t="s">
        <v>34</v>
      </c>
      <c r="F1652" t="s">
        <v>52</v>
      </c>
      <c r="G1652" t="s">
        <v>42</v>
      </c>
      <c r="H1652">
        <v>30000</v>
      </c>
      <c r="I1652">
        <v>4</v>
      </c>
      <c r="J1652">
        <v>760</v>
      </c>
      <c r="K1652">
        <v>2897.26</v>
      </c>
      <c r="L1652">
        <v>2264.1799999999998</v>
      </c>
      <c r="M1652">
        <v>5161.4399999999996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5</v>
      </c>
      <c r="T1652">
        <v>23</v>
      </c>
      <c r="U1652">
        <v>4</v>
      </c>
      <c r="V1652">
        <v>2</v>
      </c>
      <c r="W1652">
        <v>3086.85</v>
      </c>
      <c r="X1652">
        <v>1835.89</v>
      </c>
      <c r="Y1652">
        <v>90.14</v>
      </c>
      <c r="Z1652">
        <v>46</v>
      </c>
      <c r="AA1652">
        <v>44.14</v>
      </c>
      <c r="AB1652">
        <v>0.02</v>
      </c>
      <c r="AC1652" t="s">
        <v>37</v>
      </c>
      <c r="AD1652">
        <v>0</v>
      </c>
    </row>
    <row r="1653" spans="1:30" x14ac:dyDescent="0.3">
      <c r="A1653" t="s">
        <v>1729</v>
      </c>
      <c r="B1653" t="s">
        <v>126</v>
      </c>
      <c r="C1653" t="s">
        <v>32</v>
      </c>
      <c r="D1653" t="s">
        <v>45</v>
      </c>
      <c r="E1653" t="s">
        <v>86</v>
      </c>
      <c r="F1653" t="s">
        <v>35</v>
      </c>
      <c r="G1653" t="s">
        <v>66</v>
      </c>
      <c r="H1653">
        <v>100000</v>
      </c>
      <c r="I1653">
        <v>0.5</v>
      </c>
      <c r="J1653">
        <v>630</v>
      </c>
      <c r="K1653">
        <v>5609.7</v>
      </c>
      <c r="L1653">
        <v>4094.6</v>
      </c>
      <c r="M1653">
        <v>9704.31</v>
      </c>
      <c r="N1653">
        <v>1</v>
      </c>
      <c r="O1653">
        <v>0</v>
      </c>
      <c r="P1653">
        <v>1</v>
      </c>
      <c r="Q1653">
        <v>0</v>
      </c>
      <c r="R1653">
        <v>1</v>
      </c>
      <c r="S1653">
        <v>6</v>
      </c>
      <c r="T1653">
        <v>31</v>
      </c>
      <c r="U1653">
        <v>2</v>
      </c>
      <c r="V1653">
        <v>1</v>
      </c>
      <c r="W1653">
        <v>4443.6099999999997</v>
      </c>
      <c r="X1653">
        <v>2571.73</v>
      </c>
      <c r="Y1653">
        <v>210.21</v>
      </c>
      <c r="Z1653">
        <v>32</v>
      </c>
      <c r="AA1653">
        <v>178.21</v>
      </c>
      <c r="AB1653">
        <v>0.1</v>
      </c>
      <c r="AC1653" t="s">
        <v>37</v>
      </c>
      <c r="AD1653">
        <v>0</v>
      </c>
    </row>
    <row r="1654" spans="1:30" x14ac:dyDescent="0.3">
      <c r="A1654" t="s">
        <v>1730</v>
      </c>
      <c r="B1654" t="s">
        <v>58</v>
      </c>
      <c r="C1654" t="s">
        <v>32</v>
      </c>
      <c r="D1654" t="s">
        <v>41</v>
      </c>
      <c r="E1654" t="s">
        <v>34</v>
      </c>
      <c r="F1654" t="s">
        <v>47</v>
      </c>
      <c r="G1654" t="s">
        <v>60</v>
      </c>
      <c r="H1654">
        <v>57500</v>
      </c>
      <c r="I1654">
        <v>12</v>
      </c>
      <c r="J1654">
        <v>700</v>
      </c>
      <c r="K1654">
        <v>225.94</v>
      </c>
      <c r="L1654">
        <v>708.69</v>
      </c>
      <c r="M1654">
        <v>934.62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4</v>
      </c>
      <c r="T1654">
        <v>23</v>
      </c>
      <c r="U1654">
        <v>2</v>
      </c>
      <c r="V1654">
        <v>0</v>
      </c>
      <c r="W1654">
        <v>4099.4799999999996</v>
      </c>
      <c r="X1654">
        <v>0</v>
      </c>
      <c r="Y1654">
        <v>45.43</v>
      </c>
      <c r="Z1654">
        <v>26</v>
      </c>
      <c r="AA1654">
        <v>19.43</v>
      </c>
      <c r="AB1654">
        <v>7.0000000000000007E-2</v>
      </c>
      <c r="AC1654" t="s">
        <v>37</v>
      </c>
      <c r="AD1654">
        <v>0</v>
      </c>
    </row>
    <row r="1655" spans="1:30" x14ac:dyDescent="0.3">
      <c r="A1655" t="s">
        <v>1731</v>
      </c>
      <c r="B1655" t="s">
        <v>62</v>
      </c>
      <c r="C1655" t="s">
        <v>72</v>
      </c>
      <c r="D1655" t="s">
        <v>33</v>
      </c>
      <c r="E1655" t="s">
        <v>46</v>
      </c>
      <c r="F1655" t="s">
        <v>63</v>
      </c>
      <c r="G1655" t="s">
        <v>53</v>
      </c>
      <c r="H1655">
        <v>30000</v>
      </c>
      <c r="I1655">
        <v>2</v>
      </c>
      <c r="J1655">
        <v>810</v>
      </c>
      <c r="K1655">
        <v>393.99</v>
      </c>
      <c r="L1655">
        <v>0</v>
      </c>
      <c r="M1655">
        <v>393.99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3</v>
      </c>
      <c r="T1655">
        <v>18</v>
      </c>
      <c r="U1655">
        <v>2</v>
      </c>
      <c r="V1655">
        <v>0</v>
      </c>
      <c r="W1655">
        <v>3486.69</v>
      </c>
      <c r="X1655">
        <v>1242.8800000000001</v>
      </c>
      <c r="Y1655">
        <v>22.5</v>
      </c>
      <c r="Z1655">
        <v>26</v>
      </c>
      <c r="AA1655">
        <v>-3.5</v>
      </c>
      <c r="AB1655">
        <v>0.19</v>
      </c>
      <c r="AC1655" t="s">
        <v>67</v>
      </c>
      <c r="AD1655">
        <v>1</v>
      </c>
    </row>
    <row r="1656" spans="1:30" x14ac:dyDescent="0.3">
      <c r="A1656" t="s">
        <v>1732</v>
      </c>
      <c r="B1656" t="s">
        <v>39</v>
      </c>
      <c r="C1656" t="s">
        <v>56</v>
      </c>
      <c r="D1656" t="s">
        <v>41</v>
      </c>
      <c r="E1656" t="s">
        <v>46</v>
      </c>
      <c r="F1656" t="s">
        <v>52</v>
      </c>
      <c r="G1656" t="s">
        <v>53</v>
      </c>
      <c r="H1656">
        <v>57500</v>
      </c>
      <c r="I1656">
        <v>2</v>
      </c>
      <c r="J1656">
        <v>760</v>
      </c>
      <c r="K1656">
        <v>817.87</v>
      </c>
      <c r="L1656">
        <v>16180.13</v>
      </c>
      <c r="M1656">
        <v>16998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4</v>
      </c>
      <c r="T1656">
        <v>23</v>
      </c>
      <c r="U1656">
        <v>2</v>
      </c>
      <c r="V1656">
        <v>0</v>
      </c>
      <c r="W1656">
        <v>1699.93</v>
      </c>
      <c r="X1656">
        <v>977.17</v>
      </c>
      <c r="Y1656">
        <v>25.95</v>
      </c>
      <c r="Z1656">
        <v>26</v>
      </c>
      <c r="AA1656">
        <v>-0.05</v>
      </c>
      <c r="AB1656">
        <v>0.14000000000000001</v>
      </c>
      <c r="AC1656" t="s">
        <v>37</v>
      </c>
      <c r="AD1656">
        <v>0</v>
      </c>
    </row>
    <row r="1657" spans="1:30" x14ac:dyDescent="0.3">
      <c r="A1657" t="s">
        <v>1733</v>
      </c>
      <c r="B1657" t="s">
        <v>65</v>
      </c>
      <c r="C1657" t="s">
        <v>40</v>
      </c>
      <c r="D1657" t="s">
        <v>41</v>
      </c>
      <c r="E1657" t="s">
        <v>46</v>
      </c>
      <c r="F1657" t="s">
        <v>47</v>
      </c>
      <c r="G1657" t="s">
        <v>53</v>
      </c>
      <c r="H1657">
        <v>57500</v>
      </c>
      <c r="I1657">
        <v>2</v>
      </c>
      <c r="J1657">
        <v>700</v>
      </c>
      <c r="K1657">
        <v>1672.05</v>
      </c>
      <c r="L1657">
        <v>6429.04</v>
      </c>
      <c r="M1657">
        <v>8101.1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5</v>
      </c>
      <c r="T1657">
        <v>20</v>
      </c>
      <c r="U1657">
        <v>0</v>
      </c>
      <c r="V1657">
        <v>3</v>
      </c>
      <c r="W1657">
        <v>6098.18</v>
      </c>
      <c r="X1657">
        <v>3901.2</v>
      </c>
      <c r="Y1657">
        <v>158.99</v>
      </c>
      <c r="Z1657">
        <v>36</v>
      </c>
      <c r="AA1657">
        <v>122.99</v>
      </c>
      <c r="AB1657">
        <v>0.02</v>
      </c>
      <c r="AC1657" t="s">
        <v>37</v>
      </c>
      <c r="AD1657">
        <v>0</v>
      </c>
    </row>
    <row r="1658" spans="1:30" x14ac:dyDescent="0.3">
      <c r="A1658" t="s">
        <v>1734</v>
      </c>
      <c r="B1658" t="s">
        <v>39</v>
      </c>
      <c r="C1658" t="s">
        <v>56</v>
      </c>
      <c r="D1658" t="s">
        <v>45</v>
      </c>
      <c r="E1658" t="s">
        <v>34</v>
      </c>
      <c r="F1658" t="s">
        <v>47</v>
      </c>
      <c r="G1658" t="s">
        <v>42</v>
      </c>
      <c r="H1658">
        <v>100000</v>
      </c>
      <c r="I1658">
        <v>4</v>
      </c>
      <c r="J1658">
        <v>700</v>
      </c>
      <c r="K1658">
        <v>6314.2</v>
      </c>
      <c r="L1658">
        <v>11944.82</v>
      </c>
      <c r="M1658">
        <v>18259.02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5</v>
      </c>
      <c r="T1658">
        <v>16</v>
      </c>
      <c r="U1658">
        <v>1</v>
      </c>
      <c r="V1658">
        <v>0</v>
      </c>
      <c r="W1658">
        <v>5452.13</v>
      </c>
      <c r="X1658">
        <v>4159.0200000000004</v>
      </c>
      <c r="Y1658">
        <v>167.94</v>
      </c>
      <c r="Z1658">
        <v>22</v>
      </c>
      <c r="AA1658">
        <v>145.94</v>
      </c>
      <c r="AB1658">
        <v>0.02</v>
      </c>
      <c r="AC1658" t="s">
        <v>37</v>
      </c>
      <c r="AD1658">
        <v>0</v>
      </c>
    </row>
    <row r="1659" spans="1:30" x14ac:dyDescent="0.3">
      <c r="A1659" t="s">
        <v>1735</v>
      </c>
      <c r="B1659" t="s">
        <v>70</v>
      </c>
      <c r="C1659" t="s">
        <v>32</v>
      </c>
      <c r="D1659" t="s">
        <v>41</v>
      </c>
      <c r="E1659" t="s">
        <v>34</v>
      </c>
      <c r="F1659" t="s">
        <v>63</v>
      </c>
      <c r="G1659" t="s">
        <v>60</v>
      </c>
      <c r="H1659">
        <v>57500</v>
      </c>
      <c r="I1659">
        <v>12</v>
      </c>
      <c r="J1659">
        <v>810</v>
      </c>
      <c r="K1659">
        <v>3022.68</v>
      </c>
      <c r="L1659">
        <v>6746.18</v>
      </c>
      <c r="M1659">
        <v>9768.86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4</v>
      </c>
      <c r="T1659">
        <v>19</v>
      </c>
      <c r="U1659">
        <v>0</v>
      </c>
      <c r="V1659">
        <v>0</v>
      </c>
      <c r="W1659">
        <v>1281.75</v>
      </c>
      <c r="X1659">
        <v>718.07</v>
      </c>
      <c r="Y1659">
        <v>17.309999999999999</v>
      </c>
      <c r="Z1659">
        <v>18</v>
      </c>
      <c r="AA1659">
        <v>-0.69</v>
      </c>
      <c r="AB1659">
        <v>0.08</v>
      </c>
      <c r="AC1659" t="s">
        <v>37</v>
      </c>
      <c r="AD1659">
        <v>0</v>
      </c>
    </row>
    <row r="1660" spans="1:30" x14ac:dyDescent="0.3">
      <c r="A1660" t="s">
        <v>1736</v>
      </c>
      <c r="B1660" t="s">
        <v>112</v>
      </c>
      <c r="C1660" t="s">
        <v>32</v>
      </c>
      <c r="D1660" t="s">
        <v>59</v>
      </c>
      <c r="E1660" t="s">
        <v>46</v>
      </c>
      <c r="F1660" t="s">
        <v>63</v>
      </c>
      <c r="G1660" t="s">
        <v>42</v>
      </c>
      <c r="H1660">
        <v>160000</v>
      </c>
      <c r="I1660">
        <v>4</v>
      </c>
      <c r="J1660">
        <v>810</v>
      </c>
      <c r="K1660">
        <v>8437.4699999999993</v>
      </c>
      <c r="L1660">
        <v>28438.76</v>
      </c>
      <c r="M1660">
        <v>36876.230000000003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4</v>
      </c>
      <c r="T1660">
        <v>26</v>
      </c>
      <c r="U1660">
        <v>0</v>
      </c>
      <c r="V1660">
        <v>1</v>
      </c>
      <c r="W1660">
        <v>7259.82</v>
      </c>
      <c r="X1660">
        <v>0</v>
      </c>
      <c r="Y1660">
        <v>62.03</v>
      </c>
      <c r="Z1660">
        <v>24</v>
      </c>
      <c r="AA1660">
        <v>38.03</v>
      </c>
      <c r="AB1660">
        <v>0.08</v>
      </c>
      <c r="AC1660" t="s">
        <v>37</v>
      </c>
      <c r="AD1660">
        <v>0</v>
      </c>
    </row>
    <row r="1661" spans="1:30" x14ac:dyDescent="0.3">
      <c r="A1661" t="s">
        <v>1737</v>
      </c>
      <c r="B1661" t="s">
        <v>93</v>
      </c>
      <c r="C1661" t="s">
        <v>50</v>
      </c>
      <c r="D1661" t="s">
        <v>41</v>
      </c>
      <c r="E1661" t="s">
        <v>34</v>
      </c>
      <c r="F1661" t="s">
        <v>75</v>
      </c>
      <c r="G1661" t="s">
        <v>36</v>
      </c>
      <c r="H1661">
        <v>57500</v>
      </c>
      <c r="I1661">
        <v>7</v>
      </c>
      <c r="J1661">
        <v>560</v>
      </c>
      <c r="K1661">
        <v>1072.52</v>
      </c>
      <c r="L1661">
        <v>118.56</v>
      </c>
      <c r="M1661">
        <v>1191.0899999999999</v>
      </c>
      <c r="N1661">
        <v>0</v>
      </c>
      <c r="O1661">
        <v>1</v>
      </c>
      <c r="P1661">
        <v>1</v>
      </c>
      <c r="Q1661">
        <v>0</v>
      </c>
      <c r="R1661">
        <v>0</v>
      </c>
      <c r="S1661">
        <v>4</v>
      </c>
      <c r="T1661">
        <v>23</v>
      </c>
      <c r="U1661">
        <v>0</v>
      </c>
      <c r="V1661">
        <v>2</v>
      </c>
      <c r="W1661">
        <v>2189.41</v>
      </c>
      <c r="X1661">
        <v>0</v>
      </c>
      <c r="Y1661">
        <v>130.41999999999999</v>
      </c>
      <c r="Z1661">
        <v>30</v>
      </c>
      <c r="AA1661">
        <v>100.42</v>
      </c>
      <c r="AB1661">
        <v>0.02</v>
      </c>
      <c r="AC1661" t="s">
        <v>37</v>
      </c>
      <c r="AD1661">
        <v>0</v>
      </c>
    </row>
    <row r="1662" spans="1:30" x14ac:dyDescent="0.3">
      <c r="A1662" t="s">
        <v>1738</v>
      </c>
      <c r="B1662" t="s">
        <v>93</v>
      </c>
      <c r="C1662" t="s">
        <v>50</v>
      </c>
      <c r="D1662" t="s">
        <v>45</v>
      </c>
      <c r="E1662" t="s">
        <v>34</v>
      </c>
      <c r="F1662" t="s">
        <v>35</v>
      </c>
      <c r="G1662" t="s">
        <v>66</v>
      </c>
      <c r="H1662">
        <v>100000</v>
      </c>
      <c r="I1662">
        <v>0.5</v>
      </c>
      <c r="J1662">
        <v>630</v>
      </c>
      <c r="K1662">
        <v>5769.03</v>
      </c>
      <c r="L1662">
        <v>3406.22</v>
      </c>
      <c r="M1662">
        <v>9175.25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4</v>
      </c>
      <c r="T1662">
        <v>18</v>
      </c>
      <c r="U1662">
        <v>3</v>
      </c>
      <c r="V1662">
        <v>0</v>
      </c>
      <c r="W1662">
        <v>9520.7800000000007</v>
      </c>
      <c r="X1662">
        <v>2601.1</v>
      </c>
      <c r="Y1662">
        <v>50.45</v>
      </c>
      <c r="Z1662">
        <v>30</v>
      </c>
      <c r="AA1662">
        <v>20.45</v>
      </c>
      <c r="AB1662">
        <v>0.18</v>
      </c>
      <c r="AC1662" t="s">
        <v>67</v>
      </c>
      <c r="AD1662">
        <v>1</v>
      </c>
    </row>
    <row r="1663" spans="1:30" x14ac:dyDescent="0.3">
      <c r="A1663" t="s">
        <v>1739</v>
      </c>
      <c r="B1663" t="s">
        <v>112</v>
      </c>
      <c r="C1663" t="s">
        <v>50</v>
      </c>
      <c r="D1663" t="s">
        <v>41</v>
      </c>
      <c r="E1663" t="s">
        <v>34</v>
      </c>
      <c r="F1663" t="s">
        <v>47</v>
      </c>
      <c r="G1663" t="s">
        <v>42</v>
      </c>
      <c r="H1663">
        <v>57500</v>
      </c>
      <c r="I1663">
        <v>4</v>
      </c>
      <c r="J1663">
        <v>700</v>
      </c>
      <c r="K1663">
        <v>1650.4</v>
      </c>
      <c r="L1663">
        <v>11582.33</v>
      </c>
      <c r="M1663">
        <v>13232.74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5</v>
      </c>
      <c r="T1663">
        <v>22</v>
      </c>
      <c r="U1663">
        <v>1</v>
      </c>
      <c r="V1663">
        <v>1</v>
      </c>
      <c r="W1663">
        <v>5024.07</v>
      </c>
      <c r="X1663">
        <v>1984.46</v>
      </c>
      <c r="Y1663">
        <v>127.06</v>
      </c>
      <c r="Z1663">
        <v>28</v>
      </c>
      <c r="AA1663">
        <v>99.06</v>
      </c>
      <c r="AB1663">
        <v>0.02</v>
      </c>
      <c r="AC1663" t="s">
        <v>37</v>
      </c>
      <c r="AD1663">
        <v>0</v>
      </c>
    </row>
    <row r="1664" spans="1:30" x14ac:dyDescent="0.3">
      <c r="A1664" t="s">
        <v>1740</v>
      </c>
      <c r="B1664" t="s">
        <v>115</v>
      </c>
      <c r="C1664" t="s">
        <v>56</v>
      </c>
      <c r="D1664" t="s">
        <v>41</v>
      </c>
      <c r="E1664" t="s">
        <v>51</v>
      </c>
      <c r="F1664" t="s">
        <v>47</v>
      </c>
      <c r="G1664" t="s">
        <v>53</v>
      </c>
      <c r="H1664">
        <v>57500</v>
      </c>
      <c r="I1664">
        <v>2</v>
      </c>
      <c r="J1664">
        <v>700</v>
      </c>
      <c r="K1664">
        <v>610.85</v>
      </c>
      <c r="L1664">
        <v>12645.72</v>
      </c>
      <c r="M1664">
        <v>13256.57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4</v>
      </c>
      <c r="T1664">
        <v>28</v>
      </c>
      <c r="U1664">
        <v>2</v>
      </c>
      <c r="V1664">
        <v>2</v>
      </c>
      <c r="W1664">
        <v>5203.3599999999997</v>
      </c>
      <c r="X1664">
        <v>1051.43</v>
      </c>
      <c r="Y1664">
        <v>25.45</v>
      </c>
      <c r="Z1664">
        <v>38</v>
      </c>
      <c r="AA1664">
        <v>-12.55</v>
      </c>
      <c r="AB1664">
        <v>0.14000000000000001</v>
      </c>
      <c r="AC1664" t="s">
        <v>37</v>
      </c>
      <c r="AD1664">
        <v>0</v>
      </c>
    </row>
    <row r="1665" spans="1:30" x14ac:dyDescent="0.3">
      <c r="A1665" t="s">
        <v>1741</v>
      </c>
      <c r="B1665" t="s">
        <v>115</v>
      </c>
      <c r="C1665" t="s">
        <v>50</v>
      </c>
      <c r="D1665" t="s">
        <v>59</v>
      </c>
      <c r="E1665" t="s">
        <v>51</v>
      </c>
      <c r="F1665" t="s">
        <v>47</v>
      </c>
      <c r="G1665" t="s">
        <v>66</v>
      </c>
      <c r="H1665">
        <v>160000</v>
      </c>
      <c r="I1665">
        <v>0.5</v>
      </c>
      <c r="J1665">
        <v>700</v>
      </c>
      <c r="K1665">
        <v>8715.24</v>
      </c>
      <c r="L1665">
        <v>0</v>
      </c>
      <c r="M1665">
        <v>8715.24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2</v>
      </c>
      <c r="T1665">
        <v>25</v>
      </c>
      <c r="U1665">
        <v>5</v>
      </c>
      <c r="V1665">
        <v>0</v>
      </c>
      <c r="W1665">
        <v>12685.4</v>
      </c>
      <c r="X1665">
        <v>0</v>
      </c>
      <c r="Y1665">
        <v>2.91</v>
      </c>
      <c r="Z1665">
        <v>38</v>
      </c>
      <c r="AA1665">
        <v>-35.090000000000003</v>
      </c>
      <c r="AB1665">
        <v>0.36</v>
      </c>
      <c r="AC1665" t="s">
        <v>129</v>
      </c>
      <c r="AD1665">
        <v>0</v>
      </c>
    </row>
    <row r="1666" spans="1:30" x14ac:dyDescent="0.3">
      <c r="A1666" t="s">
        <v>1742</v>
      </c>
      <c r="B1666" t="s">
        <v>49</v>
      </c>
      <c r="C1666" t="s">
        <v>32</v>
      </c>
      <c r="D1666" t="s">
        <v>33</v>
      </c>
      <c r="E1666" t="s">
        <v>86</v>
      </c>
      <c r="F1666" t="s">
        <v>63</v>
      </c>
      <c r="G1666" t="s">
        <v>36</v>
      </c>
      <c r="H1666">
        <v>30000</v>
      </c>
      <c r="I1666">
        <v>7</v>
      </c>
      <c r="J1666">
        <v>810</v>
      </c>
      <c r="K1666">
        <v>891</v>
      </c>
      <c r="L1666">
        <v>3643.73</v>
      </c>
      <c r="M1666">
        <v>4534.7299999999996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4</v>
      </c>
      <c r="T1666">
        <v>28</v>
      </c>
      <c r="U1666">
        <v>2</v>
      </c>
      <c r="V1666">
        <v>1</v>
      </c>
      <c r="W1666">
        <v>3486.76</v>
      </c>
      <c r="X1666">
        <v>804.4</v>
      </c>
      <c r="Y1666">
        <v>16.600000000000001</v>
      </c>
      <c r="Z1666">
        <v>32</v>
      </c>
      <c r="AA1666">
        <v>-15.4</v>
      </c>
      <c r="AB1666">
        <v>0.08</v>
      </c>
      <c r="AC1666" t="s">
        <v>37</v>
      </c>
      <c r="AD1666">
        <v>0</v>
      </c>
    </row>
    <row r="1667" spans="1:30" x14ac:dyDescent="0.3">
      <c r="A1667" t="s">
        <v>1743</v>
      </c>
      <c r="B1667" t="s">
        <v>62</v>
      </c>
      <c r="C1667" t="s">
        <v>72</v>
      </c>
      <c r="D1667" t="s">
        <v>33</v>
      </c>
      <c r="E1667" t="s">
        <v>34</v>
      </c>
      <c r="F1667" t="s">
        <v>52</v>
      </c>
      <c r="G1667" t="s">
        <v>42</v>
      </c>
      <c r="H1667">
        <v>30000</v>
      </c>
      <c r="I1667">
        <v>4</v>
      </c>
      <c r="J1667">
        <v>760</v>
      </c>
      <c r="K1667">
        <v>1504.66</v>
      </c>
      <c r="L1667">
        <v>2304.75</v>
      </c>
      <c r="M1667">
        <v>3809.41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5</v>
      </c>
      <c r="T1667">
        <v>22</v>
      </c>
      <c r="U1667">
        <v>1</v>
      </c>
      <c r="V1667">
        <v>5</v>
      </c>
      <c r="W1667">
        <v>2683.01</v>
      </c>
      <c r="X1667">
        <v>70.52</v>
      </c>
      <c r="Y1667">
        <v>57.92</v>
      </c>
      <c r="Z1667">
        <v>52</v>
      </c>
      <c r="AA1667">
        <v>5.92</v>
      </c>
      <c r="AB1667">
        <v>0.13</v>
      </c>
      <c r="AC1667" t="s">
        <v>37</v>
      </c>
      <c r="AD1667">
        <v>0</v>
      </c>
    </row>
    <row r="1668" spans="1:30" x14ac:dyDescent="0.3">
      <c r="A1668" t="s">
        <v>1744</v>
      </c>
      <c r="B1668" t="s">
        <v>31</v>
      </c>
      <c r="C1668" t="s">
        <v>32</v>
      </c>
      <c r="D1668" t="s">
        <v>33</v>
      </c>
      <c r="E1668" t="s">
        <v>86</v>
      </c>
      <c r="F1668" t="s">
        <v>52</v>
      </c>
      <c r="G1668" t="s">
        <v>60</v>
      </c>
      <c r="H1668">
        <v>30000</v>
      </c>
      <c r="I1668">
        <v>12</v>
      </c>
      <c r="J1668">
        <v>760</v>
      </c>
      <c r="K1668">
        <v>1950.93</v>
      </c>
      <c r="L1668">
        <v>1392.13</v>
      </c>
      <c r="M1668">
        <v>3343.07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4</v>
      </c>
      <c r="T1668">
        <v>20</v>
      </c>
      <c r="U1668">
        <v>3</v>
      </c>
      <c r="V1668">
        <v>1</v>
      </c>
      <c r="W1668">
        <v>3085.99</v>
      </c>
      <c r="X1668">
        <v>0</v>
      </c>
      <c r="Y1668">
        <v>76.349999999999994</v>
      </c>
      <c r="Z1668">
        <v>36</v>
      </c>
      <c r="AA1668">
        <v>40.35</v>
      </c>
      <c r="AB1668">
        <v>0.02</v>
      </c>
      <c r="AC1668" t="s">
        <v>37</v>
      </c>
      <c r="AD1668">
        <v>0</v>
      </c>
    </row>
    <row r="1669" spans="1:30" x14ac:dyDescent="0.3">
      <c r="A1669" t="s">
        <v>1745</v>
      </c>
      <c r="B1669" t="s">
        <v>55</v>
      </c>
      <c r="C1669" t="s">
        <v>50</v>
      </c>
      <c r="D1669" t="s">
        <v>41</v>
      </c>
      <c r="E1669" t="s">
        <v>86</v>
      </c>
      <c r="F1669" t="s">
        <v>47</v>
      </c>
      <c r="G1669" t="s">
        <v>53</v>
      </c>
      <c r="H1669">
        <v>57500</v>
      </c>
      <c r="I1669">
        <v>2</v>
      </c>
      <c r="J1669">
        <v>700</v>
      </c>
      <c r="K1669">
        <v>3015.59</v>
      </c>
      <c r="L1669">
        <v>6986.21</v>
      </c>
      <c r="M1669">
        <v>10001.799999999999</v>
      </c>
      <c r="N1669">
        <v>0</v>
      </c>
      <c r="O1669">
        <v>1</v>
      </c>
      <c r="P1669">
        <v>0</v>
      </c>
      <c r="Q1669">
        <v>0</v>
      </c>
      <c r="R1669">
        <v>1</v>
      </c>
      <c r="S1669">
        <v>5</v>
      </c>
      <c r="T1669">
        <v>16</v>
      </c>
      <c r="U1669">
        <v>4</v>
      </c>
      <c r="V1669">
        <v>0</v>
      </c>
      <c r="W1669">
        <v>2480.9699999999998</v>
      </c>
      <c r="X1669">
        <v>0</v>
      </c>
      <c r="Y1669">
        <v>124.5</v>
      </c>
      <c r="Z1669">
        <v>34</v>
      </c>
      <c r="AA1669">
        <v>90.5</v>
      </c>
      <c r="AB1669">
        <v>0.02</v>
      </c>
      <c r="AC1669" t="s">
        <v>37</v>
      </c>
      <c r="AD1669">
        <v>0</v>
      </c>
    </row>
    <row r="1670" spans="1:30" x14ac:dyDescent="0.3">
      <c r="A1670" t="s">
        <v>1746</v>
      </c>
      <c r="B1670" t="s">
        <v>126</v>
      </c>
      <c r="C1670" t="s">
        <v>50</v>
      </c>
      <c r="D1670" t="s">
        <v>41</v>
      </c>
      <c r="E1670" t="s">
        <v>34</v>
      </c>
      <c r="F1670" t="s">
        <v>63</v>
      </c>
      <c r="G1670" t="s">
        <v>53</v>
      </c>
      <c r="H1670">
        <v>57500</v>
      </c>
      <c r="I1670">
        <v>2</v>
      </c>
      <c r="J1670">
        <v>810</v>
      </c>
      <c r="K1670">
        <v>354.69</v>
      </c>
      <c r="L1670">
        <v>11235.99</v>
      </c>
      <c r="M1670">
        <v>11590.68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4</v>
      </c>
      <c r="T1670">
        <v>22</v>
      </c>
      <c r="U1670">
        <v>1</v>
      </c>
      <c r="V1670">
        <v>0</v>
      </c>
      <c r="W1670">
        <v>2498.6799999999998</v>
      </c>
      <c r="X1670">
        <v>1647.49</v>
      </c>
      <c r="Y1670">
        <v>35.39</v>
      </c>
      <c r="Z1670">
        <v>22</v>
      </c>
      <c r="AA1670">
        <v>13.39</v>
      </c>
      <c r="AB1670">
        <v>0.08</v>
      </c>
      <c r="AC1670" t="s">
        <v>37</v>
      </c>
      <c r="AD1670">
        <v>0</v>
      </c>
    </row>
    <row r="1671" spans="1:30" x14ac:dyDescent="0.3">
      <c r="A1671" t="s">
        <v>1747</v>
      </c>
      <c r="B1671" t="s">
        <v>103</v>
      </c>
      <c r="C1671" t="s">
        <v>32</v>
      </c>
      <c r="D1671" t="s">
        <v>45</v>
      </c>
      <c r="E1671" t="s">
        <v>51</v>
      </c>
      <c r="F1671" t="s">
        <v>35</v>
      </c>
      <c r="G1671" t="s">
        <v>36</v>
      </c>
      <c r="H1671">
        <v>100000</v>
      </c>
      <c r="I1671">
        <v>7</v>
      </c>
      <c r="J1671">
        <v>630</v>
      </c>
      <c r="K1671">
        <v>2802.48</v>
      </c>
      <c r="L1671">
        <v>22794.48</v>
      </c>
      <c r="M1671">
        <v>25596.959999999999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3</v>
      </c>
      <c r="T1671">
        <v>20</v>
      </c>
      <c r="U1671">
        <v>2</v>
      </c>
      <c r="V1671">
        <v>1</v>
      </c>
      <c r="W1671">
        <v>6415.36</v>
      </c>
      <c r="X1671">
        <v>0</v>
      </c>
      <c r="Y1671">
        <v>12.33</v>
      </c>
      <c r="Z1671">
        <v>32</v>
      </c>
      <c r="AA1671">
        <v>-19.670000000000002</v>
      </c>
      <c r="AB1671">
        <v>0.08</v>
      </c>
      <c r="AC1671" t="s">
        <v>37</v>
      </c>
      <c r="AD1671">
        <v>0</v>
      </c>
    </row>
    <row r="1672" spans="1:30" x14ac:dyDescent="0.3">
      <c r="A1672" t="s">
        <v>1748</v>
      </c>
      <c r="B1672" t="s">
        <v>49</v>
      </c>
      <c r="C1672" t="s">
        <v>85</v>
      </c>
      <c r="D1672" t="s">
        <v>59</v>
      </c>
      <c r="E1672" t="s">
        <v>34</v>
      </c>
      <c r="F1672" t="s">
        <v>63</v>
      </c>
      <c r="G1672" t="s">
        <v>42</v>
      </c>
      <c r="H1672">
        <v>160000</v>
      </c>
      <c r="I1672">
        <v>4</v>
      </c>
      <c r="J1672">
        <v>810</v>
      </c>
      <c r="K1672">
        <v>8168.48</v>
      </c>
      <c r="L1672">
        <v>6276.46</v>
      </c>
      <c r="M1672">
        <v>14444.94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</v>
      </c>
      <c r="T1672">
        <v>25</v>
      </c>
      <c r="U1672">
        <v>0</v>
      </c>
      <c r="V1672">
        <v>1</v>
      </c>
      <c r="W1672">
        <v>13729.02</v>
      </c>
      <c r="X1672">
        <v>0</v>
      </c>
      <c r="Y1672">
        <v>5.86</v>
      </c>
      <c r="Z1672">
        <v>24</v>
      </c>
      <c r="AA1672">
        <v>-18.14</v>
      </c>
      <c r="AB1672">
        <v>0.14000000000000001</v>
      </c>
      <c r="AC1672" t="s">
        <v>37</v>
      </c>
      <c r="AD1672">
        <v>0</v>
      </c>
    </row>
    <row r="1673" spans="1:30" x14ac:dyDescent="0.3">
      <c r="A1673" t="s">
        <v>1749</v>
      </c>
      <c r="B1673" t="s">
        <v>93</v>
      </c>
      <c r="C1673" t="s">
        <v>72</v>
      </c>
      <c r="D1673" t="s">
        <v>33</v>
      </c>
      <c r="E1673" t="s">
        <v>86</v>
      </c>
      <c r="F1673" t="s">
        <v>52</v>
      </c>
      <c r="G1673" t="s">
        <v>36</v>
      </c>
      <c r="H1673">
        <v>30000</v>
      </c>
      <c r="I1673">
        <v>7</v>
      </c>
      <c r="J1673">
        <v>760</v>
      </c>
      <c r="K1673">
        <v>0</v>
      </c>
      <c r="L1673">
        <v>5167.22</v>
      </c>
      <c r="M1673">
        <v>5167.22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4</v>
      </c>
      <c r="T1673">
        <v>21</v>
      </c>
      <c r="U1673">
        <v>2</v>
      </c>
      <c r="V1673">
        <v>2</v>
      </c>
      <c r="W1673">
        <v>3989.64</v>
      </c>
      <c r="X1673">
        <v>1596.02</v>
      </c>
      <c r="Y1673">
        <v>106.31</v>
      </c>
      <c r="Z1673">
        <v>38</v>
      </c>
      <c r="AA1673">
        <v>68.31</v>
      </c>
      <c r="AB1673">
        <v>0.02</v>
      </c>
      <c r="AC1673" t="s">
        <v>37</v>
      </c>
      <c r="AD1673">
        <v>0</v>
      </c>
    </row>
    <row r="1674" spans="1:30" x14ac:dyDescent="0.3">
      <c r="A1674" t="s">
        <v>1750</v>
      </c>
      <c r="B1674" t="s">
        <v>103</v>
      </c>
      <c r="C1674" t="s">
        <v>72</v>
      </c>
      <c r="D1674" t="s">
        <v>33</v>
      </c>
      <c r="E1674" t="s">
        <v>34</v>
      </c>
      <c r="F1674" t="s">
        <v>47</v>
      </c>
      <c r="G1674" t="s">
        <v>53</v>
      </c>
      <c r="H1674">
        <v>30000</v>
      </c>
      <c r="I1674">
        <v>2</v>
      </c>
      <c r="J1674">
        <v>700</v>
      </c>
      <c r="K1674">
        <v>1400.48</v>
      </c>
      <c r="L1674">
        <v>0</v>
      </c>
      <c r="M1674">
        <v>1400.48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2</v>
      </c>
      <c r="T1674">
        <v>24</v>
      </c>
      <c r="U1674">
        <v>2</v>
      </c>
      <c r="V1674">
        <v>5</v>
      </c>
      <c r="W1674">
        <v>1893.68</v>
      </c>
      <c r="X1674">
        <v>0</v>
      </c>
      <c r="Y1674">
        <v>0.47</v>
      </c>
      <c r="Z1674">
        <v>56</v>
      </c>
      <c r="AA1674">
        <v>-55.53</v>
      </c>
      <c r="AB1674">
        <v>0.39</v>
      </c>
      <c r="AC1674" t="s">
        <v>129</v>
      </c>
      <c r="AD1674">
        <v>1</v>
      </c>
    </row>
    <row r="1675" spans="1:30" x14ac:dyDescent="0.3">
      <c r="A1675" t="s">
        <v>1751</v>
      </c>
      <c r="B1675" t="s">
        <v>126</v>
      </c>
      <c r="C1675" t="s">
        <v>56</v>
      </c>
      <c r="D1675" t="s">
        <v>41</v>
      </c>
      <c r="E1675" t="s">
        <v>34</v>
      </c>
      <c r="F1675" t="s">
        <v>47</v>
      </c>
      <c r="G1675" t="s">
        <v>36</v>
      </c>
      <c r="H1675">
        <v>57500</v>
      </c>
      <c r="I1675">
        <v>7</v>
      </c>
      <c r="J1675">
        <v>700</v>
      </c>
      <c r="K1675">
        <v>1966.6</v>
      </c>
      <c r="L1675">
        <v>12337.56</v>
      </c>
      <c r="M1675">
        <v>14304.16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4</v>
      </c>
      <c r="T1675">
        <v>17</v>
      </c>
      <c r="U1675">
        <v>3</v>
      </c>
      <c r="V1675">
        <v>0</v>
      </c>
      <c r="W1675">
        <v>1992.1</v>
      </c>
      <c r="X1675">
        <v>1566.76</v>
      </c>
      <c r="Y1675">
        <v>35.03</v>
      </c>
      <c r="Z1675">
        <v>30</v>
      </c>
      <c r="AA1675">
        <v>5.03</v>
      </c>
      <c r="AB1675">
        <v>0.02</v>
      </c>
      <c r="AC1675" t="s">
        <v>37</v>
      </c>
      <c r="AD1675">
        <v>0</v>
      </c>
    </row>
    <row r="1676" spans="1:30" x14ac:dyDescent="0.3">
      <c r="A1676" t="s">
        <v>1752</v>
      </c>
      <c r="B1676" t="s">
        <v>31</v>
      </c>
      <c r="C1676" t="s">
        <v>56</v>
      </c>
      <c r="D1676" t="s">
        <v>41</v>
      </c>
      <c r="E1676" t="s">
        <v>34</v>
      </c>
      <c r="F1676" t="s">
        <v>63</v>
      </c>
      <c r="G1676" t="s">
        <v>36</v>
      </c>
      <c r="H1676">
        <v>57500</v>
      </c>
      <c r="I1676">
        <v>7</v>
      </c>
      <c r="J1676">
        <v>810</v>
      </c>
      <c r="K1676">
        <v>2019.89</v>
      </c>
      <c r="L1676">
        <v>2258.94</v>
      </c>
      <c r="M1676">
        <v>4278.83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4</v>
      </c>
      <c r="T1676">
        <v>22</v>
      </c>
      <c r="U1676">
        <v>4</v>
      </c>
      <c r="V1676">
        <v>1</v>
      </c>
      <c r="W1676">
        <v>2664.47</v>
      </c>
      <c r="X1676">
        <v>398.58</v>
      </c>
      <c r="Y1676">
        <v>8.98</v>
      </c>
      <c r="Z1676">
        <v>40</v>
      </c>
      <c r="AA1676">
        <v>-31.02</v>
      </c>
      <c r="AB1676">
        <v>0.08</v>
      </c>
      <c r="AC1676" t="s">
        <v>37</v>
      </c>
      <c r="AD1676">
        <v>0</v>
      </c>
    </row>
    <row r="1677" spans="1:30" x14ac:dyDescent="0.3">
      <c r="A1677" t="s">
        <v>1753</v>
      </c>
      <c r="B1677" t="s">
        <v>103</v>
      </c>
      <c r="C1677" t="s">
        <v>56</v>
      </c>
      <c r="D1677" t="s">
        <v>33</v>
      </c>
      <c r="E1677" t="s">
        <v>34</v>
      </c>
      <c r="F1677" t="s">
        <v>63</v>
      </c>
      <c r="G1677" t="s">
        <v>53</v>
      </c>
      <c r="H1677">
        <v>30000</v>
      </c>
      <c r="I1677">
        <v>2</v>
      </c>
      <c r="J1677">
        <v>810</v>
      </c>
      <c r="K1677">
        <v>342.04</v>
      </c>
      <c r="L1677">
        <v>3776.29</v>
      </c>
      <c r="M1677">
        <v>4118.33</v>
      </c>
      <c r="N1677">
        <v>0</v>
      </c>
      <c r="O1677">
        <v>1</v>
      </c>
      <c r="P1677">
        <v>1</v>
      </c>
      <c r="Q1677">
        <v>1</v>
      </c>
      <c r="R1677">
        <v>0</v>
      </c>
      <c r="S1677">
        <v>6</v>
      </c>
      <c r="T1677">
        <v>24</v>
      </c>
      <c r="U1677">
        <v>5</v>
      </c>
      <c r="V1677">
        <v>0</v>
      </c>
      <c r="W1677">
        <v>1688.73</v>
      </c>
      <c r="X1677">
        <v>0</v>
      </c>
      <c r="Y1677">
        <v>187</v>
      </c>
      <c r="Z1677">
        <v>38</v>
      </c>
      <c r="AA1677">
        <v>149</v>
      </c>
      <c r="AB1677">
        <v>0.02</v>
      </c>
      <c r="AC1677" t="s">
        <v>37</v>
      </c>
      <c r="AD1677">
        <v>0</v>
      </c>
    </row>
    <row r="1678" spans="1:30" x14ac:dyDescent="0.3">
      <c r="A1678" t="s">
        <v>1754</v>
      </c>
      <c r="B1678" t="s">
        <v>58</v>
      </c>
      <c r="C1678" t="s">
        <v>85</v>
      </c>
      <c r="D1678" t="s">
        <v>41</v>
      </c>
      <c r="E1678" t="s">
        <v>34</v>
      </c>
      <c r="F1678" t="s">
        <v>63</v>
      </c>
      <c r="G1678" t="s">
        <v>53</v>
      </c>
      <c r="H1678">
        <v>57500</v>
      </c>
      <c r="I1678">
        <v>2</v>
      </c>
      <c r="J1678">
        <v>810</v>
      </c>
      <c r="K1678">
        <v>1907.69</v>
      </c>
      <c r="L1678">
        <v>12079.63</v>
      </c>
      <c r="M1678">
        <v>13987.32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3</v>
      </c>
      <c r="T1678">
        <v>23</v>
      </c>
      <c r="U1678">
        <v>1</v>
      </c>
      <c r="V1678">
        <v>0</v>
      </c>
      <c r="W1678">
        <v>2870.49</v>
      </c>
      <c r="X1678">
        <v>0</v>
      </c>
      <c r="Y1678">
        <v>6.68</v>
      </c>
      <c r="Z1678">
        <v>22</v>
      </c>
      <c r="AA1678">
        <v>-15.32</v>
      </c>
      <c r="AB1678">
        <v>0.14000000000000001</v>
      </c>
      <c r="AC1678" t="s">
        <v>37</v>
      </c>
      <c r="AD1678">
        <v>1</v>
      </c>
    </row>
    <row r="1679" spans="1:30" x14ac:dyDescent="0.3">
      <c r="A1679" t="s">
        <v>1755</v>
      </c>
      <c r="B1679" t="s">
        <v>93</v>
      </c>
      <c r="C1679" t="s">
        <v>72</v>
      </c>
      <c r="D1679" t="s">
        <v>81</v>
      </c>
      <c r="E1679" t="s">
        <v>34</v>
      </c>
      <c r="F1679" t="s">
        <v>47</v>
      </c>
      <c r="G1679" t="s">
        <v>53</v>
      </c>
      <c r="H1679">
        <v>240000</v>
      </c>
      <c r="I1679">
        <v>2</v>
      </c>
      <c r="J1679">
        <v>700</v>
      </c>
      <c r="K1679">
        <v>14144.46</v>
      </c>
      <c r="L1679">
        <v>491.52</v>
      </c>
      <c r="M1679">
        <v>14635.98</v>
      </c>
      <c r="N1679">
        <v>1</v>
      </c>
      <c r="O1679">
        <v>1</v>
      </c>
      <c r="P1679">
        <v>1</v>
      </c>
      <c r="Q1679">
        <v>0</v>
      </c>
      <c r="R1679">
        <v>0</v>
      </c>
      <c r="S1679">
        <v>5</v>
      </c>
      <c r="T1679">
        <v>19</v>
      </c>
      <c r="U1679">
        <v>2</v>
      </c>
      <c r="V1679">
        <v>0</v>
      </c>
      <c r="W1679">
        <v>14236.89</v>
      </c>
      <c r="X1679">
        <v>3600.67</v>
      </c>
      <c r="Y1679">
        <v>199.77</v>
      </c>
      <c r="Z1679">
        <v>26</v>
      </c>
      <c r="AA1679">
        <v>173.77</v>
      </c>
      <c r="AB1679">
        <v>0.02</v>
      </c>
      <c r="AC1679" t="s">
        <v>37</v>
      </c>
      <c r="AD1679">
        <v>0</v>
      </c>
    </row>
    <row r="1680" spans="1:30" x14ac:dyDescent="0.3">
      <c r="A1680" t="s">
        <v>1756</v>
      </c>
      <c r="B1680" t="s">
        <v>62</v>
      </c>
      <c r="C1680" t="s">
        <v>56</v>
      </c>
      <c r="D1680" t="s">
        <v>41</v>
      </c>
      <c r="E1680" t="s">
        <v>51</v>
      </c>
      <c r="F1680" t="s">
        <v>52</v>
      </c>
      <c r="G1680" t="s">
        <v>66</v>
      </c>
      <c r="H1680">
        <v>57500</v>
      </c>
      <c r="I1680">
        <v>0.5</v>
      </c>
      <c r="J1680">
        <v>760</v>
      </c>
      <c r="K1680">
        <v>991.99</v>
      </c>
      <c r="L1680">
        <v>19392.22</v>
      </c>
      <c r="M1680">
        <v>20384.21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3</v>
      </c>
      <c r="T1680">
        <v>27</v>
      </c>
      <c r="U1680">
        <v>3</v>
      </c>
      <c r="V1680">
        <v>1</v>
      </c>
      <c r="W1680">
        <v>6760.45</v>
      </c>
      <c r="X1680">
        <v>0</v>
      </c>
      <c r="Y1680">
        <v>10.029999999999999</v>
      </c>
      <c r="Z1680">
        <v>36</v>
      </c>
      <c r="AA1680">
        <v>-25.97</v>
      </c>
      <c r="AB1680">
        <v>0.24</v>
      </c>
      <c r="AC1680" t="s">
        <v>67</v>
      </c>
      <c r="AD1680">
        <v>0</v>
      </c>
    </row>
    <row r="1681" spans="1:30" x14ac:dyDescent="0.3">
      <c r="A1681" t="s">
        <v>1757</v>
      </c>
      <c r="B1681" t="s">
        <v>99</v>
      </c>
      <c r="C1681" t="s">
        <v>56</v>
      </c>
      <c r="D1681" t="s">
        <v>41</v>
      </c>
      <c r="E1681" t="s">
        <v>34</v>
      </c>
      <c r="F1681" t="s">
        <v>47</v>
      </c>
      <c r="G1681" t="s">
        <v>53</v>
      </c>
      <c r="H1681">
        <v>57500</v>
      </c>
      <c r="I1681">
        <v>2</v>
      </c>
      <c r="J1681">
        <v>700</v>
      </c>
      <c r="K1681">
        <v>1988.35</v>
      </c>
      <c r="L1681">
        <v>8703.7000000000007</v>
      </c>
      <c r="M1681">
        <v>10692.04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4</v>
      </c>
      <c r="T1681">
        <v>18</v>
      </c>
      <c r="U1681">
        <v>2</v>
      </c>
      <c r="V1681">
        <v>0</v>
      </c>
      <c r="W1681">
        <v>2324.19</v>
      </c>
      <c r="X1681">
        <v>2016.91</v>
      </c>
      <c r="Y1681">
        <v>41.32</v>
      </c>
      <c r="Z1681">
        <v>26</v>
      </c>
      <c r="AA1681">
        <v>15.32</v>
      </c>
      <c r="AB1681">
        <v>0.08</v>
      </c>
      <c r="AC1681" t="s">
        <v>37</v>
      </c>
      <c r="AD1681">
        <v>0</v>
      </c>
    </row>
    <row r="1682" spans="1:30" x14ac:dyDescent="0.3">
      <c r="A1682" t="s">
        <v>1758</v>
      </c>
      <c r="B1682" t="s">
        <v>99</v>
      </c>
      <c r="C1682" t="s">
        <v>72</v>
      </c>
      <c r="D1682" t="s">
        <v>41</v>
      </c>
      <c r="E1682" t="s">
        <v>51</v>
      </c>
      <c r="F1682" t="s">
        <v>47</v>
      </c>
      <c r="G1682" t="s">
        <v>66</v>
      </c>
      <c r="H1682">
        <v>57500</v>
      </c>
      <c r="I1682">
        <v>0.5</v>
      </c>
      <c r="J1682">
        <v>700</v>
      </c>
      <c r="K1682">
        <v>2217.52</v>
      </c>
      <c r="L1682">
        <v>19348.36</v>
      </c>
      <c r="M1682">
        <v>21565.88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5</v>
      </c>
      <c r="T1682">
        <v>20</v>
      </c>
      <c r="U1682">
        <v>5</v>
      </c>
      <c r="V1682">
        <v>0</v>
      </c>
      <c r="W1682">
        <v>6078.25</v>
      </c>
      <c r="X1682">
        <v>1079.95</v>
      </c>
      <c r="Y1682">
        <v>84.85</v>
      </c>
      <c r="Z1682">
        <v>38</v>
      </c>
      <c r="AA1682">
        <v>46.85</v>
      </c>
      <c r="AB1682">
        <v>0.1</v>
      </c>
      <c r="AC1682" t="s">
        <v>37</v>
      </c>
      <c r="AD1682">
        <v>0</v>
      </c>
    </row>
    <row r="1683" spans="1:30" x14ac:dyDescent="0.3">
      <c r="A1683" t="s">
        <v>1759</v>
      </c>
      <c r="B1683" t="s">
        <v>99</v>
      </c>
      <c r="C1683" t="s">
        <v>32</v>
      </c>
      <c r="D1683" t="s">
        <v>41</v>
      </c>
      <c r="E1683" t="s">
        <v>46</v>
      </c>
      <c r="F1683" t="s">
        <v>47</v>
      </c>
      <c r="G1683" t="s">
        <v>53</v>
      </c>
      <c r="H1683">
        <v>57500</v>
      </c>
      <c r="I1683">
        <v>2</v>
      </c>
      <c r="J1683">
        <v>700</v>
      </c>
      <c r="K1683">
        <v>507.61</v>
      </c>
      <c r="L1683">
        <v>11663.67</v>
      </c>
      <c r="M1683">
        <v>12171.28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3</v>
      </c>
      <c r="T1683">
        <v>18</v>
      </c>
      <c r="U1683">
        <v>2</v>
      </c>
      <c r="V1683">
        <v>0</v>
      </c>
      <c r="W1683">
        <v>5286.94</v>
      </c>
      <c r="X1683">
        <v>0</v>
      </c>
      <c r="Y1683">
        <v>6</v>
      </c>
      <c r="Z1683">
        <v>26</v>
      </c>
      <c r="AA1683">
        <v>-20</v>
      </c>
      <c r="AB1683">
        <v>0.14000000000000001</v>
      </c>
      <c r="AC1683" t="s">
        <v>37</v>
      </c>
      <c r="AD1683">
        <v>1</v>
      </c>
    </row>
    <row r="1684" spans="1:30" x14ac:dyDescent="0.3">
      <c r="A1684" t="s">
        <v>1760</v>
      </c>
      <c r="B1684" t="s">
        <v>88</v>
      </c>
      <c r="C1684" t="s">
        <v>72</v>
      </c>
      <c r="D1684" t="s">
        <v>41</v>
      </c>
      <c r="E1684" t="s">
        <v>34</v>
      </c>
      <c r="F1684" t="s">
        <v>47</v>
      </c>
      <c r="G1684" t="s">
        <v>60</v>
      </c>
      <c r="H1684">
        <v>57500</v>
      </c>
      <c r="I1684">
        <v>12</v>
      </c>
      <c r="J1684">
        <v>700</v>
      </c>
      <c r="K1684">
        <v>4333.93</v>
      </c>
      <c r="L1684">
        <v>11405.1</v>
      </c>
      <c r="M1684">
        <v>15739.03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4</v>
      </c>
      <c r="T1684">
        <v>24</v>
      </c>
      <c r="U1684">
        <v>2</v>
      </c>
      <c r="V1684">
        <v>2</v>
      </c>
      <c r="W1684">
        <v>4252.2</v>
      </c>
      <c r="X1684">
        <v>0</v>
      </c>
      <c r="Y1684">
        <v>92.15</v>
      </c>
      <c r="Z1684">
        <v>38</v>
      </c>
      <c r="AA1684">
        <v>54.15</v>
      </c>
      <c r="AB1684">
        <v>0.02</v>
      </c>
      <c r="AC1684" t="s">
        <v>37</v>
      </c>
      <c r="AD1684">
        <v>0</v>
      </c>
    </row>
    <row r="1685" spans="1:30" x14ac:dyDescent="0.3">
      <c r="A1685" t="s">
        <v>1761</v>
      </c>
      <c r="B1685" t="s">
        <v>55</v>
      </c>
      <c r="C1685" t="s">
        <v>40</v>
      </c>
      <c r="D1685" t="s">
        <v>33</v>
      </c>
      <c r="E1685" t="s">
        <v>51</v>
      </c>
      <c r="F1685" t="s">
        <v>52</v>
      </c>
      <c r="G1685" t="s">
        <v>42</v>
      </c>
      <c r="H1685">
        <v>30000</v>
      </c>
      <c r="I1685">
        <v>4</v>
      </c>
      <c r="J1685">
        <v>760</v>
      </c>
      <c r="K1685">
        <v>0</v>
      </c>
      <c r="L1685">
        <v>9405.08</v>
      </c>
      <c r="M1685">
        <v>9405.08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2</v>
      </c>
      <c r="T1685">
        <v>24</v>
      </c>
      <c r="U1685">
        <v>1</v>
      </c>
      <c r="V1685">
        <v>0</v>
      </c>
      <c r="W1685">
        <v>1792.9</v>
      </c>
      <c r="X1685">
        <v>0</v>
      </c>
      <c r="Y1685">
        <v>4.7</v>
      </c>
      <c r="Z1685">
        <v>22</v>
      </c>
      <c r="AA1685">
        <v>-17.3</v>
      </c>
      <c r="AB1685">
        <v>0.26</v>
      </c>
      <c r="AC1685" t="s">
        <v>67</v>
      </c>
      <c r="AD1685">
        <v>0</v>
      </c>
    </row>
    <row r="1686" spans="1:30" x14ac:dyDescent="0.3">
      <c r="A1686" t="s">
        <v>1762</v>
      </c>
      <c r="B1686" t="s">
        <v>58</v>
      </c>
      <c r="C1686" t="s">
        <v>56</v>
      </c>
      <c r="D1686" t="s">
        <v>45</v>
      </c>
      <c r="E1686" t="s">
        <v>34</v>
      </c>
      <c r="F1686" t="s">
        <v>47</v>
      </c>
      <c r="G1686" t="s">
        <v>36</v>
      </c>
      <c r="H1686">
        <v>100000</v>
      </c>
      <c r="I1686">
        <v>7</v>
      </c>
      <c r="J1686">
        <v>700</v>
      </c>
      <c r="K1686">
        <v>1681.34</v>
      </c>
      <c r="L1686">
        <v>236.69</v>
      </c>
      <c r="M1686">
        <v>1918.02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4</v>
      </c>
      <c r="T1686">
        <v>27</v>
      </c>
      <c r="U1686">
        <v>4</v>
      </c>
      <c r="V1686">
        <v>3</v>
      </c>
      <c r="W1686">
        <v>3480.05</v>
      </c>
      <c r="X1686">
        <v>1767.04</v>
      </c>
      <c r="Y1686">
        <v>117.49</v>
      </c>
      <c r="Z1686">
        <v>52</v>
      </c>
      <c r="AA1686">
        <v>65.489999999999995</v>
      </c>
      <c r="AB1686">
        <v>0.02</v>
      </c>
      <c r="AC1686" t="s">
        <v>37</v>
      </c>
      <c r="AD1686">
        <v>0</v>
      </c>
    </row>
    <row r="1687" spans="1:30" x14ac:dyDescent="0.3">
      <c r="A1687" t="s">
        <v>1763</v>
      </c>
      <c r="B1687" t="s">
        <v>126</v>
      </c>
      <c r="C1687" t="s">
        <v>56</v>
      </c>
      <c r="D1687" t="s">
        <v>45</v>
      </c>
      <c r="E1687" t="s">
        <v>34</v>
      </c>
      <c r="F1687" t="s">
        <v>52</v>
      </c>
      <c r="G1687" t="s">
        <v>42</v>
      </c>
      <c r="H1687">
        <v>100000</v>
      </c>
      <c r="I1687">
        <v>4</v>
      </c>
      <c r="J1687">
        <v>760</v>
      </c>
      <c r="K1687">
        <v>3658.09</v>
      </c>
      <c r="L1687">
        <v>3875.85</v>
      </c>
      <c r="M1687">
        <v>7533.95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4</v>
      </c>
      <c r="T1687">
        <v>19</v>
      </c>
      <c r="U1687">
        <v>2</v>
      </c>
      <c r="V1687">
        <v>0</v>
      </c>
      <c r="W1687">
        <v>4848.4799999999996</v>
      </c>
      <c r="X1687">
        <v>705.91</v>
      </c>
      <c r="Y1687">
        <v>15.86</v>
      </c>
      <c r="Z1687">
        <v>26</v>
      </c>
      <c r="AA1687">
        <v>-10.14</v>
      </c>
      <c r="AB1687">
        <v>0.14000000000000001</v>
      </c>
      <c r="AC1687" t="s">
        <v>37</v>
      </c>
      <c r="AD1687">
        <v>0</v>
      </c>
    </row>
    <row r="1688" spans="1:30" x14ac:dyDescent="0.3">
      <c r="A1688" t="s">
        <v>1764</v>
      </c>
      <c r="B1688" t="s">
        <v>93</v>
      </c>
      <c r="C1688" t="s">
        <v>40</v>
      </c>
      <c r="D1688" t="s">
        <v>41</v>
      </c>
      <c r="E1688" t="s">
        <v>86</v>
      </c>
      <c r="F1688" t="s">
        <v>35</v>
      </c>
      <c r="G1688" t="s">
        <v>36</v>
      </c>
      <c r="H1688">
        <v>57500</v>
      </c>
      <c r="I1688">
        <v>7</v>
      </c>
      <c r="J1688">
        <v>630</v>
      </c>
      <c r="K1688">
        <v>6034.92</v>
      </c>
      <c r="L1688">
        <v>15511.05</v>
      </c>
      <c r="M1688">
        <v>21545.98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6</v>
      </c>
      <c r="T1688">
        <v>18</v>
      </c>
      <c r="U1688">
        <v>2</v>
      </c>
      <c r="V1688">
        <v>1</v>
      </c>
      <c r="W1688">
        <v>3806.1</v>
      </c>
      <c r="X1688">
        <v>2472.4899999999998</v>
      </c>
      <c r="Y1688">
        <v>184.27</v>
      </c>
      <c r="Z1688">
        <v>32</v>
      </c>
      <c r="AA1688">
        <v>152.27000000000001</v>
      </c>
      <c r="AB1688">
        <v>0.02</v>
      </c>
      <c r="AC1688" t="s">
        <v>37</v>
      </c>
      <c r="AD1688">
        <v>0</v>
      </c>
    </row>
    <row r="1689" spans="1:30" x14ac:dyDescent="0.3">
      <c r="A1689" t="s">
        <v>1765</v>
      </c>
      <c r="B1689" t="s">
        <v>115</v>
      </c>
      <c r="C1689" t="s">
        <v>32</v>
      </c>
      <c r="D1689" t="s">
        <v>45</v>
      </c>
      <c r="E1689" t="s">
        <v>51</v>
      </c>
      <c r="F1689" t="s">
        <v>35</v>
      </c>
      <c r="G1689" t="s">
        <v>42</v>
      </c>
      <c r="H1689">
        <v>100000</v>
      </c>
      <c r="I1689">
        <v>4</v>
      </c>
      <c r="J1689">
        <v>630</v>
      </c>
      <c r="K1689">
        <v>8650.85</v>
      </c>
      <c r="L1689">
        <v>2620.12</v>
      </c>
      <c r="M1689">
        <v>11270.98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4</v>
      </c>
      <c r="T1689">
        <v>23</v>
      </c>
      <c r="U1689">
        <v>4</v>
      </c>
      <c r="V1689">
        <v>0</v>
      </c>
      <c r="W1689">
        <v>2642.58</v>
      </c>
      <c r="X1689">
        <v>0</v>
      </c>
      <c r="Y1689">
        <v>59.19</v>
      </c>
      <c r="Z1689">
        <v>34</v>
      </c>
      <c r="AA1689">
        <v>25.19</v>
      </c>
      <c r="AB1689">
        <v>0.08</v>
      </c>
      <c r="AC1689" t="s">
        <v>37</v>
      </c>
      <c r="AD1689">
        <v>1</v>
      </c>
    </row>
    <row r="1690" spans="1:30" x14ac:dyDescent="0.3">
      <c r="A1690" t="s">
        <v>1766</v>
      </c>
      <c r="B1690" t="s">
        <v>112</v>
      </c>
      <c r="C1690" t="s">
        <v>32</v>
      </c>
      <c r="D1690" t="s">
        <v>33</v>
      </c>
      <c r="E1690" t="s">
        <v>34</v>
      </c>
      <c r="F1690" t="s">
        <v>35</v>
      </c>
      <c r="G1690" t="s">
        <v>36</v>
      </c>
      <c r="H1690">
        <v>30000</v>
      </c>
      <c r="I1690">
        <v>7</v>
      </c>
      <c r="J1690">
        <v>630</v>
      </c>
      <c r="K1690">
        <v>1899.22</v>
      </c>
      <c r="L1690">
        <v>0</v>
      </c>
      <c r="M1690">
        <v>1899.22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4</v>
      </c>
      <c r="T1690">
        <v>21</v>
      </c>
      <c r="U1690">
        <v>3</v>
      </c>
      <c r="V1690">
        <v>0</v>
      </c>
      <c r="W1690">
        <v>2083.21</v>
      </c>
      <c r="X1690">
        <v>1259.3</v>
      </c>
      <c r="Y1690">
        <v>68.3</v>
      </c>
      <c r="Z1690">
        <v>30</v>
      </c>
      <c r="AA1690">
        <v>38.299999999999997</v>
      </c>
      <c r="AB1690">
        <v>0.02</v>
      </c>
      <c r="AC1690" t="s">
        <v>37</v>
      </c>
      <c r="AD1690">
        <v>0</v>
      </c>
    </row>
    <row r="1691" spans="1:30" x14ac:dyDescent="0.3">
      <c r="A1691" t="s">
        <v>1767</v>
      </c>
      <c r="B1691" t="s">
        <v>39</v>
      </c>
      <c r="C1691" t="s">
        <v>56</v>
      </c>
      <c r="D1691" t="s">
        <v>59</v>
      </c>
      <c r="E1691" t="s">
        <v>46</v>
      </c>
      <c r="F1691" t="s">
        <v>35</v>
      </c>
      <c r="G1691" t="s">
        <v>36</v>
      </c>
      <c r="H1691">
        <v>160000</v>
      </c>
      <c r="I1691">
        <v>7</v>
      </c>
      <c r="J1691">
        <v>630</v>
      </c>
      <c r="K1691">
        <v>3796.45</v>
      </c>
      <c r="L1691">
        <v>26036.59</v>
      </c>
      <c r="M1691">
        <v>29833.040000000001</v>
      </c>
      <c r="N1691">
        <v>0</v>
      </c>
      <c r="O1691">
        <v>0</v>
      </c>
      <c r="P1691">
        <v>1</v>
      </c>
      <c r="Q1691">
        <v>1</v>
      </c>
      <c r="R1691">
        <v>0</v>
      </c>
      <c r="S1691">
        <v>5</v>
      </c>
      <c r="T1691">
        <v>18</v>
      </c>
      <c r="U1691">
        <v>3</v>
      </c>
      <c r="V1691">
        <v>7</v>
      </c>
      <c r="W1691">
        <v>17296.71</v>
      </c>
      <c r="X1691">
        <v>0</v>
      </c>
      <c r="Y1691">
        <v>154.28</v>
      </c>
      <c r="Z1691">
        <v>72</v>
      </c>
      <c r="AA1691">
        <v>82.28</v>
      </c>
      <c r="AB1691">
        <v>7.0000000000000007E-2</v>
      </c>
      <c r="AC1691" t="s">
        <v>37</v>
      </c>
      <c r="AD1691">
        <v>0</v>
      </c>
    </row>
    <row r="1692" spans="1:30" x14ac:dyDescent="0.3">
      <c r="A1692" t="s">
        <v>1768</v>
      </c>
      <c r="B1692" t="s">
        <v>80</v>
      </c>
      <c r="C1692" t="s">
        <v>50</v>
      </c>
      <c r="D1692" t="s">
        <v>45</v>
      </c>
      <c r="E1692" t="s">
        <v>34</v>
      </c>
      <c r="F1692" t="s">
        <v>75</v>
      </c>
      <c r="G1692" t="s">
        <v>53</v>
      </c>
      <c r="H1692">
        <v>100000</v>
      </c>
      <c r="I1692">
        <v>2</v>
      </c>
      <c r="J1692">
        <v>560</v>
      </c>
      <c r="K1692">
        <v>2847.04</v>
      </c>
      <c r="L1692">
        <v>14940.72</v>
      </c>
      <c r="M1692">
        <v>17787.759999999998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3</v>
      </c>
      <c r="T1692">
        <v>16</v>
      </c>
      <c r="U1692">
        <v>2</v>
      </c>
      <c r="V1692">
        <v>1</v>
      </c>
      <c r="W1692">
        <v>7239.81</v>
      </c>
      <c r="X1692">
        <v>0</v>
      </c>
      <c r="Y1692">
        <v>8.42</v>
      </c>
      <c r="Z1692">
        <v>32</v>
      </c>
      <c r="AA1692">
        <v>-23.58</v>
      </c>
      <c r="AB1692">
        <v>0.14000000000000001</v>
      </c>
      <c r="AC1692" t="s">
        <v>37</v>
      </c>
      <c r="AD1692">
        <v>0</v>
      </c>
    </row>
    <row r="1693" spans="1:30" x14ac:dyDescent="0.3">
      <c r="A1693" t="s">
        <v>1769</v>
      </c>
      <c r="B1693" t="s">
        <v>58</v>
      </c>
      <c r="C1693" t="s">
        <v>72</v>
      </c>
      <c r="D1693" t="s">
        <v>41</v>
      </c>
      <c r="E1693" t="s">
        <v>34</v>
      </c>
      <c r="F1693" t="s">
        <v>75</v>
      </c>
      <c r="G1693" t="s">
        <v>42</v>
      </c>
      <c r="H1693">
        <v>57500</v>
      </c>
      <c r="I1693">
        <v>4</v>
      </c>
      <c r="J1693">
        <v>560</v>
      </c>
      <c r="K1693">
        <v>2171.3000000000002</v>
      </c>
      <c r="L1693">
        <v>12720.83</v>
      </c>
      <c r="M1693">
        <v>14892.12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3</v>
      </c>
      <c r="T1693">
        <v>20</v>
      </c>
      <c r="U1693">
        <v>3</v>
      </c>
      <c r="V1693">
        <v>0</v>
      </c>
      <c r="W1693">
        <v>6256.56</v>
      </c>
      <c r="X1693">
        <v>0</v>
      </c>
      <c r="Y1693">
        <v>7.08</v>
      </c>
      <c r="Z1693">
        <v>30</v>
      </c>
      <c r="AA1693">
        <v>-22.92</v>
      </c>
      <c r="AB1693">
        <v>0.14000000000000001</v>
      </c>
      <c r="AC1693" t="s">
        <v>37</v>
      </c>
      <c r="AD1693">
        <v>0</v>
      </c>
    </row>
    <row r="1694" spans="1:30" x14ac:dyDescent="0.3">
      <c r="A1694" t="s">
        <v>1770</v>
      </c>
      <c r="B1694" t="s">
        <v>31</v>
      </c>
      <c r="C1694" t="s">
        <v>40</v>
      </c>
      <c r="D1694" t="s">
        <v>33</v>
      </c>
      <c r="E1694" t="s">
        <v>34</v>
      </c>
      <c r="F1694" t="s">
        <v>63</v>
      </c>
      <c r="G1694" t="s">
        <v>36</v>
      </c>
      <c r="H1694">
        <v>30000</v>
      </c>
      <c r="I1694">
        <v>7</v>
      </c>
      <c r="J1694">
        <v>810</v>
      </c>
      <c r="K1694">
        <v>939.72</v>
      </c>
      <c r="L1694">
        <v>4126.34</v>
      </c>
      <c r="M1694">
        <v>5066.0600000000004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3</v>
      </c>
      <c r="T1694">
        <v>25</v>
      </c>
      <c r="U1694">
        <v>3</v>
      </c>
      <c r="V1694">
        <v>1</v>
      </c>
      <c r="W1694">
        <v>1846.2</v>
      </c>
      <c r="X1694">
        <v>0</v>
      </c>
      <c r="Y1694">
        <v>2.38</v>
      </c>
      <c r="Z1694">
        <v>36</v>
      </c>
      <c r="AA1694">
        <v>-33.619999999999997</v>
      </c>
      <c r="AB1694">
        <v>0.08</v>
      </c>
      <c r="AC1694" t="s">
        <v>37</v>
      </c>
      <c r="AD1694">
        <v>0</v>
      </c>
    </row>
    <row r="1695" spans="1:30" x14ac:dyDescent="0.3">
      <c r="A1695" t="s">
        <v>1771</v>
      </c>
      <c r="B1695" t="s">
        <v>49</v>
      </c>
      <c r="C1695" t="s">
        <v>56</v>
      </c>
      <c r="D1695" t="s">
        <v>45</v>
      </c>
      <c r="E1695" t="s">
        <v>34</v>
      </c>
      <c r="F1695" t="s">
        <v>52</v>
      </c>
      <c r="G1695" t="s">
        <v>66</v>
      </c>
      <c r="H1695">
        <v>100000</v>
      </c>
      <c r="I1695">
        <v>0.5</v>
      </c>
      <c r="J1695">
        <v>760</v>
      </c>
      <c r="K1695">
        <v>2572.64</v>
      </c>
      <c r="L1695">
        <v>14264.83</v>
      </c>
      <c r="M1695">
        <v>16837.47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3</v>
      </c>
      <c r="T1695">
        <v>23</v>
      </c>
      <c r="U1695">
        <v>4</v>
      </c>
      <c r="V1695">
        <v>1</v>
      </c>
      <c r="W1695">
        <v>13152.39</v>
      </c>
      <c r="X1695">
        <v>0</v>
      </c>
      <c r="Y1695">
        <v>7.99</v>
      </c>
      <c r="Z1695">
        <v>40</v>
      </c>
      <c r="AA1695">
        <v>-32.01</v>
      </c>
      <c r="AB1695">
        <v>0.24</v>
      </c>
      <c r="AC1695" t="s">
        <v>67</v>
      </c>
      <c r="AD1695">
        <v>1</v>
      </c>
    </row>
    <row r="1696" spans="1:30" x14ac:dyDescent="0.3">
      <c r="A1696" t="s">
        <v>1772</v>
      </c>
      <c r="B1696" t="s">
        <v>31</v>
      </c>
      <c r="C1696" t="s">
        <v>32</v>
      </c>
      <c r="D1696" t="s">
        <v>33</v>
      </c>
      <c r="E1696" t="s">
        <v>51</v>
      </c>
      <c r="F1696" t="s">
        <v>52</v>
      </c>
      <c r="G1696" t="s">
        <v>53</v>
      </c>
      <c r="H1696">
        <v>30000</v>
      </c>
      <c r="I1696">
        <v>2</v>
      </c>
      <c r="J1696">
        <v>760</v>
      </c>
      <c r="K1696">
        <v>1405.95</v>
      </c>
      <c r="L1696">
        <v>5623.42</v>
      </c>
      <c r="M1696">
        <v>7029.37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4</v>
      </c>
      <c r="T1696">
        <v>21</v>
      </c>
      <c r="U1696">
        <v>3</v>
      </c>
      <c r="V1696">
        <v>2</v>
      </c>
      <c r="W1696">
        <v>1200.96</v>
      </c>
      <c r="X1696">
        <v>0</v>
      </c>
      <c r="Y1696">
        <v>88.28</v>
      </c>
      <c r="Z1696">
        <v>42</v>
      </c>
      <c r="AA1696">
        <v>46.28</v>
      </c>
      <c r="AB1696">
        <v>0.08</v>
      </c>
      <c r="AC1696" t="s">
        <v>37</v>
      </c>
      <c r="AD1696">
        <v>0</v>
      </c>
    </row>
    <row r="1697" spans="1:30" x14ac:dyDescent="0.3">
      <c r="A1697" t="s">
        <v>1773</v>
      </c>
      <c r="B1697" t="s">
        <v>55</v>
      </c>
      <c r="C1697" t="s">
        <v>56</v>
      </c>
      <c r="D1697" t="s">
        <v>41</v>
      </c>
      <c r="E1697" t="s">
        <v>34</v>
      </c>
      <c r="F1697" t="s">
        <v>35</v>
      </c>
      <c r="G1697" t="s">
        <v>42</v>
      </c>
      <c r="H1697">
        <v>57500</v>
      </c>
      <c r="I1697">
        <v>4</v>
      </c>
      <c r="J1697">
        <v>630</v>
      </c>
      <c r="K1697">
        <v>792.7</v>
      </c>
      <c r="L1697">
        <v>8897.7900000000009</v>
      </c>
      <c r="M1697">
        <v>9690.5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4</v>
      </c>
      <c r="T1697">
        <v>28</v>
      </c>
      <c r="U1697">
        <v>2</v>
      </c>
      <c r="V1697">
        <v>1</v>
      </c>
      <c r="W1697">
        <v>5102.2299999999996</v>
      </c>
      <c r="X1697">
        <v>1829.89</v>
      </c>
      <c r="Y1697">
        <v>37.65</v>
      </c>
      <c r="Z1697">
        <v>32</v>
      </c>
      <c r="AA1697">
        <v>5.65</v>
      </c>
      <c r="AB1697">
        <v>0.08</v>
      </c>
      <c r="AC1697" t="s">
        <v>37</v>
      </c>
      <c r="AD1697">
        <v>0</v>
      </c>
    </row>
    <row r="1698" spans="1:30" x14ac:dyDescent="0.3">
      <c r="A1698" t="s">
        <v>1774</v>
      </c>
      <c r="B1698" t="s">
        <v>88</v>
      </c>
      <c r="C1698" t="s">
        <v>32</v>
      </c>
      <c r="D1698" t="s">
        <v>41</v>
      </c>
      <c r="E1698" t="s">
        <v>46</v>
      </c>
      <c r="F1698" t="s">
        <v>35</v>
      </c>
      <c r="G1698" t="s">
        <v>42</v>
      </c>
      <c r="H1698">
        <v>57500</v>
      </c>
      <c r="I1698">
        <v>4</v>
      </c>
      <c r="J1698">
        <v>630</v>
      </c>
      <c r="K1698">
        <v>1246.74</v>
      </c>
      <c r="L1698">
        <v>7886.88</v>
      </c>
      <c r="M1698">
        <v>9133.6299999999992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4</v>
      </c>
      <c r="T1698">
        <v>15</v>
      </c>
      <c r="U1698">
        <v>3</v>
      </c>
      <c r="V1698">
        <v>2</v>
      </c>
      <c r="W1698">
        <v>6210.15</v>
      </c>
      <c r="X1698">
        <v>0</v>
      </c>
      <c r="Y1698">
        <v>59.36</v>
      </c>
      <c r="Z1698">
        <v>42</v>
      </c>
      <c r="AA1698">
        <v>17.36</v>
      </c>
      <c r="AB1698">
        <v>0.08</v>
      </c>
      <c r="AC1698" t="s">
        <v>37</v>
      </c>
      <c r="AD1698">
        <v>0</v>
      </c>
    </row>
    <row r="1699" spans="1:30" x14ac:dyDescent="0.3">
      <c r="A1699" t="s">
        <v>1775</v>
      </c>
      <c r="B1699" t="s">
        <v>126</v>
      </c>
      <c r="C1699" t="s">
        <v>56</v>
      </c>
      <c r="D1699" t="s">
        <v>41</v>
      </c>
      <c r="E1699" t="s">
        <v>34</v>
      </c>
      <c r="F1699" t="s">
        <v>47</v>
      </c>
      <c r="G1699" t="s">
        <v>42</v>
      </c>
      <c r="H1699">
        <v>57500</v>
      </c>
      <c r="I1699">
        <v>4</v>
      </c>
      <c r="J1699">
        <v>700</v>
      </c>
      <c r="K1699">
        <v>2386.85</v>
      </c>
      <c r="L1699">
        <v>11594.32</v>
      </c>
      <c r="M1699">
        <v>13981.18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4</v>
      </c>
      <c r="T1699">
        <v>19</v>
      </c>
      <c r="U1699">
        <v>2</v>
      </c>
      <c r="V1699">
        <v>3</v>
      </c>
      <c r="W1699">
        <v>6074.06</v>
      </c>
      <c r="X1699">
        <v>1001.83</v>
      </c>
      <c r="Y1699">
        <v>24.63</v>
      </c>
      <c r="Z1699">
        <v>44</v>
      </c>
      <c r="AA1699">
        <v>-19.37</v>
      </c>
      <c r="AB1699">
        <v>0.14000000000000001</v>
      </c>
      <c r="AC1699" t="s">
        <v>37</v>
      </c>
      <c r="AD1699">
        <v>0</v>
      </c>
    </row>
    <row r="1700" spans="1:30" x14ac:dyDescent="0.3">
      <c r="A1700" t="s">
        <v>1776</v>
      </c>
      <c r="B1700" t="s">
        <v>49</v>
      </c>
      <c r="C1700" t="s">
        <v>32</v>
      </c>
      <c r="D1700" t="s">
        <v>59</v>
      </c>
      <c r="E1700" t="s">
        <v>46</v>
      </c>
      <c r="F1700" t="s">
        <v>75</v>
      </c>
      <c r="G1700" t="s">
        <v>60</v>
      </c>
      <c r="H1700">
        <v>160000</v>
      </c>
      <c r="I1700">
        <v>12</v>
      </c>
      <c r="J1700">
        <v>560</v>
      </c>
      <c r="K1700">
        <v>5318.11</v>
      </c>
      <c r="L1700">
        <v>12762.36</v>
      </c>
      <c r="M1700">
        <v>18080.47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4</v>
      </c>
      <c r="T1700">
        <v>15</v>
      </c>
      <c r="U1700">
        <v>3</v>
      </c>
      <c r="V1700">
        <v>5</v>
      </c>
      <c r="W1700">
        <v>17565.78</v>
      </c>
      <c r="X1700">
        <v>3598.58</v>
      </c>
      <c r="Y1700">
        <v>72.930000000000007</v>
      </c>
      <c r="Z1700">
        <v>60</v>
      </c>
      <c r="AA1700">
        <v>12.93</v>
      </c>
      <c r="AB1700">
        <v>0.15</v>
      </c>
      <c r="AC1700" t="s">
        <v>37</v>
      </c>
      <c r="AD1700">
        <v>0</v>
      </c>
    </row>
    <row r="1701" spans="1:30" x14ac:dyDescent="0.3">
      <c r="A1701" t="s">
        <v>1777</v>
      </c>
      <c r="B1701" t="s">
        <v>115</v>
      </c>
      <c r="C1701" t="s">
        <v>72</v>
      </c>
      <c r="D1701" t="s">
        <v>45</v>
      </c>
      <c r="E1701" t="s">
        <v>34</v>
      </c>
      <c r="F1701" t="s">
        <v>63</v>
      </c>
      <c r="G1701" t="s">
        <v>53</v>
      </c>
      <c r="H1701">
        <v>100000</v>
      </c>
      <c r="I1701">
        <v>2</v>
      </c>
      <c r="J1701">
        <v>810</v>
      </c>
      <c r="K1701">
        <v>7747.79</v>
      </c>
      <c r="L1701">
        <v>15032.3</v>
      </c>
      <c r="M1701">
        <v>22780.09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3</v>
      </c>
      <c r="T1701">
        <v>21</v>
      </c>
      <c r="U1701">
        <v>4</v>
      </c>
      <c r="V1701">
        <v>3</v>
      </c>
      <c r="W1701">
        <v>12557.58</v>
      </c>
      <c r="X1701">
        <v>0</v>
      </c>
      <c r="Y1701">
        <v>10.1</v>
      </c>
      <c r="Z1701">
        <v>52</v>
      </c>
      <c r="AA1701">
        <v>-41.9</v>
      </c>
      <c r="AB1701">
        <v>0.14000000000000001</v>
      </c>
      <c r="AC1701" t="s">
        <v>37</v>
      </c>
      <c r="AD1701">
        <v>0</v>
      </c>
    </row>
    <row r="1702" spans="1:30" x14ac:dyDescent="0.3">
      <c r="A1702" t="s">
        <v>1778</v>
      </c>
      <c r="B1702" t="s">
        <v>49</v>
      </c>
      <c r="C1702" t="s">
        <v>56</v>
      </c>
      <c r="D1702" t="s">
        <v>59</v>
      </c>
      <c r="E1702" t="s">
        <v>34</v>
      </c>
      <c r="F1702" t="s">
        <v>47</v>
      </c>
      <c r="G1702" t="s">
        <v>53</v>
      </c>
      <c r="H1702">
        <v>160000</v>
      </c>
      <c r="I1702">
        <v>2</v>
      </c>
      <c r="J1702">
        <v>700</v>
      </c>
      <c r="K1702">
        <v>4055.05</v>
      </c>
      <c r="L1702">
        <v>30322.080000000002</v>
      </c>
      <c r="M1702">
        <v>34377.129999999997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4</v>
      </c>
      <c r="T1702">
        <v>30</v>
      </c>
      <c r="U1702">
        <v>1</v>
      </c>
      <c r="V1702">
        <v>0</v>
      </c>
      <c r="W1702">
        <v>25179.75</v>
      </c>
      <c r="X1702">
        <v>0</v>
      </c>
      <c r="Y1702">
        <v>101.51</v>
      </c>
      <c r="Z1702">
        <v>22</v>
      </c>
      <c r="AA1702">
        <v>79.510000000000005</v>
      </c>
      <c r="AB1702">
        <v>0.08</v>
      </c>
      <c r="AC1702" t="s">
        <v>37</v>
      </c>
      <c r="AD1702">
        <v>0</v>
      </c>
    </row>
    <row r="1703" spans="1:30" x14ac:dyDescent="0.3">
      <c r="A1703" t="s">
        <v>1779</v>
      </c>
      <c r="B1703" t="s">
        <v>44</v>
      </c>
      <c r="C1703" t="s">
        <v>72</v>
      </c>
      <c r="D1703" t="s">
        <v>45</v>
      </c>
      <c r="E1703" t="s">
        <v>34</v>
      </c>
      <c r="F1703" t="s">
        <v>52</v>
      </c>
      <c r="G1703" t="s">
        <v>36</v>
      </c>
      <c r="H1703">
        <v>100000</v>
      </c>
      <c r="I1703">
        <v>7</v>
      </c>
      <c r="J1703">
        <v>760</v>
      </c>
      <c r="K1703">
        <v>1420.77</v>
      </c>
      <c r="L1703">
        <v>0</v>
      </c>
      <c r="M1703">
        <v>1420.77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4</v>
      </c>
      <c r="T1703">
        <v>28</v>
      </c>
      <c r="U1703">
        <v>3</v>
      </c>
      <c r="V1703">
        <v>0</v>
      </c>
      <c r="W1703">
        <v>6293.9</v>
      </c>
      <c r="X1703">
        <v>1037.71</v>
      </c>
      <c r="Y1703">
        <v>64.150000000000006</v>
      </c>
      <c r="Z1703">
        <v>30</v>
      </c>
      <c r="AA1703">
        <v>34.15</v>
      </c>
      <c r="AB1703">
        <v>0.02</v>
      </c>
      <c r="AC1703" t="s">
        <v>37</v>
      </c>
      <c r="AD1703">
        <v>0</v>
      </c>
    </row>
    <row r="1704" spans="1:30" x14ac:dyDescent="0.3">
      <c r="A1704" t="s">
        <v>1780</v>
      </c>
      <c r="B1704" t="s">
        <v>112</v>
      </c>
      <c r="C1704" t="s">
        <v>50</v>
      </c>
      <c r="D1704" t="s">
        <v>45</v>
      </c>
      <c r="E1704" t="s">
        <v>51</v>
      </c>
      <c r="F1704" t="s">
        <v>75</v>
      </c>
      <c r="G1704" t="s">
        <v>36</v>
      </c>
      <c r="H1704">
        <v>100000</v>
      </c>
      <c r="I1704">
        <v>7</v>
      </c>
      <c r="J1704">
        <v>560</v>
      </c>
      <c r="K1704">
        <v>5872.92</v>
      </c>
      <c r="L1704">
        <v>550.54</v>
      </c>
      <c r="M1704">
        <v>6423.45</v>
      </c>
      <c r="N1704">
        <v>1</v>
      </c>
      <c r="O1704">
        <v>1</v>
      </c>
      <c r="P1704">
        <v>0</v>
      </c>
      <c r="Q1704">
        <v>1</v>
      </c>
      <c r="R1704">
        <v>0</v>
      </c>
      <c r="S1704">
        <v>6</v>
      </c>
      <c r="T1704">
        <v>18</v>
      </c>
      <c r="U1704">
        <v>0</v>
      </c>
      <c r="V1704">
        <v>0</v>
      </c>
      <c r="W1704">
        <v>11078.49</v>
      </c>
      <c r="X1704">
        <v>2531</v>
      </c>
      <c r="Y1704">
        <v>147.79</v>
      </c>
      <c r="Z1704">
        <v>18</v>
      </c>
      <c r="AA1704">
        <v>129.79</v>
      </c>
      <c r="AB1704">
        <v>0.02</v>
      </c>
      <c r="AC1704" t="s">
        <v>37</v>
      </c>
      <c r="AD1704">
        <v>0</v>
      </c>
    </row>
    <row r="1705" spans="1:30" x14ac:dyDescent="0.3">
      <c r="A1705" t="s">
        <v>1781</v>
      </c>
      <c r="B1705" t="s">
        <v>115</v>
      </c>
      <c r="C1705" t="s">
        <v>72</v>
      </c>
      <c r="D1705" t="s">
        <v>41</v>
      </c>
      <c r="E1705" t="s">
        <v>46</v>
      </c>
      <c r="F1705" t="s">
        <v>47</v>
      </c>
      <c r="G1705" t="s">
        <v>60</v>
      </c>
      <c r="H1705">
        <v>57500</v>
      </c>
      <c r="I1705">
        <v>12</v>
      </c>
      <c r="J1705">
        <v>700</v>
      </c>
      <c r="K1705">
        <v>3929.61</v>
      </c>
      <c r="L1705">
        <v>14850.93</v>
      </c>
      <c r="M1705">
        <v>18780.54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4</v>
      </c>
      <c r="T1705">
        <v>24</v>
      </c>
      <c r="U1705">
        <v>1</v>
      </c>
      <c r="V1705">
        <v>6</v>
      </c>
      <c r="W1705">
        <v>2714.64</v>
      </c>
      <c r="X1705">
        <v>1508.73</v>
      </c>
      <c r="Y1705">
        <v>35.89</v>
      </c>
      <c r="Z1705">
        <v>58</v>
      </c>
      <c r="AA1705">
        <v>-22.11</v>
      </c>
      <c r="AB1705">
        <v>0.21</v>
      </c>
      <c r="AC1705" t="s">
        <v>67</v>
      </c>
      <c r="AD1705">
        <v>0</v>
      </c>
    </row>
    <row r="1706" spans="1:30" x14ac:dyDescent="0.3">
      <c r="A1706" t="s">
        <v>1782</v>
      </c>
      <c r="B1706" t="s">
        <v>58</v>
      </c>
      <c r="C1706" t="s">
        <v>56</v>
      </c>
      <c r="D1706" t="s">
        <v>45</v>
      </c>
      <c r="E1706" t="s">
        <v>46</v>
      </c>
      <c r="F1706" t="s">
        <v>47</v>
      </c>
      <c r="G1706" t="s">
        <v>42</v>
      </c>
      <c r="H1706">
        <v>100000</v>
      </c>
      <c r="I1706">
        <v>4</v>
      </c>
      <c r="J1706">
        <v>700</v>
      </c>
      <c r="K1706">
        <v>2100.86</v>
      </c>
      <c r="L1706">
        <v>11554.54</v>
      </c>
      <c r="M1706">
        <v>13655.4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4</v>
      </c>
      <c r="T1706">
        <v>22</v>
      </c>
      <c r="U1706">
        <v>1</v>
      </c>
      <c r="V1706">
        <v>0</v>
      </c>
      <c r="W1706">
        <v>8044.69</v>
      </c>
      <c r="X1706">
        <v>0</v>
      </c>
      <c r="Y1706">
        <v>91.48</v>
      </c>
      <c r="Z1706">
        <v>22</v>
      </c>
      <c r="AA1706">
        <v>69.48</v>
      </c>
      <c r="AB1706">
        <v>0.08</v>
      </c>
      <c r="AC1706" t="s">
        <v>37</v>
      </c>
      <c r="AD1706">
        <v>1</v>
      </c>
    </row>
    <row r="1707" spans="1:30" x14ac:dyDescent="0.3">
      <c r="A1707" t="s">
        <v>1783</v>
      </c>
      <c r="B1707" t="s">
        <v>112</v>
      </c>
      <c r="C1707" t="s">
        <v>40</v>
      </c>
      <c r="D1707" t="s">
        <v>33</v>
      </c>
      <c r="E1707" t="s">
        <v>46</v>
      </c>
      <c r="F1707" t="s">
        <v>35</v>
      </c>
      <c r="G1707" t="s">
        <v>36</v>
      </c>
      <c r="H1707">
        <v>30000</v>
      </c>
      <c r="I1707">
        <v>7</v>
      </c>
      <c r="J1707">
        <v>630</v>
      </c>
      <c r="K1707">
        <v>579.02</v>
      </c>
      <c r="L1707">
        <v>5224.91</v>
      </c>
      <c r="M1707">
        <v>5803.93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4</v>
      </c>
      <c r="T1707">
        <v>23</v>
      </c>
      <c r="U1707">
        <v>2</v>
      </c>
      <c r="V1707">
        <v>2</v>
      </c>
      <c r="W1707">
        <v>3793.43</v>
      </c>
      <c r="X1707">
        <v>141.97</v>
      </c>
      <c r="Y1707">
        <v>5.36</v>
      </c>
      <c r="Z1707">
        <v>38</v>
      </c>
      <c r="AA1707">
        <v>-32.64</v>
      </c>
      <c r="AB1707">
        <v>0.08</v>
      </c>
      <c r="AC1707" t="s">
        <v>37</v>
      </c>
      <c r="AD1707">
        <v>0</v>
      </c>
    </row>
    <row r="1708" spans="1:30" x14ac:dyDescent="0.3">
      <c r="A1708" t="s">
        <v>1784</v>
      </c>
      <c r="B1708" t="s">
        <v>65</v>
      </c>
      <c r="C1708" t="s">
        <v>85</v>
      </c>
      <c r="D1708" t="s">
        <v>41</v>
      </c>
      <c r="E1708" t="s">
        <v>46</v>
      </c>
      <c r="F1708" t="s">
        <v>63</v>
      </c>
      <c r="G1708" t="s">
        <v>36</v>
      </c>
      <c r="H1708">
        <v>57500</v>
      </c>
      <c r="I1708">
        <v>7</v>
      </c>
      <c r="J1708">
        <v>810</v>
      </c>
      <c r="K1708">
        <v>184.63</v>
      </c>
      <c r="L1708">
        <v>12636.17</v>
      </c>
      <c r="M1708">
        <v>12820.8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3</v>
      </c>
      <c r="T1708">
        <v>14</v>
      </c>
      <c r="U1708">
        <v>4</v>
      </c>
      <c r="V1708">
        <v>1</v>
      </c>
      <c r="W1708">
        <v>6119.64</v>
      </c>
      <c r="X1708">
        <v>0</v>
      </c>
      <c r="Y1708">
        <v>6.38</v>
      </c>
      <c r="Z1708">
        <v>40</v>
      </c>
      <c r="AA1708">
        <v>-33.619999999999997</v>
      </c>
      <c r="AB1708">
        <v>0.08</v>
      </c>
      <c r="AC1708" t="s">
        <v>37</v>
      </c>
      <c r="AD1708">
        <v>0</v>
      </c>
    </row>
    <row r="1709" spans="1:30" x14ac:dyDescent="0.3">
      <c r="A1709" t="s">
        <v>1785</v>
      </c>
      <c r="B1709" t="s">
        <v>95</v>
      </c>
      <c r="C1709" t="s">
        <v>56</v>
      </c>
      <c r="D1709" t="s">
        <v>59</v>
      </c>
      <c r="E1709" t="s">
        <v>46</v>
      </c>
      <c r="F1709" t="s">
        <v>47</v>
      </c>
      <c r="G1709" t="s">
        <v>60</v>
      </c>
      <c r="H1709">
        <v>160000</v>
      </c>
      <c r="I1709">
        <v>12</v>
      </c>
      <c r="J1709">
        <v>700</v>
      </c>
      <c r="K1709">
        <v>3685.23</v>
      </c>
      <c r="L1709">
        <v>0</v>
      </c>
      <c r="M1709">
        <v>3685.23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4</v>
      </c>
      <c r="T1709">
        <v>13</v>
      </c>
      <c r="U1709">
        <v>3</v>
      </c>
      <c r="V1709">
        <v>0</v>
      </c>
      <c r="W1709">
        <v>9493.43</v>
      </c>
      <c r="X1709">
        <v>2391.84</v>
      </c>
      <c r="Y1709">
        <v>129.28</v>
      </c>
      <c r="Z1709">
        <v>30</v>
      </c>
      <c r="AA1709">
        <v>99.28</v>
      </c>
      <c r="AB1709">
        <v>0.02</v>
      </c>
      <c r="AC1709" t="s">
        <v>37</v>
      </c>
      <c r="AD1709">
        <v>0</v>
      </c>
    </row>
    <row r="1710" spans="1:30" x14ac:dyDescent="0.3">
      <c r="A1710" t="s">
        <v>1786</v>
      </c>
      <c r="B1710" t="s">
        <v>55</v>
      </c>
      <c r="C1710" t="s">
        <v>40</v>
      </c>
      <c r="D1710" t="s">
        <v>41</v>
      </c>
      <c r="E1710" t="s">
        <v>34</v>
      </c>
      <c r="F1710" t="s">
        <v>52</v>
      </c>
      <c r="G1710" t="s">
        <v>42</v>
      </c>
      <c r="H1710">
        <v>57500</v>
      </c>
      <c r="I1710">
        <v>4</v>
      </c>
      <c r="J1710">
        <v>760</v>
      </c>
      <c r="K1710">
        <v>3655.06</v>
      </c>
      <c r="L1710">
        <v>13244.36</v>
      </c>
      <c r="M1710">
        <v>16899.419999999998</v>
      </c>
      <c r="N1710">
        <v>1</v>
      </c>
      <c r="O1710">
        <v>1</v>
      </c>
      <c r="P1710">
        <v>0</v>
      </c>
      <c r="Q1710">
        <v>0</v>
      </c>
      <c r="R1710">
        <v>0</v>
      </c>
      <c r="S1710">
        <v>5</v>
      </c>
      <c r="T1710">
        <v>21</v>
      </c>
      <c r="U1710">
        <v>3</v>
      </c>
      <c r="V1710">
        <v>1</v>
      </c>
      <c r="W1710">
        <v>6062.84</v>
      </c>
      <c r="X1710">
        <v>2009.09</v>
      </c>
      <c r="Y1710">
        <v>89</v>
      </c>
      <c r="Z1710">
        <v>36</v>
      </c>
      <c r="AA1710">
        <v>53</v>
      </c>
      <c r="AB1710">
        <v>0.02</v>
      </c>
      <c r="AC1710" t="s">
        <v>37</v>
      </c>
      <c r="AD1710">
        <v>0</v>
      </c>
    </row>
    <row r="1711" spans="1:30" x14ac:dyDescent="0.3">
      <c r="A1711" t="s">
        <v>1787</v>
      </c>
      <c r="B1711" t="s">
        <v>58</v>
      </c>
      <c r="C1711" t="s">
        <v>32</v>
      </c>
      <c r="D1711" t="s">
        <v>59</v>
      </c>
      <c r="E1711" t="s">
        <v>51</v>
      </c>
      <c r="F1711" t="s">
        <v>47</v>
      </c>
      <c r="G1711" t="s">
        <v>36</v>
      </c>
      <c r="H1711">
        <v>160000</v>
      </c>
      <c r="I1711">
        <v>7</v>
      </c>
      <c r="J1711">
        <v>700</v>
      </c>
      <c r="K1711">
        <v>0</v>
      </c>
      <c r="L1711">
        <v>28207.82</v>
      </c>
      <c r="M1711">
        <v>28207.82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4</v>
      </c>
      <c r="T1711">
        <v>23</v>
      </c>
      <c r="U1711">
        <v>1</v>
      </c>
      <c r="V1711">
        <v>6</v>
      </c>
      <c r="W1711">
        <v>17243.990000000002</v>
      </c>
      <c r="X1711">
        <v>7744.89</v>
      </c>
      <c r="Y1711">
        <v>238.51</v>
      </c>
      <c r="Z1711">
        <v>58</v>
      </c>
      <c r="AA1711">
        <v>180.51</v>
      </c>
      <c r="AB1711">
        <v>0.15</v>
      </c>
      <c r="AC1711" t="s">
        <v>37</v>
      </c>
      <c r="AD1711">
        <v>1</v>
      </c>
    </row>
    <row r="1712" spans="1:30" x14ac:dyDescent="0.3">
      <c r="A1712" t="s">
        <v>1788</v>
      </c>
      <c r="B1712" t="s">
        <v>93</v>
      </c>
      <c r="C1712" t="s">
        <v>56</v>
      </c>
      <c r="D1712" t="s">
        <v>45</v>
      </c>
      <c r="E1712" t="s">
        <v>34</v>
      </c>
      <c r="F1712" t="s">
        <v>35</v>
      </c>
      <c r="G1712" t="s">
        <v>42</v>
      </c>
      <c r="H1712">
        <v>100000</v>
      </c>
      <c r="I1712">
        <v>4</v>
      </c>
      <c r="J1712">
        <v>630</v>
      </c>
      <c r="K1712">
        <v>3657.27</v>
      </c>
      <c r="L1712">
        <v>7329.34</v>
      </c>
      <c r="M1712">
        <v>10986.62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3</v>
      </c>
      <c r="T1712">
        <v>26</v>
      </c>
      <c r="U1712">
        <v>0</v>
      </c>
      <c r="V1712">
        <v>3</v>
      </c>
      <c r="W1712">
        <v>8595.24</v>
      </c>
      <c r="X1712">
        <v>0</v>
      </c>
      <c r="Y1712">
        <v>4.88</v>
      </c>
      <c r="Z1712">
        <v>36</v>
      </c>
      <c r="AA1712">
        <v>-31.12</v>
      </c>
      <c r="AB1712">
        <v>0.14000000000000001</v>
      </c>
      <c r="AC1712" t="s">
        <v>37</v>
      </c>
      <c r="AD1712">
        <v>0</v>
      </c>
    </row>
    <row r="1713" spans="1:30" x14ac:dyDescent="0.3">
      <c r="A1713" t="s">
        <v>1789</v>
      </c>
      <c r="B1713" t="s">
        <v>95</v>
      </c>
      <c r="C1713" t="s">
        <v>56</v>
      </c>
      <c r="D1713" t="s">
        <v>45</v>
      </c>
      <c r="E1713" t="s">
        <v>34</v>
      </c>
      <c r="F1713" t="s">
        <v>47</v>
      </c>
      <c r="G1713" t="s">
        <v>36</v>
      </c>
      <c r="H1713">
        <v>100000</v>
      </c>
      <c r="I1713">
        <v>7</v>
      </c>
      <c r="J1713">
        <v>700</v>
      </c>
      <c r="K1713">
        <v>2056.9499999999998</v>
      </c>
      <c r="L1713">
        <v>21296.77</v>
      </c>
      <c r="M1713">
        <v>23353.72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5</v>
      </c>
      <c r="T1713">
        <v>21</v>
      </c>
      <c r="U1713">
        <v>0</v>
      </c>
      <c r="V1713">
        <v>0</v>
      </c>
      <c r="W1713">
        <v>6769.76</v>
      </c>
      <c r="X1713">
        <v>5074.05</v>
      </c>
      <c r="Y1713">
        <v>187.67</v>
      </c>
      <c r="Z1713">
        <v>18</v>
      </c>
      <c r="AA1713">
        <v>169.67</v>
      </c>
      <c r="AB1713">
        <v>0.02</v>
      </c>
      <c r="AC1713" t="s">
        <v>37</v>
      </c>
      <c r="AD1713">
        <v>0</v>
      </c>
    </row>
    <row r="1714" spans="1:30" x14ac:dyDescent="0.3">
      <c r="A1714" t="s">
        <v>1790</v>
      </c>
      <c r="B1714" t="s">
        <v>39</v>
      </c>
      <c r="C1714" t="s">
        <v>32</v>
      </c>
      <c r="D1714" t="s">
        <v>45</v>
      </c>
      <c r="E1714" t="s">
        <v>46</v>
      </c>
      <c r="F1714" t="s">
        <v>35</v>
      </c>
      <c r="G1714" t="s">
        <v>36</v>
      </c>
      <c r="H1714">
        <v>100000</v>
      </c>
      <c r="I1714">
        <v>7</v>
      </c>
      <c r="J1714">
        <v>630</v>
      </c>
      <c r="K1714">
        <v>4002.62</v>
      </c>
      <c r="L1714">
        <v>27443.360000000001</v>
      </c>
      <c r="M1714">
        <v>31445.98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4</v>
      </c>
      <c r="T1714">
        <v>25</v>
      </c>
      <c r="U1714">
        <v>1</v>
      </c>
      <c r="V1714">
        <v>1</v>
      </c>
      <c r="W1714">
        <v>14672.55</v>
      </c>
      <c r="X1714">
        <v>0</v>
      </c>
      <c r="Y1714">
        <v>60.06</v>
      </c>
      <c r="Z1714">
        <v>28</v>
      </c>
      <c r="AA1714">
        <v>32.06</v>
      </c>
      <c r="AB1714">
        <v>0.02</v>
      </c>
      <c r="AC1714" t="s">
        <v>37</v>
      </c>
      <c r="AD1714">
        <v>0</v>
      </c>
    </row>
    <row r="1715" spans="1:30" x14ac:dyDescent="0.3">
      <c r="A1715" t="s">
        <v>1791</v>
      </c>
      <c r="B1715" t="s">
        <v>115</v>
      </c>
      <c r="C1715" t="s">
        <v>72</v>
      </c>
      <c r="D1715" t="s">
        <v>41</v>
      </c>
      <c r="E1715" t="s">
        <v>34</v>
      </c>
      <c r="F1715" t="s">
        <v>75</v>
      </c>
      <c r="G1715" t="s">
        <v>53</v>
      </c>
      <c r="H1715">
        <v>57500</v>
      </c>
      <c r="I1715">
        <v>2</v>
      </c>
      <c r="J1715">
        <v>560</v>
      </c>
      <c r="K1715">
        <v>2059.96</v>
      </c>
      <c r="L1715">
        <v>4981.17</v>
      </c>
      <c r="M1715">
        <v>7041.13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3</v>
      </c>
      <c r="T1715">
        <v>32</v>
      </c>
      <c r="U1715">
        <v>5</v>
      </c>
      <c r="V1715">
        <v>5</v>
      </c>
      <c r="W1715">
        <v>4294.3500000000004</v>
      </c>
      <c r="X1715">
        <v>0</v>
      </c>
      <c r="Y1715">
        <v>3.18</v>
      </c>
      <c r="Z1715">
        <v>68</v>
      </c>
      <c r="AA1715">
        <v>-64.819999999999993</v>
      </c>
      <c r="AB1715">
        <v>0.27</v>
      </c>
      <c r="AC1715" t="s">
        <v>67</v>
      </c>
      <c r="AD1715">
        <v>0</v>
      </c>
    </row>
    <row r="1716" spans="1:30" x14ac:dyDescent="0.3">
      <c r="A1716" t="s">
        <v>1792</v>
      </c>
      <c r="B1716" t="s">
        <v>83</v>
      </c>
      <c r="C1716" t="s">
        <v>72</v>
      </c>
      <c r="D1716" t="s">
        <v>59</v>
      </c>
      <c r="E1716" t="s">
        <v>34</v>
      </c>
      <c r="F1716" t="s">
        <v>47</v>
      </c>
      <c r="G1716" t="s">
        <v>53</v>
      </c>
      <c r="H1716">
        <v>160000</v>
      </c>
      <c r="I1716">
        <v>2</v>
      </c>
      <c r="J1716">
        <v>700</v>
      </c>
      <c r="K1716">
        <v>0</v>
      </c>
      <c r="L1716">
        <v>11878.69</v>
      </c>
      <c r="M1716">
        <v>11878.69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4</v>
      </c>
      <c r="T1716">
        <v>20</v>
      </c>
      <c r="U1716">
        <v>3</v>
      </c>
      <c r="V1716">
        <v>1</v>
      </c>
      <c r="W1716">
        <v>17605.09</v>
      </c>
      <c r="X1716">
        <v>2961.57</v>
      </c>
      <c r="Y1716">
        <v>144.25</v>
      </c>
      <c r="Z1716">
        <v>36</v>
      </c>
      <c r="AA1716">
        <v>108.25</v>
      </c>
      <c r="AB1716">
        <v>0.08</v>
      </c>
      <c r="AC1716" t="s">
        <v>37</v>
      </c>
      <c r="AD1716">
        <v>0</v>
      </c>
    </row>
    <row r="1717" spans="1:30" x14ac:dyDescent="0.3">
      <c r="A1717" t="s">
        <v>1793</v>
      </c>
      <c r="B1717" t="s">
        <v>95</v>
      </c>
      <c r="C1717" t="s">
        <v>50</v>
      </c>
      <c r="D1717" t="s">
        <v>59</v>
      </c>
      <c r="E1717" t="s">
        <v>51</v>
      </c>
      <c r="F1717" t="s">
        <v>47</v>
      </c>
      <c r="G1717" t="s">
        <v>36</v>
      </c>
      <c r="H1717">
        <v>160000</v>
      </c>
      <c r="I1717">
        <v>7</v>
      </c>
      <c r="J1717">
        <v>700</v>
      </c>
      <c r="K1717">
        <v>752.89</v>
      </c>
      <c r="L1717">
        <v>41071.82</v>
      </c>
      <c r="M1717">
        <v>41824.71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5</v>
      </c>
      <c r="T1717">
        <v>25</v>
      </c>
      <c r="U1717">
        <v>1</v>
      </c>
      <c r="V1717">
        <v>0</v>
      </c>
      <c r="W1717">
        <v>13301.85</v>
      </c>
      <c r="X1717">
        <v>5331.29</v>
      </c>
      <c r="Y1717">
        <v>171.75</v>
      </c>
      <c r="Z1717">
        <v>22</v>
      </c>
      <c r="AA1717">
        <v>149.75</v>
      </c>
      <c r="AB1717">
        <v>0.02</v>
      </c>
      <c r="AC1717" t="s">
        <v>37</v>
      </c>
      <c r="AD1717">
        <v>0</v>
      </c>
    </row>
    <row r="1718" spans="1:30" x14ac:dyDescent="0.3">
      <c r="A1718" t="s">
        <v>1794</v>
      </c>
      <c r="B1718" t="s">
        <v>126</v>
      </c>
      <c r="C1718" t="s">
        <v>32</v>
      </c>
      <c r="D1718" t="s">
        <v>33</v>
      </c>
      <c r="E1718" t="s">
        <v>34</v>
      </c>
      <c r="F1718" t="s">
        <v>35</v>
      </c>
      <c r="G1718" t="s">
        <v>42</v>
      </c>
      <c r="H1718">
        <v>30000</v>
      </c>
      <c r="I1718">
        <v>4</v>
      </c>
      <c r="J1718">
        <v>630</v>
      </c>
      <c r="K1718">
        <v>1835.16</v>
      </c>
      <c r="L1718">
        <v>3026.9</v>
      </c>
      <c r="M1718">
        <v>4862.0600000000004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5</v>
      </c>
      <c r="T1718">
        <v>29</v>
      </c>
      <c r="U1718">
        <v>1</v>
      </c>
      <c r="V1718">
        <v>0</v>
      </c>
      <c r="W1718">
        <v>216.72</v>
      </c>
      <c r="X1718">
        <v>723.47</v>
      </c>
      <c r="Y1718">
        <v>100.15</v>
      </c>
      <c r="Z1718">
        <v>22</v>
      </c>
      <c r="AA1718">
        <v>78.150000000000006</v>
      </c>
      <c r="AB1718">
        <v>0.02</v>
      </c>
      <c r="AC1718" t="s">
        <v>37</v>
      </c>
      <c r="AD1718">
        <v>0</v>
      </c>
    </row>
    <row r="1719" spans="1:30" x14ac:dyDescent="0.3">
      <c r="A1719" t="s">
        <v>1795</v>
      </c>
      <c r="B1719" t="s">
        <v>44</v>
      </c>
      <c r="C1719" t="s">
        <v>32</v>
      </c>
      <c r="D1719" t="s">
        <v>41</v>
      </c>
      <c r="E1719" t="s">
        <v>34</v>
      </c>
      <c r="F1719" t="s">
        <v>63</v>
      </c>
      <c r="G1719" t="s">
        <v>60</v>
      </c>
      <c r="H1719">
        <v>57500</v>
      </c>
      <c r="I1719">
        <v>12</v>
      </c>
      <c r="J1719">
        <v>810</v>
      </c>
      <c r="K1719">
        <v>2551.7600000000002</v>
      </c>
      <c r="L1719">
        <v>4974.29</v>
      </c>
      <c r="M1719">
        <v>7526.05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4</v>
      </c>
      <c r="T1719">
        <v>29</v>
      </c>
      <c r="U1719">
        <v>2</v>
      </c>
      <c r="V1719">
        <v>7</v>
      </c>
      <c r="W1719">
        <v>0</v>
      </c>
      <c r="X1719">
        <v>0</v>
      </c>
      <c r="Y1719">
        <v>58.34</v>
      </c>
      <c r="Z1719">
        <v>68</v>
      </c>
      <c r="AA1719">
        <v>-9.66</v>
      </c>
      <c r="AB1719">
        <v>0.21</v>
      </c>
      <c r="AC1719" t="s">
        <v>67</v>
      </c>
      <c r="AD1719">
        <v>1</v>
      </c>
    </row>
    <row r="1720" spans="1:30" x14ac:dyDescent="0.3">
      <c r="A1720" t="s">
        <v>1796</v>
      </c>
      <c r="B1720" t="s">
        <v>31</v>
      </c>
      <c r="C1720" t="s">
        <v>72</v>
      </c>
      <c r="D1720" t="s">
        <v>41</v>
      </c>
      <c r="E1720" t="s">
        <v>51</v>
      </c>
      <c r="F1720" t="s">
        <v>35</v>
      </c>
      <c r="G1720" t="s">
        <v>53</v>
      </c>
      <c r="H1720">
        <v>57500</v>
      </c>
      <c r="I1720">
        <v>2</v>
      </c>
      <c r="J1720">
        <v>630</v>
      </c>
      <c r="K1720">
        <v>1586.04</v>
      </c>
      <c r="L1720">
        <v>2093.65</v>
      </c>
      <c r="M1720">
        <v>3679.69</v>
      </c>
      <c r="N1720">
        <v>0</v>
      </c>
      <c r="O1720">
        <v>1</v>
      </c>
      <c r="P1720">
        <v>0</v>
      </c>
      <c r="Q1720">
        <v>1</v>
      </c>
      <c r="R1720">
        <v>0</v>
      </c>
      <c r="S1720">
        <v>5</v>
      </c>
      <c r="T1720">
        <v>36</v>
      </c>
      <c r="U1720">
        <v>1</v>
      </c>
      <c r="V1720">
        <v>3</v>
      </c>
      <c r="W1720">
        <v>3926.8</v>
      </c>
      <c r="X1720">
        <v>0</v>
      </c>
      <c r="Y1720">
        <v>101.58</v>
      </c>
      <c r="Z1720">
        <v>40</v>
      </c>
      <c r="AA1720">
        <v>61.58</v>
      </c>
      <c r="AB1720">
        <v>0.02</v>
      </c>
      <c r="AC1720" t="s">
        <v>37</v>
      </c>
      <c r="AD1720">
        <v>0</v>
      </c>
    </row>
    <row r="1721" spans="1:30" x14ac:dyDescent="0.3">
      <c r="A1721" t="s">
        <v>1797</v>
      </c>
      <c r="B1721" t="s">
        <v>126</v>
      </c>
      <c r="C1721" t="s">
        <v>32</v>
      </c>
      <c r="D1721" t="s">
        <v>59</v>
      </c>
      <c r="E1721" t="s">
        <v>51</v>
      </c>
      <c r="F1721" t="s">
        <v>47</v>
      </c>
      <c r="G1721" t="s">
        <v>42</v>
      </c>
      <c r="H1721">
        <v>160000</v>
      </c>
      <c r="I1721">
        <v>4</v>
      </c>
      <c r="J1721">
        <v>700</v>
      </c>
      <c r="K1721">
        <v>5000.04</v>
      </c>
      <c r="L1721">
        <v>24512.04</v>
      </c>
      <c r="M1721">
        <v>29512.07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4</v>
      </c>
      <c r="T1721">
        <v>27</v>
      </c>
      <c r="U1721">
        <v>1</v>
      </c>
      <c r="V1721">
        <v>2</v>
      </c>
      <c r="W1721">
        <v>12101.14</v>
      </c>
      <c r="X1721">
        <v>436.42</v>
      </c>
      <c r="Y1721">
        <v>21.78</v>
      </c>
      <c r="Z1721">
        <v>34</v>
      </c>
      <c r="AA1721">
        <v>-12.22</v>
      </c>
      <c r="AB1721">
        <v>0.14000000000000001</v>
      </c>
      <c r="AC1721" t="s">
        <v>37</v>
      </c>
      <c r="AD1721">
        <v>0</v>
      </c>
    </row>
    <row r="1722" spans="1:30" x14ac:dyDescent="0.3">
      <c r="A1722" t="s">
        <v>1798</v>
      </c>
      <c r="B1722" t="s">
        <v>39</v>
      </c>
      <c r="C1722" t="s">
        <v>72</v>
      </c>
      <c r="D1722" t="s">
        <v>59</v>
      </c>
      <c r="E1722" t="s">
        <v>46</v>
      </c>
      <c r="F1722" t="s">
        <v>63</v>
      </c>
      <c r="G1722" t="s">
        <v>60</v>
      </c>
      <c r="H1722">
        <v>160000</v>
      </c>
      <c r="I1722">
        <v>12</v>
      </c>
      <c r="J1722">
        <v>810</v>
      </c>
      <c r="K1722">
        <v>3468.83</v>
      </c>
      <c r="L1722">
        <v>36288.07</v>
      </c>
      <c r="M1722">
        <v>39756.9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5</v>
      </c>
      <c r="T1722">
        <v>16</v>
      </c>
      <c r="U1722">
        <v>1</v>
      </c>
      <c r="V1722">
        <v>2</v>
      </c>
      <c r="W1722">
        <v>16543.66</v>
      </c>
      <c r="X1722">
        <v>10359.76</v>
      </c>
      <c r="Y1722">
        <v>250.78</v>
      </c>
      <c r="Z1722">
        <v>34</v>
      </c>
      <c r="AA1722">
        <v>216.78</v>
      </c>
      <c r="AB1722">
        <v>0.02</v>
      </c>
      <c r="AC1722" t="s">
        <v>37</v>
      </c>
      <c r="AD1722">
        <v>0</v>
      </c>
    </row>
    <row r="1723" spans="1:30" x14ac:dyDescent="0.3">
      <c r="A1723" t="s">
        <v>1799</v>
      </c>
      <c r="B1723" t="s">
        <v>62</v>
      </c>
      <c r="C1723" t="s">
        <v>40</v>
      </c>
      <c r="D1723" t="s">
        <v>41</v>
      </c>
      <c r="E1723" t="s">
        <v>34</v>
      </c>
      <c r="F1723" t="s">
        <v>63</v>
      </c>
      <c r="G1723" t="s">
        <v>66</v>
      </c>
      <c r="H1723">
        <v>57500</v>
      </c>
      <c r="I1723">
        <v>0.5</v>
      </c>
      <c r="J1723">
        <v>810</v>
      </c>
      <c r="K1723">
        <v>987.23</v>
      </c>
      <c r="L1723">
        <v>2589.59</v>
      </c>
      <c r="M1723">
        <v>3576.82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3</v>
      </c>
      <c r="T1723">
        <v>21</v>
      </c>
      <c r="U1723">
        <v>2</v>
      </c>
      <c r="V1723">
        <v>0</v>
      </c>
      <c r="W1723">
        <v>4407.3900000000003</v>
      </c>
      <c r="X1723">
        <v>0</v>
      </c>
      <c r="Y1723">
        <v>1.62</v>
      </c>
      <c r="Z1723">
        <v>26</v>
      </c>
      <c r="AA1723">
        <v>-24.38</v>
      </c>
      <c r="AB1723">
        <v>0.24</v>
      </c>
      <c r="AC1723" t="s">
        <v>67</v>
      </c>
      <c r="AD1723">
        <v>1</v>
      </c>
    </row>
    <row r="1724" spans="1:30" x14ac:dyDescent="0.3">
      <c r="A1724" t="s">
        <v>1800</v>
      </c>
      <c r="B1724" t="s">
        <v>65</v>
      </c>
      <c r="C1724" t="s">
        <v>72</v>
      </c>
      <c r="D1724" t="s">
        <v>45</v>
      </c>
      <c r="E1724" t="s">
        <v>51</v>
      </c>
      <c r="F1724" t="s">
        <v>52</v>
      </c>
      <c r="G1724" t="s">
        <v>60</v>
      </c>
      <c r="H1724">
        <v>100000</v>
      </c>
      <c r="I1724">
        <v>12</v>
      </c>
      <c r="J1724">
        <v>760</v>
      </c>
      <c r="K1724">
        <v>2877.57</v>
      </c>
      <c r="L1724">
        <v>3869.3</v>
      </c>
      <c r="M1724">
        <v>6746.87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3</v>
      </c>
      <c r="T1724">
        <v>10</v>
      </c>
      <c r="U1724">
        <v>2</v>
      </c>
      <c r="V1724">
        <v>0</v>
      </c>
      <c r="W1724">
        <v>12540.76</v>
      </c>
      <c r="X1724">
        <v>0</v>
      </c>
      <c r="Y1724">
        <v>2.89</v>
      </c>
      <c r="Z1724">
        <v>26</v>
      </c>
      <c r="AA1724">
        <v>-23.11</v>
      </c>
      <c r="AB1724">
        <v>0.08</v>
      </c>
      <c r="AC1724" t="s">
        <v>37</v>
      </c>
      <c r="AD1724">
        <v>0</v>
      </c>
    </row>
    <row r="1725" spans="1:30" x14ac:dyDescent="0.3">
      <c r="A1725" t="s">
        <v>1801</v>
      </c>
      <c r="B1725" t="s">
        <v>126</v>
      </c>
      <c r="C1725" t="s">
        <v>72</v>
      </c>
      <c r="D1725" t="s">
        <v>59</v>
      </c>
      <c r="E1725" t="s">
        <v>34</v>
      </c>
      <c r="F1725" t="s">
        <v>52</v>
      </c>
      <c r="G1725" t="s">
        <v>36</v>
      </c>
      <c r="H1725">
        <v>160000</v>
      </c>
      <c r="I1725">
        <v>7</v>
      </c>
      <c r="J1725">
        <v>760</v>
      </c>
      <c r="K1725">
        <v>18519.32</v>
      </c>
      <c r="L1725">
        <v>27834.29</v>
      </c>
      <c r="M1725">
        <v>46353.599999999999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4</v>
      </c>
      <c r="T1725">
        <v>23</v>
      </c>
      <c r="U1725">
        <v>5</v>
      </c>
      <c r="V1725">
        <v>3</v>
      </c>
      <c r="W1725">
        <v>10588.28</v>
      </c>
      <c r="X1725">
        <v>1324.29</v>
      </c>
      <c r="Y1725">
        <v>43.93</v>
      </c>
      <c r="Z1725">
        <v>56</v>
      </c>
      <c r="AA1725">
        <v>-12.07</v>
      </c>
      <c r="AB1725">
        <v>0.08</v>
      </c>
      <c r="AC1725" t="s">
        <v>37</v>
      </c>
      <c r="AD1725">
        <v>1</v>
      </c>
    </row>
    <row r="1726" spans="1:30" x14ac:dyDescent="0.3">
      <c r="A1726" t="s">
        <v>1802</v>
      </c>
      <c r="B1726" t="s">
        <v>31</v>
      </c>
      <c r="C1726" t="s">
        <v>72</v>
      </c>
      <c r="D1726" t="s">
        <v>33</v>
      </c>
      <c r="E1726" t="s">
        <v>34</v>
      </c>
      <c r="F1726" t="s">
        <v>52</v>
      </c>
      <c r="G1726" t="s">
        <v>60</v>
      </c>
      <c r="H1726">
        <v>30000</v>
      </c>
      <c r="I1726">
        <v>12</v>
      </c>
      <c r="J1726">
        <v>760</v>
      </c>
      <c r="K1726">
        <v>0</v>
      </c>
      <c r="L1726">
        <v>3509.38</v>
      </c>
      <c r="M1726">
        <v>3509.38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3</v>
      </c>
      <c r="T1726">
        <v>21</v>
      </c>
      <c r="U1726">
        <v>2</v>
      </c>
      <c r="V1726">
        <v>1</v>
      </c>
      <c r="W1726">
        <v>2835.7</v>
      </c>
      <c r="X1726">
        <v>0</v>
      </c>
      <c r="Y1726">
        <v>86.75</v>
      </c>
      <c r="Z1726">
        <v>32</v>
      </c>
      <c r="AA1726">
        <v>54.75</v>
      </c>
      <c r="AB1726">
        <v>0.02</v>
      </c>
      <c r="AC1726" t="s">
        <v>37</v>
      </c>
      <c r="AD1726">
        <v>0</v>
      </c>
    </row>
    <row r="1727" spans="1:30" x14ac:dyDescent="0.3">
      <c r="A1727" t="s">
        <v>1803</v>
      </c>
      <c r="B1727" t="s">
        <v>65</v>
      </c>
      <c r="C1727" t="s">
        <v>72</v>
      </c>
      <c r="D1727" t="s">
        <v>33</v>
      </c>
      <c r="E1727" t="s">
        <v>46</v>
      </c>
      <c r="F1727" t="s">
        <v>35</v>
      </c>
      <c r="G1727" t="s">
        <v>42</v>
      </c>
      <c r="H1727">
        <v>30000</v>
      </c>
      <c r="I1727">
        <v>4</v>
      </c>
      <c r="J1727">
        <v>630</v>
      </c>
      <c r="K1727">
        <v>1238.9000000000001</v>
      </c>
      <c r="L1727">
        <v>2699.92</v>
      </c>
      <c r="M1727">
        <v>3938.82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5</v>
      </c>
      <c r="T1727">
        <v>15</v>
      </c>
      <c r="U1727">
        <v>3</v>
      </c>
      <c r="V1727">
        <v>1</v>
      </c>
      <c r="W1727">
        <v>1693.67</v>
      </c>
      <c r="X1727">
        <v>1159.73</v>
      </c>
      <c r="Y1727">
        <v>107.64</v>
      </c>
      <c r="Z1727">
        <v>36</v>
      </c>
      <c r="AA1727">
        <v>71.64</v>
      </c>
      <c r="AB1727">
        <v>0.02</v>
      </c>
      <c r="AC1727" t="s">
        <v>37</v>
      </c>
      <c r="AD1727">
        <v>0</v>
      </c>
    </row>
    <row r="1728" spans="1:30" x14ac:dyDescent="0.3">
      <c r="A1728" t="s">
        <v>1804</v>
      </c>
      <c r="B1728" t="s">
        <v>39</v>
      </c>
      <c r="C1728" t="s">
        <v>32</v>
      </c>
      <c r="D1728" t="s">
        <v>41</v>
      </c>
      <c r="E1728" t="s">
        <v>34</v>
      </c>
      <c r="F1728" t="s">
        <v>52</v>
      </c>
      <c r="G1728" t="s">
        <v>60</v>
      </c>
      <c r="H1728">
        <v>57500</v>
      </c>
      <c r="I1728">
        <v>12</v>
      </c>
      <c r="J1728">
        <v>760</v>
      </c>
      <c r="K1728">
        <v>2014.88</v>
      </c>
      <c r="L1728">
        <v>7369.31</v>
      </c>
      <c r="M1728">
        <v>9384.19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4</v>
      </c>
      <c r="T1728">
        <v>32</v>
      </c>
      <c r="U1728">
        <v>2</v>
      </c>
      <c r="V1728">
        <v>9</v>
      </c>
      <c r="W1728">
        <v>5591.5</v>
      </c>
      <c r="X1728">
        <v>1100.28</v>
      </c>
      <c r="Y1728">
        <v>24.16</v>
      </c>
      <c r="Z1728">
        <v>80</v>
      </c>
      <c r="AA1728">
        <v>-55.84</v>
      </c>
      <c r="AB1728">
        <v>0.21</v>
      </c>
      <c r="AC1728" t="s">
        <v>67</v>
      </c>
      <c r="AD1728">
        <v>0</v>
      </c>
    </row>
    <row r="1729" spans="1:30" x14ac:dyDescent="0.3">
      <c r="A1729" t="s">
        <v>1805</v>
      </c>
      <c r="B1729" t="s">
        <v>58</v>
      </c>
      <c r="C1729" t="s">
        <v>85</v>
      </c>
      <c r="D1729" t="s">
        <v>33</v>
      </c>
      <c r="E1729" t="s">
        <v>46</v>
      </c>
      <c r="F1729" t="s">
        <v>35</v>
      </c>
      <c r="G1729" t="s">
        <v>36</v>
      </c>
      <c r="H1729">
        <v>30000</v>
      </c>
      <c r="I1729">
        <v>7</v>
      </c>
      <c r="J1729">
        <v>630</v>
      </c>
      <c r="K1729">
        <v>2114.1799999999998</v>
      </c>
      <c r="L1729">
        <v>5773.77</v>
      </c>
      <c r="M1729">
        <v>7887.95</v>
      </c>
      <c r="N1729">
        <v>1</v>
      </c>
      <c r="O1729">
        <v>1</v>
      </c>
      <c r="P1729">
        <v>1</v>
      </c>
      <c r="Q1729">
        <v>1</v>
      </c>
      <c r="R1729">
        <v>0</v>
      </c>
      <c r="S1729">
        <v>7</v>
      </c>
      <c r="T1729">
        <v>33</v>
      </c>
      <c r="U1729">
        <v>2</v>
      </c>
      <c r="V1729">
        <v>1</v>
      </c>
      <c r="W1729">
        <v>2641.71</v>
      </c>
      <c r="X1729">
        <v>1254.75</v>
      </c>
      <c r="Y1729">
        <v>211.18</v>
      </c>
      <c r="Z1729">
        <v>32</v>
      </c>
      <c r="AA1729">
        <v>179.18</v>
      </c>
      <c r="AB1729">
        <v>0.02</v>
      </c>
      <c r="AC1729" t="s">
        <v>37</v>
      </c>
      <c r="AD1729">
        <v>0</v>
      </c>
    </row>
    <row r="1730" spans="1:30" x14ac:dyDescent="0.3">
      <c r="A1730" t="s">
        <v>1806</v>
      </c>
      <c r="B1730" t="s">
        <v>49</v>
      </c>
      <c r="C1730" t="s">
        <v>32</v>
      </c>
      <c r="D1730" t="s">
        <v>45</v>
      </c>
      <c r="E1730" t="s">
        <v>34</v>
      </c>
      <c r="F1730" t="s">
        <v>75</v>
      </c>
      <c r="G1730" t="s">
        <v>36</v>
      </c>
      <c r="H1730">
        <v>100000</v>
      </c>
      <c r="I1730">
        <v>7</v>
      </c>
      <c r="J1730">
        <v>560</v>
      </c>
      <c r="K1730">
        <v>6041.61</v>
      </c>
      <c r="L1730">
        <v>3033.87</v>
      </c>
      <c r="M1730">
        <v>9075.48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3</v>
      </c>
      <c r="T1730">
        <v>22</v>
      </c>
      <c r="U1730">
        <v>4</v>
      </c>
      <c r="V1730">
        <v>0</v>
      </c>
      <c r="W1730">
        <v>13782.02</v>
      </c>
      <c r="X1730">
        <v>0</v>
      </c>
      <c r="Y1730">
        <v>3.53</v>
      </c>
      <c r="Z1730">
        <v>34</v>
      </c>
      <c r="AA1730">
        <v>-30.47</v>
      </c>
      <c r="AB1730">
        <v>0.08</v>
      </c>
      <c r="AC1730" t="s">
        <v>37</v>
      </c>
      <c r="AD1730">
        <v>0</v>
      </c>
    </row>
    <row r="1731" spans="1:30" x14ac:dyDescent="0.3">
      <c r="A1731" t="s">
        <v>1807</v>
      </c>
      <c r="B1731" t="s">
        <v>55</v>
      </c>
      <c r="C1731" t="s">
        <v>72</v>
      </c>
      <c r="D1731" t="s">
        <v>41</v>
      </c>
      <c r="E1731" t="s">
        <v>34</v>
      </c>
      <c r="F1731" t="s">
        <v>47</v>
      </c>
      <c r="G1731" t="s">
        <v>60</v>
      </c>
      <c r="H1731">
        <v>57500</v>
      </c>
      <c r="I1731">
        <v>12</v>
      </c>
      <c r="J1731">
        <v>700</v>
      </c>
      <c r="K1731">
        <v>1729.58</v>
      </c>
      <c r="L1731">
        <v>0</v>
      </c>
      <c r="M1731">
        <v>1729.58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2</v>
      </c>
      <c r="T1731">
        <v>24</v>
      </c>
      <c r="U1731">
        <v>1</v>
      </c>
      <c r="V1731">
        <v>1</v>
      </c>
      <c r="W1731">
        <v>3508.73</v>
      </c>
      <c r="X1731">
        <v>0</v>
      </c>
      <c r="Y1731">
        <v>0.57999999999999996</v>
      </c>
      <c r="Z1731">
        <v>28</v>
      </c>
      <c r="AA1731">
        <v>-27.42</v>
      </c>
      <c r="AB1731">
        <v>0.2</v>
      </c>
      <c r="AC1731" t="s">
        <v>67</v>
      </c>
      <c r="AD1731">
        <v>0</v>
      </c>
    </row>
    <row r="1732" spans="1:30" x14ac:dyDescent="0.3">
      <c r="A1732" t="s">
        <v>1808</v>
      </c>
      <c r="B1732" t="s">
        <v>39</v>
      </c>
      <c r="C1732" t="s">
        <v>72</v>
      </c>
      <c r="D1732" t="s">
        <v>41</v>
      </c>
      <c r="E1732" t="s">
        <v>51</v>
      </c>
      <c r="F1732" t="s">
        <v>35</v>
      </c>
      <c r="G1732" t="s">
        <v>66</v>
      </c>
      <c r="H1732">
        <v>57500</v>
      </c>
      <c r="I1732">
        <v>0.5</v>
      </c>
      <c r="J1732">
        <v>630</v>
      </c>
      <c r="K1732">
        <v>954.41</v>
      </c>
      <c r="L1732">
        <v>0</v>
      </c>
      <c r="M1732">
        <v>954.41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2</v>
      </c>
      <c r="T1732">
        <v>29</v>
      </c>
      <c r="U1732">
        <v>1</v>
      </c>
      <c r="V1732">
        <v>1</v>
      </c>
      <c r="W1732">
        <v>7703.12</v>
      </c>
      <c r="X1732">
        <v>0</v>
      </c>
      <c r="Y1732">
        <v>0.32</v>
      </c>
      <c r="Z1732">
        <v>28</v>
      </c>
      <c r="AA1732">
        <v>-27.68</v>
      </c>
      <c r="AB1732">
        <v>0.41</v>
      </c>
      <c r="AC1732" t="s">
        <v>129</v>
      </c>
      <c r="AD1732">
        <v>1</v>
      </c>
    </row>
    <row r="1733" spans="1:30" x14ac:dyDescent="0.3">
      <c r="A1733" t="s">
        <v>1809</v>
      </c>
      <c r="B1733" t="s">
        <v>39</v>
      </c>
      <c r="C1733" t="s">
        <v>56</v>
      </c>
      <c r="D1733" t="s">
        <v>45</v>
      </c>
      <c r="E1733" t="s">
        <v>51</v>
      </c>
      <c r="F1733" t="s">
        <v>52</v>
      </c>
      <c r="G1733" t="s">
        <v>42</v>
      </c>
      <c r="H1733">
        <v>100000</v>
      </c>
      <c r="I1733">
        <v>4</v>
      </c>
      <c r="J1733">
        <v>760</v>
      </c>
      <c r="K1733">
        <v>3527.92</v>
      </c>
      <c r="L1733">
        <v>24114.03</v>
      </c>
      <c r="M1733">
        <v>27641.95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5</v>
      </c>
      <c r="T1733">
        <v>24</v>
      </c>
      <c r="U1733">
        <v>4</v>
      </c>
      <c r="V1733">
        <v>1</v>
      </c>
      <c r="W1733">
        <v>7261.37</v>
      </c>
      <c r="X1733">
        <v>3062.47</v>
      </c>
      <c r="Y1733">
        <v>153.36000000000001</v>
      </c>
      <c r="Z1733">
        <v>40</v>
      </c>
      <c r="AA1733">
        <v>113.36</v>
      </c>
      <c r="AB1733">
        <v>0.02</v>
      </c>
      <c r="AC1733" t="s">
        <v>37</v>
      </c>
      <c r="AD1733">
        <v>0</v>
      </c>
    </row>
    <row r="1734" spans="1:30" x14ac:dyDescent="0.3">
      <c r="A1734" t="s">
        <v>1810</v>
      </c>
      <c r="B1734" t="s">
        <v>93</v>
      </c>
      <c r="C1734" t="s">
        <v>50</v>
      </c>
      <c r="D1734" t="s">
        <v>41</v>
      </c>
      <c r="E1734" t="s">
        <v>34</v>
      </c>
      <c r="F1734" t="s">
        <v>75</v>
      </c>
      <c r="G1734" t="s">
        <v>42</v>
      </c>
      <c r="H1734">
        <v>57500</v>
      </c>
      <c r="I1734">
        <v>4</v>
      </c>
      <c r="J1734">
        <v>560</v>
      </c>
      <c r="K1734">
        <v>0</v>
      </c>
      <c r="L1734">
        <v>4250.87</v>
      </c>
      <c r="M1734">
        <v>4250.87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2</v>
      </c>
      <c r="T1734">
        <v>27</v>
      </c>
      <c r="U1734">
        <v>1</v>
      </c>
      <c r="V1734">
        <v>0</v>
      </c>
      <c r="W1734">
        <v>8960.11</v>
      </c>
      <c r="X1734">
        <v>0</v>
      </c>
      <c r="Y1734">
        <v>2.13</v>
      </c>
      <c r="Z1734">
        <v>22</v>
      </c>
      <c r="AA1734">
        <v>-19.87</v>
      </c>
      <c r="AB1734">
        <v>0.26</v>
      </c>
      <c r="AC1734" t="s">
        <v>67</v>
      </c>
      <c r="AD1734">
        <v>0</v>
      </c>
    </row>
    <row r="1735" spans="1:30" x14ac:dyDescent="0.3">
      <c r="A1735" t="s">
        <v>1811</v>
      </c>
      <c r="B1735" t="s">
        <v>83</v>
      </c>
      <c r="C1735" t="s">
        <v>40</v>
      </c>
      <c r="D1735" t="s">
        <v>41</v>
      </c>
      <c r="E1735" t="s">
        <v>46</v>
      </c>
      <c r="F1735" t="s">
        <v>35</v>
      </c>
      <c r="G1735" t="s">
        <v>53</v>
      </c>
      <c r="H1735">
        <v>57500</v>
      </c>
      <c r="I1735">
        <v>2</v>
      </c>
      <c r="J1735">
        <v>630</v>
      </c>
      <c r="K1735">
        <v>2615.3000000000002</v>
      </c>
      <c r="L1735">
        <v>2803.69</v>
      </c>
      <c r="M1735">
        <v>5418.99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3</v>
      </c>
      <c r="T1735">
        <v>22</v>
      </c>
      <c r="U1735">
        <v>1</v>
      </c>
      <c r="V1735">
        <v>1</v>
      </c>
      <c r="W1735">
        <v>4858.3100000000004</v>
      </c>
      <c r="X1735">
        <v>0</v>
      </c>
      <c r="Y1735">
        <v>2.27</v>
      </c>
      <c r="Z1735">
        <v>28</v>
      </c>
      <c r="AA1735">
        <v>-25.73</v>
      </c>
      <c r="AB1735">
        <v>0.14000000000000001</v>
      </c>
      <c r="AC1735" t="s">
        <v>37</v>
      </c>
      <c r="AD1735">
        <v>1</v>
      </c>
    </row>
    <row r="1736" spans="1:30" x14ac:dyDescent="0.3">
      <c r="A1736" t="s">
        <v>1812</v>
      </c>
      <c r="B1736" t="s">
        <v>62</v>
      </c>
      <c r="C1736" t="s">
        <v>72</v>
      </c>
      <c r="D1736" t="s">
        <v>45</v>
      </c>
      <c r="E1736" t="s">
        <v>46</v>
      </c>
      <c r="F1736" t="s">
        <v>75</v>
      </c>
      <c r="G1736" t="s">
        <v>60</v>
      </c>
      <c r="H1736">
        <v>100000</v>
      </c>
      <c r="I1736">
        <v>12</v>
      </c>
      <c r="J1736">
        <v>560</v>
      </c>
      <c r="K1736">
        <v>6296.35</v>
      </c>
      <c r="L1736">
        <v>0</v>
      </c>
      <c r="M1736">
        <v>6296.35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3</v>
      </c>
      <c r="T1736">
        <v>35</v>
      </c>
      <c r="U1736">
        <v>6</v>
      </c>
      <c r="V1736">
        <v>1</v>
      </c>
      <c r="W1736">
        <v>11361.48</v>
      </c>
      <c r="X1736">
        <v>0</v>
      </c>
      <c r="Y1736">
        <v>57.1</v>
      </c>
      <c r="Z1736">
        <v>48</v>
      </c>
      <c r="AA1736">
        <v>9.1</v>
      </c>
      <c r="AB1736">
        <v>0.02</v>
      </c>
      <c r="AC1736" t="s">
        <v>37</v>
      </c>
      <c r="AD1736">
        <v>0</v>
      </c>
    </row>
    <row r="1737" spans="1:30" x14ac:dyDescent="0.3">
      <c r="A1737" t="s">
        <v>1813</v>
      </c>
      <c r="B1737" t="s">
        <v>93</v>
      </c>
      <c r="C1737" t="s">
        <v>72</v>
      </c>
      <c r="D1737" t="s">
        <v>45</v>
      </c>
      <c r="E1737" t="s">
        <v>34</v>
      </c>
      <c r="F1737" t="s">
        <v>63</v>
      </c>
      <c r="G1737" t="s">
        <v>53</v>
      </c>
      <c r="H1737">
        <v>100000</v>
      </c>
      <c r="I1737">
        <v>2</v>
      </c>
      <c r="J1737">
        <v>810</v>
      </c>
      <c r="K1737">
        <v>6529.89</v>
      </c>
      <c r="L1737">
        <v>4193.33</v>
      </c>
      <c r="M1737">
        <v>10723.21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4</v>
      </c>
      <c r="T1737">
        <v>23</v>
      </c>
      <c r="U1737">
        <v>6</v>
      </c>
      <c r="V1737">
        <v>1</v>
      </c>
      <c r="W1737">
        <v>10561.88</v>
      </c>
      <c r="X1737">
        <v>0</v>
      </c>
      <c r="Y1737">
        <v>59.27</v>
      </c>
      <c r="Z1737">
        <v>48</v>
      </c>
      <c r="AA1737">
        <v>11.27</v>
      </c>
      <c r="AB1737">
        <v>0.08</v>
      </c>
      <c r="AC1737" t="s">
        <v>37</v>
      </c>
      <c r="AD1737">
        <v>0</v>
      </c>
    </row>
    <row r="1738" spans="1:30" x14ac:dyDescent="0.3">
      <c r="A1738" t="s">
        <v>1814</v>
      </c>
      <c r="B1738" t="s">
        <v>44</v>
      </c>
      <c r="C1738" t="s">
        <v>85</v>
      </c>
      <c r="D1738" t="s">
        <v>45</v>
      </c>
      <c r="E1738" t="s">
        <v>34</v>
      </c>
      <c r="F1738" t="s">
        <v>52</v>
      </c>
      <c r="G1738" t="s">
        <v>42</v>
      </c>
      <c r="H1738">
        <v>100000</v>
      </c>
      <c r="I1738">
        <v>4</v>
      </c>
      <c r="J1738">
        <v>760</v>
      </c>
      <c r="K1738">
        <v>0</v>
      </c>
      <c r="L1738">
        <v>8368.93</v>
      </c>
      <c r="M1738">
        <v>8368.93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3</v>
      </c>
      <c r="T1738">
        <v>22</v>
      </c>
      <c r="U1738">
        <v>3</v>
      </c>
      <c r="V1738">
        <v>2</v>
      </c>
      <c r="W1738">
        <v>10719.72</v>
      </c>
      <c r="X1738">
        <v>0</v>
      </c>
      <c r="Y1738">
        <v>89.18</v>
      </c>
      <c r="Z1738">
        <v>42</v>
      </c>
      <c r="AA1738">
        <v>47.18</v>
      </c>
      <c r="AB1738">
        <v>0.08</v>
      </c>
      <c r="AC1738" t="s">
        <v>37</v>
      </c>
      <c r="AD1738">
        <v>0</v>
      </c>
    </row>
    <row r="1739" spans="1:30" x14ac:dyDescent="0.3">
      <c r="A1739" t="s">
        <v>1815</v>
      </c>
      <c r="B1739" t="s">
        <v>83</v>
      </c>
      <c r="C1739" t="s">
        <v>56</v>
      </c>
      <c r="D1739" t="s">
        <v>45</v>
      </c>
      <c r="E1739" t="s">
        <v>34</v>
      </c>
      <c r="F1739" t="s">
        <v>47</v>
      </c>
      <c r="G1739" t="s">
        <v>42</v>
      </c>
      <c r="H1739">
        <v>100000</v>
      </c>
      <c r="I1739">
        <v>4</v>
      </c>
      <c r="J1739">
        <v>700</v>
      </c>
      <c r="K1739">
        <v>8822.89</v>
      </c>
      <c r="L1739">
        <v>11170.45</v>
      </c>
      <c r="M1739">
        <v>19993.34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3</v>
      </c>
      <c r="T1739">
        <v>23</v>
      </c>
      <c r="U1739">
        <v>1</v>
      </c>
      <c r="V1739">
        <v>0</v>
      </c>
      <c r="W1739">
        <v>7705.28</v>
      </c>
      <c r="X1739">
        <v>0</v>
      </c>
      <c r="Y1739">
        <v>8.5299999999999994</v>
      </c>
      <c r="Z1739">
        <v>22</v>
      </c>
      <c r="AA1739">
        <v>-13.47</v>
      </c>
      <c r="AB1739">
        <v>0.14000000000000001</v>
      </c>
      <c r="AC1739" t="s">
        <v>37</v>
      </c>
      <c r="AD1739">
        <v>0</v>
      </c>
    </row>
    <row r="1740" spans="1:30" x14ac:dyDescent="0.3">
      <c r="A1740" t="s">
        <v>1816</v>
      </c>
      <c r="B1740" t="s">
        <v>93</v>
      </c>
      <c r="C1740" t="s">
        <v>72</v>
      </c>
      <c r="D1740" t="s">
        <v>33</v>
      </c>
      <c r="E1740" t="s">
        <v>51</v>
      </c>
      <c r="F1740" t="s">
        <v>52</v>
      </c>
      <c r="G1740" t="s">
        <v>42</v>
      </c>
      <c r="H1740">
        <v>30000</v>
      </c>
      <c r="I1740">
        <v>4</v>
      </c>
      <c r="J1740">
        <v>760</v>
      </c>
      <c r="K1740">
        <v>1361.75</v>
      </c>
      <c r="L1740">
        <v>9788.5</v>
      </c>
      <c r="M1740">
        <v>11150.25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3</v>
      </c>
      <c r="T1740">
        <v>26</v>
      </c>
      <c r="U1740">
        <v>1</v>
      </c>
      <c r="V1740">
        <v>1</v>
      </c>
      <c r="W1740">
        <v>1032.97</v>
      </c>
      <c r="X1740">
        <v>0</v>
      </c>
      <c r="Y1740">
        <v>5.35</v>
      </c>
      <c r="Z1740">
        <v>28</v>
      </c>
      <c r="AA1740">
        <v>-22.65</v>
      </c>
      <c r="AB1740">
        <v>0.14000000000000001</v>
      </c>
      <c r="AC1740" t="s">
        <v>37</v>
      </c>
      <c r="AD1740">
        <v>0</v>
      </c>
    </row>
    <row r="1741" spans="1:30" x14ac:dyDescent="0.3">
      <c r="A1741" t="s">
        <v>1817</v>
      </c>
      <c r="B1741" t="s">
        <v>65</v>
      </c>
      <c r="C1741" t="s">
        <v>32</v>
      </c>
      <c r="D1741" t="s">
        <v>41</v>
      </c>
      <c r="E1741" t="s">
        <v>34</v>
      </c>
      <c r="F1741" t="s">
        <v>52</v>
      </c>
      <c r="G1741" t="s">
        <v>53</v>
      </c>
      <c r="H1741">
        <v>57500</v>
      </c>
      <c r="I1741">
        <v>2</v>
      </c>
      <c r="J1741">
        <v>760</v>
      </c>
      <c r="K1741">
        <v>1667.2</v>
      </c>
      <c r="L1741">
        <v>10032.65</v>
      </c>
      <c r="M1741">
        <v>11699.85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3</v>
      </c>
      <c r="T1741">
        <v>27</v>
      </c>
      <c r="U1741">
        <v>2</v>
      </c>
      <c r="V1741">
        <v>0</v>
      </c>
      <c r="W1741">
        <v>4830.5200000000004</v>
      </c>
      <c r="X1741">
        <v>0</v>
      </c>
      <c r="Y1741">
        <v>5.57</v>
      </c>
      <c r="Z1741">
        <v>26</v>
      </c>
      <c r="AA1741">
        <v>-20.43</v>
      </c>
      <c r="AB1741">
        <v>0.14000000000000001</v>
      </c>
      <c r="AC1741" t="s">
        <v>37</v>
      </c>
      <c r="AD1741">
        <v>1</v>
      </c>
    </row>
    <row r="1742" spans="1:30" x14ac:dyDescent="0.3">
      <c r="A1742" t="s">
        <v>1818</v>
      </c>
      <c r="B1742" t="s">
        <v>126</v>
      </c>
      <c r="C1742" t="s">
        <v>32</v>
      </c>
      <c r="D1742" t="s">
        <v>45</v>
      </c>
      <c r="E1742" t="s">
        <v>34</v>
      </c>
      <c r="F1742" t="s">
        <v>35</v>
      </c>
      <c r="G1742" t="s">
        <v>42</v>
      </c>
      <c r="H1742">
        <v>100000</v>
      </c>
      <c r="I1742">
        <v>4</v>
      </c>
      <c r="J1742">
        <v>630</v>
      </c>
      <c r="K1742">
        <v>0</v>
      </c>
      <c r="L1742">
        <v>7842.08</v>
      </c>
      <c r="M1742">
        <v>7842.08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2</v>
      </c>
      <c r="T1742">
        <v>23</v>
      </c>
      <c r="U1742">
        <v>5</v>
      </c>
      <c r="V1742">
        <v>3</v>
      </c>
      <c r="W1742">
        <v>9176.26</v>
      </c>
      <c r="X1742">
        <v>0</v>
      </c>
      <c r="Y1742">
        <v>3.92</v>
      </c>
      <c r="Z1742">
        <v>56</v>
      </c>
      <c r="AA1742">
        <v>-52.08</v>
      </c>
      <c r="AB1742">
        <v>0.26</v>
      </c>
      <c r="AC1742" t="s">
        <v>67</v>
      </c>
      <c r="AD1742">
        <v>0</v>
      </c>
    </row>
    <row r="1743" spans="1:30" x14ac:dyDescent="0.3">
      <c r="A1743" t="s">
        <v>1819</v>
      </c>
      <c r="B1743" t="s">
        <v>83</v>
      </c>
      <c r="C1743" t="s">
        <v>56</v>
      </c>
      <c r="D1743" t="s">
        <v>45</v>
      </c>
      <c r="E1743" t="s">
        <v>34</v>
      </c>
      <c r="F1743" t="s">
        <v>63</v>
      </c>
      <c r="G1743" t="s">
        <v>66</v>
      </c>
      <c r="H1743">
        <v>100000</v>
      </c>
      <c r="I1743">
        <v>0.5</v>
      </c>
      <c r="J1743">
        <v>810</v>
      </c>
      <c r="K1743">
        <v>9563.5300000000007</v>
      </c>
      <c r="L1743">
        <v>9367.02</v>
      </c>
      <c r="M1743">
        <v>18930.55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3</v>
      </c>
      <c r="T1743">
        <v>25</v>
      </c>
      <c r="U1743">
        <v>1</v>
      </c>
      <c r="V1743">
        <v>2</v>
      </c>
      <c r="W1743">
        <v>10157.5</v>
      </c>
      <c r="X1743">
        <v>0</v>
      </c>
      <c r="Y1743">
        <v>7.87</v>
      </c>
      <c r="Z1743">
        <v>34</v>
      </c>
      <c r="AA1743">
        <v>-26.13</v>
      </c>
      <c r="AB1743">
        <v>0.24</v>
      </c>
      <c r="AC1743" t="s">
        <v>67</v>
      </c>
      <c r="AD1743">
        <v>0</v>
      </c>
    </row>
    <row r="1744" spans="1:30" x14ac:dyDescent="0.3">
      <c r="A1744" t="s">
        <v>1820</v>
      </c>
      <c r="B1744" t="s">
        <v>58</v>
      </c>
      <c r="C1744" t="s">
        <v>72</v>
      </c>
      <c r="D1744" t="s">
        <v>33</v>
      </c>
      <c r="E1744" t="s">
        <v>34</v>
      </c>
      <c r="F1744" t="s">
        <v>47</v>
      </c>
      <c r="G1744" t="s">
        <v>53</v>
      </c>
      <c r="H1744">
        <v>30000</v>
      </c>
      <c r="I1744">
        <v>2</v>
      </c>
      <c r="J1744">
        <v>700</v>
      </c>
      <c r="K1744">
        <v>877.16</v>
      </c>
      <c r="L1744">
        <v>2457.63</v>
      </c>
      <c r="M1744">
        <v>3334.79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5</v>
      </c>
      <c r="T1744">
        <v>10</v>
      </c>
      <c r="U1744">
        <v>2</v>
      </c>
      <c r="V1744">
        <v>2</v>
      </c>
      <c r="W1744">
        <v>3423.18</v>
      </c>
      <c r="X1744">
        <v>597.97</v>
      </c>
      <c r="Y1744">
        <v>97.28</v>
      </c>
      <c r="Z1744">
        <v>38</v>
      </c>
      <c r="AA1744">
        <v>59.28</v>
      </c>
      <c r="AB1744">
        <v>0.02</v>
      </c>
      <c r="AC1744" t="s">
        <v>37</v>
      </c>
      <c r="AD1744">
        <v>0</v>
      </c>
    </row>
    <row r="1745" spans="1:30" x14ac:dyDescent="0.3">
      <c r="A1745" t="s">
        <v>1821</v>
      </c>
      <c r="B1745" t="s">
        <v>55</v>
      </c>
      <c r="C1745" t="s">
        <v>56</v>
      </c>
      <c r="D1745" t="s">
        <v>41</v>
      </c>
      <c r="E1745" t="s">
        <v>34</v>
      </c>
      <c r="F1745" t="s">
        <v>47</v>
      </c>
      <c r="G1745" t="s">
        <v>42</v>
      </c>
      <c r="H1745">
        <v>57500</v>
      </c>
      <c r="I1745">
        <v>4</v>
      </c>
      <c r="J1745">
        <v>700</v>
      </c>
      <c r="K1745">
        <v>875.08</v>
      </c>
      <c r="L1745">
        <v>10858.05</v>
      </c>
      <c r="M1745">
        <v>11733.13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4</v>
      </c>
      <c r="T1745">
        <v>24</v>
      </c>
      <c r="U1745">
        <v>2</v>
      </c>
      <c r="V1745">
        <v>0</v>
      </c>
      <c r="W1745">
        <v>5743.1</v>
      </c>
      <c r="X1745">
        <v>0</v>
      </c>
      <c r="Y1745">
        <v>90.72</v>
      </c>
      <c r="Z1745">
        <v>26</v>
      </c>
      <c r="AA1745">
        <v>64.72</v>
      </c>
      <c r="AB1745">
        <v>0.08</v>
      </c>
      <c r="AC1745" t="s">
        <v>37</v>
      </c>
      <c r="AD1745">
        <v>0</v>
      </c>
    </row>
    <row r="1746" spans="1:30" x14ac:dyDescent="0.3">
      <c r="A1746" t="s">
        <v>1822</v>
      </c>
      <c r="B1746" t="s">
        <v>44</v>
      </c>
      <c r="C1746" t="s">
        <v>85</v>
      </c>
      <c r="D1746" t="s">
        <v>59</v>
      </c>
      <c r="E1746" t="s">
        <v>46</v>
      </c>
      <c r="F1746" t="s">
        <v>47</v>
      </c>
      <c r="G1746" t="s">
        <v>36</v>
      </c>
      <c r="H1746">
        <v>160000</v>
      </c>
      <c r="I1746">
        <v>7</v>
      </c>
      <c r="J1746">
        <v>700</v>
      </c>
      <c r="K1746">
        <v>7023.8</v>
      </c>
      <c r="L1746">
        <v>61166.82</v>
      </c>
      <c r="M1746">
        <v>68190.62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4</v>
      </c>
      <c r="T1746">
        <v>32</v>
      </c>
      <c r="U1746">
        <v>2</v>
      </c>
      <c r="V1746">
        <v>11</v>
      </c>
      <c r="W1746">
        <v>12562.2</v>
      </c>
      <c r="X1746">
        <v>0</v>
      </c>
      <c r="Y1746">
        <v>117.92</v>
      </c>
      <c r="Z1746">
        <v>92</v>
      </c>
      <c r="AA1746">
        <v>25.92</v>
      </c>
      <c r="AB1746">
        <v>0.15</v>
      </c>
      <c r="AC1746" t="s">
        <v>37</v>
      </c>
      <c r="AD1746">
        <v>0</v>
      </c>
    </row>
    <row r="1747" spans="1:30" x14ac:dyDescent="0.3">
      <c r="A1747" t="s">
        <v>1823</v>
      </c>
      <c r="B1747" t="s">
        <v>88</v>
      </c>
      <c r="C1747" t="s">
        <v>50</v>
      </c>
      <c r="D1747" t="s">
        <v>45</v>
      </c>
      <c r="E1747" t="s">
        <v>46</v>
      </c>
      <c r="F1747" t="s">
        <v>47</v>
      </c>
      <c r="G1747" t="s">
        <v>36</v>
      </c>
      <c r="H1747">
        <v>100000</v>
      </c>
      <c r="I1747">
        <v>7</v>
      </c>
      <c r="J1747">
        <v>700</v>
      </c>
      <c r="K1747">
        <v>8058.4</v>
      </c>
      <c r="L1747">
        <v>14371.71</v>
      </c>
      <c r="M1747">
        <v>22430.11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4</v>
      </c>
      <c r="T1747">
        <v>19</v>
      </c>
      <c r="U1747">
        <v>0</v>
      </c>
      <c r="V1747">
        <v>1</v>
      </c>
      <c r="W1747">
        <v>16135.74</v>
      </c>
      <c r="X1747">
        <v>3054.12</v>
      </c>
      <c r="Y1747">
        <v>64.849999999999994</v>
      </c>
      <c r="Z1747">
        <v>24</v>
      </c>
      <c r="AA1747">
        <v>40.85</v>
      </c>
      <c r="AB1747">
        <v>0.02</v>
      </c>
      <c r="AC1747" t="s">
        <v>37</v>
      </c>
      <c r="AD1747">
        <v>0</v>
      </c>
    </row>
    <row r="1748" spans="1:30" x14ac:dyDescent="0.3">
      <c r="A1748" t="s">
        <v>1824</v>
      </c>
      <c r="B1748" t="s">
        <v>31</v>
      </c>
      <c r="C1748" t="s">
        <v>50</v>
      </c>
      <c r="D1748" t="s">
        <v>45</v>
      </c>
      <c r="E1748" t="s">
        <v>51</v>
      </c>
      <c r="F1748" t="s">
        <v>52</v>
      </c>
      <c r="G1748" t="s">
        <v>36</v>
      </c>
      <c r="H1748">
        <v>100000</v>
      </c>
      <c r="I1748">
        <v>7</v>
      </c>
      <c r="J1748">
        <v>760</v>
      </c>
      <c r="K1748">
        <v>3058.52</v>
      </c>
      <c r="L1748">
        <v>12672.8</v>
      </c>
      <c r="M1748">
        <v>15731.32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4</v>
      </c>
      <c r="T1748">
        <v>14</v>
      </c>
      <c r="U1748">
        <v>3</v>
      </c>
      <c r="V1748">
        <v>0</v>
      </c>
      <c r="W1748">
        <v>9383.0300000000007</v>
      </c>
      <c r="X1748">
        <v>0</v>
      </c>
      <c r="Y1748">
        <v>62.36</v>
      </c>
      <c r="Z1748">
        <v>30</v>
      </c>
      <c r="AA1748">
        <v>32.36</v>
      </c>
      <c r="AB1748">
        <v>0.02</v>
      </c>
      <c r="AC1748" t="s">
        <v>37</v>
      </c>
      <c r="AD1748">
        <v>0</v>
      </c>
    </row>
    <row r="1749" spans="1:30" x14ac:dyDescent="0.3">
      <c r="A1749" t="s">
        <v>1825</v>
      </c>
      <c r="B1749" t="s">
        <v>99</v>
      </c>
      <c r="C1749" t="s">
        <v>72</v>
      </c>
      <c r="D1749" t="s">
        <v>45</v>
      </c>
      <c r="E1749" t="s">
        <v>46</v>
      </c>
      <c r="F1749" t="s">
        <v>63</v>
      </c>
      <c r="G1749" t="s">
        <v>60</v>
      </c>
      <c r="H1749">
        <v>100000</v>
      </c>
      <c r="I1749">
        <v>12</v>
      </c>
      <c r="J1749">
        <v>810</v>
      </c>
      <c r="K1749">
        <v>560.47</v>
      </c>
      <c r="L1749">
        <v>11873.7</v>
      </c>
      <c r="M1749">
        <v>12434.17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4</v>
      </c>
      <c r="T1749">
        <v>27</v>
      </c>
      <c r="U1749">
        <v>3</v>
      </c>
      <c r="V1749">
        <v>1</v>
      </c>
      <c r="W1749">
        <v>9086.14</v>
      </c>
      <c r="X1749">
        <v>67.209999999999994</v>
      </c>
      <c r="Y1749">
        <v>7.33</v>
      </c>
      <c r="Z1749">
        <v>36</v>
      </c>
      <c r="AA1749">
        <v>-28.67</v>
      </c>
      <c r="AB1749">
        <v>0.08</v>
      </c>
      <c r="AC1749" t="s">
        <v>37</v>
      </c>
      <c r="AD1749">
        <v>0</v>
      </c>
    </row>
    <row r="1750" spans="1:30" x14ac:dyDescent="0.3">
      <c r="A1750" t="s">
        <v>1826</v>
      </c>
      <c r="B1750" t="s">
        <v>99</v>
      </c>
      <c r="C1750" t="s">
        <v>72</v>
      </c>
      <c r="D1750" t="s">
        <v>45</v>
      </c>
      <c r="E1750" t="s">
        <v>46</v>
      </c>
      <c r="F1750" t="s">
        <v>47</v>
      </c>
      <c r="G1750" t="s">
        <v>60</v>
      </c>
      <c r="H1750">
        <v>100000</v>
      </c>
      <c r="I1750">
        <v>12</v>
      </c>
      <c r="J1750">
        <v>700</v>
      </c>
      <c r="K1750">
        <v>507.08</v>
      </c>
      <c r="L1750">
        <v>31568.29</v>
      </c>
      <c r="M1750">
        <v>32075.37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4</v>
      </c>
      <c r="T1750">
        <v>27</v>
      </c>
      <c r="U1750">
        <v>1</v>
      </c>
      <c r="V1750">
        <v>2</v>
      </c>
      <c r="W1750">
        <v>7787.89</v>
      </c>
      <c r="X1750">
        <v>0</v>
      </c>
      <c r="Y1750">
        <v>100.95</v>
      </c>
      <c r="Z1750">
        <v>34</v>
      </c>
      <c r="AA1750">
        <v>66.95</v>
      </c>
      <c r="AB1750">
        <v>0.02</v>
      </c>
      <c r="AC1750" t="s">
        <v>37</v>
      </c>
      <c r="AD1750">
        <v>0</v>
      </c>
    </row>
    <row r="1751" spans="1:30" x14ac:dyDescent="0.3">
      <c r="A1751" t="s">
        <v>1827</v>
      </c>
      <c r="B1751" t="s">
        <v>44</v>
      </c>
      <c r="C1751" t="s">
        <v>32</v>
      </c>
      <c r="D1751" t="s">
        <v>59</v>
      </c>
      <c r="E1751" t="s">
        <v>34</v>
      </c>
      <c r="F1751" t="s">
        <v>75</v>
      </c>
      <c r="G1751" t="s">
        <v>36</v>
      </c>
      <c r="H1751">
        <v>160000</v>
      </c>
      <c r="I1751">
        <v>7</v>
      </c>
      <c r="J1751">
        <v>560</v>
      </c>
      <c r="K1751">
        <v>7427.45</v>
      </c>
      <c r="L1751">
        <v>18657.07</v>
      </c>
      <c r="M1751">
        <v>26084.52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5</v>
      </c>
      <c r="T1751">
        <v>18</v>
      </c>
      <c r="U1751">
        <v>3</v>
      </c>
      <c r="V1751">
        <v>1</v>
      </c>
      <c r="W1751">
        <v>23082.37</v>
      </c>
      <c r="X1751">
        <v>2755.17</v>
      </c>
      <c r="Y1751">
        <v>106.4</v>
      </c>
      <c r="Z1751">
        <v>36</v>
      </c>
      <c r="AA1751">
        <v>70.400000000000006</v>
      </c>
      <c r="AB1751">
        <v>0.02</v>
      </c>
      <c r="AC1751" t="s">
        <v>37</v>
      </c>
      <c r="AD1751">
        <v>0</v>
      </c>
    </row>
    <row r="1752" spans="1:30" x14ac:dyDescent="0.3">
      <c r="A1752" t="s">
        <v>1828</v>
      </c>
      <c r="B1752" t="s">
        <v>83</v>
      </c>
      <c r="C1752" t="s">
        <v>40</v>
      </c>
      <c r="D1752" t="s">
        <v>41</v>
      </c>
      <c r="E1752" t="s">
        <v>34</v>
      </c>
      <c r="F1752" t="s">
        <v>47</v>
      </c>
      <c r="G1752" t="s">
        <v>42</v>
      </c>
      <c r="H1752">
        <v>57500</v>
      </c>
      <c r="I1752">
        <v>4</v>
      </c>
      <c r="J1752">
        <v>700</v>
      </c>
      <c r="K1752">
        <v>2768.96</v>
      </c>
      <c r="L1752">
        <v>5921.09</v>
      </c>
      <c r="M1752">
        <v>8690.0499999999993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4</v>
      </c>
      <c r="T1752">
        <v>17</v>
      </c>
      <c r="U1752">
        <v>2</v>
      </c>
      <c r="V1752">
        <v>4</v>
      </c>
      <c r="W1752">
        <v>2133.83</v>
      </c>
      <c r="X1752">
        <v>0</v>
      </c>
      <c r="Y1752">
        <v>88.88</v>
      </c>
      <c r="Z1752">
        <v>50</v>
      </c>
      <c r="AA1752">
        <v>38.880000000000003</v>
      </c>
      <c r="AB1752">
        <v>0.21</v>
      </c>
      <c r="AC1752" t="s">
        <v>67</v>
      </c>
      <c r="AD1752">
        <v>0</v>
      </c>
    </row>
    <row r="1753" spans="1:30" x14ac:dyDescent="0.3">
      <c r="A1753" t="s">
        <v>1829</v>
      </c>
      <c r="B1753" t="s">
        <v>39</v>
      </c>
      <c r="C1753" t="s">
        <v>56</v>
      </c>
      <c r="D1753" t="s">
        <v>41</v>
      </c>
      <c r="E1753" t="s">
        <v>34</v>
      </c>
      <c r="F1753" t="s">
        <v>52</v>
      </c>
      <c r="G1753" t="s">
        <v>36</v>
      </c>
      <c r="H1753">
        <v>57500</v>
      </c>
      <c r="I1753">
        <v>7</v>
      </c>
      <c r="J1753">
        <v>760</v>
      </c>
      <c r="K1753">
        <v>2060.7199999999998</v>
      </c>
      <c r="L1753">
        <v>3810.39</v>
      </c>
      <c r="M1753">
        <v>5871.1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4</v>
      </c>
      <c r="T1753">
        <v>18</v>
      </c>
      <c r="U1753">
        <v>4</v>
      </c>
      <c r="V1753">
        <v>1</v>
      </c>
      <c r="W1753">
        <v>2461.88</v>
      </c>
      <c r="X1753">
        <v>0</v>
      </c>
      <c r="Y1753">
        <v>2.59</v>
      </c>
      <c r="Z1753">
        <v>40</v>
      </c>
      <c r="AA1753">
        <v>-37.409999999999997</v>
      </c>
      <c r="AB1753">
        <v>0.08</v>
      </c>
      <c r="AC1753" t="s">
        <v>37</v>
      </c>
      <c r="AD1753">
        <v>0</v>
      </c>
    </row>
    <row r="1754" spans="1:30" x14ac:dyDescent="0.3">
      <c r="A1754" t="s">
        <v>1830</v>
      </c>
      <c r="B1754" t="s">
        <v>99</v>
      </c>
      <c r="C1754" t="s">
        <v>56</v>
      </c>
      <c r="D1754" t="s">
        <v>45</v>
      </c>
      <c r="E1754" t="s">
        <v>34</v>
      </c>
      <c r="F1754" t="s">
        <v>47</v>
      </c>
      <c r="G1754" t="s">
        <v>53</v>
      </c>
      <c r="H1754">
        <v>100000</v>
      </c>
      <c r="I1754">
        <v>2</v>
      </c>
      <c r="J1754">
        <v>700</v>
      </c>
      <c r="K1754">
        <v>1523.22</v>
      </c>
      <c r="L1754">
        <v>0</v>
      </c>
      <c r="M1754">
        <v>1523.22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3</v>
      </c>
      <c r="T1754">
        <v>23</v>
      </c>
      <c r="U1754">
        <v>2</v>
      </c>
      <c r="V1754">
        <v>1</v>
      </c>
      <c r="W1754">
        <v>8145.94</v>
      </c>
      <c r="X1754">
        <v>2331.4699999999998</v>
      </c>
      <c r="Y1754">
        <v>42.47</v>
      </c>
      <c r="Z1754">
        <v>32</v>
      </c>
      <c r="AA1754">
        <v>10.47</v>
      </c>
      <c r="AB1754">
        <v>0.08</v>
      </c>
      <c r="AC1754" t="s">
        <v>37</v>
      </c>
      <c r="AD1754">
        <v>1</v>
      </c>
    </row>
    <row r="1755" spans="1:30" x14ac:dyDescent="0.3">
      <c r="A1755" t="s">
        <v>1831</v>
      </c>
      <c r="B1755" t="s">
        <v>31</v>
      </c>
      <c r="C1755" t="s">
        <v>40</v>
      </c>
      <c r="D1755" t="s">
        <v>33</v>
      </c>
      <c r="E1755" t="s">
        <v>34</v>
      </c>
      <c r="F1755" t="s">
        <v>47</v>
      </c>
      <c r="G1755" t="s">
        <v>36</v>
      </c>
      <c r="H1755">
        <v>30000</v>
      </c>
      <c r="I1755">
        <v>7</v>
      </c>
      <c r="J1755">
        <v>700</v>
      </c>
      <c r="K1755">
        <v>671.53</v>
      </c>
      <c r="L1755">
        <v>3427.65</v>
      </c>
      <c r="M1755">
        <v>4099.18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4</v>
      </c>
      <c r="T1755">
        <v>21</v>
      </c>
      <c r="U1755">
        <v>3</v>
      </c>
      <c r="V1755">
        <v>0</v>
      </c>
      <c r="W1755">
        <v>4536.04</v>
      </c>
      <c r="X1755">
        <v>524.87</v>
      </c>
      <c r="Y1755">
        <v>11.39</v>
      </c>
      <c r="Z1755">
        <v>30</v>
      </c>
      <c r="AA1755">
        <v>-18.61</v>
      </c>
      <c r="AB1755">
        <v>0.08</v>
      </c>
      <c r="AC1755" t="s">
        <v>37</v>
      </c>
      <c r="AD1755">
        <v>1</v>
      </c>
    </row>
    <row r="1756" spans="1:30" x14ac:dyDescent="0.3">
      <c r="A1756" t="s">
        <v>1832</v>
      </c>
      <c r="B1756" t="s">
        <v>74</v>
      </c>
      <c r="C1756" t="s">
        <v>56</v>
      </c>
      <c r="D1756" t="s">
        <v>33</v>
      </c>
      <c r="E1756" t="s">
        <v>51</v>
      </c>
      <c r="F1756" t="s">
        <v>47</v>
      </c>
      <c r="G1756" t="s">
        <v>36</v>
      </c>
      <c r="H1756">
        <v>30000</v>
      </c>
      <c r="I1756">
        <v>7</v>
      </c>
      <c r="J1756">
        <v>700</v>
      </c>
      <c r="K1756">
        <v>269.25</v>
      </c>
      <c r="L1756">
        <v>7920.43</v>
      </c>
      <c r="M1756">
        <v>8189.68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5</v>
      </c>
      <c r="T1756">
        <v>17</v>
      </c>
      <c r="U1756">
        <v>1</v>
      </c>
      <c r="V1756">
        <v>9</v>
      </c>
      <c r="W1756">
        <v>4731.5</v>
      </c>
      <c r="X1756">
        <v>559.66</v>
      </c>
      <c r="Y1756">
        <v>59.12</v>
      </c>
      <c r="Z1756">
        <v>76</v>
      </c>
      <c r="AA1756">
        <v>-16.88</v>
      </c>
      <c r="AB1756">
        <v>0.13</v>
      </c>
      <c r="AC1756" t="s">
        <v>37</v>
      </c>
      <c r="AD1756">
        <v>0</v>
      </c>
    </row>
    <row r="1757" spans="1:30" x14ac:dyDescent="0.3">
      <c r="A1757" t="s">
        <v>1833</v>
      </c>
      <c r="B1757" t="s">
        <v>112</v>
      </c>
      <c r="C1757" t="s">
        <v>85</v>
      </c>
      <c r="D1757" t="s">
        <v>41</v>
      </c>
      <c r="E1757" t="s">
        <v>34</v>
      </c>
      <c r="F1757" t="s">
        <v>52</v>
      </c>
      <c r="G1757" t="s">
        <v>53</v>
      </c>
      <c r="H1757">
        <v>57500</v>
      </c>
      <c r="I1757">
        <v>2</v>
      </c>
      <c r="J1757">
        <v>760</v>
      </c>
      <c r="K1757">
        <v>1469.31</v>
      </c>
      <c r="L1757">
        <v>6485.24</v>
      </c>
      <c r="M1757">
        <v>7954.56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4</v>
      </c>
      <c r="T1757">
        <v>21</v>
      </c>
      <c r="U1757">
        <v>0</v>
      </c>
      <c r="V1757">
        <v>0</v>
      </c>
      <c r="W1757">
        <v>5320.64</v>
      </c>
      <c r="X1757">
        <v>3597.83</v>
      </c>
      <c r="Y1757">
        <v>68.489999999999995</v>
      </c>
      <c r="Z1757">
        <v>18</v>
      </c>
      <c r="AA1757">
        <v>50.49</v>
      </c>
      <c r="AB1757">
        <v>0.08</v>
      </c>
      <c r="AC1757" t="s">
        <v>37</v>
      </c>
      <c r="AD1757">
        <v>0</v>
      </c>
    </row>
    <row r="1758" spans="1:30" x14ac:dyDescent="0.3">
      <c r="A1758" t="s">
        <v>1834</v>
      </c>
      <c r="B1758" t="s">
        <v>80</v>
      </c>
      <c r="C1758" t="s">
        <v>56</v>
      </c>
      <c r="D1758" t="s">
        <v>45</v>
      </c>
      <c r="E1758" t="s">
        <v>34</v>
      </c>
      <c r="F1758" t="s">
        <v>52</v>
      </c>
      <c r="G1758" t="s">
        <v>66</v>
      </c>
      <c r="H1758">
        <v>100000</v>
      </c>
      <c r="I1758">
        <v>0.5</v>
      </c>
      <c r="J1758">
        <v>760</v>
      </c>
      <c r="K1758">
        <v>3821.82</v>
      </c>
      <c r="L1758">
        <v>117.33</v>
      </c>
      <c r="M1758">
        <v>3939.15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2</v>
      </c>
      <c r="T1758">
        <v>30</v>
      </c>
      <c r="U1758">
        <v>1</v>
      </c>
      <c r="V1758">
        <v>3</v>
      </c>
      <c r="W1758">
        <v>7502.11</v>
      </c>
      <c r="X1758">
        <v>0</v>
      </c>
      <c r="Y1758">
        <v>1.33</v>
      </c>
      <c r="Z1758">
        <v>40</v>
      </c>
      <c r="AA1758">
        <v>-38.67</v>
      </c>
      <c r="AB1758">
        <v>0.36</v>
      </c>
      <c r="AC1758" t="s">
        <v>129</v>
      </c>
      <c r="AD1758">
        <v>0</v>
      </c>
    </row>
    <row r="1759" spans="1:30" x14ac:dyDescent="0.3">
      <c r="A1759" t="s">
        <v>1835</v>
      </c>
      <c r="B1759" t="s">
        <v>31</v>
      </c>
      <c r="C1759" t="s">
        <v>32</v>
      </c>
      <c r="D1759" t="s">
        <v>33</v>
      </c>
      <c r="E1759" t="s">
        <v>34</v>
      </c>
      <c r="F1759" t="s">
        <v>47</v>
      </c>
      <c r="G1759" t="s">
        <v>53</v>
      </c>
      <c r="H1759">
        <v>30000</v>
      </c>
      <c r="I1759">
        <v>2</v>
      </c>
      <c r="J1759">
        <v>700</v>
      </c>
      <c r="K1759">
        <v>202.5</v>
      </c>
      <c r="L1759">
        <v>1478.43</v>
      </c>
      <c r="M1759">
        <v>1680.93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3</v>
      </c>
      <c r="T1759">
        <v>24</v>
      </c>
      <c r="U1759">
        <v>1</v>
      </c>
      <c r="V1759">
        <v>3</v>
      </c>
      <c r="W1759">
        <v>3378.41</v>
      </c>
      <c r="X1759">
        <v>0</v>
      </c>
      <c r="Y1759">
        <v>0.81</v>
      </c>
      <c r="Z1759">
        <v>40</v>
      </c>
      <c r="AA1759">
        <v>-39.19</v>
      </c>
      <c r="AB1759">
        <v>0.14000000000000001</v>
      </c>
      <c r="AC1759" t="s">
        <v>37</v>
      </c>
      <c r="AD1759">
        <v>0</v>
      </c>
    </row>
    <row r="1760" spans="1:30" x14ac:dyDescent="0.3">
      <c r="A1760" t="s">
        <v>1836</v>
      </c>
      <c r="B1760" t="s">
        <v>55</v>
      </c>
      <c r="C1760" t="s">
        <v>32</v>
      </c>
      <c r="D1760" t="s">
        <v>33</v>
      </c>
      <c r="E1760" t="s">
        <v>46</v>
      </c>
      <c r="F1760" t="s">
        <v>35</v>
      </c>
      <c r="G1760" t="s">
        <v>53</v>
      </c>
      <c r="H1760">
        <v>30000</v>
      </c>
      <c r="I1760">
        <v>2</v>
      </c>
      <c r="J1760">
        <v>630</v>
      </c>
      <c r="K1760">
        <v>585.11</v>
      </c>
      <c r="L1760">
        <v>6097.64</v>
      </c>
      <c r="M1760">
        <v>6682.75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5</v>
      </c>
      <c r="T1760">
        <v>24</v>
      </c>
      <c r="U1760">
        <v>2</v>
      </c>
      <c r="V1760">
        <v>0</v>
      </c>
      <c r="W1760">
        <v>4393.45</v>
      </c>
      <c r="X1760">
        <v>1489.2</v>
      </c>
      <c r="Y1760">
        <v>75.05</v>
      </c>
      <c r="Z1760">
        <v>26</v>
      </c>
      <c r="AA1760">
        <v>49.05</v>
      </c>
      <c r="AB1760">
        <v>0.02</v>
      </c>
      <c r="AC1760" t="s">
        <v>37</v>
      </c>
      <c r="AD1760">
        <v>0</v>
      </c>
    </row>
    <row r="1761" spans="1:30" x14ac:dyDescent="0.3">
      <c r="A1761" t="s">
        <v>1837</v>
      </c>
      <c r="B1761" t="s">
        <v>80</v>
      </c>
      <c r="C1761" t="s">
        <v>72</v>
      </c>
      <c r="D1761" t="s">
        <v>33</v>
      </c>
      <c r="E1761" t="s">
        <v>34</v>
      </c>
      <c r="F1761" t="s">
        <v>35</v>
      </c>
      <c r="G1761" t="s">
        <v>42</v>
      </c>
      <c r="H1761">
        <v>30000</v>
      </c>
      <c r="I1761">
        <v>4</v>
      </c>
      <c r="J1761">
        <v>630</v>
      </c>
      <c r="K1761">
        <v>367.97</v>
      </c>
      <c r="L1761">
        <v>6830.35</v>
      </c>
      <c r="M1761">
        <v>7198.32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4</v>
      </c>
      <c r="T1761">
        <v>19</v>
      </c>
      <c r="U1761">
        <v>3</v>
      </c>
      <c r="V1761">
        <v>1</v>
      </c>
      <c r="W1761">
        <v>2661.99</v>
      </c>
      <c r="X1761">
        <v>598.05999999999995</v>
      </c>
      <c r="Y1761">
        <v>14.3</v>
      </c>
      <c r="Z1761">
        <v>36</v>
      </c>
      <c r="AA1761">
        <v>-21.7</v>
      </c>
      <c r="AB1761">
        <v>0.14000000000000001</v>
      </c>
      <c r="AC1761" t="s">
        <v>37</v>
      </c>
      <c r="AD1761">
        <v>0</v>
      </c>
    </row>
    <row r="1762" spans="1:30" x14ac:dyDescent="0.3">
      <c r="A1762" t="s">
        <v>1838</v>
      </c>
      <c r="B1762" t="s">
        <v>88</v>
      </c>
      <c r="C1762" t="s">
        <v>72</v>
      </c>
      <c r="D1762" t="s">
        <v>41</v>
      </c>
      <c r="E1762" t="s">
        <v>34</v>
      </c>
      <c r="F1762" t="s">
        <v>47</v>
      </c>
      <c r="G1762" t="s">
        <v>36</v>
      </c>
      <c r="H1762">
        <v>57500</v>
      </c>
      <c r="I1762">
        <v>7</v>
      </c>
      <c r="J1762">
        <v>700</v>
      </c>
      <c r="K1762">
        <v>2484.56</v>
      </c>
      <c r="L1762">
        <v>1264</v>
      </c>
      <c r="M1762">
        <v>3748.56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4</v>
      </c>
      <c r="T1762">
        <v>19</v>
      </c>
      <c r="U1762">
        <v>2</v>
      </c>
      <c r="V1762">
        <v>2</v>
      </c>
      <c r="W1762">
        <v>3424.18</v>
      </c>
      <c r="X1762">
        <v>3150.87</v>
      </c>
      <c r="Y1762">
        <v>58.18</v>
      </c>
      <c r="Z1762">
        <v>38</v>
      </c>
      <c r="AA1762">
        <v>20.18</v>
      </c>
      <c r="AB1762">
        <v>0.02</v>
      </c>
      <c r="AC1762" t="s">
        <v>37</v>
      </c>
      <c r="AD1762">
        <v>0</v>
      </c>
    </row>
    <row r="1763" spans="1:30" x14ac:dyDescent="0.3">
      <c r="A1763" t="s">
        <v>1839</v>
      </c>
      <c r="B1763" t="s">
        <v>55</v>
      </c>
      <c r="C1763" t="s">
        <v>40</v>
      </c>
      <c r="D1763" t="s">
        <v>41</v>
      </c>
      <c r="E1763" t="s">
        <v>34</v>
      </c>
      <c r="F1763" t="s">
        <v>75</v>
      </c>
      <c r="G1763" t="s">
        <v>36</v>
      </c>
      <c r="H1763">
        <v>57500</v>
      </c>
      <c r="I1763">
        <v>7</v>
      </c>
      <c r="J1763">
        <v>560</v>
      </c>
      <c r="K1763">
        <v>799.99</v>
      </c>
      <c r="L1763">
        <v>3587.66</v>
      </c>
      <c r="M1763">
        <v>4387.6499999999996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4</v>
      </c>
      <c r="T1763">
        <v>27</v>
      </c>
      <c r="U1763">
        <v>1</v>
      </c>
      <c r="V1763">
        <v>0</v>
      </c>
      <c r="W1763">
        <v>4203.57</v>
      </c>
      <c r="X1763">
        <v>1442.82</v>
      </c>
      <c r="Y1763">
        <v>28.03</v>
      </c>
      <c r="Z1763">
        <v>22</v>
      </c>
      <c r="AA1763">
        <v>6.03</v>
      </c>
      <c r="AB1763">
        <v>0.02</v>
      </c>
      <c r="AC1763" t="s">
        <v>37</v>
      </c>
      <c r="AD1763">
        <v>0</v>
      </c>
    </row>
    <row r="1764" spans="1:30" x14ac:dyDescent="0.3">
      <c r="A1764" t="s">
        <v>1840</v>
      </c>
      <c r="B1764" t="s">
        <v>83</v>
      </c>
      <c r="C1764" t="s">
        <v>72</v>
      </c>
      <c r="D1764" t="s">
        <v>41</v>
      </c>
      <c r="E1764" t="s">
        <v>46</v>
      </c>
      <c r="F1764" t="s">
        <v>47</v>
      </c>
      <c r="G1764" t="s">
        <v>60</v>
      </c>
      <c r="H1764">
        <v>57500</v>
      </c>
      <c r="I1764">
        <v>12</v>
      </c>
      <c r="J1764">
        <v>700</v>
      </c>
      <c r="K1764">
        <v>2577.98</v>
      </c>
      <c r="L1764">
        <v>6641.28</v>
      </c>
      <c r="M1764">
        <v>9219.26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</v>
      </c>
      <c r="T1764">
        <v>19</v>
      </c>
      <c r="U1764">
        <v>3</v>
      </c>
      <c r="V1764">
        <v>3</v>
      </c>
      <c r="W1764">
        <v>4909.24</v>
      </c>
      <c r="X1764">
        <v>0</v>
      </c>
      <c r="Y1764">
        <v>4.18</v>
      </c>
      <c r="Z1764">
        <v>48</v>
      </c>
      <c r="AA1764">
        <v>-43.82</v>
      </c>
      <c r="AB1764">
        <v>0.08</v>
      </c>
      <c r="AC1764" t="s">
        <v>37</v>
      </c>
      <c r="AD1764">
        <v>0</v>
      </c>
    </row>
    <row r="1765" spans="1:30" x14ac:dyDescent="0.3">
      <c r="A1765" t="s">
        <v>1841</v>
      </c>
      <c r="B1765" t="s">
        <v>80</v>
      </c>
      <c r="C1765" t="s">
        <v>40</v>
      </c>
      <c r="D1765" t="s">
        <v>41</v>
      </c>
      <c r="E1765" t="s">
        <v>34</v>
      </c>
      <c r="F1765" t="s">
        <v>35</v>
      </c>
      <c r="G1765" t="s">
        <v>36</v>
      </c>
      <c r="H1765">
        <v>57500</v>
      </c>
      <c r="I1765">
        <v>7</v>
      </c>
      <c r="J1765">
        <v>630</v>
      </c>
      <c r="K1765">
        <v>1563.81</v>
      </c>
      <c r="L1765">
        <v>6878.88</v>
      </c>
      <c r="M1765">
        <v>8442.7000000000007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4</v>
      </c>
      <c r="T1765">
        <v>18</v>
      </c>
      <c r="U1765">
        <v>2</v>
      </c>
      <c r="V1765">
        <v>0</v>
      </c>
      <c r="W1765">
        <v>6814.45</v>
      </c>
      <c r="X1765">
        <v>3076.87</v>
      </c>
      <c r="Y1765">
        <v>59.34</v>
      </c>
      <c r="Z1765">
        <v>26</v>
      </c>
      <c r="AA1765">
        <v>33.340000000000003</v>
      </c>
      <c r="AB1765">
        <v>0.02</v>
      </c>
      <c r="AC1765" t="s">
        <v>37</v>
      </c>
      <c r="AD1765">
        <v>0</v>
      </c>
    </row>
    <row r="1766" spans="1:30" x14ac:dyDescent="0.3">
      <c r="A1766" t="s">
        <v>1842</v>
      </c>
      <c r="B1766" t="s">
        <v>103</v>
      </c>
      <c r="C1766" t="s">
        <v>32</v>
      </c>
      <c r="D1766" t="s">
        <v>59</v>
      </c>
      <c r="E1766" t="s">
        <v>34</v>
      </c>
      <c r="F1766" t="s">
        <v>52</v>
      </c>
      <c r="G1766" t="s">
        <v>42</v>
      </c>
      <c r="H1766">
        <v>160000</v>
      </c>
      <c r="I1766">
        <v>4</v>
      </c>
      <c r="J1766">
        <v>760</v>
      </c>
      <c r="K1766">
        <v>0</v>
      </c>
      <c r="L1766">
        <v>27585.53</v>
      </c>
      <c r="M1766">
        <v>27585.53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3</v>
      </c>
      <c r="T1766">
        <v>23</v>
      </c>
      <c r="U1766">
        <v>5</v>
      </c>
      <c r="V1766">
        <v>2</v>
      </c>
      <c r="W1766">
        <v>16541.759999999998</v>
      </c>
      <c r="X1766">
        <v>3812.76</v>
      </c>
      <c r="Y1766">
        <v>82.42</v>
      </c>
      <c r="Z1766">
        <v>50</v>
      </c>
      <c r="AA1766">
        <v>32.42</v>
      </c>
      <c r="AB1766">
        <v>0.08</v>
      </c>
      <c r="AC1766" t="s">
        <v>37</v>
      </c>
      <c r="AD1766">
        <v>0</v>
      </c>
    </row>
    <row r="1767" spans="1:30" x14ac:dyDescent="0.3">
      <c r="A1767" t="s">
        <v>1843</v>
      </c>
      <c r="B1767" t="s">
        <v>49</v>
      </c>
      <c r="C1767" t="s">
        <v>32</v>
      </c>
      <c r="D1767" t="s">
        <v>59</v>
      </c>
      <c r="E1767" t="s">
        <v>34</v>
      </c>
      <c r="F1767" t="s">
        <v>47</v>
      </c>
      <c r="G1767" t="s">
        <v>36</v>
      </c>
      <c r="H1767">
        <v>160000</v>
      </c>
      <c r="I1767">
        <v>7</v>
      </c>
      <c r="J1767">
        <v>700</v>
      </c>
      <c r="K1767">
        <v>7999.77</v>
      </c>
      <c r="L1767">
        <v>5373.9</v>
      </c>
      <c r="M1767">
        <v>13373.67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5</v>
      </c>
      <c r="T1767">
        <v>15</v>
      </c>
      <c r="U1767">
        <v>2</v>
      </c>
      <c r="V1767">
        <v>7</v>
      </c>
      <c r="W1767">
        <v>23818.85</v>
      </c>
      <c r="X1767">
        <v>1592.49</v>
      </c>
      <c r="Y1767">
        <v>79.02</v>
      </c>
      <c r="Z1767">
        <v>68</v>
      </c>
      <c r="AA1767">
        <v>11.02</v>
      </c>
      <c r="AB1767">
        <v>7.0000000000000007E-2</v>
      </c>
      <c r="AC1767" t="s">
        <v>37</v>
      </c>
      <c r="AD1767">
        <v>0</v>
      </c>
    </row>
    <row r="1768" spans="1:30" x14ac:dyDescent="0.3">
      <c r="A1768" t="s">
        <v>1844</v>
      </c>
      <c r="B1768" t="s">
        <v>65</v>
      </c>
      <c r="C1768" t="s">
        <v>72</v>
      </c>
      <c r="D1768" t="s">
        <v>81</v>
      </c>
      <c r="E1768" t="s">
        <v>34</v>
      </c>
      <c r="F1768" t="s">
        <v>75</v>
      </c>
      <c r="G1768" t="s">
        <v>60</v>
      </c>
      <c r="H1768">
        <v>240000</v>
      </c>
      <c r="I1768">
        <v>12</v>
      </c>
      <c r="J1768">
        <v>560</v>
      </c>
      <c r="K1768">
        <v>0</v>
      </c>
      <c r="L1768">
        <v>16950.84</v>
      </c>
      <c r="M1768">
        <v>16950.84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3</v>
      </c>
      <c r="T1768">
        <v>31</v>
      </c>
      <c r="U1768">
        <v>1</v>
      </c>
      <c r="V1768">
        <v>1</v>
      </c>
      <c r="W1768">
        <v>28983.75</v>
      </c>
      <c r="X1768">
        <v>6469.95</v>
      </c>
      <c r="Y1768">
        <v>124.93</v>
      </c>
      <c r="Z1768">
        <v>28</v>
      </c>
      <c r="AA1768">
        <v>96.93</v>
      </c>
      <c r="AB1768">
        <v>0.02</v>
      </c>
      <c r="AC1768" t="s">
        <v>37</v>
      </c>
      <c r="AD1768">
        <v>0</v>
      </c>
    </row>
    <row r="1769" spans="1:30" x14ac:dyDescent="0.3">
      <c r="A1769" t="s">
        <v>1845</v>
      </c>
      <c r="B1769" t="s">
        <v>80</v>
      </c>
      <c r="C1769" t="s">
        <v>32</v>
      </c>
      <c r="D1769" t="s">
        <v>81</v>
      </c>
      <c r="E1769" t="s">
        <v>46</v>
      </c>
      <c r="F1769" t="s">
        <v>52</v>
      </c>
      <c r="G1769" t="s">
        <v>42</v>
      </c>
      <c r="H1769">
        <v>240000</v>
      </c>
      <c r="I1769">
        <v>4</v>
      </c>
      <c r="J1769">
        <v>760</v>
      </c>
      <c r="K1769">
        <v>1989.38</v>
      </c>
      <c r="L1769">
        <v>23377.06</v>
      </c>
      <c r="M1769">
        <v>25366.43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3</v>
      </c>
      <c r="T1769">
        <v>20</v>
      </c>
      <c r="U1769">
        <v>2</v>
      </c>
      <c r="V1769">
        <v>9</v>
      </c>
      <c r="W1769">
        <v>18275.439999999999</v>
      </c>
      <c r="X1769">
        <v>0</v>
      </c>
      <c r="Y1769">
        <v>12.35</v>
      </c>
      <c r="Z1769">
        <v>80</v>
      </c>
      <c r="AA1769">
        <v>-67.650000000000006</v>
      </c>
      <c r="AB1769">
        <v>0.27</v>
      </c>
      <c r="AC1769" t="s">
        <v>67</v>
      </c>
      <c r="AD1769">
        <v>0</v>
      </c>
    </row>
    <row r="1770" spans="1:30" x14ac:dyDescent="0.3">
      <c r="A1770" t="s">
        <v>1846</v>
      </c>
      <c r="B1770" t="s">
        <v>99</v>
      </c>
      <c r="C1770" t="s">
        <v>50</v>
      </c>
      <c r="D1770" t="s">
        <v>45</v>
      </c>
      <c r="E1770" t="s">
        <v>34</v>
      </c>
      <c r="F1770" t="s">
        <v>47</v>
      </c>
      <c r="G1770" t="s">
        <v>42</v>
      </c>
      <c r="H1770">
        <v>100000</v>
      </c>
      <c r="I1770">
        <v>4</v>
      </c>
      <c r="J1770">
        <v>700</v>
      </c>
      <c r="K1770">
        <v>2831.75</v>
      </c>
      <c r="L1770">
        <v>17622.400000000001</v>
      </c>
      <c r="M1770">
        <v>20454.150000000001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5</v>
      </c>
      <c r="T1770">
        <v>25</v>
      </c>
      <c r="U1770">
        <v>4</v>
      </c>
      <c r="V1770">
        <v>2</v>
      </c>
      <c r="W1770">
        <v>8483.2099999999991</v>
      </c>
      <c r="X1770">
        <v>1712.81</v>
      </c>
      <c r="Y1770">
        <v>125.59</v>
      </c>
      <c r="Z1770">
        <v>46</v>
      </c>
      <c r="AA1770">
        <v>79.59</v>
      </c>
      <c r="AB1770">
        <v>0.02</v>
      </c>
      <c r="AC1770" t="s">
        <v>37</v>
      </c>
      <c r="AD1770">
        <v>0</v>
      </c>
    </row>
    <row r="1771" spans="1:30" x14ac:dyDescent="0.3">
      <c r="A1771" t="s">
        <v>1847</v>
      </c>
      <c r="B1771" t="s">
        <v>55</v>
      </c>
      <c r="C1771" t="s">
        <v>56</v>
      </c>
      <c r="D1771" t="s">
        <v>33</v>
      </c>
      <c r="E1771" t="s">
        <v>34</v>
      </c>
      <c r="F1771" t="s">
        <v>63</v>
      </c>
      <c r="G1771" t="s">
        <v>53</v>
      </c>
      <c r="H1771">
        <v>30000</v>
      </c>
      <c r="I1771">
        <v>2</v>
      </c>
      <c r="J1771">
        <v>810</v>
      </c>
      <c r="K1771">
        <v>55.22</v>
      </c>
      <c r="L1771">
        <v>4033.29</v>
      </c>
      <c r="M1771">
        <v>4088.51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4</v>
      </c>
      <c r="T1771">
        <v>17</v>
      </c>
      <c r="U1771">
        <v>3</v>
      </c>
      <c r="V1771">
        <v>2</v>
      </c>
      <c r="W1771">
        <v>2253.2600000000002</v>
      </c>
      <c r="X1771">
        <v>528.1</v>
      </c>
      <c r="Y1771">
        <v>11.54</v>
      </c>
      <c r="Z1771">
        <v>42</v>
      </c>
      <c r="AA1771">
        <v>-30.46</v>
      </c>
      <c r="AB1771">
        <v>0.14000000000000001</v>
      </c>
      <c r="AC1771" t="s">
        <v>37</v>
      </c>
      <c r="AD1771">
        <v>0</v>
      </c>
    </row>
    <row r="1772" spans="1:30" x14ac:dyDescent="0.3">
      <c r="A1772" t="s">
        <v>1848</v>
      </c>
      <c r="B1772" t="s">
        <v>88</v>
      </c>
      <c r="C1772" t="s">
        <v>56</v>
      </c>
      <c r="D1772" t="s">
        <v>41</v>
      </c>
      <c r="E1772" t="s">
        <v>86</v>
      </c>
      <c r="F1772" t="s">
        <v>52</v>
      </c>
      <c r="G1772" t="s">
        <v>42</v>
      </c>
      <c r="H1772">
        <v>57500</v>
      </c>
      <c r="I1772">
        <v>4</v>
      </c>
      <c r="J1772">
        <v>760</v>
      </c>
      <c r="K1772">
        <v>4174.07</v>
      </c>
      <c r="L1772">
        <v>8629.27</v>
      </c>
      <c r="M1772">
        <v>12803.34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5</v>
      </c>
      <c r="T1772">
        <v>19</v>
      </c>
      <c r="U1772">
        <v>2</v>
      </c>
      <c r="V1772">
        <v>1</v>
      </c>
      <c r="W1772">
        <v>5004.3100000000004</v>
      </c>
      <c r="X1772">
        <v>0</v>
      </c>
      <c r="Y1772">
        <v>80.709999999999994</v>
      </c>
      <c r="Z1772">
        <v>32</v>
      </c>
      <c r="AA1772">
        <v>48.71</v>
      </c>
      <c r="AB1772">
        <v>0.02</v>
      </c>
      <c r="AC1772" t="s">
        <v>37</v>
      </c>
      <c r="AD1772">
        <v>0</v>
      </c>
    </row>
    <row r="1773" spans="1:30" x14ac:dyDescent="0.3">
      <c r="A1773" t="s">
        <v>1849</v>
      </c>
      <c r="B1773" t="s">
        <v>83</v>
      </c>
      <c r="C1773" t="s">
        <v>72</v>
      </c>
      <c r="D1773" t="s">
        <v>41</v>
      </c>
      <c r="E1773" t="s">
        <v>34</v>
      </c>
      <c r="F1773" t="s">
        <v>63</v>
      </c>
      <c r="G1773" t="s">
        <v>36</v>
      </c>
      <c r="H1773">
        <v>57500</v>
      </c>
      <c r="I1773">
        <v>7</v>
      </c>
      <c r="J1773">
        <v>810</v>
      </c>
      <c r="K1773">
        <v>2690.02</v>
      </c>
      <c r="L1773">
        <v>7885.66</v>
      </c>
      <c r="M1773">
        <v>10575.68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3</v>
      </c>
      <c r="T1773">
        <v>27</v>
      </c>
      <c r="U1773">
        <v>1</v>
      </c>
      <c r="V1773">
        <v>0</v>
      </c>
      <c r="W1773">
        <v>6793.68</v>
      </c>
      <c r="X1773">
        <v>0</v>
      </c>
      <c r="Y1773">
        <v>4.84</v>
      </c>
      <c r="Z1773">
        <v>22</v>
      </c>
      <c r="AA1773">
        <v>-17.16</v>
      </c>
      <c r="AB1773">
        <v>0.08</v>
      </c>
      <c r="AC1773" t="s">
        <v>37</v>
      </c>
      <c r="AD1773">
        <v>0</v>
      </c>
    </row>
    <row r="1774" spans="1:30" x14ac:dyDescent="0.3">
      <c r="A1774" t="s">
        <v>1850</v>
      </c>
      <c r="B1774" t="s">
        <v>31</v>
      </c>
      <c r="C1774" t="s">
        <v>56</v>
      </c>
      <c r="D1774" t="s">
        <v>45</v>
      </c>
      <c r="E1774" t="s">
        <v>34</v>
      </c>
      <c r="F1774" t="s">
        <v>52</v>
      </c>
      <c r="G1774" t="s">
        <v>60</v>
      </c>
      <c r="H1774">
        <v>100000</v>
      </c>
      <c r="I1774">
        <v>12</v>
      </c>
      <c r="J1774">
        <v>760</v>
      </c>
      <c r="K1774">
        <v>3864.99</v>
      </c>
      <c r="L1774">
        <v>21192.78</v>
      </c>
      <c r="M1774">
        <v>25057.77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</v>
      </c>
      <c r="T1774">
        <v>18</v>
      </c>
      <c r="U1774">
        <v>2</v>
      </c>
      <c r="V1774">
        <v>0</v>
      </c>
      <c r="W1774">
        <v>10402.77</v>
      </c>
      <c r="X1774">
        <v>0</v>
      </c>
      <c r="Y1774">
        <v>11.88</v>
      </c>
      <c r="Z1774">
        <v>26</v>
      </c>
      <c r="AA1774">
        <v>-14.12</v>
      </c>
      <c r="AB1774">
        <v>0.08</v>
      </c>
      <c r="AC1774" t="s">
        <v>37</v>
      </c>
      <c r="AD1774">
        <v>0</v>
      </c>
    </row>
    <row r="1775" spans="1:30" x14ac:dyDescent="0.3">
      <c r="A1775" t="s">
        <v>1851</v>
      </c>
      <c r="B1775" t="s">
        <v>93</v>
      </c>
      <c r="C1775" t="s">
        <v>56</v>
      </c>
      <c r="D1775" t="s">
        <v>59</v>
      </c>
      <c r="E1775" t="s">
        <v>46</v>
      </c>
      <c r="F1775" t="s">
        <v>52</v>
      </c>
      <c r="G1775" t="s">
        <v>36</v>
      </c>
      <c r="H1775">
        <v>160000</v>
      </c>
      <c r="I1775">
        <v>7</v>
      </c>
      <c r="J1775">
        <v>760</v>
      </c>
      <c r="K1775">
        <v>6879.11</v>
      </c>
      <c r="L1775">
        <v>19920.95</v>
      </c>
      <c r="M1775">
        <v>26800.06</v>
      </c>
      <c r="N1775">
        <v>0</v>
      </c>
      <c r="O1775">
        <v>1</v>
      </c>
      <c r="P1775">
        <v>1</v>
      </c>
      <c r="Q1775">
        <v>1</v>
      </c>
      <c r="R1775">
        <v>0</v>
      </c>
      <c r="S1775">
        <v>6</v>
      </c>
      <c r="T1775">
        <v>25</v>
      </c>
      <c r="U1775">
        <v>5</v>
      </c>
      <c r="V1775">
        <v>0</v>
      </c>
      <c r="W1775">
        <v>13407.94</v>
      </c>
      <c r="X1775">
        <v>0</v>
      </c>
      <c r="Y1775">
        <v>197.25</v>
      </c>
      <c r="Z1775">
        <v>38</v>
      </c>
      <c r="AA1775">
        <v>159.25</v>
      </c>
      <c r="AB1775">
        <v>0.02</v>
      </c>
      <c r="AC1775" t="s">
        <v>37</v>
      </c>
      <c r="AD1775">
        <v>0</v>
      </c>
    </row>
    <row r="1776" spans="1:30" x14ac:dyDescent="0.3">
      <c r="A1776" t="s">
        <v>1852</v>
      </c>
      <c r="B1776" t="s">
        <v>112</v>
      </c>
      <c r="C1776" t="s">
        <v>72</v>
      </c>
      <c r="D1776" t="s">
        <v>33</v>
      </c>
      <c r="E1776" t="s">
        <v>34</v>
      </c>
      <c r="F1776" t="s">
        <v>47</v>
      </c>
      <c r="G1776" t="s">
        <v>53</v>
      </c>
      <c r="H1776">
        <v>30000</v>
      </c>
      <c r="I1776">
        <v>2</v>
      </c>
      <c r="J1776">
        <v>700</v>
      </c>
      <c r="K1776">
        <v>2640.99</v>
      </c>
      <c r="L1776">
        <v>6084.97</v>
      </c>
      <c r="M1776">
        <v>8725.9500000000007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4</v>
      </c>
      <c r="T1776">
        <v>22</v>
      </c>
      <c r="U1776">
        <v>3</v>
      </c>
      <c r="V1776">
        <v>4</v>
      </c>
      <c r="W1776">
        <v>3598.02</v>
      </c>
      <c r="X1776">
        <v>1070.28</v>
      </c>
      <c r="Y1776">
        <v>23.19</v>
      </c>
      <c r="Z1776">
        <v>54</v>
      </c>
      <c r="AA1776">
        <v>-30.81</v>
      </c>
      <c r="AB1776">
        <v>0.27</v>
      </c>
      <c r="AC1776" t="s">
        <v>67</v>
      </c>
      <c r="AD1776">
        <v>0</v>
      </c>
    </row>
    <row r="1777" spans="1:30" x14ac:dyDescent="0.3">
      <c r="A1777" t="s">
        <v>1853</v>
      </c>
      <c r="B1777" t="s">
        <v>80</v>
      </c>
      <c r="C1777" t="s">
        <v>32</v>
      </c>
      <c r="D1777" t="s">
        <v>45</v>
      </c>
      <c r="E1777" t="s">
        <v>51</v>
      </c>
      <c r="F1777" t="s">
        <v>63</v>
      </c>
      <c r="G1777" t="s">
        <v>66</v>
      </c>
      <c r="H1777">
        <v>100000</v>
      </c>
      <c r="I1777">
        <v>0.5</v>
      </c>
      <c r="J1777">
        <v>810</v>
      </c>
      <c r="K1777">
        <v>994.73</v>
      </c>
      <c r="L1777">
        <v>8638.65</v>
      </c>
      <c r="M1777">
        <v>9633.3799999999992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4</v>
      </c>
      <c r="T1777">
        <v>25</v>
      </c>
      <c r="U1777">
        <v>0</v>
      </c>
      <c r="V1777">
        <v>2</v>
      </c>
      <c r="W1777">
        <v>6826.88</v>
      </c>
      <c r="X1777">
        <v>173.85</v>
      </c>
      <c r="Y1777">
        <v>7.78</v>
      </c>
      <c r="Z1777">
        <v>30</v>
      </c>
      <c r="AA1777">
        <v>-22.22</v>
      </c>
      <c r="AB1777">
        <v>0.24</v>
      </c>
      <c r="AC1777" t="s">
        <v>67</v>
      </c>
      <c r="AD1777">
        <v>0</v>
      </c>
    </row>
    <row r="1778" spans="1:30" x14ac:dyDescent="0.3">
      <c r="A1778" t="s">
        <v>1854</v>
      </c>
      <c r="B1778" t="s">
        <v>126</v>
      </c>
      <c r="C1778" t="s">
        <v>72</v>
      </c>
      <c r="D1778" t="s">
        <v>45</v>
      </c>
      <c r="E1778" t="s">
        <v>46</v>
      </c>
      <c r="F1778" t="s">
        <v>47</v>
      </c>
      <c r="G1778" t="s">
        <v>66</v>
      </c>
      <c r="H1778">
        <v>100000</v>
      </c>
      <c r="I1778">
        <v>0.5</v>
      </c>
      <c r="J1778">
        <v>700</v>
      </c>
      <c r="K1778">
        <v>1096.8699999999999</v>
      </c>
      <c r="L1778">
        <v>0</v>
      </c>
      <c r="M1778">
        <v>1096.8699999999999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3</v>
      </c>
      <c r="T1778">
        <v>23</v>
      </c>
      <c r="U1778">
        <v>2</v>
      </c>
      <c r="V1778">
        <v>1</v>
      </c>
      <c r="W1778">
        <v>6503.15</v>
      </c>
      <c r="X1778">
        <v>2691.02</v>
      </c>
      <c r="Y1778">
        <v>48.8</v>
      </c>
      <c r="Z1778">
        <v>32</v>
      </c>
      <c r="AA1778">
        <v>16.8</v>
      </c>
      <c r="AB1778">
        <v>0.18</v>
      </c>
      <c r="AC1778" t="s">
        <v>67</v>
      </c>
      <c r="AD1778">
        <v>0</v>
      </c>
    </row>
    <row r="1779" spans="1:30" x14ac:dyDescent="0.3">
      <c r="A1779" t="s">
        <v>1855</v>
      </c>
      <c r="B1779" t="s">
        <v>115</v>
      </c>
      <c r="C1779" t="s">
        <v>50</v>
      </c>
      <c r="D1779" t="s">
        <v>33</v>
      </c>
      <c r="E1779" t="s">
        <v>34</v>
      </c>
      <c r="F1779" t="s">
        <v>75</v>
      </c>
      <c r="G1779" t="s">
        <v>42</v>
      </c>
      <c r="H1779">
        <v>30000</v>
      </c>
      <c r="I1779">
        <v>4</v>
      </c>
      <c r="J1779">
        <v>560</v>
      </c>
      <c r="K1779">
        <v>452.44</v>
      </c>
      <c r="L1779">
        <v>115.19</v>
      </c>
      <c r="M1779">
        <v>567.64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2</v>
      </c>
      <c r="T1779">
        <v>26</v>
      </c>
      <c r="U1779">
        <v>2</v>
      </c>
      <c r="V1779">
        <v>0</v>
      </c>
      <c r="W1779">
        <v>3079.43</v>
      </c>
      <c r="X1779">
        <v>0</v>
      </c>
      <c r="Y1779">
        <v>0.21</v>
      </c>
      <c r="Z1779">
        <v>26</v>
      </c>
      <c r="AA1779">
        <v>-25.79</v>
      </c>
      <c r="AB1779">
        <v>0.31</v>
      </c>
      <c r="AC1779" t="s">
        <v>67</v>
      </c>
      <c r="AD1779">
        <v>1</v>
      </c>
    </row>
    <row r="1780" spans="1:30" x14ac:dyDescent="0.3">
      <c r="A1780" t="s">
        <v>1856</v>
      </c>
      <c r="B1780" t="s">
        <v>93</v>
      </c>
      <c r="C1780" t="s">
        <v>85</v>
      </c>
      <c r="D1780" t="s">
        <v>59</v>
      </c>
      <c r="E1780" t="s">
        <v>34</v>
      </c>
      <c r="F1780" t="s">
        <v>47</v>
      </c>
      <c r="G1780" t="s">
        <v>42</v>
      </c>
      <c r="H1780">
        <v>160000</v>
      </c>
      <c r="I1780">
        <v>4</v>
      </c>
      <c r="J1780">
        <v>700</v>
      </c>
      <c r="K1780">
        <v>12261.44</v>
      </c>
      <c r="L1780">
        <v>42819.69</v>
      </c>
      <c r="M1780">
        <v>55081.13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3</v>
      </c>
      <c r="T1780">
        <v>20</v>
      </c>
      <c r="U1780">
        <v>0</v>
      </c>
      <c r="V1780">
        <v>6</v>
      </c>
      <c r="W1780">
        <v>15109.34</v>
      </c>
      <c r="X1780">
        <v>0</v>
      </c>
      <c r="Y1780">
        <v>25.5</v>
      </c>
      <c r="Z1780">
        <v>54</v>
      </c>
      <c r="AA1780">
        <v>-28.5</v>
      </c>
      <c r="AB1780">
        <v>0.27</v>
      </c>
      <c r="AC1780" t="s">
        <v>67</v>
      </c>
      <c r="AD1780">
        <v>1</v>
      </c>
    </row>
    <row r="1781" spans="1:30" x14ac:dyDescent="0.3">
      <c r="A1781" t="s">
        <v>1857</v>
      </c>
      <c r="B1781" t="s">
        <v>126</v>
      </c>
      <c r="C1781" t="s">
        <v>56</v>
      </c>
      <c r="D1781" t="s">
        <v>59</v>
      </c>
      <c r="E1781" t="s">
        <v>51</v>
      </c>
      <c r="F1781" t="s">
        <v>47</v>
      </c>
      <c r="G1781" t="s">
        <v>36</v>
      </c>
      <c r="H1781">
        <v>160000</v>
      </c>
      <c r="I1781">
        <v>7</v>
      </c>
      <c r="J1781">
        <v>700</v>
      </c>
      <c r="K1781">
        <v>6906.25</v>
      </c>
      <c r="L1781">
        <v>22277.86</v>
      </c>
      <c r="M1781">
        <v>29184.11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5</v>
      </c>
      <c r="T1781">
        <v>24</v>
      </c>
      <c r="U1781">
        <v>4</v>
      </c>
      <c r="V1781">
        <v>1</v>
      </c>
      <c r="W1781">
        <v>14779.79</v>
      </c>
      <c r="X1781">
        <v>4623.72</v>
      </c>
      <c r="Y1781">
        <v>151.66999999999999</v>
      </c>
      <c r="Z1781">
        <v>40</v>
      </c>
      <c r="AA1781">
        <v>111.67</v>
      </c>
      <c r="AB1781">
        <v>0.02</v>
      </c>
      <c r="AC1781" t="s">
        <v>37</v>
      </c>
      <c r="AD1781">
        <v>0</v>
      </c>
    </row>
    <row r="1782" spans="1:30" x14ac:dyDescent="0.3">
      <c r="A1782" t="s">
        <v>1858</v>
      </c>
      <c r="B1782" t="s">
        <v>88</v>
      </c>
      <c r="C1782" t="s">
        <v>40</v>
      </c>
      <c r="D1782" t="s">
        <v>59</v>
      </c>
      <c r="E1782" t="s">
        <v>86</v>
      </c>
      <c r="F1782" t="s">
        <v>63</v>
      </c>
      <c r="G1782" t="s">
        <v>36</v>
      </c>
      <c r="H1782">
        <v>160000</v>
      </c>
      <c r="I1782">
        <v>7</v>
      </c>
      <c r="J1782">
        <v>810</v>
      </c>
      <c r="K1782">
        <v>13344.97</v>
      </c>
      <c r="L1782">
        <v>32953.269999999997</v>
      </c>
      <c r="M1782">
        <v>46298.239999999998</v>
      </c>
      <c r="N1782">
        <v>1</v>
      </c>
      <c r="O1782">
        <v>0</v>
      </c>
      <c r="P1782">
        <v>1</v>
      </c>
      <c r="Q1782">
        <v>0</v>
      </c>
      <c r="R1782">
        <v>1</v>
      </c>
      <c r="S1782">
        <v>6</v>
      </c>
      <c r="T1782">
        <v>19</v>
      </c>
      <c r="U1782">
        <v>1</v>
      </c>
      <c r="V1782">
        <v>0</v>
      </c>
      <c r="W1782">
        <v>11845.14</v>
      </c>
      <c r="X1782">
        <v>4339.3900000000003</v>
      </c>
      <c r="Y1782">
        <v>259.02999999999997</v>
      </c>
      <c r="Z1782">
        <v>22</v>
      </c>
      <c r="AA1782">
        <v>237.03</v>
      </c>
      <c r="AB1782">
        <v>0.02</v>
      </c>
      <c r="AC1782" t="s">
        <v>37</v>
      </c>
      <c r="AD1782">
        <v>0</v>
      </c>
    </row>
    <row r="1783" spans="1:30" x14ac:dyDescent="0.3">
      <c r="A1783" t="s">
        <v>1859</v>
      </c>
      <c r="B1783" t="s">
        <v>115</v>
      </c>
      <c r="C1783" t="s">
        <v>56</v>
      </c>
      <c r="D1783" t="s">
        <v>41</v>
      </c>
      <c r="E1783" t="s">
        <v>34</v>
      </c>
      <c r="F1783" t="s">
        <v>35</v>
      </c>
      <c r="G1783" t="s">
        <v>36</v>
      </c>
      <c r="H1783">
        <v>57500</v>
      </c>
      <c r="I1783">
        <v>7</v>
      </c>
      <c r="J1783">
        <v>630</v>
      </c>
      <c r="K1783">
        <v>517.54999999999995</v>
      </c>
      <c r="L1783">
        <v>2935.2</v>
      </c>
      <c r="M1783">
        <v>3452.75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4</v>
      </c>
      <c r="T1783">
        <v>22</v>
      </c>
      <c r="U1783">
        <v>1</v>
      </c>
      <c r="V1783">
        <v>0</v>
      </c>
      <c r="W1783">
        <v>5932.38</v>
      </c>
      <c r="X1783">
        <v>0</v>
      </c>
      <c r="Y1783">
        <v>46.64</v>
      </c>
      <c r="Z1783">
        <v>22</v>
      </c>
      <c r="AA1783">
        <v>24.64</v>
      </c>
      <c r="AB1783">
        <v>0.02</v>
      </c>
      <c r="AC1783" t="s">
        <v>37</v>
      </c>
      <c r="AD1783">
        <v>0</v>
      </c>
    </row>
    <row r="1784" spans="1:30" x14ac:dyDescent="0.3">
      <c r="A1784" t="s">
        <v>1860</v>
      </c>
      <c r="B1784" t="s">
        <v>58</v>
      </c>
      <c r="C1784" t="s">
        <v>40</v>
      </c>
      <c r="D1784" t="s">
        <v>59</v>
      </c>
      <c r="E1784" t="s">
        <v>46</v>
      </c>
      <c r="F1784" t="s">
        <v>47</v>
      </c>
      <c r="G1784" t="s">
        <v>36</v>
      </c>
      <c r="H1784">
        <v>160000</v>
      </c>
      <c r="I1784">
        <v>7</v>
      </c>
      <c r="J1784">
        <v>700</v>
      </c>
      <c r="K1784">
        <v>6749.74</v>
      </c>
      <c r="L1784">
        <v>0</v>
      </c>
      <c r="M1784">
        <v>6749.74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2</v>
      </c>
      <c r="T1784">
        <v>21</v>
      </c>
      <c r="U1784">
        <v>3</v>
      </c>
      <c r="V1784">
        <v>0</v>
      </c>
      <c r="W1784">
        <v>20674.79</v>
      </c>
      <c r="X1784">
        <v>0</v>
      </c>
      <c r="Y1784">
        <v>2.25</v>
      </c>
      <c r="Z1784">
        <v>30</v>
      </c>
      <c r="AA1784">
        <v>-27.75</v>
      </c>
      <c r="AB1784">
        <v>0.2</v>
      </c>
      <c r="AC1784" t="s">
        <v>67</v>
      </c>
      <c r="AD1784">
        <v>0</v>
      </c>
    </row>
    <row r="1785" spans="1:30" x14ac:dyDescent="0.3">
      <c r="A1785" t="s">
        <v>1861</v>
      </c>
      <c r="B1785" t="s">
        <v>65</v>
      </c>
      <c r="C1785" t="s">
        <v>72</v>
      </c>
      <c r="D1785" t="s">
        <v>33</v>
      </c>
      <c r="E1785" t="s">
        <v>46</v>
      </c>
      <c r="F1785" t="s">
        <v>47</v>
      </c>
      <c r="G1785" t="s">
        <v>36</v>
      </c>
      <c r="H1785">
        <v>30000</v>
      </c>
      <c r="I1785">
        <v>7</v>
      </c>
      <c r="J1785">
        <v>700</v>
      </c>
      <c r="K1785">
        <v>1200.8</v>
      </c>
      <c r="L1785">
        <v>922.12</v>
      </c>
      <c r="M1785">
        <v>2122.92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4</v>
      </c>
      <c r="T1785">
        <v>22</v>
      </c>
      <c r="U1785">
        <v>3</v>
      </c>
      <c r="V1785">
        <v>1</v>
      </c>
      <c r="W1785">
        <v>1910.48</v>
      </c>
      <c r="X1785">
        <v>0</v>
      </c>
      <c r="Y1785">
        <v>45.86</v>
      </c>
      <c r="Z1785">
        <v>36</v>
      </c>
      <c r="AA1785">
        <v>9.86</v>
      </c>
      <c r="AB1785">
        <v>0.02</v>
      </c>
      <c r="AC1785" t="s">
        <v>37</v>
      </c>
      <c r="AD1785">
        <v>0</v>
      </c>
    </row>
    <row r="1786" spans="1:30" x14ac:dyDescent="0.3">
      <c r="A1786" t="s">
        <v>1862</v>
      </c>
      <c r="B1786" t="s">
        <v>88</v>
      </c>
      <c r="C1786" t="s">
        <v>56</v>
      </c>
      <c r="D1786" t="s">
        <v>41</v>
      </c>
      <c r="E1786" t="s">
        <v>34</v>
      </c>
      <c r="F1786" t="s">
        <v>63</v>
      </c>
      <c r="G1786" t="s">
        <v>42</v>
      </c>
      <c r="H1786">
        <v>57500</v>
      </c>
      <c r="I1786">
        <v>4</v>
      </c>
      <c r="J1786">
        <v>810</v>
      </c>
      <c r="K1786">
        <v>1558.87</v>
      </c>
      <c r="L1786">
        <v>10104.120000000001</v>
      </c>
      <c r="M1786">
        <v>11662.99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4</v>
      </c>
      <c r="T1786">
        <v>28</v>
      </c>
      <c r="U1786">
        <v>0</v>
      </c>
      <c r="V1786">
        <v>2</v>
      </c>
      <c r="W1786">
        <v>5453.08</v>
      </c>
      <c r="X1786">
        <v>472.89</v>
      </c>
      <c r="Y1786">
        <v>14.08</v>
      </c>
      <c r="Z1786">
        <v>30</v>
      </c>
      <c r="AA1786">
        <v>-15.92</v>
      </c>
      <c r="AB1786">
        <v>0.14000000000000001</v>
      </c>
      <c r="AC1786" t="s">
        <v>37</v>
      </c>
      <c r="AD1786">
        <v>0</v>
      </c>
    </row>
    <row r="1787" spans="1:30" x14ac:dyDescent="0.3">
      <c r="A1787" t="s">
        <v>1863</v>
      </c>
      <c r="B1787" t="s">
        <v>62</v>
      </c>
      <c r="C1787" t="s">
        <v>56</v>
      </c>
      <c r="D1787" t="s">
        <v>41</v>
      </c>
      <c r="E1787" t="s">
        <v>46</v>
      </c>
      <c r="F1787" t="s">
        <v>63</v>
      </c>
      <c r="G1787" t="s">
        <v>66</v>
      </c>
      <c r="H1787">
        <v>57500</v>
      </c>
      <c r="I1787">
        <v>0.5</v>
      </c>
      <c r="J1787">
        <v>810</v>
      </c>
      <c r="K1787">
        <v>3753.69</v>
      </c>
      <c r="L1787">
        <v>12721.22</v>
      </c>
      <c r="M1787">
        <v>16474.91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5</v>
      </c>
      <c r="T1787">
        <v>25</v>
      </c>
      <c r="U1787">
        <v>2</v>
      </c>
      <c r="V1787">
        <v>1</v>
      </c>
      <c r="W1787">
        <v>7430.87</v>
      </c>
      <c r="X1787">
        <v>606.58000000000004</v>
      </c>
      <c r="Y1787">
        <v>73.53</v>
      </c>
      <c r="Z1787">
        <v>32</v>
      </c>
      <c r="AA1787">
        <v>41.53</v>
      </c>
      <c r="AB1787">
        <v>0.1</v>
      </c>
      <c r="AC1787" t="s">
        <v>37</v>
      </c>
      <c r="AD1787">
        <v>0</v>
      </c>
    </row>
    <row r="1788" spans="1:30" x14ac:dyDescent="0.3">
      <c r="A1788" t="s">
        <v>1864</v>
      </c>
      <c r="B1788" t="s">
        <v>70</v>
      </c>
      <c r="C1788" t="s">
        <v>72</v>
      </c>
      <c r="D1788" t="s">
        <v>41</v>
      </c>
      <c r="E1788" t="s">
        <v>51</v>
      </c>
      <c r="F1788" t="s">
        <v>47</v>
      </c>
      <c r="G1788" t="s">
        <v>53</v>
      </c>
      <c r="H1788">
        <v>57500</v>
      </c>
      <c r="I1788">
        <v>2</v>
      </c>
      <c r="J1788">
        <v>700</v>
      </c>
      <c r="K1788">
        <v>1448.92</v>
      </c>
      <c r="L1788">
        <v>9852.35</v>
      </c>
      <c r="M1788">
        <v>11301.27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5</v>
      </c>
      <c r="T1788">
        <v>13</v>
      </c>
      <c r="U1788">
        <v>3</v>
      </c>
      <c r="V1788">
        <v>0</v>
      </c>
      <c r="W1788">
        <v>2145.5700000000002</v>
      </c>
      <c r="X1788">
        <v>1196.76</v>
      </c>
      <c r="Y1788">
        <v>71.95</v>
      </c>
      <c r="Z1788">
        <v>30</v>
      </c>
      <c r="AA1788">
        <v>41.95</v>
      </c>
      <c r="AB1788">
        <v>0.02</v>
      </c>
      <c r="AC1788" t="s">
        <v>37</v>
      </c>
      <c r="AD1788">
        <v>0</v>
      </c>
    </row>
    <row r="1789" spans="1:30" x14ac:dyDescent="0.3">
      <c r="A1789" t="s">
        <v>1865</v>
      </c>
      <c r="B1789" t="s">
        <v>44</v>
      </c>
      <c r="C1789" t="s">
        <v>56</v>
      </c>
      <c r="D1789" t="s">
        <v>41</v>
      </c>
      <c r="E1789" t="s">
        <v>34</v>
      </c>
      <c r="F1789" t="s">
        <v>63</v>
      </c>
      <c r="G1789" t="s">
        <v>53</v>
      </c>
      <c r="H1789">
        <v>57500</v>
      </c>
      <c r="I1789">
        <v>2</v>
      </c>
      <c r="J1789">
        <v>810</v>
      </c>
      <c r="K1789">
        <v>2365.4299999999998</v>
      </c>
      <c r="L1789">
        <v>3609.52</v>
      </c>
      <c r="M1789">
        <v>5974.95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4</v>
      </c>
      <c r="T1789">
        <v>24</v>
      </c>
      <c r="U1789">
        <v>1</v>
      </c>
      <c r="V1789">
        <v>3</v>
      </c>
      <c r="W1789">
        <v>6480.28</v>
      </c>
      <c r="X1789">
        <v>2561.4299999999998</v>
      </c>
      <c r="Y1789">
        <v>48.7</v>
      </c>
      <c r="Z1789">
        <v>40</v>
      </c>
      <c r="AA1789">
        <v>8.6999999999999993</v>
      </c>
      <c r="AB1789">
        <v>0.08</v>
      </c>
      <c r="AC1789" t="s">
        <v>37</v>
      </c>
      <c r="AD1789">
        <v>0</v>
      </c>
    </row>
    <row r="1790" spans="1:30" x14ac:dyDescent="0.3">
      <c r="A1790" t="s">
        <v>1866</v>
      </c>
      <c r="B1790" t="s">
        <v>62</v>
      </c>
      <c r="C1790" t="s">
        <v>85</v>
      </c>
      <c r="D1790" t="s">
        <v>45</v>
      </c>
      <c r="E1790" t="s">
        <v>51</v>
      </c>
      <c r="F1790" t="s">
        <v>52</v>
      </c>
      <c r="G1790" t="s">
        <v>53</v>
      </c>
      <c r="H1790">
        <v>100000</v>
      </c>
      <c r="I1790">
        <v>2</v>
      </c>
      <c r="J1790">
        <v>760</v>
      </c>
      <c r="K1790">
        <v>4207.07</v>
      </c>
      <c r="L1790">
        <v>15715.57</v>
      </c>
      <c r="M1790">
        <v>19922.64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3</v>
      </c>
      <c r="T1790">
        <v>19</v>
      </c>
      <c r="U1790">
        <v>1</v>
      </c>
      <c r="V1790">
        <v>1</v>
      </c>
      <c r="W1790">
        <v>9489.2800000000007</v>
      </c>
      <c r="X1790">
        <v>0</v>
      </c>
      <c r="Y1790">
        <v>9.26</v>
      </c>
      <c r="Z1790">
        <v>28</v>
      </c>
      <c r="AA1790">
        <v>-18.739999999999998</v>
      </c>
      <c r="AB1790">
        <v>0.14000000000000001</v>
      </c>
      <c r="AC1790" t="s">
        <v>37</v>
      </c>
      <c r="AD1790">
        <v>0</v>
      </c>
    </row>
    <row r="1791" spans="1:30" x14ac:dyDescent="0.3">
      <c r="A1791" t="s">
        <v>1867</v>
      </c>
      <c r="B1791" t="s">
        <v>31</v>
      </c>
      <c r="C1791" t="s">
        <v>72</v>
      </c>
      <c r="D1791" t="s">
        <v>41</v>
      </c>
      <c r="E1791" t="s">
        <v>34</v>
      </c>
      <c r="F1791" t="s">
        <v>47</v>
      </c>
      <c r="G1791" t="s">
        <v>66</v>
      </c>
      <c r="H1791">
        <v>57500</v>
      </c>
      <c r="I1791">
        <v>0.5</v>
      </c>
      <c r="J1791">
        <v>700</v>
      </c>
      <c r="K1791">
        <v>3014.09</v>
      </c>
      <c r="L1791">
        <v>412.45</v>
      </c>
      <c r="M1791">
        <v>3426.54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2</v>
      </c>
      <c r="T1791">
        <v>17</v>
      </c>
      <c r="U1791">
        <v>2</v>
      </c>
      <c r="V1791">
        <v>0</v>
      </c>
      <c r="W1791">
        <v>7535.85</v>
      </c>
      <c r="X1791">
        <v>0</v>
      </c>
      <c r="Y1791">
        <v>1.21</v>
      </c>
      <c r="Z1791">
        <v>26</v>
      </c>
      <c r="AA1791">
        <v>-24.79</v>
      </c>
      <c r="AB1791">
        <v>0.36</v>
      </c>
      <c r="AC1791" t="s">
        <v>129</v>
      </c>
      <c r="AD1791">
        <v>1</v>
      </c>
    </row>
    <row r="1792" spans="1:30" x14ac:dyDescent="0.3">
      <c r="A1792" t="s">
        <v>1868</v>
      </c>
      <c r="B1792" t="s">
        <v>93</v>
      </c>
      <c r="C1792" t="s">
        <v>72</v>
      </c>
      <c r="D1792" t="s">
        <v>33</v>
      </c>
      <c r="E1792" t="s">
        <v>34</v>
      </c>
      <c r="F1792" t="s">
        <v>52</v>
      </c>
      <c r="G1792" t="s">
        <v>53</v>
      </c>
      <c r="H1792">
        <v>30000</v>
      </c>
      <c r="I1792">
        <v>2</v>
      </c>
      <c r="J1792">
        <v>760</v>
      </c>
      <c r="K1792">
        <v>905.92</v>
      </c>
      <c r="L1792">
        <v>2643.31</v>
      </c>
      <c r="M1792">
        <v>3549.23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5</v>
      </c>
      <c r="T1792">
        <v>23</v>
      </c>
      <c r="U1792">
        <v>2</v>
      </c>
      <c r="V1792">
        <v>1</v>
      </c>
      <c r="W1792">
        <v>2156.87</v>
      </c>
      <c r="X1792">
        <v>555.21</v>
      </c>
      <c r="Y1792">
        <v>96.62</v>
      </c>
      <c r="Z1792">
        <v>32</v>
      </c>
      <c r="AA1792">
        <v>64.62</v>
      </c>
      <c r="AB1792">
        <v>0.02</v>
      </c>
      <c r="AC1792" t="s">
        <v>37</v>
      </c>
      <c r="AD1792">
        <v>0</v>
      </c>
    </row>
    <row r="1793" spans="1:30" x14ac:dyDescent="0.3">
      <c r="A1793" t="s">
        <v>1869</v>
      </c>
      <c r="B1793" t="s">
        <v>93</v>
      </c>
      <c r="C1793" t="s">
        <v>85</v>
      </c>
      <c r="D1793" t="s">
        <v>45</v>
      </c>
      <c r="E1793" t="s">
        <v>46</v>
      </c>
      <c r="F1793" t="s">
        <v>47</v>
      </c>
      <c r="G1793" t="s">
        <v>36</v>
      </c>
      <c r="H1793">
        <v>100000</v>
      </c>
      <c r="I1793">
        <v>7</v>
      </c>
      <c r="J1793">
        <v>700</v>
      </c>
      <c r="K1793">
        <v>3829.4</v>
      </c>
      <c r="L1793">
        <v>25296.74</v>
      </c>
      <c r="M1793">
        <v>29126.14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4</v>
      </c>
      <c r="T1793">
        <v>27</v>
      </c>
      <c r="U1793">
        <v>2</v>
      </c>
      <c r="V1793">
        <v>4</v>
      </c>
      <c r="W1793">
        <v>10504.61</v>
      </c>
      <c r="X1793">
        <v>5889.16</v>
      </c>
      <c r="Y1793">
        <v>119.93</v>
      </c>
      <c r="Z1793">
        <v>50</v>
      </c>
      <c r="AA1793">
        <v>69.930000000000007</v>
      </c>
      <c r="AB1793">
        <v>0.15</v>
      </c>
      <c r="AC1793" t="s">
        <v>37</v>
      </c>
      <c r="AD1793">
        <v>0</v>
      </c>
    </row>
    <row r="1794" spans="1:30" x14ac:dyDescent="0.3">
      <c r="A1794" t="s">
        <v>1870</v>
      </c>
      <c r="B1794" t="s">
        <v>112</v>
      </c>
      <c r="C1794" t="s">
        <v>85</v>
      </c>
      <c r="D1794" t="s">
        <v>45</v>
      </c>
      <c r="E1794" t="s">
        <v>51</v>
      </c>
      <c r="F1794" t="s">
        <v>35</v>
      </c>
      <c r="G1794" t="s">
        <v>60</v>
      </c>
      <c r="H1794">
        <v>100000</v>
      </c>
      <c r="I1794">
        <v>12</v>
      </c>
      <c r="J1794">
        <v>630</v>
      </c>
      <c r="K1794">
        <v>5794.28</v>
      </c>
      <c r="L1794">
        <v>0</v>
      </c>
      <c r="M1794">
        <v>5794.28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2</v>
      </c>
      <c r="T1794">
        <v>18</v>
      </c>
      <c r="U1794">
        <v>1</v>
      </c>
      <c r="V1794">
        <v>0</v>
      </c>
      <c r="W1794">
        <v>7170.49</v>
      </c>
      <c r="X1794">
        <v>0</v>
      </c>
      <c r="Y1794">
        <v>1.93</v>
      </c>
      <c r="Z1794">
        <v>22</v>
      </c>
      <c r="AA1794">
        <v>-20.07</v>
      </c>
      <c r="AB1794">
        <v>0.2</v>
      </c>
      <c r="AC1794" t="s">
        <v>67</v>
      </c>
      <c r="AD1794">
        <v>1</v>
      </c>
    </row>
    <row r="1795" spans="1:30" x14ac:dyDescent="0.3">
      <c r="A1795" t="s">
        <v>1871</v>
      </c>
      <c r="B1795" t="s">
        <v>55</v>
      </c>
      <c r="C1795" t="s">
        <v>56</v>
      </c>
      <c r="D1795" t="s">
        <v>59</v>
      </c>
      <c r="E1795" t="s">
        <v>86</v>
      </c>
      <c r="F1795" t="s">
        <v>52</v>
      </c>
      <c r="G1795" t="s">
        <v>66</v>
      </c>
      <c r="H1795">
        <v>160000</v>
      </c>
      <c r="I1795">
        <v>0.5</v>
      </c>
      <c r="J1795">
        <v>760</v>
      </c>
      <c r="K1795">
        <v>21406.54</v>
      </c>
      <c r="L1795">
        <v>8919.82</v>
      </c>
      <c r="M1795">
        <v>30326.37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4</v>
      </c>
      <c r="T1795">
        <v>21</v>
      </c>
      <c r="U1795">
        <v>1</v>
      </c>
      <c r="V1795">
        <v>1</v>
      </c>
      <c r="W1795">
        <v>16240.75</v>
      </c>
      <c r="X1795">
        <v>0</v>
      </c>
      <c r="Y1795">
        <v>86.6</v>
      </c>
      <c r="Z1795">
        <v>28</v>
      </c>
      <c r="AA1795">
        <v>58.6</v>
      </c>
      <c r="AB1795">
        <v>0.18</v>
      </c>
      <c r="AC1795" t="s">
        <v>67</v>
      </c>
      <c r="AD1795">
        <v>0</v>
      </c>
    </row>
    <row r="1796" spans="1:30" x14ac:dyDescent="0.3">
      <c r="A1796" t="s">
        <v>1872</v>
      </c>
      <c r="B1796" t="s">
        <v>74</v>
      </c>
      <c r="C1796" t="s">
        <v>50</v>
      </c>
      <c r="D1796" t="s">
        <v>45</v>
      </c>
      <c r="E1796" t="s">
        <v>34</v>
      </c>
      <c r="F1796" t="s">
        <v>75</v>
      </c>
      <c r="G1796" t="s">
        <v>53</v>
      </c>
      <c r="H1796">
        <v>100000</v>
      </c>
      <c r="I1796">
        <v>2</v>
      </c>
      <c r="J1796">
        <v>560</v>
      </c>
      <c r="K1796">
        <v>6307.7</v>
      </c>
      <c r="L1796">
        <v>9367.48</v>
      </c>
      <c r="M1796">
        <v>15675.18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4</v>
      </c>
      <c r="T1796">
        <v>17</v>
      </c>
      <c r="U1796">
        <v>1</v>
      </c>
      <c r="V1796">
        <v>7</v>
      </c>
      <c r="W1796">
        <v>14417.8</v>
      </c>
      <c r="X1796">
        <v>0</v>
      </c>
      <c r="Y1796">
        <v>6.79</v>
      </c>
      <c r="Z1796">
        <v>64</v>
      </c>
      <c r="AA1796">
        <v>-57.21</v>
      </c>
      <c r="AB1796">
        <v>0.27</v>
      </c>
      <c r="AC1796" t="s">
        <v>67</v>
      </c>
      <c r="AD1796">
        <v>0</v>
      </c>
    </row>
    <row r="1797" spans="1:30" x14ac:dyDescent="0.3">
      <c r="A1797" t="s">
        <v>1873</v>
      </c>
      <c r="B1797" t="s">
        <v>74</v>
      </c>
      <c r="C1797" t="s">
        <v>56</v>
      </c>
      <c r="D1797" t="s">
        <v>45</v>
      </c>
      <c r="E1797" t="s">
        <v>34</v>
      </c>
      <c r="F1797" t="s">
        <v>52</v>
      </c>
      <c r="G1797" t="s">
        <v>36</v>
      </c>
      <c r="H1797">
        <v>100000</v>
      </c>
      <c r="I1797">
        <v>7</v>
      </c>
      <c r="J1797">
        <v>760</v>
      </c>
      <c r="K1797">
        <v>615.49</v>
      </c>
      <c r="L1797">
        <v>13669.78</v>
      </c>
      <c r="M1797">
        <v>14285.27</v>
      </c>
      <c r="N1797">
        <v>1</v>
      </c>
      <c r="O1797">
        <v>0</v>
      </c>
      <c r="P1797">
        <v>1</v>
      </c>
      <c r="Q1797">
        <v>0</v>
      </c>
      <c r="R1797">
        <v>0</v>
      </c>
      <c r="S1797">
        <v>5</v>
      </c>
      <c r="T1797">
        <v>23</v>
      </c>
      <c r="U1797">
        <v>0</v>
      </c>
      <c r="V1797">
        <v>2</v>
      </c>
      <c r="W1797">
        <v>9653.59</v>
      </c>
      <c r="X1797">
        <v>318.26</v>
      </c>
      <c r="Y1797">
        <v>97.77</v>
      </c>
      <c r="Z1797">
        <v>30</v>
      </c>
      <c r="AA1797">
        <v>67.77</v>
      </c>
      <c r="AB1797">
        <v>0.02</v>
      </c>
      <c r="AC1797" t="s">
        <v>37</v>
      </c>
      <c r="AD1797">
        <v>0</v>
      </c>
    </row>
    <row r="1798" spans="1:30" x14ac:dyDescent="0.3">
      <c r="A1798" t="s">
        <v>1874</v>
      </c>
      <c r="B1798" t="s">
        <v>62</v>
      </c>
      <c r="C1798" t="s">
        <v>50</v>
      </c>
      <c r="D1798" t="s">
        <v>33</v>
      </c>
      <c r="E1798" t="s">
        <v>34</v>
      </c>
      <c r="F1798" t="s">
        <v>52</v>
      </c>
      <c r="G1798" t="s">
        <v>42</v>
      </c>
      <c r="H1798">
        <v>30000</v>
      </c>
      <c r="I1798">
        <v>4</v>
      </c>
      <c r="J1798">
        <v>760</v>
      </c>
      <c r="K1798">
        <v>1157.9100000000001</v>
      </c>
      <c r="L1798">
        <v>1598.04</v>
      </c>
      <c r="M1798">
        <v>2755.95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3</v>
      </c>
      <c r="T1798">
        <v>23</v>
      </c>
      <c r="U1798">
        <v>8</v>
      </c>
      <c r="V1798">
        <v>0</v>
      </c>
      <c r="W1798">
        <v>2461.64</v>
      </c>
      <c r="X1798">
        <v>0</v>
      </c>
      <c r="Y1798">
        <v>1.18</v>
      </c>
      <c r="Z1798">
        <v>50</v>
      </c>
      <c r="AA1798">
        <v>-48.82</v>
      </c>
      <c r="AB1798">
        <v>0.14000000000000001</v>
      </c>
      <c r="AC1798" t="s">
        <v>37</v>
      </c>
      <c r="AD1798">
        <v>0</v>
      </c>
    </row>
    <row r="1799" spans="1:30" x14ac:dyDescent="0.3">
      <c r="A1799" t="s">
        <v>1875</v>
      </c>
      <c r="B1799" t="s">
        <v>39</v>
      </c>
      <c r="C1799" t="s">
        <v>50</v>
      </c>
      <c r="D1799" t="s">
        <v>45</v>
      </c>
      <c r="E1799" t="s">
        <v>51</v>
      </c>
      <c r="F1799" t="s">
        <v>75</v>
      </c>
      <c r="G1799" t="s">
        <v>36</v>
      </c>
      <c r="H1799">
        <v>100000</v>
      </c>
      <c r="I1799">
        <v>7</v>
      </c>
      <c r="J1799">
        <v>560</v>
      </c>
      <c r="K1799">
        <v>6630.14</v>
      </c>
      <c r="L1799">
        <v>9779.2000000000007</v>
      </c>
      <c r="M1799">
        <v>16409.34</v>
      </c>
      <c r="N1799">
        <v>1</v>
      </c>
      <c r="O1799">
        <v>0</v>
      </c>
      <c r="P1799">
        <v>1</v>
      </c>
      <c r="Q1799">
        <v>1</v>
      </c>
      <c r="R1799">
        <v>0</v>
      </c>
      <c r="S1799">
        <v>6</v>
      </c>
      <c r="T1799">
        <v>20</v>
      </c>
      <c r="U1799">
        <v>1</v>
      </c>
      <c r="V1799">
        <v>2</v>
      </c>
      <c r="W1799">
        <v>11533.46</v>
      </c>
      <c r="X1799">
        <v>1740.8</v>
      </c>
      <c r="Y1799">
        <v>178.43</v>
      </c>
      <c r="Z1799">
        <v>34</v>
      </c>
      <c r="AA1799">
        <v>144.43</v>
      </c>
      <c r="AB1799">
        <v>0.02</v>
      </c>
      <c r="AC1799" t="s">
        <v>37</v>
      </c>
      <c r="AD1799">
        <v>0</v>
      </c>
    </row>
    <row r="1800" spans="1:30" x14ac:dyDescent="0.3">
      <c r="A1800" t="s">
        <v>1876</v>
      </c>
      <c r="B1800" t="s">
        <v>112</v>
      </c>
      <c r="C1800" t="s">
        <v>56</v>
      </c>
      <c r="D1800" t="s">
        <v>45</v>
      </c>
      <c r="E1800" t="s">
        <v>51</v>
      </c>
      <c r="F1800" t="s">
        <v>35</v>
      </c>
      <c r="G1800" t="s">
        <v>53</v>
      </c>
      <c r="H1800">
        <v>100000</v>
      </c>
      <c r="I1800">
        <v>2</v>
      </c>
      <c r="J1800">
        <v>630</v>
      </c>
      <c r="K1800">
        <v>3163.39</v>
      </c>
      <c r="L1800">
        <v>17760.04</v>
      </c>
      <c r="M1800">
        <v>20923.43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4</v>
      </c>
      <c r="T1800">
        <v>15</v>
      </c>
      <c r="U1800">
        <v>3</v>
      </c>
      <c r="V1800">
        <v>3</v>
      </c>
      <c r="W1800">
        <v>7163.49</v>
      </c>
      <c r="X1800">
        <v>0</v>
      </c>
      <c r="Y1800">
        <v>54.93</v>
      </c>
      <c r="Z1800">
        <v>48</v>
      </c>
      <c r="AA1800">
        <v>6.93</v>
      </c>
      <c r="AB1800">
        <v>0.08</v>
      </c>
      <c r="AC1800" t="s">
        <v>37</v>
      </c>
      <c r="AD1800">
        <v>0</v>
      </c>
    </row>
    <row r="1801" spans="1:30" x14ac:dyDescent="0.3">
      <c r="A1801" t="s">
        <v>1877</v>
      </c>
      <c r="B1801" t="s">
        <v>95</v>
      </c>
      <c r="C1801" t="s">
        <v>56</v>
      </c>
      <c r="D1801" t="s">
        <v>59</v>
      </c>
      <c r="E1801" t="s">
        <v>46</v>
      </c>
      <c r="F1801" t="s">
        <v>47</v>
      </c>
      <c r="G1801" t="s">
        <v>53</v>
      </c>
      <c r="H1801">
        <v>160000</v>
      </c>
      <c r="I1801">
        <v>2</v>
      </c>
      <c r="J1801">
        <v>700</v>
      </c>
      <c r="K1801">
        <v>7520.92</v>
      </c>
      <c r="L1801">
        <v>33970.14</v>
      </c>
      <c r="M1801">
        <v>41491.06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4</v>
      </c>
      <c r="T1801">
        <v>25</v>
      </c>
      <c r="U1801">
        <v>1</v>
      </c>
      <c r="V1801">
        <v>0</v>
      </c>
      <c r="W1801">
        <v>5720.67</v>
      </c>
      <c r="X1801">
        <v>5522.21</v>
      </c>
      <c r="Y1801">
        <v>118.89</v>
      </c>
      <c r="Z1801">
        <v>22</v>
      </c>
      <c r="AA1801">
        <v>96.89</v>
      </c>
      <c r="AB1801">
        <v>0.08</v>
      </c>
      <c r="AC1801" t="s">
        <v>37</v>
      </c>
      <c r="AD1801">
        <v>0</v>
      </c>
    </row>
    <row r="1802" spans="1:30" x14ac:dyDescent="0.3">
      <c r="A1802" t="s">
        <v>1878</v>
      </c>
      <c r="B1802" t="s">
        <v>31</v>
      </c>
      <c r="C1802" t="s">
        <v>85</v>
      </c>
      <c r="D1802" t="s">
        <v>59</v>
      </c>
      <c r="E1802" t="s">
        <v>46</v>
      </c>
      <c r="F1802" t="s">
        <v>75</v>
      </c>
      <c r="G1802" t="s">
        <v>66</v>
      </c>
      <c r="H1802">
        <v>160000</v>
      </c>
      <c r="I1802">
        <v>0.5</v>
      </c>
      <c r="J1802">
        <v>560</v>
      </c>
      <c r="K1802">
        <v>0</v>
      </c>
      <c r="L1802">
        <v>21331.98</v>
      </c>
      <c r="M1802">
        <v>21331.98</v>
      </c>
      <c r="N1802">
        <v>1</v>
      </c>
      <c r="O1802">
        <v>1</v>
      </c>
      <c r="P1802">
        <v>0</v>
      </c>
      <c r="Q1802">
        <v>0</v>
      </c>
      <c r="R1802">
        <v>0</v>
      </c>
      <c r="S1802">
        <v>4</v>
      </c>
      <c r="T1802">
        <v>25</v>
      </c>
      <c r="U1802">
        <v>2</v>
      </c>
      <c r="V1802">
        <v>1</v>
      </c>
      <c r="W1802">
        <v>11832.21</v>
      </c>
      <c r="X1802">
        <v>3982.54</v>
      </c>
      <c r="Y1802">
        <v>127.35</v>
      </c>
      <c r="Z1802">
        <v>32</v>
      </c>
      <c r="AA1802">
        <v>95.35</v>
      </c>
      <c r="AB1802">
        <v>0.18</v>
      </c>
      <c r="AC1802" t="s">
        <v>67</v>
      </c>
      <c r="AD1802">
        <v>0</v>
      </c>
    </row>
    <row r="1803" spans="1:30" x14ac:dyDescent="0.3">
      <c r="A1803" t="s">
        <v>1879</v>
      </c>
      <c r="B1803" t="s">
        <v>103</v>
      </c>
      <c r="C1803" t="s">
        <v>32</v>
      </c>
      <c r="D1803" t="s">
        <v>45</v>
      </c>
      <c r="E1803" t="s">
        <v>34</v>
      </c>
      <c r="F1803" t="s">
        <v>52</v>
      </c>
      <c r="G1803" t="s">
        <v>36</v>
      </c>
      <c r="H1803">
        <v>100000</v>
      </c>
      <c r="I1803">
        <v>7</v>
      </c>
      <c r="J1803">
        <v>760</v>
      </c>
      <c r="K1803">
        <v>2376.79</v>
      </c>
      <c r="L1803">
        <v>2255.33</v>
      </c>
      <c r="M1803">
        <v>4632.12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4</v>
      </c>
      <c r="T1803">
        <v>32</v>
      </c>
      <c r="U1803">
        <v>1</v>
      </c>
      <c r="V1803">
        <v>4</v>
      </c>
      <c r="W1803">
        <v>10411.39</v>
      </c>
      <c r="X1803">
        <v>5991.03</v>
      </c>
      <c r="Y1803">
        <v>109.76</v>
      </c>
      <c r="Z1803">
        <v>46</v>
      </c>
      <c r="AA1803">
        <v>63.76</v>
      </c>
      <c r="AB1803">
        <v>0.15</v>
      </c>
      <c r="AC1803" t="s">
        <v>37</v>
      </c>
      <c r="AD1803">
        <v>1</v>
      </c>
    </row>
    <row r="1804" spans="1:30" x14ac:dyDescent="0.3">
      <c r="A1804" t="s">
        <v>1880</v>
      </c>
      <c r="B1804" t="s">
        <v>65</v>
      </c>
      <c r="C1804" t="s">
        <v>56</v>
      </c>
      <c r="D1804" t="s">
        <v>41</v>
      </c>
      <c r="E1804" t="s">
        <v>34</v>
      </c>
      <c r="F1804" t="s">
        <v>63</v>
      </c>
      <c r="G1804" t="s">
        <v>60</v>
      </c>
      <c r="H1804">
        <v>57500</v>
      </c>
      <c r="I1804">
        <v>12</v>
      </c>
      <c r="J1804">
        <v>810</v>
      </c>
      <c r="K1804">
        <v>3147.99</v>
      </c>
      <c r="L1804">
        <v>4367.96</v>
      </c>
      <c r="M1804">
        <v>7515.96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3</v>
      </c>
      <c r="T1804">
        <v>14</v>
      </c>
      <c r="U1804">
        <v>1</v>
      </c>
      <c r="V1804">
        <v>3</v>
      </c>
      <c r="W1804">
        <v>3805.68</v>
      </c>
      <c r="X1804">
        <v>0</v>
      </c>
      <c r="Y1804">
        <v>3.23</v>
      </c>
      <c r="Z1804">
        <v>40</v>
      </c>
      <c r="AA1804">
        <v>-36.770000000000003</v>
      </c>
      <c r="AB1804">
        <v>0.08</v>
      </c>
      <c r="AC1804" t="s">
        <v>37</v>
      </c>
      <c r="AD1804">
        <v>0</v>
      </c>
    </row>
    <row r="1805" spans="1:30" x14ac:dyDescent="0.3">
      <c r="A1805" t="s">
        <v>1881</v>
      </c>
      <c r="B1805" t="s">
        <v>31</v>
      </c>
      <c r="C1805" t="s">
        <v>50</v>
      </c>
      <c r="D1805" t="s">
        <v>45</v>
      </c>
      <c r="E1805" t="s">
        <v>34</v>
      </c>
      <c r="F1805" t="s">
        <v>52</v>
      </c>
      <c r="G1805" t="s">
        <v>36</v>
      </c>
      <c r="H1805">
        <v>100000</v>
      </c>
      <c r="I1805">
        <v>7</v>
      </c>
      <c r="J1805">
        <v>760</v>
      </c>
      <c r="K1805">
        <v>894.56</v>
      </c>
      <c r="L1805">
        <v>0</v>
      </c>
      <c r="M1805">
        <v>894.56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3</v>
      </c>
      <c r="T1805">
        <v>19</v>
      </c>
      <c r="U1805">
        <v>2</v>
      </c>
      <c r="V1805">
        <v>1</v>
      </c>
      <c r="W1805">
        <v>11621.71</v>
      </c>
      <c r="X1805">
        <v>4751.42</v>
      </c>
      <c r="Y1805">
        <v>85.82</v>
      </c>
      <c r="Z1805">
        <v>32</v>
      </c>
      <c r="AA1805">
        <v>53.82</v>
      </c>
      <c r="AB1805">
        <v>7.0000000000000007E-2</v>
      </c>
      <c r="AC1805" t="s">
        <v>37</v>
      </c>
      <c r="AD1805">
        <v>0</v>
      </c>
    </row>
    <row r="1806" spans="1:30" x14ac:dyDescent="0.3">
      <c r="A1806" t="s">
        <v>1882</v>
      </c>
      <c r="B1806" t="s">
        <v>93</v>
      </c>
      <c r="C1806" t="s">
        <v>72</v>
      </c>
      <c r="D1806" t="s">
        <v>33</v>
      </c>
      <c r="E1806" t="s">
        <v>34</v>
      </c>
      <c r="F1806" t="s">
        <v>63</v>
      </c>
      <c r="G1806" t="s">
        <v>36</v>
      </c>
      <c r="H1806">
        <v>30000</v>
      </c>
      <c r="I1806">
        <v>7</v>
      </c>
      <c r="J1806">
        <v>810</v>
      </c>
      <c r="K1806">
        <v>582.88</v>
      </c>
      <c r="L1806">
        <v>3939.77</v>
      </c>
      <c r="M1806">
        <v>4522.6499999999996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3</v>
      </c>
      <c r="T1806">
        <v>19</v>
      </c>
      <c r="U1806">
        <v>4</v>
      </c>
      <c r="V1806">
        <v>5</v>
      </c>
      <c r="W1806">
        <v>2746.17</v>
      </c>
      <c r="X1806">
        <v>0</v>
      </c>
      <c r="Y1806">
        <v>2.16</v>
      </c>
      <c r="Z1806">
        <v>64</v>
      </c>
      <c r="AA1806">
        <v>-61.84</v>
      </c>
      <c r="AB1806">
        <v>0.21</v>
      </c>
      <c r="AC1806" t="s">
        <v>67</v>
      </c>
      <c r="AD1806">
        <v>1</v>
      </c>
    </row>
    <row r="1807" spans="1:30" x14ac:dyDescent="0.3">
      <c r="A1807" t="s">
        <v>1883</v>
      </c>
      <c r="B1807" t="s">
        <v>74</v>
      </c>
      <c r="C1807" t="s">
        <v>72</v>
      </c>
      <c r="D1807" t="s">
        <v>41</v>
      </c>
      <c r="E1807" t="s">
        <v>34</v>
      </c>
      <c r="F1807" t="s">
        <v>47</v>
      </c>
      <c r="G1807" t="s">
        <v>53</v>
      </c>
      <c r="H1807">
        <v>57500</v>
      </c>
      <c r="I1807">
        <v>2</v>
      </c>
      <c r="J1807">
        <v>700</v>
      </c>
      <c r="K1807">
        <v>1928.52</v>
      </c>
      <c r="L1807">
        <v>0</v>
      </c>
      <c r="M1807">
        <v>1928.52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3</v>
      </c>
      <c r="T1807">
        <v>21</v>
      </c>
      <c r="U1807">
        <v>2</v>
      </c>
      <c r="V1807">
        <v>1</v>
      </c>
      <c r="W1807">
        <v>9055.36</v>
      </c>
      <c r="X1807">
        <v>0</v>
      </c>
      <c r="Y1807">
        <v>85.64</v>
      </c>
      <c r="Z1807">
        <v>32</v>
      </c>
      <c r="AA1807">
        <v>53.64</v>
      </c>
      <c r="AB1807">
        <v>0.08</v>
      </c>
      <c r="AC1807" t="s">
        <v>37</v>
      </c>
      <c r="AD1807">
        <v>0</v>
      </c>
    </row>
    <row r="1808" spans="1:30" x14ac:dyDescent="0.3">
      <c r="A1808" t="s">
        <v>1884</v>
      </c>
      <c r="B1808" t="s">
        <v>112</v>
      </c>
      <c r="C1808" t="s">
        <v>32</v>
      </c>
      <c r="D1808" t="s">
        <v>41</v>
      </c>
      <c r="E1808" t="s">
        <v>34</v>
      </c>
      <c r="F1808" t="s">
        <v>35</v>
      </c>
      <c r="G1808" t="s">
        <v>60</v>
      </c>
      <c r="H1808">
        <v>57500</v>
      </c>
      <c r="I1808">
        <v>12</v>
      </c>
      <c r="J1808">
        <v>630</v>
      </c>
      <c r="K1808">
        <v>2141.58</v>
      </c>
      <c r="L1808">
        <v>6962.88</v>
      </c>
      <c r="M1808">
        <v>9104.4599999999991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3</v>
      </c>
      <c r="T1808">
        <v>21</v>
      </c>
      <c r="U1808">
        <v>2</v>
      </c>
      <c r="V1808">
        <v>0</v>
      </c>
      <c r="W1808">
        <v>5789.09</v>
      </c>
      <c r="X1808">
        <v>0</v>
      </c>
      <c r="Y1808">
        <v>4.2</v>
      </c>
      <c r="Z1808">
        <v>26</v>
      </c>
      <c r="AA1808">
        <v>-21.8</v>
      </c>
      <c r="AB1808">
        <v>0.08</v>
      </c>
      <c r="AC1808" t="s">
        <v>37</v>
      </c>
      <c r="AD1808">
        <v>0</v>
      </c>
    </row>
    <row r="1809" spans="1:30" x14ac:dyDescent="0.3">
      <c r="A1809" t="s">
        <v>1885</v>
      </c>
      <c r="B1809" t="s">
        <v>88</v>
      </c>
      <c r="C1809" t="s">
        <v>32</v>
      </c>
      <c r="D1809" t="s">
        <v>45</v>
      </c>
      <c r="E1809" t="s">
        <v>34</v>
      </c>
      <c r="F1809" t="s">
        <v>47</v>
      </c>
      <c r="G1809" t="s">
        <v>53</v>
      </c>
      <c r="H1809">
        <v>100000</v>
      </c>
      <c r="I1809">
        <v>2</v>
      </c>
      <c r="J1809">
        <v>700</v>
      </c>
      <c r="K1809">
        <v>1535.98</v>
      </c>
      <c r="L1809">
        <v>0</v>
      </c>
      <c r="M1809">
        <v>1535.98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3</v>
      </c>
      <c r="T1809">
        <v>23</v>
      </c>
      <c r="U1809">
        <v>2</v>
      </c>
      <c r="V1809">
        <v>0</v>
      </c>
      <c r="W1809">
        <v>13609.6</v>
      </c>
      <c r="X1809">
        <v>3175.33</v>
      </c>
      <c r="Y1809">
        <v>57.67</v>
      </c>
      <c r="Z1809">
        <v>26</v>
      </c>
      <c r="AA1809">
        <v>31.67</v>
      </c>
      <c r="AB1809">
        <v>0.08</v>
      </c>
      <c r="AC1809" t="s">
        <v>37</v>
      </c>
      <c r="AD1809">
        <v>0</v>
      </c>
    </row>
    <row r="1810" spans="1:30" x14ac:dyDescent="0.3">
      <c r="A1810" t="s">
        <v>1886</v>
      </c>
      <c r="B1810" t="s">
        <v>99</v>
      </c>
      <c r="C1810" t="s">
        <v>40</v>
      </c>
      <c r="D1810" t="s">
        <v>45</v>
      </c>
      <c r="E1810" t="s">
        <v>34</v>
      </c>
      <c r="F1810" t="s">
        <v>47</v>
      </c>
      <c r="G1810" t="s">
        <v>42</v>
      </c>
      <c r="H1810">
        <v>100000</v>
      </c>
      <c r="I1810">
        <v>4</v>
      </c>
      <c r="J1810">
        <v>700</v>
      </c>
      <c r="K1810">
        <v>2224.69</v>
      </c>
      <c r="L1810">
        <v>598.70000000000005</v>
      </c>
      <c r="M1810">
        <v>2823.39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4</v>
      </c>
      <c r="T1810">
        <v>26</v>
      </c>
      <c r="U1810">
        <v>3</v>
      </c>
      <c r="V1810">
        <v>0</v>
      </c>
      <c r="W1810">
        <v>9363.7900000000009</v>
      </c>
      <c r="X1810">
        <v>0</v>
      </c>
      <c r="Y1810">
        <v>86.04</v>
      </c>
      <c r="Z1810">
        <v>30</v>
      </c>
      <c r="AA1810">
        <v>56.04</v>
      </c>
      <c r="AB1810">
        <v>0.08</v>
      </c>
      <c r="AC1810" t="s">
        <v>37</v>
      </c>
      <c r="AD1810">
        <v>0</v>
      </c>
    </row>
    <row r="1811" spans="1:30" x14ac:dyDescent="0.3">
      <c r="A1811" t="s">
        <v>1887</v>
      </c>
      <c r="B1811" t="s">
        <v>126</v>
      </c>
      <c r="C1811" t="s">
        <v>72</v>
      </c>
      <c r="D1811" t="s">
        <v>41</v>
      </c>
      <c r="E1811" t="s">
        <v>34</v>
      </c>
      <c r="F1811" t="s">
        <v>47</v>
      </c>
      <c r="G1811" t="s">
        <v>53</v>
      </c>
      <c r="H1811">
        <v>57500</v>
      </c>
      <c r="I1811">
        <v>2</v>
      </c>
      <c r="J1811">
        <v>700</v>
      </c>
      <c r="K1811">
        <v>2101.84</v>
      </c>
      <c r="L1811">
        <v>5063.16</v>
      </c>
      <c r="M1811">
        <v>7165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3</v>
      </c>
      <c r="T1811">
        <v>25</v>
      </c>
      <c r="U1811">
        <v>0</v>
      </c>
      <c r="V1811">
        <v>2</v>
      </c>
      <c r="W1811">
        <v>0</v>
      </c>
      <c r="X1811">
        <v>0</v>
      </c>
      <c r="Y1811">
        <v>3.23</v>
      </c>
      <c r="Z1811">
        <v>30</v>
      </c>
      <c r="AA1811">
        <v>-26.77</v>
      </c>
      <c r="AB1811">
        <v>0.14000000000000001</v>
      </c>
      <c r="AC1811" t="s">
        <v>37</v>
      </c>
      <c r="AD1811">
        <v>0</v>
      </c>
    </row>
    <row r="1812" spans="1:30" x14ac:dyDescent="0.3">
      <c r="A1812" t="s">
        <v>1888</v>
      </c>
      <c r="B1812" t="s">
        <v>80</v>
      </c>
      <c r="C1812" t="s">
        <v>56</v>
      </c>
      <c r="D1812" t="s">
        <v>41</v>
      </c>
      <c r="E1812" t="s">
        <v>34</v>
      </c>
      <c r="F1812" t="s">
        <v>35</v>
      </c>
      <c r="G1812" t="s">
        <v>53</v>
      </c>
      <c r="H1812">
        <v>57500</v>
      </c>
      <c r="I1812">
        <v>2</v>
      </c>
      <c r="J1812">
        <v>630</v>
      </c>
      <c r="K1812">
        <v>2959.55</v>
      </c>
      <c r="L1812">
        <v>4697.1499999999996</v>
      </c>
      <c r="M1812">
        <v>7656.71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3</v>
      </c>
      <c r="T1812">
        <v>25</v>
      </c>
      <c r="U1812">
        <v>3</v>
      </c>
      <c r="V1812">
        <v>1</v>
      </c>
      <c r="W1812">
        <v>6195.58</v>
      </c>
      <c r="X1812">
        <v>0</v>
      </c>
      <c r="Y1812">
        <v>3.34</v>
      </c>
      <c r="Z1812">
        <v>36</v>
      </c>
      <c r="AA1812">
        <v>-32.659999999999997</v>
      </c>
      <c r="AB1812">
        <v>0.14000000000000001</v>
      </c>
      <c r="AC1812" t="s">
        <v>37</v>
      </c>
      <c r="AD1812">
        <v>0</v>
      </c>
    </row>
    <row r="1813" spans="1:30" x14ac:dyDescent="0.3">
      <c r="A1813" t="s">
        <v>1889</v>
      </c>
      <c r="B1813" t="s">
        <v>39</v>
      </c>
      <c r="C1813" t="s">
        <v>85</v>
      </c>
      <c r="D1813" t="s">
        <v>45</v>
      </c>
      <c r="E1813" t="s">
        <v>34</v>
      </c>
      <c r="F1813" t="s">
        <v>52</v>
      </c>
      <c r="G1813" t="s">
        <v>66</v>
      </c>
      <c r="H1813">
        <v>100000</v>
      </c>
      <c r="I1813">
        <v>0.5</v>
      </c>
      <c r="J1813">
        <v>760</v>
      </c>
      <c r="K1813">
        <v>2223.06</v>
      </c>
      <c r="L1813">
        <v>10703.71</v>
      </c>
      <c r="M1813">
        <v>12926.77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3</v>
      </c>
      <c r="T1813">
        <v>25</v>
      </c>
      <c r="U1813">
        <v>2</v>
      </c>
      <c r="V1813">
        <v>1</v>
      </c>
      <c r="W1813">
        <v>11368.2</v>
      </c>
      <c r="X1813">
        <v>0</v>
      </c>
      <c r="Y1813">
        <v>6.09</v>
      </c>
      <c r="Z1813">
        <v>32</v>
      </c>
      <c r="AA1813">
        <v>-25.91</v>
      </c>
      <c r="AB1813">
        <v>0.24</v>
      </c>
      <c r="AC1813" t="s">
        <v>67</v>
      </c>
      <c r="AD1813">
        <v>1</v>
      </c>
    </row>
    <row r="1814" spans="1:30" x14ac:dyDescent="0.3">
      <c r="A1814" t="s">
        <v>1890</v>
      </c>
      <c r="B1814" t="s">
        <v>31</v>
      </c>
      <c r="C1814" t="s">
        <v>50</v>
      </c>
      <c r="D1814" t="s">
        <v>33</v>
      </c>
      <c r="E1814" t="s">
        <v>46</v>
      </c>
      <c r="F1814" t="s">
        <v>63</v>
      </c>
      <c r="G1814" t="s">
        <v>36</v>
      </c>
      <c r="H1814">
        <v>30000</v>
      </c>
      <c r="I1814">
        <v>7</v>
      </c>
      <c r="J1814">
        <v>810</v>
      </c>
      <c r="K1814">
        <v>418.52</v>
      </c>
      <c r="L1814">
        <v>2610.9</v>
      </c>
      <c r="M1814">
        <v>3029.42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4</v>
      </c>
      <c r="T1814">
        <v>18</v>
      </c>
      <c r="U1814">
        <v>1</v>
      </c>
      <c r="V1814">
        <v>0</v>
      </c>
      <c r="W1814">
        <v>3755.23</v>
      </c>
      <c r="X1814">
        <v>1813.07</v>
      </c>
      <c r="Y1814">
        <v>34.08</v>
      </c>
      <c r="Z1814">
        <v>22</v>
      </c>
      <c r="AA1814">
        <v>12.08</v>
      </c>
      <c r="AB1814">
        <v>0.02</v>
      </c>
      <c r="AC1814" t="s">
        <v>37</v>
      </c>
      <c r="AD1814">
        <v>0</v>
      </c>
    </row>
    <row r="1815" spans="1:30" x14ac:dyDescent="0.3">
      <c r="A1815" t="s">
        <v>1891</v>
      </c>
      <c r="B1815" t="s">
        <v>31</v>
      </c>
      <c r="C1815" t="s">
        <v>40</v>
      </c>
      <c r="D1815" t="s">
        <v>33</v>
      </c>
      <c r="E1815" t="s">
        <v>34</v>
      </c>
      <c r="F1815" t="s">
        <v>47</v>
      </c>
      <c r="G1815" t="s">
        <v>60</v>
      </c>
      <c r="H1815">
        <v>30000</v>
      </c>
      <c r="I1815">
        <v>12</v>
      </c>
      <c r="J1815">
        <v>700</v>
      </c>
      <c r="K1815">
        <v>1199.53</v>
      </c>
      <c r="L1815">
        <v>970.49</v>
      </c>
      <c r="M1815">
        <v>2170.0300000000002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3</v>
      </c>
      <c r="T1815">
        <v>20</v>
      </c>
      <c r="U1815">
        <v>1</v>
      </c>
      <c r="V1815">
        <v>1</v>
      </c>
      <c r="W1815">
        <v>1666.87</v>
      </c>
      <c r="X1815">
        <v>0</v>
      </c>
      <c r="Y1815">
        <v>0.89</v>
      </c>
      <c r="Z1815">
        <v>28</v>
      </c>
      <c r="AA1815">
        <v>-27.11</v>
      </c>
      <c r="AB1815">
        <v>0.08</v>
      </c>
      <c r="AC1815" t="s">
        <v>37</v>
      </c>
      <c r="AD1815">
        <v>0</v>
      </c>
    </row>
    <row r="1816" spans="1:30" x14ac:dyDescent="0.3">
      <c r="A1816" t="s">
        <v>1892</v>
      </c>
      <c r="B1816" t="s">
        <v>88</v>
      </c>
      <c r="C1816" t="s">
        <v>72</v>
      </c>
      <c r="D1816" t="s">
        <v>45</v>
      </c>
      <c r="E1816" t="s">
        <v>34</v>
      </c>
      <c r="F1816" t="s">
        <v>35</v>
      </c>
      <c r="G1816" t="s">
        <v>53</v>
      </c>
      <c r="H1816">
        <v>100000</v>
      </c>
      <c r="I1816">
        <v>2</v>
      </c>
      <c r="J1816">
        <v>630</v>
      </c>
      <c r="K1816">
        <v>5541.51</v>
      </c>
      <c r="L1816">
        <v>573.23</v>
      </c>
      <c r="M1816">
        <v>6114.74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</v>
      </c>
      <c r="T1816">
        <v>25</v>
      </c>
      <c r="U1816">
        <v>2</v>
      </c>
      <c r="V1816">
        <v>2</v>
      </c>
      <c r="W1816">
        <v>4679.96</v>
      </c>
      <c r="X1816">
        <v>0</v>
      </c>
      <c r="Y1816">
        <v>2.13</v>
      </c>
      <c r="Z1816">
        <v>38</v>
      </c>
      <c r="AA1816">
        <v>-35.869999999999997</v>
      </c>
      <c r="AB1816">
        <v>0.14000000000000001</v>
      </c>
      <c r="AC1816" t="s">
        <v>37</v>
      </c>
      <c r="AD1816">
        <v>0</v>
      </c>
    </row>
    <row r="1817" spans="1:30" x14ac:dyDescent="0.3">
      <c r="A1817" t="s">
        <v>1893</v>
      </c>
      <c r="B1817" t="s">
        <v>115</v>
      </c>
      <c r="C1817" t="s">
        <v>56</v>
      </c>
      <c r="D1817" t="s">
        <v>45</v>
      </c>
      <c r="E1817" t="s">
        <v>86</v>
      </c>
      <c r="F1817" t="s">
        <v>75</v>
      </c>
      <c r="G1817" t="s">
        <v>66</v>
      </c>
      <c r="H1817">
        <v>100000</v>
      </c>
      <c r="I1817">
        <v>0.5</v>
      </c>
      <c r="J1817">
        <v>560</v>
      </c>
      <c r="K1817">
        <v>10565.52</v>
      </c>
      <c r="L1817">
        <v>17202.11</v>
      </c>
      <c r="M1817">
        <v>27767.63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5</v>
      </c>
      <c r="T1817">
        <v>21</v>
      </c>
      <c r="U1817">
        <v>0</v>
      </c>
      <c r="V1817">
        <v>1</v>
      </c>
      <c r="W1817">
        <v>8612.2999999999993</v>
      </c>
      <c r="X1817">
        <v>1871.94</v>
      </c>
      <c r="Y1817">
        <v>100.82</v>
      </c>
      <c r="Z1817">
        <v>24</v>
      </c>
      <c r="AA1817">
        <v>76.819999999999993</v>
      </c>
      <c r="AB1817">
        <v>0.1</v>
      </c>
      <c r="AC1817" t="s">
        <v>37</v>
      </c>
      <c r="AD1817">
        <v>0</v>
      </c>
    </row>
    <row r="1818" spans="1:30" x14ac:dyDescent="0.3">
      <c r="A1818" t="s">
        <v>1894</v>
      </c>
      <c r="B1818" t="s">
        <v>65</v>
      </c>
      <c r="C1818" t="s">
        <v>56</v>
      </c>
      <c r="D1818" t="s">
        <v>41</v>
      </c>
      <c r="E1818" t="s">
        <v>34</v>
      </c>
      <c r="F1818" t="s">
        <v>35</v>
      </c>
      <c r="G1818" t="s">
        <v>53</v>
      </c>
      <c r="H1818">
        <v>57500</v>
      </c>
      <c r="I1818">
        <v>2</v>
      </c>
      <c r="J1818">
        <v>630</v>
      </c>
      <c r="K1818">
        <v>3544.75</v>
      </c>
      <c r="L1818">
        <v>1774.18</v>
      </c>
      <c r="M1818">
        <v>5318.93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3</v>
      </c>
      <c r="T1818">
        <v>29</v>
      </c>
      <c r="U1818">
        <v>2</v>
      </c>
      <c r="V1818">
        <v>6</v>
      </c>
      <c r="W1818">
        <v>4866.8500000000004</v>
      </c>
      <c r="X1818">
        <v>0</v>
      </c>
      <c r="Y1818">
        <v>2.0699999999999998</v>
      </c>
      <c r="Z1818">
        <v>62</v>
      </c>
      <c r="AA1818">
        <v>-59.93</v>
      </c>
      <c r="AB1818">
        <v>0.27</v>
      </c>
      <c r="AC1818" t="s">
        <v>67</v>
      </c>
      <c r="AD1818">
        <v>1</v>
      </c>
    </row>
    <row r="1819" spans="1:30" x14ac:dyDescent="0.3">
      <c r="A1819" t="s">
        <v>1895</v>
      </c>
      <c r="B1819" t="s">
        <v>58</v>
      </c>
      <c r="C1819" t="s">
        <v>32</v>
      </c>
      <c r="D1819" t="s">
        <v>45</v>
      </c>
      <c r="E1819" t="s">
        <v>34</v>
      </c>
      <c r="F1819" t="s">
        <v>52</v>
      </c>
      <c r="G1819" t="s">
        <v>36</v>
      </c>
      <c r="H1819">
        <v>100000</v>
      </c>
      <c r="I1819">
        <v>7</v>
      </c>
      <c r="J1819">
        <v>760</v>
      </c>
      <c r="K1819">
        <v>5484.05</v>
      </c>
      <c r="L1819">
        <v>10041.459999999999</v>
      </c>
      <c r="M1819">
        <v>15525.51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3</v>
      </c>
      <c r="T1819">
        <v>15</v>
      </c>
      <c r="U1819">
        <v>1</v>
      </c>
      <c r="V1819">
        <v>5</v>
      </c>
      <c r="W1819">
        <v>9251.5</v>
      </c>
      <c r="X1819">
        <v>0</v>
      </c>
      <c r="Y1819">
        <v>6.85</v>
      </c>
      <c r="Z1819">
        <v>52</v>
      </c>
      <c r="AA1819">
        <v>-45.15</v>
      </c>
      <c r="AB1819">
        <v>0.21</v>
      </c>
      <c r="AC1819" t="s">
        <v>67</v>
      </c>
      <c r="AD1819">
        <v>0</v>
      </c>
    </row>
    <row r="1820" spans="1:30" x14ac:dyDescent="0.3">
      <c r="A1820" t="s">
        <v>1896</v>
      </c>
      <c r="B1820" t="s">
        <v>95</v>
      </c>
      <c r="C1820" t="s">
        <v>32</v>
      </c>
      <c r="D1820" t="s">
        <v>33</v>
      </c>
      <c r="E1820" t="s">
        <v>46</v>
      </c>
      <c r="F1820" t="s">
        <v>47</v>
      </c>
      <c r="G1820" t="s">
        <v>66</v>
      </c>
      <c r="H1820">
        <v>30000</v>
      </c>
      <c r="I1820">
        <v>0.5</v>
      </c>
      <c r="J1820">
        <v>700</v>
      </c>
      <c r="K1820">
        <v>996.03</v>
      </c>
      <c r="L1820">
        <v>1058.7</v>
      </c>
      <c r="M1820">
        <v>2054.7199999999998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4</v>
      </c>
      <c r="T1820">
        <v>14</v>
      </c>
      <c r="U1820">
        <v>2</v>
      </c>
      <c r="V1820">
        <v>7</v>
      </c>
      <c r="W1820">
        <v>2704</v>
      </c>
      <c r="X1820">
        <v>0</v>
      </c>
      <c r="Y1820">
        <v>45.86</v>
      </c>
      <c r="Z1820">
        <v>68</v>
      </c>
      <c r="AA1820">
        <v>-22.14</v>
      </c>
      <c r="AB1820">
        <v>0.37</v>
      </c>
      <c r="AC1820" t="s">
        <v>129</v>
      </c>
      <c r="AD1820">
        <v>0</v>
      </c>
    </row>
    <row r="1821" spans="1:30" x14ac:dyDescent="0.3">
      <c r="A1821" t="s">
        <v>1897</v>
      </c>
      <c r="B1821" t="s">
        <v>31</v>
      </c>
      <c r="C1821" t="s">
        <v>72</v>
      </c>
      <c r="D1821" t="s">
        <v>45</v>
      </c>
      <c r="E1821" t="s">
        <v>46</v>
      </c>
      <c r="F1821" t="s">
        <v>75</v>
      </c>
      <c r="G1821" t="s">
        <v>36</v>
      </c>
      <c r="H1821">
        <v>100000</v>
      </c>
      <c r="I1821">
        <v>7</v>
      </c>
      <c r="J1821">
        <v>560</v>
      </c>
      <c r="K1821">
        <v>5192.87</v>
      </c>
      <c r="L1821">
        <v>11313.61</v>
      </c>
      <c r="M1821">
        <v>16506.490000000002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4</v>
      </c>
      <c r="T1821">
        <v>24</v>
      </c>
      <c r="U1821">
        <v>3</v>
      </c>
      <c r="V1821">
        <v>4</v>
      </c>
      <c r="W1821">
        <v>4574.99</v>
      </c>
      <c r="X1821">
        <v>2676.87</v>
      </c>
      <c r="Y1821">
        <v>55.57</v>
      </c>
      <c r="Z1821">
        <v>54</v>
      </c>
      <c r="AA1821">
        <v>1.57</v>
      </c>
      <c r="AB1821">
        <v>0.15</v>
      </c>
      <c r="AC1821" t="s">
        <v>37</v>
      </c>
      <c r="AD1821">
        <v>0</v>
      </c>
    </row>
    <row r="1822" spans="1:30" x14ac:dyDescent="0.3">
      <c r="A1822" t="s">
        <v>1898</v>
      </c>
      <c r="B1822" t="s">
        <v>83</v>
      </c>
      <c r="C1822" t="s">
        <v>32</v>
      </c>
      <c r="D1822" t="s">
        <v>33</v>
      </c>
      <c r="E1822" t="s">
        <v>46</v>
      </c>
      <c r="F1822" t="s">
        <v>52</v>
      </c>
      <c r="G1822" t="s">
        <v>53</v>
      </c>
      <c r="H1822">
        <v>30000</v>
      </c>
      <c r="I1822">
        <v>2</v>
      </c>
      <c r="J1822">
        <v>760</v>
      </c>
      <c r="K1822">
        <v>408.2</v>
      </c>
      <c r="L1822">
        <v>5536.5</v>
      </c>
      <c r="M1822">
        <v>5944.71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4</v>
      </c>
      <c r="T1822">
        <v>21</v>
      </c>
      <c r="U1822">
        <v>2</v>
      </c>
      <c r="V1822">
        <v>0</v>
      </c>
      <c r="W1822">
        <v>2137.56</v>
      </c>
      <c r="X1822">
        <v>0</v>
      </c>
      <c r="Y1822">
        <v>57.9</v>
      </c>
      <c r="Z1822">
        <v>26</v>
      </c>
      <c r="AA1822">
        <v>31.9</v>
      </c>
      <c r="AB1822">
        <v>0.08</v>
      </c>
      <c r="AC1822" t="s">
        <v>37</v>
      </c>
      <c r="AD1822">
        <v>0</v>
      </c>
    </row>
    <row r="1823" spans="1:30" x14ac:dyDescent="0.3">
      <c r="A1823" t="s">
        <v>1899</v>
      </c>
      <c r="B1823" t="s">
        <v>99</v>
      </c>
      <c r="C1823" t="s">
        <v>50</v>
      </c>
      <c r="D1823" t="s">
        <v>45</v>
      </c>
      <c r="E1823" t="s">
        <v>34</v>
      </c>
      <c r="F1823" t="s">
        <v>52</v>
      </c>
      <c r="G1823" t="s">
        <v>53</v>
      </c>
      <c r="H1823">
        <v>100000</v>
      </c>
      <c r="I1823">
        <v>2</v>
      </c>
      <c r="J1823">
        <v>760</v>
      </c>
      <c r="K1823">
        <v>4468.82</v>
      </c>
      <c r="L1823">
        <v>20659.95</v>
      </c>
      <c r="M1823">
        <v>25128.77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3</v>
      </c>
      <c r="T1823">
        <v>18</v>
      </c>
      <c r="U1823">
        <v>0</v>
      </c>
      <c r="V1823">
        <v>1</v>
      </c>
      <c r="W1823">
        <v>9320.6200000000008</v>
      </c>
      <c r="X1823">
        <v>0</v>
      </c>
      <c r="Y1823">
        <v>11.82</v>
      </c>
      <c r="Z1823">
        <v>24</v>
      </c>
      <c r="AA1823">
        <v>-12.18</v>
      </c>
      <c r="AB1823">
        <v>0.14000000000000001</v>
      </c>
      <c r="AC1823" t="s">
        <v>37</v>
      </c>
      <c r="AD1823">
        <v>0</v>
      </c>
    </row>
    <row r="1824" spans="1:30" x14ac:dyDescent="0.3">
      <c r="A1824" t="s">
        <v>1900</v>
      </c>
      <c r="B1824" t="s">
        <v>95</v>
      </c>
      <c r="C1824" t="s">
        <v>56</v>
      </c>
      <c r="D1824" t="s">
        <v>41</v>
      </c>
      <c r="E1824" t="s">
        <v>46</v>
      </c>
      <c r="F1824" t="s">
        <v>47</v>
      </c>
      <c r="G1824" t="s">
        <v>53</v>
      </c>
      <c r="H1824">
        <v>57500</v>
      </c>
      <c r="I1824">
        <v>2</v>
      </c>
      <c r="J1824">
        <v>700</v>
      </c>
      <c r="K1824">
        <v>2242.87</v>
      </c>
      <c r="L1824">
        <v>5469.5</v>
      </c>
      <c r="M1824">
        <v>7712.37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4</v>
      </c>
      <c r="T1824">
        <v>21</v>
      </c>
      <c r="U1824">
        <v>2</v>
      </c>
      <c r="V1824">
        <v>2</v>
      </c>
      <c r="W1824">
        <v>7840.77</v>
      </c>
      <c r="X1824">
        <v>0</v>
      </c>
      <c r="Y1824">
        <v>88.48</v>
      </c>
      <c r="Z1824">
        <v>38</v>
      </c>
      <c r="AA1824">
        <v>50.48</v>
      </c>
      <c r="AB1824">
        <v>0.08</v>
      </c>
      <c r="AC1824" t="s">
        <v>37</v>
      </c>
      <c r="AD1824">
        <v>0</v>
      </c>
    </row>
    <row r="1825" spans="1:30" x14ac:dyDescent="0.3">
      <c r="A1825" t="s">
        <v>1901</v>
      </c>
      <c r="B1825" t="s">
        <v>115</v>
      </c>
      <c r="C1825" t="s">
        <v>56</v>
      </c>
      <c r="D1825" t="s">
        <v>41</v>
      </c>
      <c r="E1825" t="s">
        <v>34</v>
      </c>
      <c r="F1825" t="s">
        <v>47</v>
      </c>
      <c r="G1825" t="s">
        <v>36</v>
      </c>
      <c r="H1825">
        <v>57500</v>
      </c>
      <c r="I1825">
        <v>7</v>
      </c>
      <c r="J1825">
        <v>700</v>
      </c>
      <c r="K1825">
        <v>2889.57</v>
      </c>
      <c r="L1825">
        <v>7323.75</v>
      </c>
      <c r="M1825">
        <v>10213.32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5</v>
      </c>
      <c r="T1825">
        <v>26</v>
      </c>
      <c r="U1825">
        <v>1</v>
      </c>
      <c r="V1825">
        <v>2</v>
      </c>
      <c r="W1825">
        <v>5855.19</v>
      </c>
      <c r="X1825">
        <v>2106.73</v>
      </c>
      <c r="Y1825">
        <v>97.55</v>
      </c>
      <c r="Z1825">
        <v>34</v>
      </c>
      <c r="AA1825">
        <v>63.55</v>
      </c>
      <c r="AB1825">
        <v>0.02</v>
      </c>
      <c r="AC1825" t="s">
        <v>37</v>
      </c>
      <c r="AD1825">
        <v>0</v>
      </c>
    </row>
    <row r="1826" spans="1:30" x14ac:dyDescent="0.3">
      <c r="A1826" t="s">
        <v>1902</v>
      </c>
      <c r="B1826" t="s">
        <v>31</v>
      </c>
      <c r="C1826" t="s">
        <v>56</v>
      </c>
      <c r="D1826" t="s">
        <v>33</v>
      </c>
      <c r="E1826" t="s">
        <v>34</v>
      </c>
      <c r="F1826" t="s">
        <v>47</v>
      </c>
      <c r="G1826" t="s">
        <v>53</v>
      </c>
      <c r="H1826">
        <v>30000</v>
      </c>
      <c r="I1826">
        <v>2</v>
      </c>
      <c r="J1826">
        <v>700</v>
      </c>
      <c r="K1826">
        <v>2039.31</v>
      </c>
      <c r="L1826">
        <v>453.15</v>
      </c>
      <c r="M1826">
        <v>2492.46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2</v>
      </c>
      <c r="T1826">
        <v>23</v>
      </c>
      <c r="U1826">
        <v>5</v>
      </c>
      <c r="V1826">
        <v>0</v>
      </c>
      <c r="W1826">
        <v>2756.36</v>
      </c>
      <c r="X1826">
        <v>0</v>
      </c>
      <c r="Y1826">
        <v>0.91</v>
      </c>
      <c r="Z1826">
        <v>38</v>
      </c>
      <c r="AA1826">
        <v>-37.090000000000003</v>
      </c>
      <c r="AB1826">
        <v>0.26</v>
      </c>
      <c r="AC1826" t="s">
        <v>67</v>
      </c>
      <c r="AD1826">
        <v>1</v>
      </c>
    </row>
    <row r="1827" spans="1:30" x14ac:dyDescent="0.3">
      <c r="A1827" t="s">
        <v>1903</v>
      </c>
      <c r="B1827" t="s">
        <v>99</v>
      </c>
      <c r="C1827" t="s">
        <v>32</v>
      </c>
      <c r="D1827" t="s">
        <v>41</v>
      </c>
      <c r="E1827" t="s">
        <v>34</v>
      </c>
      <c r="F1827" t="s">
        <v>75</v>
      </c>
      <c r="G1827" t="s">
        <v>36</v>
      </c>
      <c r="H1827">
        <v>57500</v>
      </c>
      <c r="I1827">
        <v>7</v>
      </c>
      <c r="J1827">
        <v>560</v>
      </c>
      <c r="K1827">
        <v>2851.61</v>
      </c>
      <c r="L1827">
        <v>5161.21</v>
      </c>
      <c r="M1827">
        <v>8012.82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3</v>
      </c>
      <c r="T1827">
        <v>18</v>
      </c>
      <c r="U1827">
        <v>6</v>
      </c>
      <c r="V1827">
        <v>4</v>
      </c>
      <c r="W1827">
        <v>3332.21</v>
      </c>
      <c r="X1827">
        <v>0</v>
      </c>
      <c r="Y1827">
        <v>3.53</v>
      </c>
      <c r="Z1827">
        <v>66</v>
      </c>
      <c r="AA1827">
        <v>-62.47</v>
      </c>
      <c r="AB1827">
        <v>0.21</v>
      </c>
      <c r="AC1827" t="s">
        <v>67</v>
      </c>
      <c r="AD1827">
        <v>0</v>
      </c>
    </row>
    <row r="1828" spans="1:30" x14ac:dyDescent="0.3">
      <c r="A1828" t="s">
        <v>1904</v>
      </c>
      <c r="B1828" t="s">
        <v>95</v>
      </c>
      <c r="C1828" t="s">
        <v>72</v>
      </c>
      <c r="D1828" t="s">
        <v>45</v>
      </c>
      <c r="E1828" t="s">
        <v>46</v>
      </c>
      <c r="F1828" t="s">
        <v>47</v>
      </c>
      <c r="G1828" t="s">
        <v>36</v>
      </c>
      <c r="H1828">
        <v>100000</v>
      </c>
      <c r="I1828">
        <v>7</v>
      </c>
      <c r="J1828">
        <v>700</v>
      </c>
      <c r="K1828">
        <v>1911.85</v>
      </c>
      <c r="L1828">
        <v>5403.6</v>
      </c>
      <c r="M1828">
        <v>7315.44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4</v>
      </c>
      <c r="T1828">
        <v>33</v>
      </c>
      <c r="U1828">
        <v>1</v>
      </c>
      <c r="V1828">
        <v>1</v>
      </c>
      <c r="W1828">
        <v>9839</v>
      </c>
      <c r="X1828">
        <v>0</v>
      </c>
      <c r="Y1828">
        <v>48.34</v>
      </c>
      <c r="Z1828">
        <v>28</v>
      </c>
      <c r="AA1828">
        <v>20.34</v>
      </c>
      <c r="AB1828">
        <v>0.02</v>
      </c>
      <c r="AC1828" t="s">
        <v>37</v>
      </c>
      <c r="AD1828">
        <v>0</v>
      </c>
    </row>
    <row r="1829" spans="1:30" x14ac:dyDescent="0.3">
      <c r="A1829" t="s">
        <v>1905</v>
      </c>
      <c r="B1829" t="s">
        <v>49</v>
      </c>
      <c r="C1829" t="s">
        <v>40</v>
      </c>
      <c r="D1829" t="s">
        <v>33</v>
      </c>
      <c r="E1829" t="s">
        <v>51</v>
      </c>
      <c r="F1829" t="s">
        <v>47</v>
      </c>
      <c r="G1829" t="s">
        <v>53</v>
      </c>
      <c r="H1829">
        <v>30000</v>
      </c>
      <c r="I1829">
        <v>2</v>
      </c>
      <c r="J1829">
        <v>700</v>
      </c>
      <c r="K1829">
        <v>882.45</v>
      </c>
      <c r="L1829">
        <v>4548.49</v>
      </c>
      <c r="M1829">
        <v>5430.94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4</v>
      </c>
      <c r="T1829">
        <v>21</v>
      </c>
      <c r="U1829">
        <v>2</v>
      </c>
      <c r="V1829">
        <v>0</v>
      </c>
      <c r="W1829">
        <v>3258.07</v>
      </c>
      <c r="X1829">
        <v>0</v>
      </c>
      <c r="Y1829">
        <v>57.57</v>
      </c>
      <c r="Z1829">
        <v>26</v>
      </c>
      <c r="AA1829">
        <v>31.57</v>
      </c>
      <c r="AB1829">
        <v>0.08</v>
      </c>
      <c r="AC1829" t="s">
        <v>37</v>
      </c>
      <c r="AD1829">
        <v>0</v>
      </c>
    </row>
    <row r="1830" spans="1:30" x14ac:dyDescent="0.3">
      <c r="A1830" t="s">
        <v>1906</v>
      </c>
      <c r="B1830" t="s">
        <v>126</v>
      </c>
      <c r="C1830" t="s">
        <v>72</v>
      </c>
      <c r="D1830" t="s">
        <v>59</v>
      </c>
      <c r="E1830" t="s">
        <v>34</v>
      </c>
      <c r="F1830" t="s">
        <v>52</v>
      </c>
      <c r="G1830" t="s">
        <v>36</v>
      </c>
      <c r="H1830">
        <v>160000</v>
      </c>
      <c r="I1830">
        <v>7</v>
      </c>
      <c r="J1830">
        <v>760</v>
      </c>
      <c r="K1830">
        <v>4612.57</v>
      </c>
      <c r="L1830">
        <v>0</v>
      </c>
      <c r="M1830">
        <v>4612.57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</v>
      </c>
      <c r="T1830">
        <v>25</v>
      </c>
      <c r="U1830">
        <v>3</v>
      </c>
      <c r="V1830">
        <v>2</v>
      </c>
      <c r="W1830">
        <v>24951.55</v>
      </c>
      <c r="X1830">
        <v>0</v>
      </c>
      <c r="Y1830">
        <v>1.54</v>
      </c>
      <c r="Z1830">
        <v>42</v>
      </c>
      <c r="AA1830">
        <v>-40.46</v>
      </c>
      <c r="AB1830">
        <v>0.2</v>
      </c>
      <c r="AC1830" t="s">
        <v>67</v>
      </c>
      <c r="AD1830">
        <v>1</v>
      </c>
    </row>
    <row r="1831" spans="1:30" x14ac:dyDescent="0.3">
      <c r="A1831" t="s">
        <v>1907</v>
      </c>
      <c r="B1831" t="s">
        <v>74</v>
      </c>
      <c r="C1831" t="s">
        <v>50</v>
      </c>
      <c r="D1831" t="s">
        <v>41</v>
      </c>
      <c r="E1831" t="s">
        <v>34</v>
      </c>
      <c r="F1831" t="s">
        <v>47</v>
      </c>
      <c r="G1831" t="s">
        <v>53</v>
      </c>
      <c r="H1831">
        <v>57500</v>
      </c>
      <c r="I1831">
        <v>2</v>
      </c>
      <c r="J1831">
        <v>700</v>
      </c>
      <c r="K1831">
        <v>1450.97</v>
      </c>
      <c r="L1831">
        <v>6400.35</v>
      </c>
      <c r="M1831">
        <v>7851.32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4</v>
      </c>
      <c r="T1831">
        <v>25</v>
      </c>
      <c r="U1831">
        <v>0</v>
      </c>
      <c r="V1831">
        <v>1</v>
      </c>
      <c r="W1831">
        <v>6452.88</v>
      </c>
      <c r="X1831">
        <v>1139.3900000000001</v>
      </c>
      <c r="Y1831">
        <v>24.19</v>
      </c>
      <c r="Z1831">
        <v>24</v>
      </c>
      <c r="AA1831">
        <v>0.19</v>
      </c>
      <c r="AB1831">
        <v>0.08</v>
      </c>
      <c r="AC1831" t="s">
        <v>37</v>
      </c>
      <c r="AD1831">
        <v>0</v>
      </c>
    </row>
    <row r="1832" spans="1:30" x14ac:dyDescent="0.3">
      <c r="A1832" t="s">
        <v>1908</v>
      </c>
      <c r="B1832" t="s">
        <v>31</v>
      </c>
      <c r="C1832" t="s">
        <v>32</v>
      </c>
      <c r="D1832" t="s">
        <v>45</v>
      </c>
      <c r="E1832" t="s">
        <v>51</v>
      </c>
      <c r="F1832" t="s">
        <v>47</v>
      </c>
      <c r="G1832" t="s">
        <v>53</v>
      </c>
      <c r="H1832">
        <v>100000</v>
      </c>
      <c r="I1832">
        <v>2</v>
      </c>
      <c r="J1832">
        <v>700</v>
      </c>
      <c r="K1832">
        <v>6957.64</v>
      </c>
      <c r="L1832">
        <v>10629.1</v>
      </c>
      <c r="M1832">
        <v>17586.740000000002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5</v>
      </c>
      <c r="T1832">
        <v>22</v>
      </c>
      <c r="U1832">
        <v>1</v>
      </c>
      <c r="V1832">
        <v>1</v>
      </c>
      <c r="W1832">
        <v>13487.03</v>
      </c>
      <c r="X1832">
        <v>2725.7</v>
      </c>
      <c r="Y1832">
        <v>111.7</v>
      </c>
      <c r="Z1832">
        <v>28</v>
      </c>
      <c r="AA1832">
        <v>83.7</v>
      </c>
      <c r="AB1832">
        <v>0.02</v>
      </c>
      <c r="AC1832" t="s">
        <v>37</v>
      </c>
      <c r="AD1832">
        <v>0</v>
      </c>
    </row>
    <row r="1833" spans="1:30" x14ac:dyDescent="0.3">
      <c r="A1833" t="s">
        <v>1909</v>
      </c>
      <c r="B1833" t="s">
        <v>112</v>
      </c>
      <c r="C1833" t="s">
        <v>50</v>
      </c>
      <c r="D1833" t="s">
        <v>45</v>
      </c>
      <c r="E1833" t="s">
        <v>34</v>
      </c>
      <c r="F1833" t="s">
        <v>52</v>
      </c>
      <c r="G1833" t="s">
        <v>53</v>
      </c>
      <c r="H1833">
        <v>100000</v>
      </c>
      <c r="I1833">
        <v>2</v>
      </c>
      <c r="J1833">
        <v>760</v>
      </c>
      <c r="K1833">
        <v>1979.62</v>
      </c>
      <c r="L1833">
        <v>10936.33</v>
      </c>
      <c r="M1833">
        <v>12915.94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4</v>
      </c>
      <c r="T1833">
        <v>22</v>
      </c>
      <c r="U1833">
        <v>3</v>
      </c>
      <c r="V1833">
        <v>6</v>
      </c>
      <c r="W1833">
        <v>9146.09</v>
      </c>
      <c r="X1833">
        <v>1257.3900000000001</v>
      </c>
      <c r="Y1833">
        <v>28.76</v>
      </c>
      <c r="Z1833">
        <v>66</v>
      </c>
      <c r="AA1833">
        <v>-37.24</v>
      </c>
      <c r="AB1833">
        <v>0.27</v>
      </c>
      <c r="AC1833" t="s">
        <v>67</v>
      </c>
      <c r="AD1833">
        <v>0</v>
      </c>
    </row>
    <row r="1834" spans="1:30" x14ac:dyDescent="0.3">
      <c r="A1834" t="s">
        <v>1910</v>
      </c>
      <c r="B1834" t="s">
        <v>95</v>
      </c>
      <c r="C1834" t="s">
        <v>72</v>
      </c>
      <c r="D1834" t="s">
        <v>59</v>
      </c>
      <c r="E1834" t="s">
        <v>86</v>
      </c>
      <c r="F1834" t="s">
        <v>35</v>
      </c>
      <c r="G1834" t="s">
        <v>66</v>
      </c>
      <c r="H1834">
        <v>160000</v>
      </c>
      <c r="I1834">
        <v>0.5</v>
      </c>
      <c r="J1834">
        <v>630</v>
      </c>
      <c r="K1834">
        <v>16201.53</v>
      </c>
      <c r="L1834">
        <v>15695.3</v>
      </c>
      <c r="M1834">
        <v>31896.83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5</v>
      </c>
      <c r="T1834">
        <v>29</v>
      </c>
      <c r="U1834">
        <v>2</v>
      </c>
      <c r="V1834">
        <v>2</v>
      </c>
      <c r="W1834">
        <v>11696.02</v>
      </c>
      <c r="X1834">
        <v>0</v>
      </c>
      <c r="Y1834">
        <v>143.25</v>
      </c>
      <c r="Z1834">
        <v>38</v>
      </c>
      <c r="AA1834">
        <v>105.25</v>
      </c>
      <c r="AB1834">
        <v>0.1</v>
      </c>
      <c r="AC1834" t="s">
        <v>37</v>
      </c>
      <c r="AD1834">
        <v>1</v>
      </c>
    </row>
    <row r="1835" spans="1:30" x14ac:dyDescent="0.3">
      <c r="A1835" t="s">
        <v>1911</v>
      </c>
      <c r="B1835" t="s">
        <v>99</v>
      </c>
      <c r="C1835" t="s">
        <v>72</v>
      </c>
      <c r="D1835" t="s">
        <v>45</v>
      </c>
      <c r="E1835" t="s">
        <v>34</v>
      </c>
      <c r="F1835" t="s">
        <v>52</v>
      </c>
      <c r="G1835" t="s">
        <v>53</v>
      </c>
      <c r="H1835">
        <v>100000</v>
      </c>
      <c r="I1835">
        <v>2</v>
      </c>
      <c r="J1835">
        <v>760</v>
      </c>
      <c r="K1835">
        <v>4555.04</v>
      </c>
      <c r="L1835">
        <v>8266.2800000000007</v>
      </c>
      <c r="M1835">
        <v>12821.32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4</v>
      </c>
      <c r="T1835">
        <v>21</v>
      </c>
      <c r="U1835">
        <v>2</v>
      </c>
      <c r="V1835">
        <v>2</v>
      </c>
      <c r="W1835">
        <v>9875.16</v>
      </c>
      <c r="X1835">
        <v>3178.71</v>
      </c>
      <c r="Y1835">
        <v>62.87</v>
      </c>
      <c r="Z1835">
        <v>38</v>
      </c>
      <c r="AA1835">
        <v>24.87</v>
      </c>
      <c r="AB1835">
        <v>0.08</v>
      </c>
      <c r="AC1835" t="s">
        <v>37</v>
      </c>
      <c r="AD1835">
        <v>0</v>
      </c>
    </row>
    <row r="1836" spans="1:30" x14ac:dyDescent="0.3">
      <c r="A1836" t="s">
        <v>1912</v>
      </c>
      <c r="B1836" t="s">
        <v>115</v>
      </c>
      <c r="C1836" t="s">
        <v>50</v>
      </c>
      <c r="D1836" t="s">
        <v>33</v>
      </c>
      <c r="E1836" t="s">
        <v>51</v>
      </c>
      <c r="F1836" t="s">
        <v>47</v>
      </c>
      <c r="G1836" t="s">
        <v>36</v>
      </c>
      <c r="H1836">
        <v>30000</v>
      </c>
      <c r="I1836">
        <v>7</v>
      </c>
      <c r="J1836">
        <v>700</v>
      </c>
      <c r="K1836">
        <v>1636.07</v>
      </c>
      <c r="L1836">
        <v>3563.17</v>
      </c>
      <c r="M1836">
        <v>5199.24</v>
      </c>
      <c r="N1836">
        <v>1</v>
      </c>
      <c r="O1836">
        <v>1</v>
      </c>
      <c r="P1836">
        <v>0</v>
      </c>
      <c r="Q1836">
        <v>0</v>
      </c>
      <c r="R1836">
        <v>0</v>
      </c>
      <c r="S1836">
        <v>5</v>
      </c>
      <c r="T1836">
        <v>17</v>
      </c>
      <c r="U1836">
        <v>2</v>
      </c>
      <c r="V1836">
        <v>2</v>
      </c>
      <c r="W1836">
        <v>2755.56</v>
      </c>
      <c r="X1836">
        <v>1212.94</v>
      </c>
      <c r="Y1836">
        <v>69.16</v>
      </c>
      <c r="Z1836">
        <v>38</v>
      </c>
      <c r="AA1836">
        <v>31.16</v>
      </c>
      <c r="AB1836">
        <v>0.02</v>
      </c>
      <c r="AC1836" t="s">
        <v>37</v>
      </c>
      <c r="AD1836">
        <v>0</v>
      </c>
    </row>
    <row r="1837" spans="1:30" x14ac:dyDescent="0.3">
      <c r="A1837" t="s">
        <v>1913</v>
      </c>
      <c r="B1837" t="s">
        <v>88</v>
      </c>
      <c r="C1837" t="s">
        <v>72</v>
      </c>
      <c r="D1837" t="s">
        <v>45</v>
      </c>
      <c r="E1837" t="s">
        <v>34</v>
      </c>
      <c r="F1837" t="s">
        <v>47</v>
      </c>
      <c r="G1837" t="s">
        <v>53</v>
      </c>
      <c r="H1837">
        <v>100000</v>
      </c>
      <c r="I1837">
        <v>2</v>
      </c>
      <c r="J1837">
        <v>700</v>
      </c>
      <c r="K1837">
        <v>0</v>
      </c>
      <c r="L1837">
        <v>12523.97</v>
      </c>
      <c r="M1837">
        <v>12523.97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3</v>
      </c>
      <c r="T1837">
        <v>18</v>
      </c>
      <c r="U1837">
        <v>3</v>
      </c>
      <c r="V1837">
        <v>1</v>
      </c>
      <c r="W1837">
        <v>2942.83</v>
      </c>
      <c r="X1837">
        <v>1551.48</v>
      </c>
      <c r="Y1837">
        <v>34.19</v>
      </c>
      <c r="Z1837">
        <v>36</v>
      </c>
      <c r="AA1837">
        <v>-1.81</v>
      </c>
      <c r="AB1837">
        <v>0.14000000000000001</v>
      </c>
      <c r="AC1837" t="s">
        <v>37</v>
      </c>
      <c r="AD1837">
        <v>0</v>
      </c>
    </row>
    <row r="1838" spans="1:30" x14ac:dyDescent="0.3">
      <c r="A1838" t="s">
        <v>1914</v>
      </c>
      <c r="B1838" t="s">
        <v>55</v>
      </c>
      <c r="C1838" t="s">
        <v>85</v>
      </c>
      <c r="D1838" t="s">
        <v>45</v>
      </c>
      <c r="E1838" t="s">
        <v>51</v>
      </c>
      <c r="F1838" t="s">
        <v>47</v>
      </c>
      <c r="G1838" t="s">
        <v>53</v>
      </c>
      <c r="H1838">
        <v>100000</v>
      </c>
      <c r="I1838">
        <v>2</v>
      </c>
      <c r="J1838">
        <v>700</v>
      </c>
      <c r="K1838">
        <v>4193.7</v>
      </c>
      <c r="L1838">
        <v>32939.519999999997</v>
      </c>
      <c r="M1838">
        <v>37133.22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4</v>
      </c>
      <c r="T1838">
        <v>23</v>
      </c>
      <c r="U1838">
        <v>2</v>
      </c>
      <c r="V1838">
        <v>1</v>
      </c>
      <c r="W1838">
        <v>6944.28</v>
      </c>
      <c r="X1838">
        <v>0</v>
      </c>
      <c r="Y1838">
        <v>102.87</v>
      </c>
      <c r="Z1838">
        <v>32</v>
      </c>
      <c r="AA1838">
        <v>70.87</v>
      </c>
      <c r="AB1838">
        <v>0.08</v>
      </c>
      <c r="AC1838" t="s">
        <v>37</v>
      </c>
      <c r="AD1838">
        <v>0</v>
      </c>
    </row>
    <row r="1839" spans="1:30" x14ac:dyDescent="0.3">
      <c r="A1839" t="s">
        <v>1915</v>
      </c>
      <c r="B1839" t="s">
        <v>55</v>
      </c>
      <c r="C1839" t="s">
        <v>32</v>
      </c>
      <c r="D1839" t="s">
        <v>33</v>
      </c>
      <c r="E1839" t="s">
        <v>34</v>
      </c>
      <c r="F1839" t="s">
        <v>52</v>
      </c>
      <c r="G1839" t="s">
        <v>36</v>
      </c>
      <c r="H1839">
        <v>30000</v>
      </c>
      <c r="I1839">
        <v>7</v>
      </c>
      <c r="J1839">
        <v>760</v>
      </c>
      <c r="K1839">
        <v>1215.98</v>
      </c>
      <c r="L1839">
        <v>1572.89</v>
      </c>
      <c r="M1839">
        <v>2788.87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5</v>
      </c>
      <c r="T1839">
        <v>22</v>
      </c>
      <c r="U1839">
        <v>1</v>
      </c>
      <c r="V1839">
        <v>2</v>
      </c>
      <c r="W1839">
        <v>2330.3200000000002</v>
      </c>
      <c r="X1839">
        <v>586.5</v>
      </c>
      <c r="Y1839">
        <v>96.75</v>
      </c>
      <c r="Z1839">
        <v>34</v>
      </c>
      <c r="AA1839">
        <v>62.75</v>
      </c>
      <c r="AB1839">
        <v>0.02</v>
      </c>
      <c r="AC1839" t="s">
        <v>37</v>
      </c>
      <c r="AD1839">
        <v>0</v>
      </c>
    </row>
    <row r="1840" spans="1:30" x14ac:dyDescent="0.3">
      <c r="A1840" t="s">
        <v>1916</v>
      </c>
      <c r="B1840" t="s">
        <v>49</v>
      </c>
      <c r="C1840" t="s">
        <v>72</v>
      </c>
      <c r="D1840" t="s">
        <v>41</v>
      </c>
      <c r="E1840" t="s">
        <v>34</v>
      </c>
      <c r="F1840" t="s">
        <v>63</v>
      </c>
      <c r="G1840" t="s">
        <v>60</v>
      </c>
      <c r="H1840">
        <v>57500</v>
      </c>
      <c r="I1840">
        <v>12</v>
      </c>
      <c r="J1840">
        <v>810</v>
      </c>
      <c r="K1840">
        <v>2961.95</v>
      </c>
      <c r="L1840">
        <v>5140.84</v>
      </c>
      <c r="M1840">
        <v>8102.8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5</v>
      </c>
      <c r="T1840">
        <v>22</v>
      </c>
      <c r="U1840">
        <v>1</v>
      </c>
      <c r="V1840">
        <v>1</v>
      </c>
      <c r="W1840">
        <v>4954.2</v>
      </c>
      <c r="X1840">
        <v>55.44</v>
      </c>
      <c r="Y1840">
        <v>89.56</v>
      </c>
      <c r="Z1840">
        <v>28</v>
      </c>
      <c r="AA1840">
        <v>61.56</v>
      </c>
      <c r="AB1840">
        <v>0.02</v>
      </c>
      <c r="AC1840" t="s">
        <v>37</v>
      </c>
      <c r="AD1840">
        <v>0</v>
      </c>
    </row>
    <row r="1841" spans="1:30" x14ac:dyDescent="0.3">
      <c r="A1841" t="s">
        <v>1917</v>
      </c>
      <c r="B1841" t="s">
        <v>112</v>
      </c>
      <c r="C1841" t="s">
        <v>56</v>
      </c>
      <c r="D1841" t="s">
        <v>45</v>
      </c>
      <c r="E1841" t="s">
        <v>34</v>
      </c>
      <c r="F1841" t="s">
        <v>47</v>
      </c>
      <c r="G1841" t="s">
        <v>53</v>
      </c>
      <c r="H1841">
        <v>100000</v>
      </c>
      <c r="I1841">
        <v>2</v>
      </c>
      <c r="J1841">
        <v>700</v>
      </c>
      <c r="K1841">
        <v>893.54</v>
      </c>
      <c r="L1841">
        <v>5609.17</v>
      </c>
      <c r="M1841">
        <v>6502.71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</v>
      </c>
      <c r="T1841">
        <v>22</v>
      </c>
      <c r="U1841">
        <v>1</v>
      </c>
      <c r="V1841">
        <v>1</v>
      </c>
      <c r="W1841">
        <v>6711.69</v>
      </c>
      <c r="X1841">
        <v>0</v>
      </c>
      <c r="Y1841">
        <v>3.1</v>
      </c>
      <c r="Z1841">
        <v>28</v>
      </c>
      <c r="AA1841">
        <v>-24.9</v>
      </c>
      <c r="AB1841">
        <v>0.14000000000000001</v>
      </c>
      <c r="AC1841" t="s">
        <v>37</v>
      </c>
      <c r="AD1841">
        <v>0</v>
      </c>
    </row>
    <row r="1842" spans="1:30" x14ac:dyDescent="0.3">
      <c r="A1842" t="s">
        <v>1918</v>
      </c>
      <c r="B1842" t="s">
        <v>31</v>
      </c>
      <c r="C1842" t="s">
        <v>40</v>
      </c>
      <c r="D1842" t="s">
        <v>81</v>
      </c>
      <c r="E1842" t="s">
        <v>34</v>
      </c>
      <c r="F1842" t="s">
        <v>35</v>
      </c>
      <c r="G1842" t="s">
        <v>36</v>
      </c>
      <c r="H1842">
        <v>240000</v>
      </c>
      <c r="I1842">
        <v>7</v>
      </c>
      <c r="J1842">
        <v>630</v>
      </c>
      <c r="K1842">
        <v>12987.6</v>
      </c>
      <c r="L1842">
        <v>0</v>
      </c>
      <c r="M1842">
        <v>12987.6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3</v>
      </c>
      <c r="T1842">
        <v>26</v>
      </c>
      <c r="U1842">
        <v>3</v>
      </c>
      <c r="V1842">
        <v>2</v>
      </c>
      <c r="W1842">
        <v>15990.61</v>
      </c>
      <c r="X1842">
        <v>0</v>
      </c>
      <c r="Y1842">
        <v>89.33</v>
      </c>
      <c r="Z1842">
        <v>42</v>
      </c>
      <c r="AA1842">
        <v>47.33</v>
      </c>
      <c r="AB1842">
        <v>0.02</v>
      </c>
      <c r="AC1842" t="s">
        <v>37</v>
      </c>
      <c r="AD1842">
        <v>0</v>
      </c>
    </row>
    <row r="1843" spans="1:30" x14ac:dyDescent="0.3">
      <c r="A1843" t="s">
        <v>1919</v>
      </c>
      <c r="B1843" t="s">
        <v>31</v>
      </c>
      <c r="C1843" t="s">
        <v>72</v>
      </c>
      <c r="D1843" t="s">
        <v>33</v>
      </c>
      <c r="E1843" t="s">
        <v>46</v>
      </c>
      <c r="F1843" t="s">
        <v>47</v>
      </c>
      <c r="G1843" t="s">
        <v>66</v>
      </c>
      <c r="H1843">
        <v>30000</v>
      </c>
      <c r="I1843">
        <v>0.5</v>
      </c>
      <c r="J1843">
        <v>700</v>
      </c>
      <c r="K1843">
        <v>3091.73</v>
      </c>
      <c r="L1843">
        <v>1344.42</v>
      </c>
      <c r="M1843">
        <v>4436.1499999999996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5</v>
      </c>
      <c r="T1843">
        <v>16</v>
      </c>
      <c r="U1843">
        <v>1</v>
      </c>
      <c r="V1843">
        <v>1</v>
      </c>
      <c r="W1843">
        <v>4086.67</v>
      </c>
      <c r="X1843">
        <v>143.30000000000001</v>
      </c>
      <c r="Y1843">
        <v>59.28</v>
      </c>
      <c r="Z1843">
        <v>28</v>
      </c>
      <c r="AA1843">
        <v>31.28</v>
      </c>
      <c r="AB1843">
        <v>0.1</v>
      </c>
      <c r="AC1843" t="s">
        <v>37</v>
      </c>
      <c r="AD1843">
        <v>0</v>
      </c>
    </row>
    <row r="1844" spans="1:30" x14ac:dyDescent="0.3">
      <c r="A1844" t="s">
        <v>1920</v>
      </c>
      <c r="B1844" t="s">
        <v>88</v>
      </c>
      <c r="C1844" t="s">
        <v>50</v>
      </c>
      <c r="D1844" t="s">
        <v>41</v>
      </c>
      <c r="E1844" t="s">
        <v>34</v>
      </c>
      <c r="F1844" t="s">
        <v>35</v>
      </c>
      <c r="G1844" t="s">
        <v>53</v>
      </c>
      <c r="H1844">
        <v>57500</v>
      </c>
      <c r="I1844">
        <v>2</v>
      </c>
      <c r="J1844">
        <v>630</v>
      </c>
      <c r="K1844">
        <v>1587.65</v>
      </c>
      <c r="L1844">
        <v>0</v>
      </c>
      <c r="M1844">
        <v>1587.65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3</v>
      </c>
      <c r="T1844">
        <v>22</v>
      </c>
      <c r="U1844">
        <v>0</v>
      </c>
      <c r="V1844">
        <v>2</v>
      </c>
      <c r="W1844">
        <v>5470.96</v>
      </c>
      <c r="X1844">
        <v>0</v>
      </c>
      <c r="Y1844">
        <v>0.53</v>
      </c>
      <c r="Z1844">
        <v>30</v>
      </c>
      <c r="AA1844">
        <v>-29.47</v>
      </c>
      <c r="AB1844">
        <v>0.14000000000000001</v>
      </c>
      <c r="AC1844" t="s">
        <v>37</v>
      </c>
      <c r="AD1844">
        <v>0</v>
      </c>
    </row>
    <row r="1845" spans="1:30" x14ac:dyDescent="0.3">
      <c r="A1845" t="s">
        <v>1921</v>
      </c>
      <c r="B1845" t="s">
        <v>31</v>
      </c>
      <c r="C1845" t="s">
        <v>32</v>
      </c>
      <c r="D1845" t="s">
        <v>41</v>
      </c>
      <c r="E1845" t="s">
        <v>46</v>
      </c>
      <c r="F1845" t="s">
        <v>47</v>
      </c>
      <c r="G1845" t="s">
        <v>53</v>
      </c>
      <c r="H1845">
        <v>57500</v>
      </c>
      <c r="I1845">
        <v>2</v>
      </c>
      <c r="J1845">
        <v>700</v>
      </c>
      <c r="K1845">
        <v>1605.77</v>
      </c>
      <c r="L1845">
        <v>11236.43</v>
      </c>
      <c r="M1845">
        <v>12842.19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4</v>
      </c>
      <c r="T1845">
        <v>20</v>
      </c>
      <c r="U1845">
        <v>3</v>
      </c>
      <c r="V1845">
        <v>0</v>
      </c>
      <c r="W1845">
        <v>5479.53</v>
      </c>
      <c r="X1845">
        <v>650.70000000000005</v>
      </c>
      <c r="Y1845">
        <v>17.87</v>
      </c>
      <c r="Z1845">
        <v>30</v>
      </c>
      <c r="AA1845">
        <v>-12.13</v>
      </c>
      <c r="AB1845">
        <v>0.14000000000000001</v>
      </c>
      <c r="AC1845" t="s">
        <v>37</v>
      </c>
      <c r="AD1845">
        <v>1</v>
      </c>
    </row>
    <row r="1846" spans="1:30" x14ac:dyDescent="0.3">
      <c r="A1846" t="s">
        <v>1922</v>
      </c>
      <c r="B1846" t="s">
        <v>70</v>
      </c>
      <c r="C1846" t="s">
        <v>32</v>
      </c>
      <c r="D1846" t="s">
        <v>41</v>
      </c>
      <c r="E1846" t="s">
        <v>46</v>
      </c>
      <c r="F1846" t="s">
        <v>35</v>
      </c>
      <c r="G1846" t="s">
        <v>53</v>
      </c>
      <c r="H1846">
        <v>57500</v>
      </c>
      <c r="I1846">
        <v>2</v>
      </c>
      <c r="J1846">
        <v>630</v>
      </c>
      <c r="K1846">
        <v>766.29</v>
      </c>
      <c r="L1846">
        <v>12069.11</v>
      </c>
      <c r="M1846">
        <v>12835.4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5</v>
      </c>
      <c r="T1846">
        <v>15</v>
      </c>
      <c r="U1846">
        <v>2</v>
      </c>
      <c r="V1846">
        <v>0</v>
      </c>
      <c r="W1846">
        <v>2529.04</v>
      </c>
      <c r="X1846">
        <v>899.48</v>
      </c>
      <c r="Y1846">
        <v>107.48</v>
      </c>
      <c r="Z1846">
        <v>26</v>
      </c>
      <c r="AA1846">
        <v>81.48</v>
      </c>
      <c r="AB1846">
        <v>0.02</v>
      </c>
      <c r="AC1846" t="s">
        <v>37</v>
      </c>
      <c r="AD1846">
        <v>0</v>
      </c>
    </row>
    <row r="1847" spans="1:30" x14ac:dyDescent="0.3">
      <c r="A1847" t="s">
        <v>1923</v>
      </c>
      <c r="B1847" t="s">
        <v>74</v>
      </c>
      <c r="C1847" t="s">
        <v>56</v>
      </c>
      <c r="D1847" t="s">
        <v>33</v>
      </c>
      <c r="E1847" t="s">
        <v>46</v>
      </c>
      <c r="F1847" t="s">
        <v>47</v>
      </c>
      <c r="G1847" t="s">
        <v>36</v>
      </c>
      <c r="H1847">
        <v>30000</v>
      </c>
      <c r="I1847">
        <v>7</v>
      </c>
      <c r="J1847">
        <v>700</v>
      </c>
      <c r="K1847">
        <v>1191.33</v>
      </c>
      <c r="L1847">
        <v>0</v>
      </c>
      <c r="M1847">
        <v>1191.33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3</v>
      </c>
      <c r="T1847">
        <v>23</v>
      </c>
      <c r="U1847">
        <v>2</v>
      </c>
      <c r="V1847">
        <v>3</v>
      </c>
      <c r="W1847">
        <v>1758.06</v>
      </c>
      <c r="X1847">
        <v>0</v>
      </c>
      <c r="Y1847">
        <v>85.4</v>
      </c>
      <c r="Z1847">
        <v>44</v>
      </c>
      <c r="AA1847">
        <v>41.4</v>
      </c>
      <c r="AB1847">
        <v>0.02</v>
      </c>
      <c r="AC1847" t="s">
        <v>37</v>
      </c>
      <c r="AD1847">
        <v>0</v>
      </c>
    </row>
    <row r="1848" spans="1:30" x14ac:dyDescent="0.3">
      <c r="A1848" t="s">
        <v>1924</v>
      </c>
      <c r="B1848" t="s">
        <v>83</v>
      </c>
      <c r="C1848" t="s">
        <v>32</v>
      </c>
      <c r="D1848" t="s">
        <v>59</v>
      </c>
      <c r="E1848" t="s">
        <v>46</v>
      </c>
      <c r="F1848" t="s">
        <v>63</v>
      </c>
      <c r="G1848" t="s">
        <v>36</v>
      </c>
      <c r="H1848">
        <v>160000</v>
      </c>
      <c r="I1848">
        <v>7</v>
      </c>
      <c r="J1848">
        <v>810</v>
      </c>
      <c r="K1848">
        <v>9140.9500000000007</v>
      </c>
      <c r="L1848">
        <v>37802.239999999998</v>
      </c>
      <c r="M1848">
        <v>46943.199999999997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4</v>
      </c>
      <c r="T1848">
        <v>32</v>
      </c>
      <c r="U1848">
        <v>1</v>
      </c>
      <c r="V1848">
        <v>1</v>
      </c>
      <c r="W1848">
        <v>16057.12</v>
      </c>
      <c r="X1848">
        <v>0</v>
      </c>
      <c r="Y1848">
        <v>66.95</v>
      </c>
      <c r="Z1848">
        <v>28</v>
      </c>
      <c r="AA1848">
        <v>38.950000000000003</v>
      </c>
      <c r="AB1848">
        <v>0.02</v>
      </c>
      <c r="AC1848" t="s">
        <v>37</v>
      </c>
      <c r="AD1848">
        <v>0</v>
      </c>
    </row>
    <row r="1849" spans="1:30" x14ac:dyDescent="0.3">
      <c r="A1849" t="s">
        <v>1925</v>
      </c>
      <c r="B1849" t="s">
        <v>95</v>
      </c>
      <c r="C1849" t="s">
        <v>32</v>
      </c>
      <c r="D1849" t="s">
        <v>41</v>
      </c>
      <c r="E1849" t="s">
        <v>34</v>
      </c>
      <c r="F1849" t="s">
        <v>52</v>
      </c>
      <c r="G1849" t="s">
        <v>60</v>
      </c>
      <c r="H1849">
        <v>57500</v>
      </c>
      <c r="I1849">
        <v>12</v>
      </c>
      <c r="J1849">
        <v>760</v>
      </c>
      <c r="K1849">
        <v>2555.9</v>
      </c>
      <c r="L1849">
        <v>7693.58</v>
      </c>
      <c r="M1849">
        <v>10249.48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3</v>
      </c>
      <c r="T1849">
        <v>15</v>
      </c>
      <c r="U1849">
        <v>1</v>
      </c>
      <c r="V1849">
        <v>1</v>
      </c>
      <c r="W1849">
        <v>513.11</v>
      </c>
      <c r="X1849">
        <v>0</v>
      </c>
      <c r="Y1849">
        <v>4.7</v>
      </c>
      <c r="Z1849">
        <v>28</v>
      </c>
      <c r="AA1849">
        <v>-23.3</v>
      </c>
      <c r="AB1849">
        <v>0.08</v>
      </c>
      <c r="AC1849" t="s">
        <v>37</v>
      </c>
      <c r="AD1849">
        <v>0</v>
      </c>
    </row>
    <row r="1850" spans="1:30" x14ac:dyDescent="0.3">
      <c r="A1850" t="s">
        <v>1926</v>
      </c>
      <c r="B1850" t="s">
        <v>95</v>
      </c>
      <c r="C1850" t="s">
        <v>85</v>
      </c>
      <c r="D1850" t="s">
        <v>45</v>
      </c>
      <c r="E1850" t="s">
        <v>34</v>
      </c>
      <c r="F1850" t="s">
        <v>47</v>
      </c>
      <c r="G1850" t="s">
        <v>66</v>
      </c>
      <c r="H1850">
        <v>100000</v>
      </c>
      <c r="I1850">
        <v>0.5</v>
      </c>
      <c r="J1850">
        <v>700</v>
      </c>
      <c r="K1850">
        <v>5563.63</v>
      </c>
      <c r="L1850">
        <v>12297.55</v>
      </c>
      <c r="M1850">
        <v>17861.18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4</v>
      </c>
      <c r="T1850">
        <v>17</v>
      </c>
      <c r="U1850">
        <v>4</v>
      </c>
      <c r="V1850">
        <v>3</v>
      </c>
      <c r="W1850">
        <v>13462.82</v>
      </c>
      <c r="X1850">
        <v>4140.2700000000004</v>
      </c>
      <c r="Y1850">
        <v>82.53</v>
      </c>
      <c r="Z1850">
        <v>52</v>
      </c>
      <c r="AA1850">
        <v>30.53</v>
      </c>
      <c r="AB1850">
        <v>0.18</v>
      </c>
      <c r="AC1850" t="s">
        <v>67</v>
      </c>
      <c r="AD1850">
        <v>0</v>
      </c>
    </row>
    <row r="1851" spans="1:30" x14ac:dyDescent="0.3">
      <c r="A1851" t="s">
        <v>1927</v>
      </c>
      <c r="B1851" t="s">
        <v>74</v>
      </c>
      <c r="C1851" t="s">
        <v>50</v>
      </c>
      <c r="D1851" t="s">
        <v>33</v>
      </c>
      <c r="E1851" t="s">
        <v>34</v>
      </c>
      <c r="F1851" t="s">
        <v>47</v>
      </c>
      <c r="G1851" t="s">
        <v>36</v>
      </c>
      <c r="H1851">
        <v>30000</v>
      </c>
      <c r="I1851">
        <v>7</v>
      </c>
      <c r="J1851">
        <v>700</v>
      </c>
      <c r="K1851">
        <v>657.41</v>
      </c>
      <c r="L1851">
        <v>6103.56</v>
      </c>
      <c r="M1851">
        <v>6760.97</v>
      </c>
      <c r="N1851">
        <v>1</v>
      </c>
      <c r="O1851">
        <v>0</v>
      </c>
      <c r="P1851">
        <v>1</v>
      </c>
      <c r="Q1851">
        <v>1</v>
      </c>
      <c r="R1851">
        <v>0</v>
      </c>
      <c r="S1851">
        <v>6</v>
      </c>
      <c r="T1851">
        <v>15</v>
      </c>
      <c r="U1851">
        <v>2</v>
      </c>
      <c r="V1851">
        <v>0</v>
      </c>
      <c r="W1851">
        <v>2955.05</v>
      </c>
      <c r="X1851">
        <v>1734.09</v>
      </c>
      <c r="Y1851">
        <v>174.48</v>
      </c>
      <c r="Z1851">
        <v>26</v>
      </c>
      <c r="AA1851">
        <v>148.47999999999999</v>
      </c>
      <c r="AB1851">
        <v>0.02</v>
      </c>
      <c r="AC1851" t="s">
        <v>37</v>
      </c>
      <c r="AD1851">
        <v>0</v>
      </c>
    </row>
    <row r="1852" spans="1:30" x14ac:dyDescent="0.3">
      <c r="A1852" t="s">
        <v>1928</v>
      </c>
      <c r="B1852" t="s">
        <v>112</v>
      </c>
      <c r="C1852" t="s">
        <v>56</v>
      </c>
      <c r="D1852" t="s">
        <v>45</v>
      </c>
      <c r="E1852" t="s">
        <v>34</v>
      </c>
      <c r="F1852" t="s">
        <v>47</v>
      </c>
      <c r="G1852" t="s">
        <v>36</v>
      </c>
      <c r="H1852">
        <v>100000</v>
      </c>
      <c r="I1852">
        <v>7</v>
      </c>
      <c r="J1852">
        <v>700</v>
      </c>
      <c r="K1852">
        <v>6216.33</v>
      </c>
      <c r="L1852">
        <v>14185.28</v>
      </c>
      <c r="M1852">
        <v>20401.61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3</v>
      </c>
      <c r="T1852">
        <v>21</v>
      </c>
      <c r="U1852">
        <v>6</v>
      </c>
      <c r="V1852">
        <v>2</v>
      </c>
      <c r="W1852">
        <v>1509.44</v>
      </c>
      <c r="X1852">
        <v>0</v>
      </c>
      <c r="Y1852">
        <v>9.16</v>
      </c>
      <c r="Z1852">
        <v>54</v>
      </c>
      <c r="AA1852">
        <v>-44.84</v>
      </c>
      <c r="AB1852">
        <v>0.08</v>
      </c>
      <c r="AC1852" t="s">
        <v>37</v>
      </c>
      <c r="AD1852">
        <v>0</v>
      </c>
    </row>
    <row r="1853" spans="1:30" x14ac:dyDescent="0.3">
      <c r="A1853" t="s">
        <v>1929</v>
      </c>
      <c r="B1853" t="s">
        <v>62</v>
      </c>
      <c r="C1853" t="s">
        <v>72</v>
      </c>
      <c r="D1853" t="s">
        <v>59</v>
      </c>
      <c r="E1853" t="s">
        <v>34</v>
      </c>
      <c r="F1853" t="s">
        <v>75</v>
      </c>
      <c r="G1853" t="s">
        <v>36</v>
      </c>
      <c r="H1853">
        <v>160000</v>
      </c>
      <c r="I1853">
        <v>7</v>
      </c>
      <c r="J1853">
        <v>560</v>
      </c>
      <c r="K1853">
        <v>11421.64</v>
      </c>
      <c r="L1853">
        <v>15421.63</v>
      </c>
      <c r="M1853">
        <v>26843.26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4</v>
      </c>
      <c r="T1853">
        <v>27</v>
      </c>
      <c r="U1853">
        <v>2</v>
      </c>
      <c r="V1853">
        <v>2</v>
      </c>
      <c r="W1853">
        <v>18680.43</v>
      </c>
      <c r="X1853">
        <v>0</v>
      </c>
      <c r="Y1853">
        <v>96.52</v>
      </c>
      <c r="Z1853">
        <v>38</v>
      </c>
      <c r="AA1853">
        <v>58.52</v>
      </c>
      <c r="AB1853">
        <v>0.02</v>
      </c>
      <c r="AC1853" t="s">
        <v>37</v>
      </c>
      <c r="AD1853">
        <v>0</v>
      </c>
    </row>
    <row r="1854" spans="1:30" x14ac:dyDescent="0.3">
      <c r="A1854" t="s">
        <v>1930</v>
      </c>
      <c r="B1854" t="s">
        <v>31</v>
      </c>
      <c r="C1854" t="s">
        <v>85</v>
      </c>
      <c r="D1854" t="s">
        <v>81</v>
      </c>
      <c r="E1854" t="s">
        <v>51</v>
      </c>
      <c r="F1854" t="s">
        <v>52</v>
      </c>
      <c r="G1854" t="s">
        <v>36</v>
      </c>
      <c r="H1854">
        <v>240000</v>
      </c>
      <c r="I1854">
        <v>7</v>
      </c>
      <c r="J1854">
        <v>760</v>
      </c>
      <c r="K1854">
        <v>13415.82</v>
      </c>
      <c r="L1854">
        <v>77587.81</v>
      </c>
      <c r="M1854">
        <v>91003.63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4</v>
      </c>
      <c r="T1854">
        <v>19</v>
      </c>
      <c r="U1854">
        <v>3</v>
      </c>
      <c r="V1854">
        <v>1</v>
      </c>
      <c r="W1854">
        <v>20349.150000000001</v>
      </c>
      <c r="X1854">
        <v>0</v>
      </c>
      <c r="Y1854">
        <v>98.27</v>
      </c>
      <c r="Z1854">
        <v>36</v>
      </c>
      <c r="AA1854">
        <v>62.27</v>
      </c>
      <c r="AB1854">
        <v>0.02</v>
      </c>
      <c r="AC1854" t="s">
        <v>37</v>
      </c>
      <c r="AD1854">
        <v>0</v>
      </c>
    </row>
    <row r="1855" spans="1:30" x14ac:dyDescent="0.3">
      <c r="A1855" t="s">
        <v>1931</v>
      </c>
      <c r="B1855" t="s">
        <v>55</v>
      </c>
      <c r="C1855" t="s">
        <v>72</v>
      </c>
      <c r="D1855" t="s">
        <v>45</v>
      </c>
      <c r="E1855" t="s">
        <v>34</v>
      </c>
      <c r="F1855" t="s">
        <v>35</v>
      </c>
      <c r="G1855" t="s">
        <v>60</v>
      </c>
      <c r="H1855">
        <v>100000</v>
      </c>
      <c r="I1855">
        <v>12</v>
      </c>
      <c r="J1855">
        <v>630</v>
      </c>
      <c r="K1855">
        <v>3849.56</v>
      </c>
      <c r="L1855">
        <v>25757.25</v>
      </c>
      <c r="M1855">
        <v>29606.82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3</v>
      </c>
      <c r="T1855">
        <v>16</v>
      </c>
      <c r="U1855">
        <v>3</v>
      </c>
      <c r="V1855">
        <v>1</v>
      </c>
      <c r="W1855">
        <v>4871.67</v>
      </c>
      <c r="X1855">
        <v>0</v>
      </c>
      <c r="Y1855">
        <v>14.16</v>
      </c>
      <c r="Z1855">
        <v>36</v>
      </c>
      <c r="AA1855">
        <v>-21.84</v>
      </c>
      <c r="AB1855">
        <v>0.08</v>
      </c>
      <c r="AC1855" t="s">
        <v>37</v>
      </c>
      <c r="AD1855">
        <v>0</v>
      </c>
    </row>
    <row r="1856" spans="1:30" x14ac:dyDescent="0.3">
      <c r="A1856" t="s">
        <v>1932</v>
      </c>
      <c r="B1856" t="s">
        <v>88</v>
      </c>
      <c r="C1856" t="s">
        <v>56</v>
      </c>
      <c r="D1856" t="s">
        <v>59</v>
      </c>
      <c r="E1856" t="s">
        <v>51</v>
      </c>
      <c r="F1856" t="s">
        <v>52</v>
      </c>
      <c r="G1856" t="s">
        <v>53</v>
      </c>
      <c r="H1856">
        <v>160000</v>
      </c>
      <c r="I1856">
        <v>2</v>
      </c>
      <c r="J1856">
        <v>760</v>
      </c>
      <c r="K1856">
        <v>7171.63</v>
      </c>
      <c r="L1856">
        <v>28243.09</v>
      </c>
      <c r="M1856">
        <v>35414.720000000001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4</v>
      </c>
      <c r="T1856">
        <v>17</v>
      </c>
      <c r="U1856">
        <v>3</v>
      </c>
      <c r="V1856">
        <v>0</v>
      </c>
      <c r="W1856">
        <v>11611.18</v>
      </c>
      <c r="X1856">
        <v>0</v>
      </c>
      <c r="Y1856">
        <v>71.510000000000005</v>
      </c>
      <c r="Z1856">
        <v>30</v>
      </c>
      <c r="AA1856">
        <v>41.51</v>
      </c>
      <c r="AB1856">
        <v>0.08</v>
      </c>
      <c r="AC1856" t="s">
        <v>37</v>
      </c>
      <c r="AD1856">
        <v>0</v>
      </c>
    </row>
    <row r="1857" spans="1:30" x14ac:dyDescent="0.3">
      <c r="A1857" t="s">
        <v>1933</v>
      </c>
      <c r="B1857" t="s">
        <v>70</v>
      </c>
      <c r="C1857" t="s">
        <v>56</v>
      </c>
      <c r="D1857" t="s">
        <v>45</v>
      </c>
      <c r="E1857" t="s">
        <v>86</v>
      </c>
      <c r="F1857" t="s">
        <v>63</v>
      </c>
      <c r="G1857" t="s">
        <v>53</v>
      </c>
      <c r="H1857">
        <v>100000</v>
      </c>
      <c r="I1857">
        <v>2</v>
      </c>
      <c r="J1857">
        <v>810</v>
      </c>
      <c r="K1857">
        <v>1027.67</v>
      </c>
      <c r="L1857">
        <v>9927</v>
      </c>
      <c r="M1857">
        <v>10954.67</v>
      </c>
      <c r="N1857">
        <v>1</v>
      </c>
      <c r="O1857">
        <v>0</v>
      </c>
      <c r="P1857">
        <v>0</v>
      </c>
      <c r="Q1857">
        <v>1</v>
      </c>
      <c r="R1857">
        <v>1</v>
      </c>
      <c r="S1857">
        <v>6</v>
      </c>
      <c r="T1857">
        <v>20</v>
      </c>
      <c r="U1857">
        <v>2</v>
      </c>
      <c r="V1857">
        <v>0</v>
      </c>
      <c r="W1857">
        <v>11362.54</v>
      </c>
      <c r="X1857">
        <v>0</v>
      </c>
      <c r="Y1857">
        <v>135.31</v>
      </c>
      <c r="Z1857">
        <v>26</v>
      </c>
      <c r="AA1857">
        <v>109.31</v>
      </c>
      <c r="AB1857">
        <v>0.02</v>
      </c>
      <c r="AC1857" t="s">
        <v>37</v>
      </c>
      <c r="AD1857">
        <v>0</v>
      </c>
    </row>
    <row r="1858" spans="1:30" x14ac:dyDescent="0.3">
      <c r="A1858" t="s">
        <v>1934</v>
      </c>
      <c r="B1858" t="s">
        <v>103</v>
      </c>
      <c r="C1858" t="s">
        <v>85</v>
      </c>
      <c r="D1858" t="s">
        <v>81</v>
      </c>
      <c r="E1858" t="s">
        <v>34</v>
      </c>
      <c r="F1858" t="s">
        <v>47</v>
      </c>
      <c r="G1858" t="s">
        <v>53</v>
      </c>
      <c r="H1858">
        <v>240000</v>
      </c>
      <c r="I1858">
        <v>2</v>
      </c>
      <c r="J1858">
        <v>700</v>
      </c>
      <c r="K1858">
        <v>5568.05</v>
      </c>
      <c r="L1858">
        <v>16634.46</v>
      </c>
      <c r="M1858">
        <v>22202.51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4</v>
      </c>
      <c r="T1858">
        <v>29</v>
      </c>
      <c r="U1858">
        <v>0</v>
      </c>
      <c r="V1858">
        <v>1</v>
      </c>
      <c r="W1858">
        <v>22064.01</v>
      </c>
      <c r="X1858">
        <v>12057.55</v>
      </c>
      <c r="Y1858">
        <v>227.21</v>
      </c>
      <c r="Z1858">
        <v>24</v>
      </c>
      <c r="AA1858">
        <v>203.21</v>
      </c>
      <c r="AB1858">
        <v>0.08</v>
      </c>
      <c r="AC1858" t="s">
        <v>37</v>
      </c>
      <c r="AD1858">
        <v>1</v>
      </c>
    </row>
    <row r="1859" spans="1:30" x14ac:dyDescent="0.3">
      <c r="A1859" t="s">
        <v>1935</v>
      </c>
      <c r="B1859" t="s">
        <v>83</v>
      </c>
      <c r="C1859" t="s">
        <v>56</v>
      </c>
      <c r="D1859" t="s">
        <v>33</v>
      </c>
      <c r="E1859" t="s">
        <v>34</v>
      </c>
      <c r="F1859" t="s">
        <v>35</v>
      </c>
      <c r="G1859" t="s">
        <v>60</v>
      </c>
      <c r="H1859">
        <v>30000</v>
      </c>
      <c r="I1859">
        <v>12</v>
      </c>
      <c r="J1859">
        <v>630</v>
      </c>
      <c r="K1859">
        <v>1371.19</v>
      </c>
      <c r="L1859">
        <v>3313.3</v>
      </c>
      <c r="M1859">
        <v>4684.49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5</v>
      </c>
      <c r="T1859">
        <v>24</v>
      </c>
      <c r="U1859">
        <v>1</v>
      </c>
      <c r="V1859">
        <v>2</v>
      </c>
      <c r="W1859">
        <v>2714.86</v>
      </c>
      <c r="X1859">
        <v>738.52</v>
      </c>
      <c r="Y1859">
        <v>60.41</v>
      </c>
      <c r="Z1859">
        <v>34</v>
      </c>
      <c r="AA1859">
        <v>26.41</v>
      </c>
      <c r="AB1859">
        <v>0.02</v>
      </c>
      <c r="AC1859" t="s">
        <v>37</v>
      </c>
      <c r="AD1859">
        <v>0</v>
      </c>
    </row>
    <row r="1860" spans="1:30" x14ac:dyDescent="0.3">
      <c r="A1860" t="s">
        <v>1936</v>
      </c>
      <c r="B1860" t="s">
        <v>44</v>
      </c>
      <c r="C1860" t="s">
        <v>56</v>
      </c>
      <c r="D1860" t="s">
        <v>45</v>
      </c>
      <c r="E1860" t="s">
        <v>46</v>
      </c>
      <c r="F1860" t="s">
        <v>47</v>
      </c>
      <c r="G1860" t="s">
        <v>60</v>
      </c>
      <c r="H1860">
        <v>100000</v>
      </c>
      <c r="I1860">
        <v>12</v>
      </c>
      <c r="J1860">
        <v>700</v>
      </c>
      <c r="K1860">
        <v>5586.56</v>
      </c>
      <c r="L1860">
        <v>19142.61</v>
      </c>
      <c r="M1860">
        <v>24729.17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3</v>
      </c>
      <c r="T1860">
        <v>29</v>
      </c>
      <c r="U1860">
        <v>1</v>
      </c>
      <c r="V1860">
        <v>1</v>
      </c>
      <c r="W1860">
        <v>7160.39</v>
      </c>
      <c r="X1860">
        <v>0</v>
      </c>
      <c r="Y1860">
        <v>11.43</v>
      </c>
      <c r="Z1860">
        <v>28</v>
      </c>
      <c r="AA1860">
        <v>-16.57</v>
      </c>
      <c r="AB1860">
        <v>0.08</v>
      </c>
      <c r="AC1860" t="s">
        <v>37</v>
      </c>
      <c r="AD1860">
        <v>0</v>
      </c>
    </row>
    <row r="1861" spans="1:30" x14ac:dyDescent="0.3">
      <c r="A1861" t="s">
        <v>1937</v>
      </c>
      <c r="B1861" t="s">
        <v>112</v>
      </c>
      <c r="C1861" t="s">
        <v>56</v>
      </c>
      <c r="D1861" t="s">
        <v>33</v>
      </c>
      <c r="E1861" t="s">
        <v>34</v>
      </c>
      <c r="F1861" t="s">
        <v>75</v>
      </c>
      <c r="G1861" t="s">
        <v>36</v>
      </c>
      <c r="H1861">
        <v>30000</v>
      </c>
      <c r="I1861">
        <v>7</v>
      </c>
      <c r="J1861">
        <v>560</v>
      </c>
      <c r="K1861">
        <v>1466.04</v>
      </c>
      <c r="L1861">
        <v>440</v>
      </c>
      <c r="M1861">
        <v>1906.04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2</v>
      </c>
      <c r="T1861">
        <v>22</v>
      </c>
      <c r="U1861">
        <v>1</v>
      </c>
      <c r="V1861">
        <v>1</v>
      </c>
      <c r="W1861">
        <v>1465.19</v>
      </c>
      <c r="X1861">
        <v>0</v>
      </c>
      <c r="Y1861">
        <v>0.71</v>
      </c>
      <c r="Z1861">
        <v>28</v>
      </c>
      <c r="AA1861">
        <v>-27.29</v>
      </c>
      <c r="AB1861">
        <v>0.2</v>
      </c>
      <c r="AC1861" t="s">
        <v>67</v>
      </c>
      <c r="AD1861">
        <v>0</v>
      </c>
    </row>
    <row r="1862" spans="1:30" x14ac:dyDescent="0.3">
      <c r="A1862" t="s">
        <v>1938</v>
      </c>
      <c r="B1862" t="s">
        <v>31</v>
      </c>
      <c r="C1862" t="s">
        <v>85</v>
      </c>
      <c r="D1862" t="s">
        <v>45</v>
      </c>
      <c r="E1862" t="s">
        <v>34</v>
      </c>
      <c r="F1862" t="s">
        <v>47</v>
      </c>
      <c r="G1862" t="s">
        <v>60</v>
      </c>
      <c r="H1862">
        <v>100000</v>
      </c>
      <c r="I1862">
        <v>12</v>
      </c>
      <c r="J1862">
        <v>700</v>
      </c>
      <c r="K1862">
        <v>4424.32</v>
      </c>
      <c r="L1862">
        <v>10412.43</v>
      </c>
      <c r="M1862">
        <v>14836.75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5</v>
      </c>
      <c r="T1862">
        <v>18</v>
      </c>
      <c r="U1862">
        <v>2</v>
      </c>
      <c r="V1862">
        <v>0</v>
      </c>
      <c r="W1862">
        <v>6289.37</v>
      </c>
      <c r="X1862">
        <v>5125.99</v>
      </c>
      <c r="Y1862">
        <v>183.95</v>
      </c>
      <c r="Z1862">
        <v>26</v>
      </c>
      <c r="AA1862">
        <v>157.94999999999999</v>
      </c>
      <c r="AB1862">
        <v>0.02</v>
      </c>
      <c r="AC1862" t="s">
        <v>37</v>
      </c>
      <c r="AD1862">
        <v>0</v>
      </c>
    </row>
    <row r="1863" spans="1:30" x14ac:dyDescent="0.3">
      <c r="A1863" t="s">
        <v>1939</v>
      </c>
      <c r="B1863" t="s">
        <v>70</v>
      </c>
      <c r="C1863" t="s">
        <v>50</v>
      </c>
      <c r="D1863" t="s">
        <v>33</v>
      </c>
      <c r="E1863" t="s">
        <v>34</v>
      </c>
      <c r="F1863" t="s">
        <v>63</v>
      </c>
      <c r="G1863" t="s">
        <v>53</v>
      </c>
      <c r="H1863">
        <v>30000</v>
      </c>
      <c r="I1863">
        <v>2</v>
      </c>
      <c r="J1863">
        <v>810</v>
      </c>
      <c r="K1863">
        <v>1149.67</v>
      </c>
      <c r="L1863">
        <v>4411.62</v>
      </c>
      <c r="M1863">
        <v>5561.29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4</v>
      </c>
      <c r="T1863">
        <v>24</v>
      </c>
      <c r="U1863">
        <v>1</v>
      </c>
      <c r="V1863">
        <v>2</v>
      </c>
      <c r="W1863">
        <v>2602.21</v>
      </c>
      <c r="X1863">
        <v>1586.42</v>
      </c>
      <c r="Y1863">
        <v>31.14</v>
      </c>
      <c r="Z1863">
        <v>34</v>
      </c>
      <c r="AA1863">
        <v>-2.86</v>
      </c>
      <c r="AB1863">
        <v>0.14000000000000001</v>
      </c>
      <c r="AC1863" t="s">
        <v>37</v>
      </c>
      <c r="AD1863">
        <v>0</v>
      </c>
    </row>
    <row r="1864" spans="1:30" x14ac:dyDescent="0.3">
      <c r="A1864" t="s">
        <v>1940</v>
      </c>
      <c r="B1864" t="s">
        <v>126</v>
      </c>
      <c r="C1864" t="s">
        <v>50</v>
      </c>
      <c r="D1864" t="s">
        <v>33</v>
      </c>
      <c r="E1864" t="s">
        <v>34</v>
      </c>
      <c r="F1864" t="s">
        <v>52</v>
      </c>
      <c r="G1864" t="s">
        <v>66</v>
      </c>
      <c r="H1864">
        <v>30000</v>
      </c>
      <c r="I1864">
        <v>0.5</v>
      </c>
      <c r="J1864">
        <v>760</v>
      </c>
      <c r="K1864">
        <v>2164.62</v>
      </c>
      <c r="L1864">
        <v>0</v>
      </c>
      <c r="M1864">
        <v>2164.62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3</v>
      </c>
      <c r="T1864">
        <v>22</v>
      </c>
      <c r="U1864">
        <v>0</v>
      </c>
      <c r="V1864">
        <v>8</v>
      </c>
      <c r="W1864">
        <v>2496.64</v>
      </c>
      <c r="X1864">
        <v>0</v>
      </c>
      <c r="Y1864">
        <v>55.72</v>
      </c>
      <c r="Z1864">
        <v>66</v>
      </c>
      <c r="AA1864">
        <v>-10.28</v>
      </c>
      <c r="AB1864">
        <v>0.37</v>
      </c>
      <c r="AC1864" t="s">
        <v>129</v>
      </c>
      <c r="AD1864">
        <v>0</v>
      </c>
    </row>
    <row r="1865" spans="1:30" x14ac:dyDescent="0.3">
      <c r="A1865" t="s">
        <v>1941</v>
      </c>
      <c r="B1865" t="s">
        <v>39</v>
      </c>
      <c r="C1865" t="s">
        <v>56</v>
      </c>
      <c r="D1865" t="s">
        <v>59</v>
      </c>
      <c r="E1865" t="s">
        <v>34</v>
      </c>
      <c r="F1865" t="s">
        <v>63</v>
      </c>
      <c r="G1865" t="s">
        <v>36</v>
      </c>
      <c r="H1865">
        <v>160000</v>
      </c>
      <c r="I1865">
        <v>7</v>
      </c>
      <c r="J1865">
        <v>810</v>
      </c>
      <c r="K1865">
        <v>8415.18</v>
      </c>
      <c r="L1865">
        <v>11291.35</v>
      </c>
      <c r="M1865">
        <v>19706.53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4</v>
      </c>
      <c r="T1865">
        <v>23</v>
      </c>
      <c r="U1865">
        <v>3</v>
      </c>
      <c r="V1865">
        <v>0</v>
      </c>
      <c r="W1865">
        <v>8844.15</v>
      </c>
      <c r="X1865">
        <v>6812.8</v>
      </c>
      <c r="Y1865">
        <v>131.08000000000001</v>
      </c>
      <c r="Z1865">
        <v>30</v>
      </c>
      <c r="AA1865">
        <v>101.08</v>
      </c>
      <c r="AB1865">
        <v>0.02</v>
      </c>
      <c r="AC1865" t="s">
        <v>37</v>
      </c>
      <c r="AD1865">
        <v>0</v>
      </c>
    </row>
    <row r="1866" spans="1:30" x14ac:dyDescent="0.3">
      <c r="A1866" t="s">
        <v>1942</v>
      </c>
      <c r="B1866" t="s">
        <v>103</v>
      </c>
      <c r="C1866" t="s">
        <v>72</v>
      </c>
      <c r="D1866" t="s">
        <v>45</v>
      </c>
      <c r="E1866" t="s">
        <v>51</v>
      </c>
      <c r="F1866" t="s">
        <v>63</v>
      </c>
      <c r="G1866" t="s">
        <v>53</v>
      </c>
      <c r="H1866">
        <v>100000</v>
      </c>
      <c r="I1866">
        <v>2</v>
      </c>
      <c r="J1866">
        <v>810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3</v>
      </c>
      <c r="T1866">
        <v>23</v>
      </c>
      <c r="U1866">
        <v>6</v>
      </c>
      <c r="V1866">
        <v>1</v>
      </c>
      <c r="W1866">
        <v>12434.95</v>
      </c>
      <c r="X1866">
        <v>91</v>
      </c>
      <c r="Y1866">
        <v>46.64</v>
      </c>
      <c r="Z1866">
        <v>48</v>
      </c>
      <c r="AA1866">
        <v>-1.36</v>
      </c>
      <c r="AB1866">
        <v>0.19</v>
      </c>
      <c r="AC1866" t="s">
        <v>67</v>
      </c>
      <c r="AD1866">
        <v>0</v>
      </c>
    </row>
    <row r="1867" spans="1:30" x14ac:dyDescent="0.3">
      <c r="A1867" t="s">
        <v>1943</v>
      </c>
      <c r="B1867" t="s">
        <v>126</v>
      </c>
      <c r="C1867" t="s">
        <v>32</v>
      </c>
      <c r="D1867" t="s">
        <v>41</v>
      </c>
      <c r="E1867" t="s">
        <v>34</v>
      </c>
      <c r="F1867" t="s">
        <v>52</v>
      </c>
      <c r="G1867" t="s">
        <v>42</v>
      </c>
      <c r="H1867">
        <v>57500</v>
      </c>
      <c r="I1867">
        <v>4</v>
      </c>
      <c r="J1867">
        <v>760</v>
      </c>
      <c r="K1867">
        <v>4215.88</v>
      </c>
      <c r="L1867">
        <v>7427.67</v>
      </c>
      <c r="M1867">
        <v>11643.55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5</v>
      </c>
      <c r="T1867">
        <v>28</v>
      </c>
      <c r="U1867">
        <v>2</v>
      </c>
      <c r="V1867">
        <v>1</v>
      </c>
      <c r="W1867">
        <v>5884.45</v>
      </c>
      <c r="X1867">
        <v>414.19</v>
      </c>
      <c r="Y1867">
        <v>57.57</v>
      </c>
      <c r="Z1867">
        <v>32</v>
      </c>
      <c r="AA1867">
        <v>25.57</v>
      </c>
      <c r="AB1867">
        <v>0.02</v>
      </c>
      <c r="AC1867" t="s">
        <v>37</v>
      </c>
      <c r="AD1867">
        <v>0</v>
      </c>
    </row>
    <row r="1868" spans="1:30" x14ac:dyDescent="0.3">
      <c r="A1868" t="s">
        <v>1944</v>
      </c>
      <c r="B1868" t="s">
        <v>99</v>
      </c>
      <c r="C1868" t="s">
        <v>40</v>
      </c>
      <c r="D1868" t="s">
        <v>59</v>
      </c>
      <c r="E1868" t="s">
        <v>34</v>
      </c>
      <c r="F1868" t="s">
        <v>52</v>
      </c>
      <c r="G1868" t="s">
        <v>66</v>
      </c>
      <c r="H1868">
        <v>160000</v>
      </c>
      <c r="I1868">
        <v>0.5</v>
      </c>
      <c r="J1868">
        <v>760</v>
      </c>
      <c r="K1868">
        <v>10737.17</v>
      </c>
      <c r="L1868">
        <v>10109.82</v>
      </c>
      <c r="M1868">
        <v>20847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4</v>
      </c>
      <c r="T1868">
        <v>25</v>
      </c>
      <c r="U1868">
        <v>4</v>
      </c>
      <c r="V1868">
        <v>1</v>
      </c>
      <c r="W1868">
        <v>12660.58</v>
      </c>
      <c r="X1868">
        <v>4940.8100000000004</v>
      </c>
      <c r="Y1868">
        <v>97.57</v>
      </c>
      <c r="Z1868">
        <v>40</v>
      </c>
      <c r="AA1868">
        <v>57.57</v>
      </c>
      <c r="AB1868">
        <v>0.18</v>
      </c>
      <c r="AC1868" t="s">
        <v>67</v>
      </c>
      <c r="AD1868">
        <v>0</v>
      </c>
    </row>
    <row r="1869" spans="1:30" x14ac:dyDescent="0.3">
      <c r="A1869" t="s">
        <v>1945</v>
      </c>
      <c r="B1869" t="s">
        <v>39</v>
      </c>
      <c r="C1869" t="s">
        <v>40</v>
      </c>
      <c r="D1869" t="s">
        <v>45</v>
      </c>
      <c r="E1869" t="s">
        <v>46</v>
      </c>
      <c r="F1869" t="s">
        <v>47</v>
      </c>
      <c r="G1869" t="s">
        <v>36</v>
      </c>
      <c r="H1869">
        <v>100000</v>
      </c>
      <c r="I1869">
        <v>7</v>
      </c>
      <c r="J1869">
        <v>700</v>
      </c>
      <c r="K1869">
        <v>1161.4100000000001</v>
      </c>
      <c r="L1869">
        <v>11473.93</v>
      </c>
      <c r="M1869">
        <v>12635.34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</v>
      </c>
      <c r="T1869">
        <v>20</v>
      </c>
      <c r="U1869">
        <v>2</v>
      </c>
      <c r="V1869">
        <v>0</v>
      </c>
      <c r="W1869">
        <v>1399.06</v>
      </c>
      <c r="X1869">
        <v>0</v>
      </c>
      <c r="Y1869">
        <v>6.12</v>
      </c>
      <c r="Z1869">
        <v>26</v>
      </c>
      <c r="AA1869">
        <v>-19.88</v>
      </c>
      <c r="AB1869">
        <v>0.08</v>
      </c>
      <c r="AC1869" t="s">
        <v>37</v>
      </c>
      <c r="AD1869">
        <v>0</v>
      </c>
    </row>
    <row r="1870" spans="1:30" x14ac:dyDescent="0.3">
      <c r="A1870" t="s">
        <v>1946</v>
      </c>
      <c r="B1870" t="s">
        <v>95</v>
      </c>
      <c r="C1870" t="s">
        <v>56</v>
      </c>
      <c r="D1870" t="s">
        <v>45</v>
      </c>
      <c r="E1870" t="s">
        <v>34</v>
      </c>
      <c r="F1870" t="s">
        <v>47</v>
      </c>
      <c r="G1870" t="s">
        <v>36</v>
      </c>
      <c r="H1870">
        <v>100000</v>
      </c>
      <c r="I1870">
        <v>7</v>
      </c>
      <c r="J1870">
        <v>700</v>
      </c>
      <c r="K1870">
        <v>1512.06</v>
      </c>
      <c r="L1870">
        <v>18377.41</v>
      </c>
      <c r="M1870">
        <v>19889.48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3</v>
      </c>
      <c r="T1870">
        <v>20</v>
      </c>
      <c r="U1870">
        <v>2</v>
      </c>
      <c r="V1870">
        <v>0</v>
      </c>
      <c r="W1870">
        <v>8146.38</v>
      </c>
      <c r="X1870">
        <v>0</v>
      </c>
      <c r="Y1870">
        <v>9.69</v>
      </c>
      <c r="Z1870">
        <v>26</v>
      </c>
      <c r="AA1870">
        <v>-16.309999999999999</v>
      </c>
      <c r="AB1870">
        <v>0.08</v>
      </c>
      <c r="AC1870" t="s">
        <v>37</v>
      </c>
      <c r="AD1870">
        <v>0</v>
      </c>
    </row>
    <row r="1871" spans="1:30" x14ac:dyDescent="0.3">
      <c r="A1871" t="s">
        <v>1947</v>
      </c>
      <c r="B1871" t="s">
        <v>70</v>
      </c>
      <c r="C1871" t="s">
        <v>32</v>
      </c>
      <c r="D1871" t="s">
        <v>41</v>
      </c>
      <c r="E1871" t="s">
        <v>34</v>
      </c>
      <c r="F1871" t="s">
        <v>35</v>
      </c>
      <c r="G1871" t="s">
        <v>36</v>
      </c>
      <c r="H1871">
        <v>57500</v>
      </c>
      <c r="I1871">
        <v>7</v>
      </c>
      <c r="J1871">
        <v>630</v>
      </c>
      <c r="K1871">
        <v>1056.6099999999999</v>
      </c>
      <c r="L1871">
        <v>0</v>
      </c>
      <c r="M1871">
        <v>1056.6099999999999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3</v>
      </c>
      <c r="T1871">
        <v>26</v>
      </c>
      <c r="U1871">
        <v>4</v>
      </c>
      <c r="V1871">
        <v>2</v>
      </c>
      <c r="W1871">
        <v>7585.09</v>
      </c>
      <c r="X1871">
        <v>2147.81</v>
      </c>
      <c r="Y1871">
        <v>39.01</v>
      </c>
      <c r="Z1871">
        <v>46</v>
      </c>
      <c r="AA1871">
        <v>-6.99</v>
      </c>
      <c r="AB1871">
        <v>0.08</v>
      </c>
      <c r="AC1871" t="s">
        <v>37</v>
      </c>
      <c r="AD1871">
        <v>0</v>
      </c>
    </row>
    <row r="1872" spans="1:30" x14ac:dyDescent="0.3">
      <c r="A1872" t="s">
        <v>1948</v>
      </c>
      <c r="B1872" t="s">
        <v>55</v>
      </c>
      <c r="C1872" t="s">
        <v>56</v>
      </c>
      <c r="D1872" t="s">
        <v>45</v>
      </c>
      <c r="E1872" t="s">
        <v>34</v>
      </c>
      <c r="F1872" t="s">
        <v>35</v>
      </c>
      <c r="G1872" t="s">
        <v>66</v>
      </c>
      <c r="H1872">
        <v>100000</v>
      </c>
      <c r="I1872">
        <v>0.5</v>
      </c>
      <c r="J1872">
        <v>630</v>
      </c>
      <c r="K1872">
        <v>6600.96</v>
      </c>
      <c r="L1872">
        <v>1744.02</v>
      </c>
      <c r="M1872">
        <v>8344.98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4</v>
      </c>
      <c r="T1872">
        <v>30</v>
      </c>
      <c r="U1872">
        <v>2</v>
      </c>
      <c r="V1872">
        <v>4</v>
      </c>
      <c r="W1872">
        <v>4580.43</v>
      </c>
      <c r="X1872">
        <v>0</v>
      </c>
      <c r="Y1872">
        <v>88.07</v>
      </c>
      <c r="Z1872">
        <v>50</v>
      </c>
      <c r="AA1872">
        <v>38.07</v>
      </c>
      <c r="AB1872">
        <v>0.31</v>
      </c>
      <c r="AC1872" t="s">
        <v>67</v>
      </c>
      <c r="AD1872">
        <v>0</v>
      </c>
    </row>
    <row r="1873" spans="1:30" x14ac:dyDescent="0.3">
      <c r="A1873" t="s">
        <v>1949</v>
      </c>
      <c r="B1873" t="s">
        <v>62</v>
      </c>
      <c r="C1873" t="s">
        <v>72</v>
      </c>
      <c r="D1873" t="s">
        <v>59</v>
      </c>
      <c r="E1873" t="s">
        <v>86</v>
      </c>
      <c r="F1873" t="s">
        <v>47</v>
      </c>
      <c r="G1873" t="s">
        <v>36</v>
      </c>
      <c r="H1873">
        <v>160000</v>
      </c>
      <c r="I1873">
        <v>7</v>
      </c>
      <c r="J1873">
        <v>700</v>
      </c>
      <c r="K1873">
        <v>26465.16</v>
      </c>
      <c r="L1873">
        <v>6171.18</v>
      </c>
      <c r="M1873">
        <v>32636.34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4</v>
      </c>
      <c r="T1873">
        <v>26</v>
      </c>
      <c r="U1873">
        <v>2</v>
      </c>
      <c r="V1873">
        <v>1</v>
      </c>
      <c r="W1873">
        <v>3100.86</v>
      </c>
      <c r="X1873">
        <v>0</v>
      </c>
      <c r="Y1873">
        <v>86.91</v>
      </c>
      <c r="Z1873">
        <v>32</v>
      </c>
      <c r="AA1873">
        <v>54.91</v>
      </c>
      <c r="AB1873">
        <v>0.02</v>
      </c>
      <c r="AC1873" t="s">
        <v>37</v>
      </c>
      <c r="AD1873">
        <v>0</v>
      </c>
    </row>
    <row r="1874" spans="1:30" x14ac:dyDescent="0.3">
      <c r="A1874" t="s">
        <v>1950</v>
      </c>
      <c r="B1874" t="s">
        <v>44</v>
      </c>
      <c r="C1874" t="s">
        <v>32</v>
      </c>
      <c r="D1874" t="s">
        <v>45</v>
      </c>
      <c r="E1874" t="s">
        <v>34</v>
      </c>
      <c r="F1874" t="s">
        <v>47</v>
      </c>
      <c r="G1874" t="s">
        <v>53</v>
      </c>
      <c r="H1874">
        <v>100000</v>
      </c>
      <c r="I1874">
        <v>2</v>
      </c>
      <c r="J1874">
        <v>700</v>
      </c>
      <c r="K1874">
        <v>6794.44</v>
      </c>
      <c r="L1874">
        <v>8563.8700000000008</v>
      </c>
      <c r="M1874">
        <v>15358.31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4</v>
      </c>
      <c r="T1874">
        <v>23</v>
      </c>
      <c r="U1874">
        <v>3</v>
      </c>
      <c r="V1874">
        <v>0</v>
      </c>
      <c r="W1874">
        <v>7924.48</v>
      </c>
      <c r="X1874">
        <v>1026.6600000000001</v>
      </c>
      <c r="Y1874">
        <v>25.03</v>
      </c>
      <c r="Z1874">
        <v>30</v>
      </c>
      <c r="AA1874">
        <v>-4.97</v>
      </c>
      <c r="AB1874">
        <v>0.14000000000000001</v>
      </c>
      <c r="AC1874" t="s">
        <v>37</v>
      </c>
      <c r="AD1874">
        <v>0</v>
      </c>
    </row>
    <row r="1875" spans="1:30" x14ac:dyDescent="0.3">
      <c r="A1875" t="s">
        <v>1951</v>
      </c>
      <c r="B1875" t="s">
        <v>70</v>
      </c>
      <c r="C1875" t="s">
        <v>56</v>
      </c>
      <c r="D1875" t="s">
        <v>41</v>
      </c>
      <c r="E1875" t="s">
        <v>34</v>
      </c>
      <c r="F1875" t="s">
        <v>35</v>
      </c>
      <c r="G1875" t="s">
        <v>60</v>
      </c>
      <c r="H1875">
        <v>57500</v>
      </c>
      <c r="I1875">
        <v>12</v>
      </c>
      <c r="J1875">
        <v>630</v>
      </c>
      <c r="K1875">
        <v>4919.43</v>
      </c>
      <c r="L1875">
        <v>8172.12</v>
      </c>
      <c r="M1875">
        <v>13091.55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3</v>
      </c>
      <c r="T1875">
        <v>19</v>
      </c>
      <c r="U1875">
        <v>2</v>
      </c>
      <c r="V1875">
        <v>1</v>
      </c>
      <c r="W1875">
        <v>4335.12</v>
      </c>
      <c r="X1875">
        <v>0</v>
      </c>
      <c r="Y1875">
        <v>5.73</v>
      </c>
      <c r="Z1875">
        <v>32</v>
      </c>
      <c r="AA1875">
        <v>-26.27</v>
      </c>
      <c r="AB1875">
        <v>0.08</v>
      </c>
      <c r="AC1875" t="s">
        <v>37</v>
      </c>
      <c r="AD1875">
        <v>0</v>
      </c>
    </row>
    <row r="1876" spans="1:30" x14ac:dyDescent="0.3">
      <c r="A1876" t="s">
        <v>1952</v>
      </c>
      <c r="B1876" t="s">
        <v>55</v>
      </c>
      <c r="C1876" t="s">
        <v>85</v>
      </c>
      <c r="D1876" t="s">
        <v>41</v>
      </c>
      <c r="E1876" t="s">
        <v>34</v>
      </c>
      <c r="F1876" t="s">
        <v>35</v>
      </c>
      <c r="G1876" t="s">
        <v>53</v>
      </c>
      <c r="H1876">
        <v>57500</v>
      </c>
      <c r="I1876">
        <v>2</v>
      </c>
      <c r="J1876">
        <v>630</v>
      </c>
      <c r="K1876">
        <v>2237.1999999999998</v>
      </c>
      <c r="L1876">
        <v>7290.59</v>
      </c>
      <c r="M1876">
        <v>9527.7900000000009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4</v>
      </c>
      <c r="T1876">
        <v>24</v>
      </c>
      <c r="U1876">
        <v>1</v>
      </c>
      <c r="V1876">
        <v>3</v>
      </c>
      <c r="W1876">
        <v>7602.26</v>
      </c>
      <c r="X1876">
        <v>1479.36</v>
      </c>
      <c r="Y1876">
        <v>31.02</v>
      </c>
      <c r="Z1876">
        <v>40</v>
      </c>
      <c r="AA1876">
        <v>-8.98</v>
      </c>
      <c r="AB1876">
        <v>0.14000000000000001</v>
      </c>
      <c r="AC1876" t="s">
        <v>37</v>
      </c>
      <c r="AD1876">
        <v>1</v>
      </c>
    </row>
    <row r="1877" spans="1:30" x14ac:dyDescent="0.3">
      <c r="A1877" t="s">
        <v>1953</v>
      </c>
      <c r="B1877" t="s">
        <v>126</v>
      </c>
      <c r="C1877" t="s">
        <v>72</v>
      </c>
      <c r="D1877" t="s">
        <v>45</v>
      </c>
      <c r="E1877" t="s">
        <v>34</v>
      </c>
      <c r="F1877" t="s">
        <v>52</v>
      </c>
      <c r="G1877" t="s">
        <v>36</v>
      </c>
      <c r="H1877">
        <v>100000</v>
      </c>
      <c r="I1877">
        <v>7</v>
      </c>
      <c r="J1877">
        <v>760</v>
      </c>
      <c r="K1877">
        <v>0</v>
      </c>
      <c r="L1877">
        <v>14601.08</v>
      </c>
      <c r="M1877">
        <v>14601.08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3</v>
      </c>
      <c r="T1877">
        <v>23</v>
      </c>
      <c r="U1877">
        <v>3</v>
      </c>
      <c r="V1877">
        <v>4</v>
      </c>
      <c r="W1877">
        <v>11037.69</v>
      </c>
      <c r="X1877">
        <v>5842.01</v>
      </c>
      <c r="Y1877">
        <v>112.46</v>
      </c>
      <c r="Z1877">
        <v>54</v>
      </c>
      <c r="AA1877">
        <v>58.46</v>
      </c>
      <c r="AB1877">
        <v>0.15</v>
      </c>
      <c r="AC1877" t="s">
        <v>37</v>
      </c>
      <c r="AD1877">
        <v>0</v>
      </c>
    </row>
    <row r="1878" spans="1:30" x14ac:dyDescent="0.3">
      <c r="A1878" t="s">
        <v>1954</v>
      </c>
      <c r="B1878" t="s">
        <v>88</v>
      </c>
      <c r="C1878" t="s">
        <v>85</v>
      </c>
      <c r="D1878" t="s">
        <v>45</v>
      </c>
      <c r="E1878" t="s">
        <v>34</v>
      </c>
      <c r="F1878" t="s">
        <v>47</v>
      </c>
      <c r="G1878" t="s">
        <v>60</v>
      </c>
      <c r="H1878">
        <v>100000</v>
      </c>
      <c r="I1878">
        <v>12</v>
      </c>
      <c r="J1878">
        <v>700</v>
      </c>
      <c r="K1878">
        <v>3581.07</v>
      </c>
      <c r="L1878">
        <v>0</v>
      </c>
      <c r="M1878">
        <v>3581.07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3</v>
      </c>
      <c r="T1878">
        <v>28</v>
      </c>
      <c r="U1878">
        <v>2</v>
      </c>
      <c r="V1878">
        <v>8</v>
      </c>
      <c r="W1878">
        <v>8434.23</v>
      </c>
      <c r="X1878">
        <v>6539.31</v>
      </c>
      <c r="Y1878">
        <v>118.9</v>
      </c>
      <c r="Z1878">
        <v>74</v>
      </c>
      <c r="AA1878">
        <v>44.9</v>
      </c>
      <c r="AB1878">
        <v>0.15</v>
      </c>
      <c r="AC1878" t="s">
        <v>37</v>
      </c>
      <c r="AD1878">
        <v>1</v>
      </c>
    </row>
    <row r="1879" spans="1:30" x14ac:dyDescent="0.3">
      <c r="A1879" t="s">
        <v>1955</v>
      </c>
      <c r="B1879" t="s">
        <v>115</v>
      </c>
      <c r="C1879" t="s">
        <v>72</v>
      </c>
      <c r="D1879" t="s">
        <v>59</v>
      </c>
      <c r="E1879" t="s">
        <v>46</v>
      </c>
      <c r="F1879" t="s">
        <v>35</v>
      </c>
      <c r="G1879" t="s">
        <v>36</v>
      </c>
      <c r="H1879">
        <v>160000</v>
      </c>
      <c r="I1879">
        <v>7</v>
      </c>
      <c r="J1879">
        <v>630</v>
      </c>
      <c r="K1879">
        <v>5892.33</v>
      </c>
      <c r="L1879">
        <v>42478.68</v>
      </c>
      <c r="M1879">
        <v>48371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4</v>
      </c>
      <c r="T1879">
        <v>31</v>
      </c>
      <c r="U1879">
        <v>2</v>
      </c>
      <c r="V1879">
        <v>0</v>
      </c>
      <c r="W1879">
        <v>7483.82</v>
      </c>
      <c r="X1879">
        <v>0</v>
      </c>
      <c r="Y1879">
        <v>68.2</v>
      </c>
      <c r="Z1879">
        <v>26</v>
      </c>
      <c r="AA1879">
        <v>42.2</v>
      </c>
      <c r="AB1879">
        <v>0.02</v>
      </c>
      <c r="AC1879" t="s">
        <v>37</v>
      </c>
      <c r="AD1879">
        <v>0</v>
      </c>
    </row>
    <row r="1880" spans="1:30" x14ac:dyDescent="0.3">
      <c r="A1880" t="s">
        <v>1956</v>
      </c>
      <c r="B1880" t="s">
        <v>62</v>
      </c>
      <c r="C1880" t="s">
        <v>72</v>
      </c>
      <c r="D1880" t="s">
        <v>45</v>
      </c>
      <c r="E1880" t="s">
        <v>34</v>
      </c>
      <c r="F1880" t="s">
        <v>47</v>
      </c>
      <c r="G1880" t="s">
        <v>53</v>
      </c>
      <c r="H1880">
        <v>100000</v>
      </c>
      <c r="I1880">
        <v>2</v>
      </c>
      <c r="J1880">
        <v>700</v>
      </c>
      <c r="K1880">
        <v>3198.47</v>
      </c>
      <c r="L1880">
        <v>1841.21</v>
      </c>
      <c r="M1880">
        <v>5039.68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3</v>
      </c>
      <c r="T1880">
        <v>23</v>
      </c>
      <c r="U1880">
        <v>0</v>
      </c>
      <c r="V1880">
        <v>1</v>
      </c>
      <c r="W1880">
        <v>5816.55</v>
      </c>
      <c r="X1880">
        <v>0</v>
      </c>
      <c r="Y1880">
        <v>1.99</v>
      </c>
      <c r="Z1880">
        <v>24</v>
      </c>
      <c r="AA1880">
        <v>-22.01</v>
      </c>
      <c r="AB1880">
        <v>0.14000000000000001</v>
      </c>
      <c r="AC1880" t="s">
        <v>37</v>
      </c>
      <c r="AD1880">
        <v>0</v>
      </c>
    </row>
    <row r="1881" spans="1:30" x14ac:dyDescent="0.3">
      <c r="A1881" t="s">
        <v>1957</v>
      </c>
      <c r="B1881" t="s">
        <v>49</v>
      </c>
      <c r="C1881" t="s">
        <v>72</v>
      </c>
      <c r="D1881" t="s">
        <v>33</v>
      </c>
      <c r="E1881" t="s">
        <v>34</v>
      </c>
      <c r="F1881" t="s">
        <v>52</v>
      </c>
      <c r="G1881" t="s">
        <v>53</v>
      </c>
      <c r="H1881">
        <v>30000</v>
      </c>
      <c r="I1881">
        <v>2</v>
      </c>
      <c r="J1881">
        <v>760</v>
      </c>
      <c r="K1881">
        <v>2472.4499999999998</v>
      </c>
      <c r="L1881">
        <v>2892.96</v>
      </c>
      <c r="M1881">
        <v>5365.42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4</v>
      </c>
      <c r="T1881">
        <v>22</v>
      </c>
      <c r="U1881">
        <v>1</v>
      </c>
      <c r="V1881">
        <v>0</v>
      </c>
      <c r="W1881">
        <v>1794.01</v>
      </c>
      <c r="X1881">
        <v>0</v>
      </c>
      <c r="Y1881">
        <v>87.27</v>
      </c>
      <c r="Z1881">
        <v>22</v>
      </c>
      <c r="AA1881">
        <v>65.27</v>
      </c>
      <c r="AB1881">
        <v>0.08</v>
      </c>
      <c r="AC1881" t="s">
        <v>37</v>
      </c>
      <c r="AD1881">
        <v>1</v>
      </c>
    </row>
    <row r="1882" spans="1:30" x14ac:dyDescent="0.3">
      <c r="A1882" t="s">
        <v>1958</v>
      </c>
      <c r="B1882" t="s">
        <v>74</v>
      </c>
      <c r="C1882" t="s">
        <v>72</v>
      </c>
      <c r="D1882" t="s">
        <v>41</v>
      </c>
      <c r="E1882" t="s">
        <v>34</v>
      </c>
      <c r="F1882" t="s">
        <v>52</v>
      </c>
      <c r="G1882" t="s">
        <v>60</v>
      </c>
      <c r="H1882">
        <v>57500</v>
      </c>
      <c r="I1882">
        <v>12</v>
      </c>
      <c r="J1882">
        <v>760</v>
      </c>
      <c r="K1882">
        <v>988.8</v>
      </c>
      <c r="L1882">
        <v>4143.54</v>
      </c>
      <c r="M1882">
        <v>5132.3500000000004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3</v>
      </c>
      <c r="T1882">
        <v>22</v>
      </c>
      <c r="U1882">
        <v>2</v>
      </c>
      <c r="V1882">
        <v>2</v>
      </c>
      <c r="W1882">
        <v>5177.28</v>
      </c>
      <c r="X1882">
        <v>0</v>
      </c>
      <c r="Y1882">
        <v>2.4</v>
      </c>
      <c r="Z1882">
        <v>38</v>
      </c>
      <c r="AA1882">
        <v>-35.6</v>
      </c>
      <c r="AB1882">
        <v>0.08</v>
      </c>
      <c r="AC1882" t="s">
        <v>37</v>
      </c>
      <c r="AD1882">
        <v>0</v>
      </c>
    </row>
    <row r="1883" spans="1:30" x14ac:dyDescent="0.3">
      <c r="A1883" t="s">
        <v>1959</v>
      </c>
      <c r="B1883" t="s">
        <v>74</v>
      </c>
      <c r="C1883" t="s">
        <v>32</v>
      </c>
      <c r="D1883" t="s">
        <v>45</v>
      </c>
      <c r="E1883" t="s">
        <v>51</v>
      </c>
      <c r="F1883" t="s">
        <v>75</v>
      </c>
      <c r="G1883" t="s">
        <v>42</v>
      </c>
      <c r="H1883">
        <v>100000</v>
      </c>
      <c r="I1883">
        <v>4</v>
      </c>
      <c r="J1883">
        <v>560</v>
      </c>
      <c r="K1883">
        <v>3336.09</v>
      </c>
      <c r="L1883">
        <v>7686.36</v>
      </c>
      <c r="M1883">
        <v>11022.45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4</v>
      </c>
      <c r="T1883">
        <v>23</v>
      </c>
      <c r="U1883">
        <v>2</v>
      </c>
      <c r="V1883">
        <v>3</v>
      </c>
      <c r="W1883">
        <v>11416.72</v>
      </c>
      <c r="X1883">
        <v>0</v>
      </c>
      <c r="Y1883">
        <v>89.96</v>
      </c>
      <c r="Z1883">
        <v>44</v>
      </c>
      <c r="AA1883">
        <v>45.96</v>
      </c>
      <c r="AB1883">
        <v>0.08</v>
      </c>
      <c r="AC1883" t="s">
        <v>37</v>
      </c>
      <c r="AD1883">
        <v>0</v>
      </c>
    </row>
    <row r="1884" spans="1:30" x14ac:dyDescent="0.3">
      <c r="A1884" t="s">
        <v>1960</v>
      </c>
      <c r="B1884" t="s">
        <v>31</v>
      </c>
      <c r="C1884" t="s">
        <v>72</v>
      </c>
      <c r="D1884" t="s">
        <v>59</v>
      </c>
      <c r="E1884" t="s">
        <v>34</v>
      </c>
      <c r="F1884" t="s">
        <v>47</v>
      </c>
      <c r="G1884" t="s">
        <v>53</v>
      </c>
      <c r="H1884">
        <v>160000</v>
      </c>
      <c r="I1884">
        <v>2</v>
      </c>
      <c r="J1884">
        <v>700</v>
      </c>
      <c r="K1884">
        <v>3384.26</v>
      </c>
      <c r="L1884">
        <v>25335.93</v>
      </c>
      <c r="M1884">
        <v>28720.19</v>
      </c>
      <c r="N1884">
        <v>1</v>
      </c>
      <c r="O1884">
        <v>1</v>
      </c>
      <c r="P1884">
        <v>1</v>
      </c>
      <c r="Q1884">
        <v>0</v>
      </c>
      <c r="R1884">
        <v>0</v>
      </c>
      <c r="S1884">
        <v>6</v>
      </c>
      <c r="T1884">
        <v>21</v>
      </c>
      <c r="U1884">
        <v>1</v>
      </c>
      <c r="V1884">
        <v>3</v>
      </c>
      <c r="W1884">
        <v>21811.53</v>
      </c>
      <c r="X1884">
        <v>3529.12</v>
      </c>
      <c r="Y1884">
        <v>207.32</v>
      </c>
      <c r="Z1884">
        <v>40</v>
      </c>
      <c r="AA1884">
        <v>167.32</v>
      </c>
      <c r="AB1884">
        <v>0.02</v>
      </c>
      <c r="AC1884" t="s">
        <v>37</v>
      </c>
      <c r="AD1884">
        <v>0</v>
      </c>
    </row>
    <row r="1885" spans="1:30" x14ac:dyDescent="0.3">
      <c r="A1885" t="s">
        <v>1961</v>
      </c>
      <c r="B1885" t="s">
        <v>88</v>
      </c>
      <c r="C1885" t="s">
        <v>56</v>
      </c>
      <c r="D1885" t="s">
        <v>33</v>
      </c>
      <c r="E1885" t="s">
        <v>51</v>
      </c>
      <c r="F1885" t="s">
        <v>47</v>
      </c>
      <c r="G1885" t="s">
        <v>42</v>
      </c>
      <c r="H1885">
        <v>30000</v>
      </c>
      <c r="I1885">
        <v>4</v>
      </c>
      <c r="J1885">
        <v>700</v>
      </c>
      <c r="K1885">
        <v>1314.12</v>
      </c>
      <c r="L1885">
        <v>7714.3</v>
      </c>
      <c r="M1885">
        <v>9028.42</v>
      </c>
      <c r="N1885">
        <v>1</v>
      </c>
      <c r="O1885">
        <v>0</v>
      </c>
      <c r="P1885">
        <v>1</v>
      </c>
      <c r="Q1885">
        <v>1</v>
      </c>
      <c r="R1885">
        <v>0</v>
      </c>
      <c r="S1885">
        <v>6</v>
      </c>
      <c r="T1885">
        <v>29</v>
      </c>
      <c r="U1885">
        <v>3</v>
      </c>
      <c r="V1885">
        <v>4</v>
      </c>
      <c r="W1885">
        <v>456.23</v>
      </c>
      <c r="X1885">
        <v>1223.45</v>
      </c>
      <c r="Y1885">
        <v>166.32</v>
      </c>
      <c r="Z1885">
        <v>54</v>
      </c>
      <c r="AA1885">
        <v>112.32</v>
      </c>
      <c r="AB1885">
        <v>0.13</v>
      </c>
      <c r="AC1885" t="s">
        <v>37</v>
      </c>
      <c r="AD1885">
        <v>0</v>
      </c>
    </row>
    <row r="1886" spans="1:30" x14ac:dyDescent="0.3">
      <c r="A1886" t="s">
        <v>1962</v>
      </c>
      <c r="B1886" t="s">
        <v>112</v>
      </c>
      <c r="C1886" t="s">
        <v>32</v>
      </c>
      <c r="D1886" t="s">
        <v>41</v>
      </c>
      <c r="E1886" t="s">
        <v>34</v>
      </c>
      <c r="F1886" t="s">
        <v>52</v>
      </c>
      <c r="G1886" t="s">
        <v>36</v>
      </c>
      <c r="H1886">
        <v>57500</v>
      </c>
      <c r="I1886">
        <v>7</v>
      </c>
      <c r="J1886">
        <v>760</v>
      </c>
      <c r="K1886">
        <v>1120.47</v>
      </c>
      <c r="L1886">
        <v>2299.8200000000002</v>
      </c>
      <c r="M1886">
        <v>3420.3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</v>
      </c>
      <c r="T1886">
        <v>18</v>
      </c>
      <c r="U1886">
        <v>2</v>
      </c>
      <c r="V1886">
        <v>0</v>
      </c>
      <c r="W1886">
        <v>3227.62</v>
      </c>
      <c r="X1886">
        <v>0</v>
      </c>
      <c r="Y1886">
        <v>1.52</v>
      </c>
      <c r="Z1886">
        <v>26</v>
      </c>
      <c r="AA1886">
        <v>-24.48</v>
      </c>
      <c r="AB1886">
        <v>0.08</v>
      </c>
      <c r="AC1886" t="s">
        <v>37</v>
      </c>
      <c r="AD1886">
        <v>0</v>
      </c>
    </row>
    <row r="1887" spans="1:30" x14ac:dyDescent="0.3">
      <c r="A1887" t="s">
        <v>1963</v>
      </c>
      <c r="B1887" t="s">
        <v>115</v>
      </c>
      <c r="C1887" t="s">
        <v>32</v>
      </c>
      <c r="D1887" t="s">
        <v>41</v>
      </c>
      <c r="E1887" t="s">
        <v>86</v>
      </c>
      <c r="F1887" t="s">
        <v>63</v>
      </c>
      <c r="G1887" t="s">
        <v>36</v>
      </c>
      <c r="H1887">
        <v>57500</v>
      </c>
      <c r="I1887">
        <v>7</v>
      </c>
      <c r="J1887">
        <v>810</v>
      </c>
      <c r="K1887">
        <v>1742.1</v>
      </c>
      <c r="L1887">
        <v>6151.04</v>
      </c>
      <c r="M1887">
        <v>7893.13</v>
      </c>
      <c r="N1887">
        <v>1</v>
      </c>
      <c r="O1887">
        <v>0</v>
      </c>
      <c r="P1887">
        <v>1</v>
      </c>
      <c r="Q1887">
        <v>1</v>
      </c>
      <c r="R1887">
        <v>1</v>
      </c>
      <c r="S1887">
        <v>7</v>
      </c>
      <c r="T1887">
        <v>23</v>
      </c>
      <c r="U1887">
        <v>2</v>
      </c>
      <c r="V1887">
        <v>1</v>
      </c>
      <c r="W1887">
        <v>3250.4</v>
      </c>
      <c r="X1887">
        <v>1180.1400000000001</v>
      </c>
      <c r="Y1887">
        <v>239.9</v>
      </c>
      <c r="Z1887">
        <v>32</v>
      </c>
      <c r="AA1887">
        <v>207.9</v>
      </c>
      <c r="AB1887">
        <v>0.02</v>
      </c>
      <c r="AC1887" t="s">
        <v>37</v>
      </c>
      <c r="AD1887">
        <v>0</v>
      </c>
    </row>
    <row r="1888" spans="1:30" x14ac:dyDescent="0.3">
      <c r="A1888" t="s">
        <v>1964</v>
      </c>
      <c r="B1888" t="s">
        <v>70</v>
      </c>
      <c r="C1888" t="s">
        <v>56</v>
      </c>
      <c r="D1888" t="s">
        <v>41</v>
      </c>
      <c r="E1888" t="s">
        <v>34</v>
      </c>
      <c r="F1888" t="s">
        <v>47</v>
      </c>
      <c r="G1888" t="s">
        <v>36</v>
      </c>
      <c r="H1888">
        <v>57500</v>
      </c>
      <c r="I1888">
        <v>7</v>
      </c>
      <c r="J1888">
        <v>700</v>
      </c>
      <c r="K1888">
        <v>1285.1099999999999</v>
      </c>
      <c r="L1888">
        <v>5285.49</v>
      </c>
      <c r="M1888">
        <v>6570.6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4</v>
      </c>
      <c r="T1888">
        <v>16</v>
      </c>
      <c r="U1888">
        <v>2</v>
      </c>
      <c r="V1888">
        <v>1</v>
      </c>
      <c r="W1888">
        <v>2641.45</v>
      </c>
      <c r="X1888">
        <v>0</v>
      </c>
      <c r="Y1888">
        <v>48.07</v>
      </c>
      <c r="Z1888">
        <v>32</v>
      </c>
      <c r="AA1888">
        <v>16.07</v>
      </c>
      <c r="AB1888">
        <v>0.02</v>
      </c>
      <c r="AC1888" t="s">
        <v>37</v>
      </c>
      <c r="AD1888">
        <v>0</v>
      </c>
    </row>
    <row r="1889" spans="1:30" x14ac:dyDescent="0.3">
      <c r="A1889" t="s">
        <v>1965</v>
      </c>
      <c r="B1889" t="s">
        <v>62</v>
      </c>
      <c r="C1889" t="s">
        <v>72</v>
      </c>
      <c r="D1889" t="s">
        <v>59</v>
      </c>
      <c r="E1889" t="s">
        <v>51</v>
      </c>
      <c r="F1889" t="s">
        <v>63</v>
      </c>
      <c r="G1889" t="s">
        <v>60</v>
      </c>
      <c r="H1889">
        <v>160000</v>
      </c>
      <c r="I1889">
        <v>12</v>
      </c>
      <c r="J1889">
        <v>810</v>
      </c>
      <c r="K1889">
        <v>2882.32</v>
      </c>
      <c r="L1889">
        <v>35494.97</v>
      </c>
      <c r="M1889">
        <v>38377.29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5</v>
      </c>
      <c r="T1889">
        <v>24</v>
      </c>
      <c r="U1889">
        <v>3</v>
      </c>
      <c r="V1889">
        <v>1</v>
      </c>
      <c r="W1889">
        <v>14028.57</v>
      </c>
      <c r="X1889">
        <v>0</v>
      </c>
      <c r="Y1889">
        <v>118.71</v>
      </c>
      <c r="Z1889">
        <v>36</v>
      </c>
      <c r="AA1889">
        <v>82.71</v>
      </c>
      <c r="AB1889">
        <v>0.02</v>
      </c>
      <c r="AC1889" t="s">
        <v>37</v>
      </c>
      <c r="AD1889">
        <v>0</v>
      </c>
    </row>
    <row r="1890" spans="1:30" x14ac:dyDescent="0.3">
      <c r="A1890" t="s">
        <v>1966</v>
      </c>
      <c r="B1890" t="s">
        <v>126</v>
      </c>
      <c r="C1890" t="s">
        <v>85</v>
      </c>
      <c r="D1890" t="s">
        <v>45</v>
      </c>
      <c r="E1890" t="s">
        <v>34</v>
      </c>
      <c r="F1890" t="s">
        <v>52</v>
      </c>
      <c r="G1890" t="s">
        <v>36</v>
      </c>
      <c r="H1890">
        <v>100000</v>
      </c>
      <c r="I1890">
        <v>7</v>
      </c>
      <c r="J1890">
        <v>760</v>
      </c>
      <c r="K1890">
        <v>3712.22</v>
      </c>
      <c r="L1890">
        <v>13020.95</v>
      </c>
      <c r="M1890">
        <v>16733.169999999998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4</v>
      </c>
      <c r="T1890">
        <v>32</v>
      </c>
      <c r="U1890">
        <v>0</v>
      </c>
      <c r="V1890">
        <v>0</v>
      </c>
      <c r="W1890">
        <v>9812.25</v>
      </c>
      <c r="X1890">
        <v>0</v>
      </c>
      <c r="Y1890">
        <v>52.75</v>
      </c>
      <c r="Z1890">
        <v>18</v>
      </c>
      <c r="AA1890">
        <v>34.75</v>
      </c>
      <c r="AB1890">
        <v>0.02</v>
      </c>
      <c r="AC1890" t="s">
        <v>37</v>
      </c>
      <c r="AD1890">
        <v>0</v>
      </c>
    </row>
    <row r="1891" spans="1:30" x14ac:dyDescent="0.3">
      <c r="A1891" t="s">
        <v>1967</v>
      </c>
      <c r="B1891" t="s">
        <v>70</v>
      </c>
      <c r="C1891" t="s">
        <v>85</v>
      </c>
      <c r="D1891" t="s">
        <v>41</v>
      </c>
      <c r="E1891" t="s">
        <v>46</v>
      </c>
      <c r="F1891" t="s">
        <v>52</v>
      </c>
      <c r="G1891" t="s">
        <v>42</v>
      </c>
      <c r="H1891">
        <v>57500</v>
      </c>
      <c r="I1891">
        <v>4</v>
      </c>
      <c r="J1891">
        <v>760</v>
      </c>
      <c r="K1891">
        <v>0</v>
      </c>
      <c r="L1891">
        <v>17352.810000000001</v>
      </c>
      <c r="M1891">
        <v>17352.810000000001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4</v>
      </c>
      <c r="T1891">
        <v>21</v>
      </c>
      <c r="U1891">
        <v>4</v>
      </c>
      <c r="V1891">
        <v>8</v>
      </c>
      <c r="W1891">
        <v>2874.85</v>
      </c>
      <c r="X1891">
        <v>2692.96</v>
      </c>
      <c r="Y1891">
        <v>112.15</v>
      </c>
      <c r="Z1891">
        <v>82</v>
      </c>
      <c r="AA1891">
        <v>30.15</v>
      </c>
      <c r="AB1891">
        <v>0.21</v>
      </c>
      <c r="AC1891" t="s">
        <v>67</v>
      </c>
      <c r="AD1891">
        <v>0</v>
      </c>
    </row>
    <row r="1892" spans="1:30" x14ac:dyDescent="0.3">
      <c r="A1892" t="s">
        <v>1968</v>
      </c>
      <c r="B1892" t="s">
        <v>70</v>
      </c>
      <c r="C1892" t="s">
        <v>72</v>
      </c>
      <c r="D1892" t="s">
        <v>45</v>
      </c>
      <c r="E1892" t="s">
        <v>34</v>
      </c>
      <c r="F1892" t="s">
        <v>35</v>
      </c>
      <c r="G1892" t="s">
        <v>53</v>
      </c>
      <c r="H1892">
        <v>100000</v>
      </c>
      <c r="I1892">
        <v>2</v>
      </c>
      <c r="J1892">
        <v>630</v>
      </c>
      <c r="K1892">
        <v>2782.29</v>
      </c>
      <c r="L1892">
        <v>6118.09</v>
      </c>
      <c r="M1892">
        <v>8900.3700000000008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3</v>
      </c>
      <c r="T1892">
        <v>16</v>
      </c>
      <c r="U1892">
        <v>3</v>
      </c>
      <c r="V1892">
        <v>8</v>
      </c>
      <c r="W1892">
        <v>11327.78</v>
      </c>
      <c r="X1892">
        <v>0</v>
      </c>
      <c r="Y1892">
        <v>3.99</v>
      </c>
      <c r="Z1892">
        <v>78</v>
      </c>
      <c r="AA1892">
        <v>-74.010000000000005</v>
      </c>
      <c r="AB1892">
        <v>0.27</v>
      </c>
      <c r="AC1892" t="s">
        <v>67</v>
      </c>
      <c r="AD1892">
        <v>0</v>
      </c>
    </row>
    <row r="1893" spans="1:30" x14ac:dyDescent="0.3">
      <c r="A1893" t="s">
        <v>1969</v>
      </c>
      <c r="B1893" t="s">
        <v>55</v>
      </c>
      <c r="C1893" t="s">
        <v>56</v>
      </c>
      <c r="D1893" t="s">
        <v>41</v>
      </c>
      <c r="E1893" t="s">
        <v>34</v>
      </c>
      <c r="F1893" t="s">
        <v>35</v>
      </c>
      <c r="G1893" t="s">
        <v>36</v>
      </c>
      <c r="H1893">
        <v>57500</v>
      </c>
      <c r="I1893">
        <v>7</v>
      </c>
      <c r="J1893">
        <v>630</v>
      </c>
      <c r="K1893">
        <v>1359.11</v>
      </c>
      <c r="L1893">
        <v>5261.73</v>
      </c>
      <c r="M1893">
        <v>6620.84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4</v>
      </c>
      <c r="T1893">
        <v>19</v>
      </c>
      <c r="U1893">
        <v>5</v>
      </c>
      <c r="V1893">
        <v>0</v>
      </c>
      <c r="W1893">
        <v>6505.72</v>
      </c>
      <c r="X1893">
        <v>2450.8000000000002</v>
      </c>
      <c r="Y1893">
        <v>47.2</v>
      </c>
      <c r="Z1893">
        <v>38</v>
      </c>
      <c r="AA1893">
        <v>9.1999999999999993</v>
      </c>
      <c r="AB1893">
        <v>0.02</v>
      </c>
      <c r="AC1893" t="s">
        <v>37</v>
      </c>
      <c r="AD1893">
        <v>0</v>
      </c>
    </row>
    <row r="1894" spans="1:30" x14ac:dyDescent="0.3">
      <c r="A1894" t="s">
        <v>1970</v>
      </c>
      <c r="B1894" t="s">
        <v>62</v>
      </c>
      <c r="C1894" t="s">
        <v>40</v>
      </c>
      <c r="D1894" t="s">
        <v>33</v>
      </c>
      <c r="E1894" t="s">
        <v>34</v>
      </c>
      <c r="F1894" t="s">
        <v>47</v>
      </c>
      <c r="G1894" t="s">
        <v>42</v>
      </c>
      <c r="H1894">
        <v>30000</v>
      </c>
      <c r="I1894">
        <v>4</v>
      </c>
      <c r="J1894">
        <v>700</v>
      </c>
      <c r="K1894">
        <v>567.63</v>
      </c>
      <c r="L1894">
        <v>56.25</v>
      </c>
      <c r="M1894">
        <v>623.89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3</v>
      </c>
      <c r="T1894">
        <v>15</v>
      </c>
      <c r="U1894">
        <v>3</v>
      </c>
      <c r="V1894">
        <v>10</v>
      </c>
      <c r="W1894">
        <v>2314.19</v>
      </c>
      <c r="X1894">
        <v>0</v>
      </c>
      <c r="Y1894">
        <v>45.22</v>
      </c>
      <c r="Z1894">
        <v>90</v>
      </c>
      <c r="AA1894">
        <v>-44.78</v>
      </c>
      <c r="AB1894">
        <v>0.32</v>
      </c>
      <c r="AC1894" t="s">
        <v>67</v>
      </c>
      <c r="AD1894">
        <v>0</v>
      </c>
    </row>
    <row r="1895" spans="1:30" x14ac:dyDescent="0.3">
      <c r="A1895" t="s">
        <v>1971</v>
      </c>
      <c r="B1895" t="s">
        <v>80</v>
      </c>
      <c r="C1895" t="s">
        <v>85</v>
      </c>
      <c r="D1895" t="s">
        <v>45</v>
      </c>
      <c r="E1895" t="s">
        <v>51</v>
      </c>
      <c r="F1895" t="s">
        <v>52</v>
      </c>
      <c r="G1895" t="s">
        <v>36</v>
      </c>
      <c r="H1895">
        <v>100000</v>
      </c>
      <c r="I1895">
        <v>7</v>
      </c>
      <c r="J1895">
        <v>760</v>
      </c>
      <c r="K1895">
        <v>5555.12</v>
      </c>
      <c r="L1895">
        <v>41931.79</v>
      </c>
      <c r="M1895">
        <v>47486.91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5</v>
      </c>
      <c r="T1895">
        <v>26</v>
      </c>
      <c r="U1895">
        <v>3</v>
      </c>
      <c r="V1895">
        <v>2</v>
      </c>
      <c r="W1895">
        <v>13532.47</v>
      </c>
      <c r="X1895">
        <v>435.28</v>
      </c>
      <c r="Y1895">
        <v>85.65</v>
      </c>
      <c r="Z1895">
        <v>42</v>
      </c>
      <c r="AA1895">
        <v>43.65</v>
      </c>
      <c r="AB1895">
        <v>0.02</v>
      </c>
      <c r="AC1895" t="s">
        <v>37</v>
      </c>
      <c r="AD1895">
        <v>0</v>
      </c>
    </row>
    <row r="1896" spans="1:30" x14ac:dyDescent="0.3">
      <c r="A1896" t="s">
        <v>1972</v>
      </c>
      <c r="B1896" t="s">
        <v>93</v>
      </c>
      <c r="C1896" t="s">
        <v>72</v>
      </c>
      <c r="D1896" t="s">
        <v>41</v>
      </c>
      <c r="E1896" t="s">
        <v>51</v>
      </c>
      <c r="F1896" t="s">
        <v>47</v>
      </c>
      <c r="G1896" t="s">
        <v>53</v>
      </c>
      <c r="H1896">
        <v>57500</v>
      </c>
      <c r="I1896">
        <v>2</v>
      </c>
      <c r="J1896">
        <v>700</v>
      </c>
      <c r="K1896">
        <v>2371.5</v>
      </c>
      <c r="L1896">
        <v>6781.79</v>
      </c>
      <c r="M1896">
        <v>9153.2800000000007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5</v>
      </c>
      <c r="T1896">
        <v>11</v>
      </c>
      <c r="U1896">
        <v>1</v>
      </c>
      <c r="V1896">
        <v>5</v>
      </c>
      <c r="W1896">
        <v>4101.71</v>
      </c>
      <c r="X1896">
        <v>1864.04</v>
      </c>
      <c r="Y1896">
        <v>92.73</v>
      </c>
      <c r="Z1896">
        <v>52</v>
      </c>
      <c r="AA1896">
        <v>40.729999999999997</v>
      </c>
      <c r="AB1896">
        <v>0.13</v>
      </c>
      <c r="AC1896" t="s">
        <v>37</v>
      </c>
      <c r="AD1896">
        <v>0</v>
      </c>
    </row>
    <row r="1897" spans="1:30" x14ac:dyDescent="0.3">
      <c r="A1897" t="s">
        <v>1973</v>
      </c>
      <c r="B1897" t="s">
        <v>112</v>
      </c>
      <c r="C1897" t="s">
        <v>50</v>
      </c>
      <c r="D1897" t="s">
        <v>45</v>
      </c>
      <c r="E1897" t="s">
        <v>34</v>
      </c>
      <c r="F1897" t="s">
        <v>47</v>
      </c>
      <c r="G1897" t="s">
        <v>66</v>
      </c>
      <c r="H1897">
        <v>100000</v>
      </c>
      <c r="I1897">
        <v>0.5</v>
      </c>
      <c r="J1897">
        <v>700</v>
      </c>
      <c r="K1897">
        <v>6991.16</v>
      </c>
      <c r="L1897">
        <v>0</v>
      </c>
      <c r="M1897">
        <v>6991.16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4</v>
      </c>
      <c r="T1897">
        <v>25</v>
      </c>
      <c r="U1897">
        <v>2</v>
      </c>
      <c r="V1897">
        <v>2</v>
      </c>
      <c r="W1897">
        <v>9547.23</v>
      </c>
      <c r="X1897">
        <v>701.46</v>
      </c>
      <c r="Y1897">
        <v>99.96</v>
      </c>
      <c r="Z1897">
        <v>38</v>
      </c>
      <c r="AA1897">
        <v>61.96</v>
      </c>
      <c r="AB1897">
        <v>0.18</v>
      </c>
      <c r="AC1897" t="s">
        <v>67</v>
      </c>
      <c r="AD1897">
        <v>0</v>
      </c>
    </row>
    <row r="1898" spans="1:30" x14ac:dyDescent="0.3">
      <c r="A1898" t="s">
        <v>1974</v>
      </c>
      <c r="B1898" t="s">
        <v>65</v>
      </c>
      <c r="C1898" t="s">
        <v>32</v>
      </c>
      <c r="D1898" t="s">
        <v>81</v>
      </c>
      <c r="E1898" t="s">
        <v>34</v>
      </c>
      <c r="F1898" t="s">
        <v>63</v>
      </c>
      <c r="G1898" t="s">
        <v>53</v>
      </c>
      <c r="H1898">
        <v>240000</v>
      </c>
      <c r="I1898">
        <v>2</v>
      </c>
      <c r="J1898">
        <v>810</v>
      </c>
      <c r="K1898">
        <v>882</v>
      </c>
      <c r="L1898">
        <v>20400.36</v>
      </c>
      <c r="M1898">
        <v>21282.36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4</v>
      </c>
      <c r="T1898">
        <v>19</v>
      </c>
      <c r="U1898">
        <v>0</v>
      </c>
      <c r="V1898">
        <v>10</v>
      </c>
      <c r="W1898">
        <v>18811.560000000001</v>
      </c>
      <c r="X1898">
        <v>6562.25</v>
      </c>
      <c r="Y1898">
        <v>128.61000000000001</v>
      </c>
      <c r="Z1898">
        <v>78</v>
      </c>
      <c r="AA1898">
        <v>50.61</v>
      </c>
      <c r="AB1898">
        <v>0.21</v>
      </c>
      <c r="AC1898" t="s">
        <v>67</v>
      </c>
      <c r="AD1898">
        <v>0</v>
      </c>
    </row>
    <row r="1899" spans="1:30" x14ac:dyDescent="0.3">
      <c r="A1899" t="s">
        <v>1975</v>
      </c>
      <c r="B1899" t="s">
        <v>95</v>
      </c>
      <c r="C1899" t="s">
        <v>72</v>
      </c>
      <c r="D1899" t="s">
        <v>41</v>
      </c>
      <c r="E1899" t="s">
        <v>51</v>
      </c>
      <c r="F1899" t="s">
        <v>52</v>
      </c>
      <c r="G1899" t="s">
        <v>36</v>
      </c>
      <c r="H1899">
        <v>57500</v>
      </c>
      <c r="I1899">
        <v>7</v>
      </c>
      <c r="J1899">
        <v>760</v>
      </c>
      <c r="K1899">
        <v>4913.51</v>
      </c>
      <c r="L1899">
        <v>516.66</v>
      </c>
      <c r="M1899">
        <v>5430.18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4</v>
      </c>
      <c r="T1899">
        <v>24</v>
      </c>
      <c r="U1899">
        <v>2</v>
      </c>
      <c r="V1899">
        <v>3</v>
      </c>
      <c r="W1899">
        <v>5091.8</v>
      </c>
      <c r="X1899">
        <v>3481.61</v>
      </c>
      <c r="Y1899">
        <v>64.569999999999993</v>
      </c>
      <c r="Z1899">
        <v>44</v>
      </c>
      <c r="AA1899">
        <v>20.57</v>
      </c>
      <c r="AB1899">
        <v>0.02</v>
      </c>
      <c r="AC1899" t="s">
        <v>37</v>
      </c>
      <c r="AD1899">
        <v>0</v>
      </c>
    </row>
    <row r="1900" spans="1:30" x14ac:dyDescent="0.3">
      <c r="A1900" t="s">
        <v>1976</v>
      </c>
      <c r="B1900" t="s">
        <v>74</v>
      </c>
      <c r="C1900" t="s">
        <v>32</v>
      </c>
      <c r="D1900" t="s">
        <v>33</v>
      </c>
      <c r="E1900" t="s">
        <v>34</v>
      </c>
      <c r="F1900" t="s">
        <v>35</v>
      </c>
      <c r="G1900" t="s">
        <v>42</v>
      </c>
      <c r="H1900">
        <v>30000</v>
      </c>
      <c r="I1900">
        <v>4</v>
      </c>
      <c r="J1900">
        <v>630</v>
      </c>
      <c r="K1900">
        <v>1449.73</v>
      </c>
      <c r="L1900">
        <v>6172.78</v>
      </c>
      <c r="M1900">
        <v>7622.51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3</v>
      </c>
      <c r="T1900">
        <v>14</v>
      </c>
      <c r="U1900">
        <v>2</v>
      </c>
      <c r="V1900">
        <v>1</v>
      </c>
      <c r="W1900">
        <v>1716.69</v>
      </c>
      <c r="X1900">
        <v>0</v>
      </c>
      <c r="Y1900">
        <v>3.57</v>
      </c>
      <c r="Z1900">
        <v>32</v>
      </c>
      <c r="AA1900">
        <v>-28.43</v>
      </c>
      <c r="AB1900">
        <v>0.14000000000000001</v>
      </c>
      <c r="AC1900" t="s">
        <v>37</v>
      </c>
      <c r="AD1900">
        <v>1</v>
      </c>
    </row>
    <row r="1901" spans="1:30" x14ac:dyDescent="0.3">
      <c r="A1901" t="s">
        <v>1977</v>
      </c>
      <c r="B1901" t="s">
        <v>112</v>
      </c>
      <c r="C1901" t="s">
        <v>72</v>
      </c>
      <c r="D1901" t="s">
        <v>33</v>
      </c>
      <c r="E1901" t="s">
        <v>34</v>
      </c>
      <c r="F1901" t="s">
        <v>47</v>
      </c>
      <c r="G1901" t="s">
        <v>36</v>
      </c>
      <c r="H1901">
        <v>30000</v>
      </c>
      <c r="I1901">
        <v>7</v>
      </c>
      <c r="J1901">
        <v>700</v>
      </c>
      <c r="K1901">
        <v>1638.94</v>
      </c>
      <c r="L1901">
        <v>241.67</v>
      </c>
      <c r="M1901">
        <v>1880.61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3</v>
      </c>
      <c r="T1901">
        <v>15</v>
      </c>
      <c r="U1901">
        <v>4</v>
      </c>
      <c r="V1901">
        <v>2</v>
      </c>
      <c r="W1901">
        <v>3531.42</v>
      </c>
      <c r="X1901">
        <v>0</v>
      </c>
      <c r="Y1901">
        <v>0.67</v>
      </c>
      <c r="Z1901">
        <v>46</v>
      </c>
      <c r="AA1901">
        <v>-45.33</v>
      </c>
      <c r="AB1901">
        <v>0.08</v>
      </c>
      <c r="AC1901" t="s">
        <v>37</v>
      </c>
      <c r="AD1901">
        <v>0</v>
      </c>
    </row>
    <row r="1902" spans="1:30" x14ac:dyDescent="0.3">
      <c r="A1902" t="s">
        <v>1978</v>
      </c>
      <c r="B1902" t="s">
        <v>80</v>
      </c>
      <c r="C1902" t="s">
        <v>40</v>
      </c>
      <c r="D1902" t="s">
        <v>81</v>
      </c>
      <c r="E1902" t="s">
        <v>34</v>
      </c>
      <c r="F1902" t="s">
        <v>35</v>
      </c>
      <c r="G1902" t="s">
        <v>36</v>
      </c>
      <c r="H1902">
        <v>240000</v>
      </c>
      <c r="I1902">
        <v>7</v>
      </c>
      <c r="J1902">
        <v>630</v>
      </c>
      <c r="K1902">
        <v>2505.5</v>
      </c>
      <c r="L1902">
        <v>15736.04</v>
      </c>
      <c r="M1902">
        <v>18241.54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5</v>
      </c>
      <c r="T1902">
        <v>25</v>
      </c>
      <c r="U1902">
        <v>6</v>
      </c>
      <c r="V1902">
        <v>0</v>
      </c>
      <c r="W1902">
        <v>30945.51</v>
      </c>
      <c r="X1902">
        <v>3099.07</v>
      </c>
      <c r="Y1902">
        <v>149.49</v>
      </c>
      <c r="Z1902">
        <v>42</v>
      </c>
      <c r="AA1902">
        <v>107.49</v>
      </c>
      <c r="AB1902">
        <v>0.02</v>
      </c>
      <c r="AC1902" t="s">
        <v>37</v>
      </c>
      <c r="AD1902">
        <v>0</v>
      </c>
    </row>
    <row r="1903" spans="1:30" x14ac:dyDescent="0.3">
      <c r="A1903" t="s">
        <v>1979</v>
      </c>
      <c r="B1903" t="s">
        <v>39</v>
      </c>
      <c r="C1903" t="s">
        <v>72</v>
      </c>
      <c r="D1903" t="s">
        <v>33</v>
      </c>
      <c r="E1903" t="s">
        <v>46</v>
      </c>
      <c r="F1903" t="s">
        <v>35</v>
      </c>
      <c r="G1903" t="s">
        <v>60</v>
      </c>
      <c r="H1903">
        <v>30000</v>
      </c>
      <c r="I1903">
        <v>12</v>
      </c>
      <c r="J1903">
        <v>630</v>
      </c>
      <c r="K1903">
        <v>0</v>
      </c>
      <c r="L1903">
        <v>4002.22</v>
      </c>
      <c r="M1903">
        <v>4002.22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2</v>
      </c>
      <c r="T1903">
        <v>24</v>
      </c>
      <c r="U1903">
        <v>1</v>
      </c>
      <c r="V1903">
        <v>4</v>
      </c>
      <c r="W1903">
        <v>1214.43</v>
      </c>
      <c r="X1903">
        <v>0</v>
      </c>
      <c r="Y1903">
        <v>2</v>
      </c>
      <c r="Z1903">
        <v>46</v>
      </c>
      <c r="AA1903">
        <v>-44</v>
      </c>
      <c r="AB1903">
        <v>0.33</v>
      </c>
      <c r="AC1903" t="s">
        <v>67</v>
      </c>
      <c r="AD1903">
        <v>0</v>
      </c>
    </row>
    <row r="1904" spans="1:30" x14ac:dyDescent="0.3">
      <c r="A1904" t="s">
        <v>1980</v>
      </c>
      <c r="B1904" t="s">
        <v>58</v>
      </c>
      <c r="C1904" t="s">
        <v>56</v>
      </c>
      <c r="D1904" t="s">
        <v>33</v>
      </c>
      <c r="E1904" t="s">
        <v>34</v>
      </c>
      <c r="F1904" t="s">
        <v>52</v>
      </c>
      <c r="G1904" t="s">
        <v>66</v>
      </c>
      <c r="H1904">
        <v>30000</v>
      </c>
      <c r="I1904">
        <v>0.5</v>
      </c>
      <c r="J1904">
        <v>760</v>
      </c>
      <c r="K1904">
        <v>831.74</v>
      </c>
      <c r="L1904">
        <v>3545.49</v>
      </c>
      <c r="M1904">
        <v>4377.2299999999996</v>
      </c>
      <c r="N1904">
        <v>1</v>
      </c>
      <c r="O1904">
        <v>1</v>
      </c>
      <c r="P1904">
        <v>0</v>
      </c>
      <c r="Q1904">
        <v>0</v>
      </c>
      <c r="R1904">
        <v>0</v>
      </c>
      <c r="S1904">
        <v>5</v>
      </c>
      <c r="T1904">
        <v>21</v>
      </c>
      <c r="U1904">
        <v>2</v>
      </c>
      <c r="V1904">
        <v>0</v>
      </c>
      <c r="W1904">
        <v>2856.02</v>
      </c>
      <c r="X1904">
        <v>1268.08</v>
      </c>
      <c r="Y1904">
        <v>69.88</v>
      </c>
      <c r="Z1904">
        <v>26</v>
      </c>
      <c r="AA1904">
        <v>43.88</v>
      </c>
      <c r="AB1904">
        <v>0.1</v>
      </c>
      <c r="AC1904" t="s">
        <v>37</v>
      </c>
      <c r="AD1904">
        <v>0</v>
      </c>
    </row>
    <row r="1905" spans="1:30" x14ac:dyDescent="0.3">
      <c r="A1905" t="s">
        <v>1981</v>
      </c>
      <c r="B1905" t="s">
        <v>99</v>
      </c>
      <c r="C1905" t="s">
        <v>72</v>
      </c>
      <c r="D1905" t="s">
        <v>33</v>
      </c>
      <c r="E1905" t="s">
        <v>34</v>
      </c>
      <c r="F1905" t="s">
        <v>52</v>
      </c>
      <c r="G1905" t="s">
        <v>66</v>
      </c>
      <c r="H1905">
        <v>30000</v>
      </c>
      <c r="I1905">
        <v>0.5</v>
      </c>
      <c r="J1905">
        <v>760</v>
      </c>
      <c r="K1905">
        <v>565.01</v>
      </c>
      <c r="L1905">
        <v>303.67</v>
      </c>
      <c r="M1905">
        <v>868.68</v>
      </c>
      <c r="N1905">
        <v>1</v>
      </c>
      <c r="O1905">
        <v>1</v>
      </c>
      <c r="P1905">
        <v>0</v>
      </c>
      <c r="Q1905">
        <v>0</v>
      </c>
      <c r="R1905">
        <v>0</v>
      </c>
      <c r="S1905">
        <v>4</v>
      </c>
      <c r="T1905">
        <v>28</v>
      </c>
      <c r="U1905">
        <v>2</v>
      </c>
      <c r="V1905">
        <v>0</v>
      </c>
      <c r="W1905">
        <v>1011.67</v>
      </c>
      <c r="X1905">
        <v>680.25</v>
      </c>
      <c r="Y1905">
        <v>57.58</v>
      </c>
      <c r="Z1905">
        <v>26</v>
      </c>
      <c r="AA1905">
        <v>31.58</v>
      </c>
      <c r="AB1905">
        <v>0.23</v>
      </c>
      <c r="AC1905" t="s">
        <v>67</v>
      </c>
      <c r="AD1905">
        <v>1</v>
      </c>
    </row>
    <row r="1906" spans="1:30" x14ac:dyDescent="0.3">
      <c r="A1906" t="s">
        <v>1982</v>
      </c>
      <c r="B1906" t="s">
        <v>80</v>
      </c>
      <c r="C1906" t="s">
        <v>72</v>
      </c>
      <c r="D1906" t="s">
        <v>45</v>
      </c>
      <c r="E1906" t="s">
        <v>46</v>
      </c>
      <c r="F1906" t="s">
        <v>52</v>
      </c>
      <c r="G1906" t="s">
        <v>60</v>
      </c>
      <c r="H1906">
        <v>100000</v>
      </c>
      <c r="I1906">
        <v>12</v>
      </c>
      <c r="J1906">
        <v>760</v>
      </c>
      <c r="K1906">
        <v>2806.91</v>
      </c>
      <c r="L1906">
        <v>12024.6</v>
      </c>
      <c r="M1906">
        <v>14831.51</v>
      </c>
      <c r="N1906">
        <v>1</v>
      </c>
      <c r="O1906">
        <v>1</v>
      </c>
      <c r="P1906">
        <v>0</v>
      </c>
      <c r="Q1906">
        <v>1</v>
      </c>
      <c r="R1906">
        <v>0</v>
      </c>
      <c r="S1906">
        <v>6</v>
      </c>
      <c r="T1906">
        <v>19</v>
      </c>
      <c r="U1906">
        <v>3</v>
      </c>
      <c r="V1906">
        <v>0</v>
      </c>
      <c r="W1906">
        <v>9858.91</v>
      </c>
      <c r="X1906">
        <v>4597.28</v>
      </c>
      <c r="Y1906">
        <v>189.7</v>
      </c>
      <c r="Z1906">
        <v>30</v>
      </c>
      <c r="AA1906">
        <v>159.69999999999999</v>
      </c>
      <c r="AB1906">
        <v>0.02</v>
      </c>
      <c r="AC1906" t="s">
        <v>37</v>
      </c>
      <c r="AD1906">
        <v>0</v>
      </c>
    </row>
    <row r="1907" spans="1:30" x14ac:dyDescent="0.3">
      <c r="A1907" t="s">
        <v>1983</v>
      </c>
      <c r="B1907" t="s">
        <v>49</v>
      </c>
      <c r="C1907" t="s">
        <v>50</v>
      </c>
      <c r="D1907" t="s">
        <v>81</v>
      </c>
      <c r="E1907" t="s">
        <v>34</v>
      </c>
      <c r="F1907" t="s">
        <v>47</v>
      </c>
      <c r="G1907" t="s">
        <v>36</v>
      </c>
      <c r="H1907">
        <v>240000</v>
      </c>
      <c r="I1907">
        <v>7</v>
      </c>
      <c r="J1907">
        <v>700</v>
      </c>
      <c r="K1907">
        <v>6067.39</v>
      </c>
      <c r="L1907">
        <v>0</v>
      </c>
      <c r="M1907">
        <v>6067.39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</v>
      </c>
      <c r="T1907">
        <v>22</v>
      </c>
      <c r="U1907">
        <v>0</v>
      </c>
      <c r="V1907">
        <v>3</v>
      </c>
      <c r="W1907">
        <v>27649.03</v>
      </c>
      <c r="X1907">
        <v>0</v>
      </c>
      <c r="Y1907">
        <v>2.02</v>
      </c>
      <c r="Z1907">
        <v>36</v>
      </c>
      <c r="AA1907">
        <v>-33.979999999999997</v>
      </c>
      <c r="AB1907">
        <v>0.2</v>
      </c>
      <c r="AC1907" t="s">
        <v>67</v>
      </c>
      <c r="AD1907">
        <v>0</v>
      </c>
    </row>
    <row r="1908" spans="1:30" x14ac:dyDescent="0.3">
      <c r="A1908" t="s">
        <v>1984</v>
      </c>
      <c r="B1908" t="s">
        <v>83</v>
      </c>
      <c r="C1908" t="s">
        <v>40</v>
      </c>
      <c r="D1908" t="s">
        <v>81</v>
      </c>
      <c r="E1908" t="s">
        <v>46</v>
      </c>
      <c r="F1908" t="s">
        <v>35</v>
      </c>
      <c r="G1908" t="s">
        <v>42</v>
      </c>
      <c r="H1908">
        <v>240000</v>
      </c>
      <c r="I1908">
        <v>4</v>
      </c>
      <c r="J1908">
        <v>630</v>
      </c>
      <c r="K1908">
        <v>2274.71</v>
      </c>
      <c r="L1908">
        <v>52802.9</v>
      </c>
      <c r="M1908">
        <v>55077.61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5</v>
      </c>
      <c r="T1908">
        <v>15</v>
      </c>
      <c r="U1908">
        <v>2</v>
      </c>
      <c r="V1908">
        <v>4</v>
      </c>
      <c r="W1908">
        <v>27216.61</v>
      </c>
      <c r="X1908">
        <v>7598.31</v>
      </c>
      <c r="Y1908">
        <v>218.93</v>
      </c>
      <c r="Z1908">
        <v>50</v>
      </c>
      <c r="AA1908">
        <v>168.93</v>
      </c>
      <c r="AB1908">
        <v>0.13</v>
      </c>
      <c r="AC1908" t="s">
        <v>37</v>
      </c>
      <c r="AD1908">
        <v>0</v>
      </c>
    </row>
    <row r="1909" spans="1:30" x14ac:dyDescent="0.3">
      <c r="A1909" t="s">
        <v>1985</v>
      </c>
      <c r="B1909" t="s">
        <v>112</v>
      </c>
      <c r="C1909" t="s">
        <v>32</v>
      </c>
      <c r="D1909" t="s">
        <v>41</v>
      </c>
      <c r="E1909" t="s">
        <v>34</v>
      </c>
      <c r="F1909" t="s">
        <v>47</v>
      </c>
      <c r="G1909" t="s">
        <v>66</v>
      </c>
      <c r="H1909">
        <v>57500</v>
      </c>
      <c r="I1909">
        <v>0.5</v>
      </c>
      <c r="J1909">
        <v>700</v>
      </c>
      <c r="K1909">
        <v>856.73</v>
      </c>
      <c r="L1909">
        <v>2717.22</v>
      </c>
      <c r="M1909">
        <v>3573.96</v>
      </c>
      <c r="N1909">
        <v>0</v>
      </c>
      <c r="O1909">
        <v>1</v>
      </c>
      <c r="P1909">
        <v>0</v>
      </c>
      <c r="Q1909">
        <v>1</v>
      </c>
      <c r="R1909">
        <v>0</v>
      </c>
      <c r="S1909">
        <v>5</v>
      </c>
      <c r="T1909">
        <v>26</v>
      </c>
      <c r="U1909">
        <v>1</v>
      </c>
      <c r="V1909">
        <v>0</v>
      </c>
      <c r="W1909">
        <v>4339.04</v>
      </c>
      <c r="X1909">
        <v>0</v>
      </c>
      <c r="Y1909">
        <v>101.64</v>
      </c>
      <c r="Z1909">
        <v>22</v>
      </c>
      <c r="AA1909">
        <v>79.64</v>
      </c>
      <c r="AB1909">
        <v>0.1</v>
      </c>
      <c r="AC1909" t="s">
        <v>37</v>
      </c>
      <c r="AD1909">
        <v>0</v>
      </c>
    </row>
    <row r="1910" spans="1:30" x14ac:dyDescent="0.3">
      <c r="A1910" t="s">
        <v>1986</v>
      </c>
      <c r="B1910" t="s">
        <v>93</v>
      </c>
      <c r="C1910" t="s">
        <v>72</v>
      </c>
      <c r="D1910" t="s">
        <v>33</v>
      </c>
      <c r="E1910" t="s">
        <v>46</v>
      </c>
      <c r="F1910" t="s">
        <v>47</v>
      </c>
      <c r="G1910" t="s">
        <v>42</v>
      </c>
      <c r="H1910">
        <v>30000</v>
      </c>
      <c r="I1910">
        <v>4</v>
      </c>
      <c r="J1910">
        <v>700</v>
      </c>
      <c r="K1910">
        <v>2348.3200000000002</v>
      </c>
      <c r="L1910">
        <v>4431.9799999999996</v>
      </c>
      <c r="M1910">
        <v>6780.3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3</v>
      </c>
      <c r="T1910">
        <v>15</v>
      </c>
      <c r="U1910">
        <v>5</v>
      </c>
      <c r="V1910">
        <v>8</v>
      </c>
      <c r="W1910">
        <v>3299.1</v>
      </c>
      <c r="X1910">
        <v>0</v>
      </c>
      <c r="Y1910">
        <v>3</v>
      </c>
      <c r="Z1910">
        <v>86</v>
      </c>
      <c r="AA1910">
        <v>-83</v>
      </c>
      <c r="AB1910">
        <v>0.27</v>
      </c>
      <c r="AC1910" t="s">
        <v>67</v>
      </c>
      <c r="AD1910">
        <v>1</v>
      </c>
    </row>
    <row r="1911" spans="1:30" x14ac:dyDescent="0.3">
      <c r="A1911" t="s">
        <v>1987</v>
      </c>
      <c r="B1911" t="s">
        <v>99</v>
      </c>
      <c r="C1911" t="s">
        <v>50</v>
      </c>
      <c r="D1911" t="s">
        <v>33</v>
      </c>
      <c r="E1911" t="s">
        <v>34</v>
      </c>
      <c r="F1911" t="s">
        <v>47</v>
      </c>
      <c r="G1911" t="s">
        <v>42</v>
      </c>
      <c r="H1911">
        <v>30000</v>
      </c>
      <c r="I1911">
        <v>4</v>
      </c>
      <c r="J1911">
        <v>700</v>
      </c>
      <c r="K1911">
        <v>528.36</v>
      </c>
      <c r="L1911">
        <v>0</v>
      </c>
      <c r="M1911">
        <v>528.36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3</v>
      </c>
      <c r="T1911">
        <v>24</v>
      </c>
      <c r="U1911">
        <v>0</v>
      </c>
      <c r="V1911">
        <v>0</v>
      </c>
      <c r="W1911">
        <v>2195.6</v>
      </c>
      <c r="X1911">
        <v>447.95</v>
      </c>
      <c r="Y1911">
        <v>8.24</v>
      </c>
      <c r="Z1911">
        <v>18</v>
      </c>
      <c r="AA1911">
        <v>-9.76</v>
      </c>
      <c r="AB1911">
        <v>0.19</v>
      </c>
      <c r="AC1911" t="s">
        <v>67</v>
      </c>
      <c r="AD1911">
        <v>0</v>
      </c>
    </row>
    <row r="1912" spans="1:30" x14ac:dyDescent="0.3">
      <c r="A1912" t="s">
        <v>1988</v>
      </c>
      <c r="B1912" t="s">
        <v>58</v>
      </c>
      <c r="C1912" t="s">
        <v>72</v>
      </c>
      <c r="D1912" t="s">
        <v>45</v>
      </c>
      <c r="E1912" t="s">
        <v>46</v>
      </c>
      <c r="F1912" t="s">
        <v>47</v>
      </c>
      <c r="G1912" t="s">
        <v>66</v>
      </c>
      <c r="H1912">
        <v>100000</v>
      </c>
      <c r="I1912">
        <v>0.5</v>
      </c>
      <c r="J1912">
        <v>700</v>
      </c>
      <c r="K1912">
        <v>255.94</v>
      </c>
      <c r="L1912">
        <v>21975.56</v>
      </c>
      <c r="M1912">
        <v>22231.5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3</v>
      </c>
      <c r="T1912">
        <v>24</v>
      </c>
      <c r="U1912">
        <v>1</v>
      </c>
      <c r="V1912">
        <v>0</v>
      </c>
      <c r="W1912">
        <v>11558.05</v>
      </c>
      <c r="X1912">
        <v>0</v>
      </c>
      <c r="Y1912">
        <v>11.07</v>
      </c>
      <c r="Z1912">
        <v>22</v>
      </c>
      <c r="AA1912">
        <v>-10.93</v>
      </c>
      <c r="AB1912">
        <v>0.24</v>
      </c>
      <c r="AC1912" t="s">
        <v>67</v>
      </c>
      <c r="AD1912">
        <v>1</v>
      </c>
    </row>
    <row r="1913" spans="1:30" x14ac:dyDescent="0.3">
      <c r="A1913" t="s">
        <v>1989</v>
      </c>
      <c r="B1913" t="s">
        <v>88</v>
      </c>
      <c r="C1913" t="s">
        <v>56</v>
      </c>
      <c r="D1913" t="s">
        <v>33</v>
      </c>
      <c r="E1913" t="s">
        <v>34</v>
      </c>
      <c r="F1913" t="s">
        <v>52</v>
      </c>
      <c r="G1913" t="s">
        <v>36</v>
      </c>
      <c r="H1913">
        <v>30000</v>
      </c>
      <c r="I1913">
        <v>7</v>
      </c>
      <c r="J1913">
        <v>760</v>
      </c>
      <c r="K1913">
        <v>842.9</v>
      </c>
      <c r="L1913">
        <v>387.29</v>
      </c>
      <c r="M1913">
        <v>1230.19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3</v>
      </c>
      <c r="T1913">
        <v>14</v>
      </c>
      <c r="U1913">
        <v>2</v>
      </c>
      <c r="V1913">
        <v>2</v>
      </c>
      <c r="W1913">
        <v>3317.48</v>
      </c>
      <c r="X1913">
        <v>1014.19</v>
      </c>
      <c r="Y1913">
        <v>18.73</v>
      </c>
      <c r="Z1913">
        <v>38</v>
      </c>
      <c r="AA1913">
        <v>-19.27</v>
      </c>
      <c r="AB1913">
        <v>0.08</v>
      </c>
      <c r="AC1913" t="s">
        <v>37</v>
      </c>
      <c r="AD1913">
        <v>0</v>
      </c>
    </row>
    <row r="1914" spans="1:30" x14ac:dyDescent="0.3">
      <c r="A1914" t="s">
        <v>1990</v>
      </c>
      <c r="B1914" t="s">
        <v>115</v>
      </c>
      <c r="C1914" t="s">
        <v>50</v>
      </c>
      <c r="D1914" t="s">
        <v>41</v>
      </c>
      <c r="E1914" t="s">
        <v>34</v>
      </c>
      <c r="F1914" t="s">
        <v>52</v>
      </c>
      <c r="G1914" t="s">
        <v>60</v>
      </c>
      <c r="H1914">
        <v>57500</v>
      </c>
      <c r="I1914">
        <v>12</v>
      </c>
      <c r="J1914">
        <v>760</v>
      </c>
      <c r="K1914">
        <v>0</v>
      </c>
      <c r="L1914">
        <v>7789.53</v>
      </c>
      <c r="M1914">
        <v>7789.53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2</v>
      </c>
      <c r="T1914">
        <v>22</v>
      </c>
      <c r="U1914">
        <v>3</v>
      </c>
      <c r="V1914">
        <v>2</v>
      </c>
      <c r="W1914">
        <v>6202.07</v>
      </c>
      <c r="X1914">
        <v>0</v>
      </c>
      <c r="Y1914">
        <v>3.89</v>
      </c>
      <c r="Z1914">
        <v>42</v>
      </c>
      <c r="AA1914">
        <v>-38.11</v>
      </c>
      <c r="AB1914">
        <v>0.2</v>
      </c>
      <c r="AC1914" t="s">
        <v>67</v>
      </c>
      <c r="AD1914">
        <v>0</v>
      </c>
    </row>
    <row r="1915" spans="1:30" x14ac:dyDescent="0.3">
      <c r="A1915" t="s">
        <v>1991</v>
      </c>
      <c r="B1915" t="s">
        <v>80</v>
      </c>
      <c r="C1915" t="s">
        <v>32</v>
      </c>
      <c r="D1915" t="s">
        <v>33</v>
      </c>
      <c r="E1915" t="s">
        <v>34</v>
      </c>
      <c r="F1915" t="s">
        <v>75</v>
      </c>
      <c r="G1915" t="s">
        <v>36</v>
      </c>
      <c r="H1915">
        <v>30000</v>
      </c>
      <c r="I1915">
        <v>7</v>
      </c>
      <c r="J1915">
        <v>560</v>
      </c>
      <c r="K1915">
        <v>857.34</v>
      </c>
      <c r="L1915">
        <v>0</v>
      </c>
      <c r="M1915">
        <v>857.34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2</v>
      </c>
      <c r="T1915">
        <v>16</v>
      </c>
      <c r="U1915">
        <v>2</v>
      </c>
      <c r="V1915">
        <v>0</v>
      </c>
      <c r="W1915">
        <v>2839.96</v>
      </c>
      <c r="X1915">
        <v>0</v>
      </c>
      <c r="Y1915">
        <v>0.28999999999999998</v>
      </c>
      <c r="Z1915">
        <v>26</v>
      </c>
      <c r="AA1915">
        <v>-25.71</v>
      </c>
      <c r="AB1915">
        <v>0.25</v>
      </c>
      <c r="AC1915" t="s">
        <v>67</v>
      </c>
      <c r="AD1915">
        <v>0</v>
      </c>
    </row>
    <row r="1916" spans="1:30" x14ac:dyDescent="0.3">
      <c r="A1916" t="s">
        <v>1992</v>
      </c>
      <c r="B1916" t="s">
        <v>88</v>
      </c>
      <c r="C1916" t="s">
        <v>72</v>
      </c>
      <c r="D1916" t="s">
        <v>81</v>
      </c>
      <c r="E1916" t="s">
        <v>34</v>
      </c>
      <c r="F1916" t="s">
        <v>63</v>
      </c>
      <c r="G1916" t="s">
        <v>36</v>
      </c>
      <c r="H1916">
        <v>240000</v>
      </c>
      <c r="I1916">
        <v>7</v>
      </c>
      <c r="J1916">
        <v>810</v>
      </c>
      <c r="K1916">
        <v>9297.36</v>
      </c>
      <c r="L1916">
        <v>1978.97</v>
      </c>
      <c r="M1916">
        <v>11276.33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5</v>
      </c>
      <c r="T1916">
        <v>16</v>
      </c>
      <c r="U1916">
        <v>2</v>
      </c>
      <c r="V1916">
        <v>1</v>
      </c>
      <c r="W1916">
        <v>40715.120000000003</v>
      </c>
      <c r="X1916">
        <v>6625.04</v>
      </c>
      <c r="Y1916">
        <v>208.34</v>
      </c>
      <c r="Z1916">
        <v>32</v>
      </c>
      <c r="AA1916">
        <v>176.34</v>
      </c>
      <c r="AB1916">
        <v>0.02</v>
      </c>
      <c r="AC1916" t="s">
        <v>37</v>
      </c>
      <c r="AD1916">
        <v>0</v>
      </c>
    </row>
    <row r="1917" spans="1:30" x14ac:dyDescent="0.3">
      <c r="A1917" t="s">
        <v>1993</v>
      </c>
      <c r="B1917" t="s">
        <v>95</v>
      </c>
      <c r="C1917" t="s">
        <v>72</v>
      </c>
      <c r="D1917" t="s">
        <v>33</v>
      </c>
      <c r="E1917" t="s">
        <v>46</v>
      </c>
      <c r="F1917" t="s">
        <v>52</v>
      </c>
      <c r="G1917" t="s">
        <v>36</v>
      </c>
      <c r="H1917">
        <v>30000</v>
      </c>
      <c r="I1917">
        <v>7</v>
      </c>
      <c r="J1917">
        <v>760</v>
      </c>
      <c r="K1917">
        <v>1482.14</v>
      </c>
      <c r="L1917">
        <v>8585.69</v>
      </c>
      <c r="M1917">
        <v>10067.83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3</v>
      </c>
      <c r="T1917">
        <v>24</v>
      </c>
      <c r="U1917">
        <v>3</v>
      </c>
      <c r="V1917">
        <v>0</v>
      </c>
      <c r="W1917">
        <v>3671.13</v>
      </c>
      <c r="X1917">
        <v>0</v>
      </c>
      <c r="Y1917">
        <v>4.79</v>
      </c>
      <c r="Z1917">
        <v>30</v>
      </c>
      <c r="AA1917">
        <v>-25.21</v>
      </c>
      <c r="AB1917">
        <v>0.08</v>
      </c>
      <c r="AC1917" t="s">
        <v>37</v>
      </c>
      <c r="AD1917">
        <v>0</v>
      </c>
    </row>
    <row r="1918" spans="1:30" x14ac:dyDescent="0.3">
      <c r="A1918" t="s">
        <v>1994</v>
      </c>
      <c r="B1918" t="s">
        <v>93</v>
      </c>
      <c r="C1918" t="s">
        <v>50</v>
      </c>
      <c r="D1918" t="s">
        <v>41</v>
      </c>
      <c r="E1918" t="s">
        <v>34</v>
      </c>
      <c r="F1918" t="s">
        <v>35</v>
      </c>
      <c r="G1918" t="s">
        <v>53</v>
      </c>
      <c r="H1918">
        <v>57500</v>
      </c>
      <c r="I1918">
        <v>2</v>
      </c>
      <c r="J1918">
        <v>630</v>
      </c>
      <c r="K1918">
        <v>1570.83</v>
      </c>
      <c r="L1918">
        <v>13810.63</v>
      </c>
      <c r="M1918">
        <v>15381.45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4</v>
      </c>
      <c r="T1918">
        <v>29</v>
      </c>
      <c r="U1918">
        <v>0</v>
      </c>
      <c r="V1918">
        <v>1</v>
      </c>
      <c r="W1918">
        <v>4986.33</v>
      </c>
      <c r="X1918">
        <v>0</v>
      </c>
      <c r="Y1918">
        <v>52.43</v>
      </c>
      <c r="Z1918">
        <v>24</v>
      </c>
      <c r="AA1918">
        <v>28.43</v>
      </c>
      <c r="AB1918">
        <v>0.08</v>
      </c>
      <c r="AC1918" t="s">
        <v>37</v>
      </c>
      <c r="AD1918">
        <v>0</v>
      </c>
    </row>
    <row r="1919" spans="1:30" x14ac:dyDescent="0.3">
      <c r="A1919" t="s">
        <v>1995</v>
      </c>
      <c r="B1919" t="s">
        <v>103</v>
      </c>
      <c r="C1919" t="s">
        <v>32</v>
      </c>
      <c r="D1919" t="s">
        <v>45</v>
      </c>
      <c r="E1919" t="s">
        <v>46</v>
      </c>
      <c r="F1919" t="s">
        <v>52</v>
      </c>
      <c r="G1919" t="s">
        <v>66</v>
      </c>
      <c r="H1919">
        <v>100000</v>
      </c>
      <c r="I1919">
        <v>0.5</v>
      </c>
      <c r="J1919">
        <v>760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2</v>
      </c>
      <c r="T1919">
        <v>24</v>
      </c>
      <c r="U1919">
        <v>1</v>
      </c>
      <c r="V1919">
        <v>1</v>
      </c>
      <c r="W1919">
        <v>9928.33</v>
      </c>
      <c r="X1919">
        <v>3470.13</v>
      </c>
      <c r="Y1919">
        <v>62.46</v>
      </c>
      <c r="Z1919">
        <v>28</v>
      </c>
      <c r="AA1919">
        <v>34.46</v>
      </c>
      <c r="AB1919">
        <v>0.35</v>
      </c>
      <c r="AC1919" t="s">
        <v>129</v>
      </c>
      <c r="AD1919">
        <v>1</v>
      </c>
    </row>
    <row r="1920" spans="1:30" x14ac:dyDescent="0.3">
      <c r="A1920" t="s">
        <v>1996</v>
      </c>
      <c r="B1920" t="s">
        <v>44</v>
      </c>
      <c r="C1920" t="s">
        <v>72</v>
      </c>
      <c r="D1920" t="s">
        <v>45</v>
      </c>
      <c r="E1920" t="s">
        <v>34</v>
      </c>
      <c r="F1920" t="s">
        <v>52</v>
      </c>
      <c r="G1920" t="s">
        <v>36</v>
      </c>
      <c r="H1920">
        <v>100000</v>
      </c>
      <c r="I1920">
        <v>7</v>
      </c>
      <c r="J1920">
        <v>760</v>
      </c>
      <c r="K1920">
        <v>1348.16</v>
      </c>
      <c r="L1920">
        <v>20833.689999999999</v>
      </c>
      <c r="M1920">
        <v>22181.84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4</v>
      </c>
      <c r="T1920">
        <v>15</v>
      </c>
      <c r="U1920">
        <v>3</v>
      </c>
      <c r="V1920">
        <v>1</v>
      </c>
      <c r="W1920">
        <v>11417.64</v>
      </c>
      <c r="X1920">
        <v>0</v>
      </c>
      <c r="Y1920">
        <v>65.87</v>
      </c>
      <c r="Z1920">
        <v>36</v>
      </c>
      <c r="AA1920">
        <v>29.87</v>
      </c>
      <c r="AB1920">
        <v>0.02</v>
      </c>
      <c r="AC1920" t="s">
        <v>37</v>
      </c>
      <c r="AD1920">
        <v>0</v>
      </c>
    </row>
    <row r="1921" spans="1:30" x14ac:dyDescent="0.3">
      <c r="A1921" t="s">
        <v>1997</v>
      </c>
      <c r="B1921" t="s">
        <v>39</v>
      </c>
      <c r="C1921" t="s">
        <v>72</v>
      </c>
      <c r="D1921" t="s">
        <v>33</v>
      </c>
      <c r="E1921" t="s">
        <v>34</v>
      </c>
      <c r="F1921" t="s">
        <v>35</v>
      </c>
      <c r="G1921" t="s">
        <v>53</v>
      </c>
      <c r="H1921">
        <v>30000</v>
      </c>
      <c r="I1921">
        <v>2</v>
      </c>
      <c r="J1921">
        <v>630</v>
      </c>
      <c r="K1921">
        <v>2066.17</v>
      </c>
      <c r="L1921">
        <v>1438.86</v>
      </c>
      <c r="M1921">
        <v>3505.03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5</v>
      </c>
      <c r="T1921">
        <v>17</v>
      </c>
      <c r="U1921">
        <v>0</v>
      </c>
      <c r="V1921">
        <v>0</v>
      </c>
      <c r="W1921">
        <v>3749.82</v>
      </c>
      <c r="X1921">
        <v>603.12</v>
      </c>
      <c r="Y1921">
        <v>97.26</v>
      </c>
      <c r="Z1921">
        <v>18</v>
      </c>
      <c r="AA1921">
        <v>79.260000000000005</v>
      </c>
      <c r="AB1921">
        <v>0.02</v>
      </c>
      <c r="AC1921" t="s">
        <v>37</v>
      </c>
      <c r="AD1921">
        <v>0</v>
      </c>
    </row>
    <row r="1922" spans="1:30" x14ac:dyDescent="0.3">
      <c r="A1922" t="s">
        <v>1998</v>
      </c>
      <c r="B1922" t="s">
        <v>83</v>
      </c>
      <c r="C1922" t="s">
        <v>72</v>
      </c>
      <c r="D1922" t="s">
        <v>33</v>
      </c>
      <c r="E1922" t="s">
        <v>34</v>
      </c>
      <c r="F1922" t="s">
        <v>35</v>
      </c>
      <c r="G1922" t="s">
        <v>53</v>
      </c>
      <c r="H1922">
        <v>30000</v>
      </c>
      <c r="I1922">
        <v>2</v>
      </c>
      <c r="J1922">
        <v>630</v>
      </c>
      <c r="K1922">
        <v>583.45000000000005</v>
      </c>
      <c r="L1922">
        <v>4973.18</v>
      </c>
      <c r="M1922">
        <v>5556.63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4</v>
      </c>
      <c r="T1922">
        <v>27</v>
      </c>
      <c r="U1922">
        <v>0</v>
      </c>
      <c r="V1922">
        <v>0</v>
      </c>
      <c r="W1922">
        <v>2767.21</v>
      </c>
      <c r="X1922">
        <v>776.29</v>
      </c>
      <c r="Y1922">
        <v>16.649999999999999</v>
      </c>
      <c r="Z1922">
        <v>18</v>
      </c>
      <c r="AA1922">
        <v>-1.35</v>
      </c>
      <c r="AB1922">
        <v>0.14000000000000001</v>
      </c>
      <c r="AC1922" t="s">
        <v>37</v>
      </c>
      <c r="AD1922">
        <v>0</v>
      </c>
    </row>
    <row r="1923" spans="1:30" x14ac:dyDescent="0.3">
      <c r="A1923" t="s">
        <v>1999</v>
      </c>
      <c r="B1923" t="s">
        <v>65</v>
      </c>
      <c r="C1923" t="s">
        <v>50</v>
      </c>
      <c r="D1923" t="s">
        <v>45</v>
      </c>
      <c r="E1923" t="s">
        <v>34</v>
      </c>
      <c r="F1923" t="s">
        <v>35</v>
      </c>
      <c r="G1923" t="s">
        <v>36</v>
      </c>
      <c r="H1923">
        <v>100000</v>
      </c>
      <c r="I1923">
        <v>7</v>
      </c>
      <c r="J1923">
        <v>630</v>
      </c>
      <c r="K1923">
        <v>4658.6499999999996</v>
      </c>
      <c r="L1923">
        <v>13118.78</v>
      </c>
      <c r="M1923">
        <v>17777.43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4</v>
      </c>
      <c r="T1923">
        <v>20</v>
      </c>
      <c r="U1923">
        <v>1</v>
      </c>
      <c r="V1923">
        <v>3</v>
      </c>
      <c r="W1923">
        <v>7122.5</v>
      </c>
      <c r="X1923">
        <v>0</v>
      </c>
      <c r="Y1923">
        <v>63.11</v>
      </c>
      <c r="Z1923">
        <v>40</v>
      </c>
      <c r="AA1923">
        <v>23.11</v>
      </c>
      <c r="AB1923">
        <v>0.02</v>
      </c>
      <c r="AC1923" t="s">
        <v>37</v>
      </c>
      <c r="AD1923">
        <v>0</v>
      </c>
    </row>
    <row r="1924" spans="1:30" x14ac:dyDescent="0.3">
      <c r="A1924" t="s">
        <v>2000</v>
      </c>
      <c r="B1924" t="s">
        <v>83</v>
      </c>
      <c r="C1924" t="s">
        <v>40</v>
      </c>
      <c r="D1924" t="s">
        <v>41</v>
      </c>
      <c r="E1924" t="s">
        <v>46</v>
      </c>
      <c r="F1924" t="s">
        <v>52</v>
      </c>
      <c r="G1924" t="s">
        <v>42</v>
      </c>
      <c r="H1924">
        <v>57500</v>
      </c>
      <c r="I1924">
        <v>4</v>
      </c>
      <c r="J1924">
        <v>760</v>
      </c>
      <c r="K1924">
        <v>1326.23</v>
      </c>
      <c r="L1924">
        <v>0</v>
      </c>
      <c r="M1924">
        <v>1326.23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4</v>
      </c>
      <c r="T1924">
        <v>26</v>
      </c>
      <c r="U1924">
        <v>4</v>
      </c>
      <c r="V1924">
        <v>9</v>
      </c>
      <c r="W1924">
        <v>6725.23</v>
      </c>
      <c r="X1924">
        <v>798.85</v>
      </c>
      <c r="Y1924">
        <v>59.82</v>
      </c>
      <c r="Z1924">
        <v>88</v>
      </c>
      <c r="AA1924">
        <v>-28.18</v>
      </c>
      <c r="AB1924">
        <v>0.27</v>
      </c>
      <c r="AC1924" t="s">
        <v>67</v>
      </c>
      <c r="AD1924">
        <v>0</v>
      </c>
    </row>
    <row r="1925" spans="1:30" x14ac:dyDescent="0.3">
      <c r="A1925" t="s">
        <v>2001</v>
      </c>
      <c r="B1925" t="s">
        <v>55</v>
      </c>
      <c r="C1925" t="s">
        <v>72</v>
      </c>
      <c r="D1925" t="s">
        <v>41</v>
      </c>
      <c r="E1925" t="s">
        <v>51</v>
      </c>
      <c r="F1925" t="s">
        <v>75</v>
      </c>
      <c r="G1925" t="s">
        <v>53</v>
      </c>
      <c r="H1925">
        <v>57500</v>
      </c>
      <c r="I1925">
        <v>2</v>
      </c>
      <c r="J1925">
        <v>560</v>
      </c>
      <c r="K1925">
        <v>3326</v>
      </c>
      <c r="L1925">
        <v>15950.44</v>
      </c>
      <c r="M1925">
        <v>19276.439999999999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5</v>
      </c>
      <c r="T1925">
        <v>31</v>
      </c>
      <c r="U1925">
        <v>2</v>
      </c>
      <c r="V1925">
        <v>1</v>
      </c>
      <c r="W1925">
        <v>6396.32</v>
      </c>
      <c r="X1925">
        <v>2186.63</v>
      </c>
      <c r="Y1925">
        <v>93.44</v>
      </c>
      <c r="Z1925">
        <v>32</v>
      </c>
      <c r="AA1925">
        <v>61.44</v>
      </c>
      <c r="AB1925">
        <v>0.02</v>
      </c>
      <c r="AC1925" t="s">
        <v>37</v>
      </c>
      <c r="AD1925">
        <v>0</v>
      </c>
    </row>
    <row r="1926" spans="1:30" x14ac:dyDescent="0.3">
      <c r="A1926" t="s">
        <v>2002</v>
      </c>
      <c r="B1926" t="s">
        <v>70</v>
      </c>
      <c r="C1926" t="s">
        <v>50</v>
      </c>
      <c r="D1926" t="s">
        <v>33</v>
      </c>
      <c r="E1926" t="s">
        <v>51</v>
      </c>
      <c r="F1926" t="s">
        <v>47</v>
      </c>
      <c r="G1926" t="s">
        <v>42</v>
      </c>
      <c r="H1926">
        <v>30000</v>
      </c>
      <c r="I1926">
        <v>4</v>
      </c>
      <c r="J1926">
        <v>700</v>
      </c>
      <c r="K1926">
        <v>664.19</v>
      </c>
      <c r="L1926">
        <v>9333.33</v>
      </c>
      <c r="M1926">
        <v>9997.51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4</v>
      </c>
      <c r="T1926">
        <v>25</v>
      </c>
      <c r="U1926">
        <v>3</v>
      </c>
      <c r="V1926">
        <v>0</v>
      </c>
      <c r="W1926">
        <v>3548.36</v>
      </c>
      <c r="X1926">
        <v>941.73</v>
      </c>
      <c r="Y1926">
        <v>21.84</v>
      </c>
      <c r="Z1926">
        <v>30</v>
      </c>
      <c r="AA1926">
        <v>-8.16</v>
      </c>
      <c r="AB1926">
        <v>0.14000000000000001</v>
      </c>
      <c r="AC1926" t="s">
        <v>37</v>
      </c>
      <c r="AD1926">
        <v>0</v>
      </c>
    </row>
    <row r="1927" spans="1:30" x14ac:dyDescent="0.3">
      <c r="A1927" t="s">
        <v>2003</v>
      </c>
      <c r="B1927" t="s">
        <v>112</v>
      </c>
      <c r="C1927" t="s">
        <v>32</v>
      </c>
      <c r="D1927" t="s">
        <v>41</v>
      </c>
      <c r="E1927" t="s">
        <v>34</v>
      </c>
      <c r="F1927" t="s">
        <v>63</v>
      </c>
      <c r="G1927" t="s">
        <v>60</v>
      </c>
      <c r="H1927">
        <v>57500</v>
      </c>
      <c r="I1927">
        <v>12</v>
      </c>
      <c r="J1927">
        <v>810</v>
      </c>
      <c r="K1927">
        <v>4426.78</v>
      </c>
      <c r="L1927">
        <v>4367.72</v>
      </c>
      <c r="M1927">
        <v>8794.5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4</v>
      </c>
      <c r="T1927">
        <v>16</v>
      </c>
      <c r="U1927">
        <v>1</v>
      </c>
      <c r="V1927">
        <v>0</v>
      </c>
      <c r="W1927">
        <v>7305.57</v>
      </c>
      <c r="X1927">
        <v>561.96</v>
      </c>
      <c r="Y1927">
        <v>13.77</v>
      </c>
      <c r="Z1927">
        <v>22</v>
      </c>
      <c r="AA1927">
        <v>-8.23</v>
      </c>
      <c r="AB1927">
        <v>0.08</v>
      </c>
      <c r="AC1927" t="s">
        <v>37</v>
      </c>
      <c r="AD1927">
        <v>0</v>
      </c>
    </row>
    <row r="1928" spans="1:30" x14ac:dyDescent="0.3">
      <c r="A1928" t="s">
        <v>2004</v>
      </c>
      <c r="B1928" t="s">
        <v>93</v>
      </c>
      <c r="C1928" t="s">
        <v>32</v>
      </c>
      <c r="D1928" t="s">
        <v>41</v>
      </c>
      <c r="E1928" t="s">
        <v>34</v>
      </c>
      <c r="F1928" t="s">
        <v>63</v>
      </c>
      <c r="G1928" t="s">
        <v>53</v>
      </c>
      <c r="H1928">
        <v>57500</v>
      </c>
      <c r="I1928">
        <v>2</v>
      </c>
      <c r="J1928">
        <v>810</v>
      </c>
      <c r="K1928">
        <v>960.78</v>
      </c>
      <c r="L1928">
        <v>6642.04</v>
      </c>
      <c r="M1928">
        <v>7602.82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5</v>
      </c>
      <c r="T1928">
        <v>24</v>
      </c>
      <c r="U1928">
        <v>4</v>
      </c>
      <c r="V1928">
        <v>7</v>
      </c>
      <c r="W1928">
        <v>3945.09</v>
      </c>
      <c r="X1928">
        <v>769.05</v>
      </c>
      <c r="Y1928">
        <v>62.48</v>
      </c>
      <c r="Z1928">
        <v>76</v>
      </c>
      <c r="AA1928">
        <v>-13.52</v>
      </c>
      <c r="AB1928">
        <v>0.19</v>
      </c>
      <c r="AC1928" t="s">
        <v>67</v>
      </c>
      <c r="AD1928">
        <v>0</v>
      </c>
    </row>
    <row r="1929" spans="1:30" x14ac:dyDescent="0.3">
      <c r="A1929" t="s">
        <v>2005</v>
      </c>
      <c r="B1929" t="s">
        <v>83</v>
      </c>
      <c r="C1929" t="s">
        <v>32</v>
      </c>
      <c r="D1929" t="s">
        <v>41</v>
      </c>
      <c r="E1929" t="s">
        <v>34</v>
      </c>
      <c r="F1929" t="s">
        <v>35</v>
      </c>
      <c r="G1929" t="s">
        <v>42</v>
      </c>
      <c r="H1929">
        <v>57500</v>
      </c>
      <c r="I1929">
        <v>4</v>
      </c>
      <c r="J1929">
        <v>630</v>
      </c>
      <c r="K1929">
        <v>0</v>
      </c>
      <c r="L1929">
        <v>9529.43</v>
      </c>
      <c r="M1929">
        <v>9529.43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3</v>
      </c>
      <c r="T1929">
        <v>22</v>
      </c>
      <c r="U1929">
        <v>2</v>
      </c>
      <c r="V1929">
        <v>8</v>
      </c>
      <c r="W1929">
        <v>3465.92</v>
      </c>
      <c r="X1929">
        <v>1158.26</v>
      </c>
      <c r="Y1929">
        <v>25.61</v>
      </c>
      <c r="Z1929">
        <v>74</v>
      </c>
      <c r="AA1929">
        <v>-48.39</v>
      </c>
      <c r="AB1929">
        <v>0.27</v>
      </c>
      <c r="AC1929" t="s">
        <v>67</v>
      </c>
      <c r="AD1929">
        <v>1</v>
      </c>
    </row>
    <row r="1930" spans="1:30" x14ac:dyDescent="0.3">
      <c r="A1930" t="s">
        <v>2006</v>
      </c>
      <c r="B1930" t="s">
        <v>31</v>
      </c>
      <c r="C1930" t="s">
        <v>72</v>
      </c>
      <c r="D1930" t="s">
        <v>41</v>
      </c>
      <c r="E1930" t="s">
        <v>86</v>
      </c>
      <c r="F1930" t="s">
        <v>75</v>
      </c>
      <c r="G1930" t="s">
        <v>60</v>
      </c>
      <c r="H1930">
        <v>57500</v>
      </c>
      <c r="I1930">
        <v>12</v>
      </c>
      <c r="J1930">
        <v>560</v>
      </c>
      <c r="K1930">
        <v>2246.96</v>
      </c>
      <c r="L1930">
        <v>3301.01</v>
      </c>
      <c r="M1930">
        <v>5547.97</v>
      </c>
      <c r="N1930">
        <v>1</v>
      </c>
      <c r="O1930">
        <v>1</v>
      </c>
      <c r="P1930">
        <v>0</v>
      </c>
      <c r="Q1930">
        <v>1</v>
      </c>
      <c r="R1930">
        <v>0</v>
      </c>
      <c r="S1930">
        <v>6</v>
      </c>
      <c r="T1930">
        <v>31</v>
      </c>
      <c r="U1930">
        <v>0</v>
      </c>
      <c r="V1930">
        <v>0</v>
      </c>
      <c r="W1930">
        <v>5098.58</v>
      </c>
      <c r="X1930">
        <v>652.41999999999996</v>
      </c>
      <c r="Y1930">
        <v>114.14</v>
      </c>
      <c r="Z1930">
        <v>18</v>
      </c>
      <c r="AA1930">
        <v>96.14</v>
      </c>
      <c r="AB1930">
        <v>0.02</v>
      </c>
      <c r="AC1930" t="s">
        <v>37</v>
      </c>
      <c r="AD1930">
        <v>0</v>
      </c>
    </row>
    <row r="1931" spans="1:30" x14ac:dyDescent="0.3">
      <c r="A1931" t="s">
        <v>2007</v>
      </c>
      <c r="B1931" t="s">
        <v>80</v>
      </c>
      <c r="C1931" t="s">
        <v>32</v>
      </c>
      <c r="D1931" t="s">
        <v>81</v>
      </c>
      <c r="E1931" t="s">
        <v>34</v>
      </c>
      <c r="F1931" t="s">
        <v>47</v>
      </c>
      <c r="G1931" t="s">
        <v>53</v>
      </c>
      <c r="H1931">
        <v>240000</v>
      </c>
      <c r="I1931">
        <v>2</v>
      </c>
      <c r="J1931">
        <v>700</v>
      </c>
      <c r="K1931">
        <v>8362.25</v>
      </c>
      <c r="L1931">
        <v>0</v>
      </c>
      <c r="M1931">
        <v>8362.25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3</v>
      </c>
      <c r="T1931">
        <v>20</v>
      </c>
      <c r="U1931">
        <v>2</v>
      </c>
      <c r="V1931">
        <v>1</v>
      </c>
      <c r="W1931">
        <v>12270.99</v>
      </c>
      <c r="X1931">
        <v>0</v>
      </c>
      <c r="Y1931">
        <v>47.79</v>
      </c>
      <c r="Z1931">
        <v>32</v>
      </c>
      <c r="AA1931">
        <v>15.79</v>
      </c>
      <c r="AB1931">
        <v>0.08</v>
      </c>
      <c r="AC1931" t="s">
        <v>37</v>
      </c>
      <c r="AD1931">
        <v>0</v>
      </c>
    </row>
    <row r="1932" spans="1:30" x14ac:dyDescent="0.3">
      <c r="A1932" t="s">
        <v>2008</v>
      </c>
      <c r="B1932" t="s">
        <v>70</v>
      </c>
      <c r="C1932" t="s">
        <v>40</v>
      </c>
      <c r="D1932" t="s">
        <v>41</v>
      </c>
      <c r="E1932" t="s">
        <v>86</v>
      </c>
      <c r="F1932" t="s">
        <v>47</v>
      </c>
      <c r="G1932" t="s">
        <v>53</v>
      </c>
      <c r="H1932">
        <v>57500</v>
      </c>
      <c r="I1932">
        <v>2</v>
      </c>
      <c r="J1932">
        <v>700</v>
      </c>
      <c r="K1932">
        <v>9948.92</v>
      </c>
      <c r="L1932">
        <v>10589.24</v>
      </c>
      <c r="M1932">
        <v>20538.16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3</v>
      </c>
      <c r="T1932">
        <v>17</v>
      </c>
      <c r="U1932">
        <v>3</v>
      </c>
      <c r="V1932">
        <v>2</v>
      </c>
      <c r="W1932">
        <v>4800.17</v>
      </c>
      <c r="X1932">
        <v>0</v>
      </c>
      <c r="Y1932">
        <v>8.61</v>
      </c>
      <c r="Z1932">
        <v>42</v>
      </c>
      <c r="AA1932">
        <v>-33.39</v>
      </c>
      <c r="AB1932">
        <v>0.14000000000000001</v>
      </c>
      <c r="AC1932" t="s">
        <v>37</v>
      </c>
      <c r="AD1932">
        <v>1</v>
      </c>
    </row>
    <row r="1933" spans="1:30" x14ac:dyDescent="0.3">
      <c r="A1933" t="s">
        <v>2009</v>
      </c>
      <c r="B1933" t="s">
        <v>62</v>
      </c>
      <c r="C1933" t="s">
        <v>50</v>
      </c>
      <c r="D1933" t="s">
        <v>81</v>
      </c>
      <c r="E1933" t="s">
        <v>86</v>
      </c>
      <c r="F1933" t="s">
        <v>47</v>
      </c>
      <c r="G1933" t="s">
        <v>53</v>
      </c>
      <c r="H1933">
        <v>240000</v>
      </c>
      <c r="I1933">
        <v>2</v>
      </c>
      <c r="J1933">
        <v>700</v>
      </c>
      <c r="K1933">
        <v>13962.16</v>
      </c>
      <c r="L1933">
        <v>44270.17</v>
      </c>
      <c r="M1933">
        <v>58232.33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3</v>
      </c>
      <c r="T1933">
        <v>15</v>
      </c>
      <c r="U1933">
        <v>1</v>
      </c>
      <c r="V1933">
        <v>0</v>
      </c>
      <c r="W1933">
        <v>14254.9</v>
      </c>
      <c r="X1933">
        <v>0</v>
      </c>
      <c r="Y1933">
        <v>26.79</v>
      </c>
      <c r="Z1933">
        <v>22</v>
      </c>
      <c r="AA1933">
        <v>4.79</v>
      </c>
      <c r="AB1933">
        <v>0.08</v>
      </c>
      <c r="AC1933" t="s">
        <v>37</v>
      </c>
      <c r="AD1933">
        <v>0</v>
      </c>
    </row>
    <row r="1934" spans="1:30" x14ac:dyDescent="0.3">
      <c r="A1934" t="s">
        <v>2010</v>
      </c>
      <c r="B1934" t="s">
        <v>74</v>
      </c>
      <c r="C1934" t="s">
        <v>72</v>
      </c>
      <c r="D1934" t="s">
        <v>45</v>
      </c>
      <c r="E1934" t="s">
        <v>34</v>
      </c>
      <c r="F1934" t="s">
        <v>47</v>
      </c>
      <c r="G1934" t="s">
        <v>66</v>
      </c>
      <c r="H1934">
        <v>100000</v>
      </c>
      <c r="I1934">
        <v>0.5</v>
      </c>
      <c r="J1934">
        <v>700</v>
      </c>
      <c r="K1934">
        <v>1961.52</v>
      </c>
      <c r="L1934">
        <v>18424.560000000001</v>
      </c>
      <c r="M1934">
        <v>20386.080000000002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4</v>
      </c>
      <c r="T1934">
        <v>22</v>
      </c>
      <c r="U1934">
        <v>2</v>
      </c>
      <c r="V1934">
        <v>5</v>
      </c>
      <c r="W1934">
        <v>8827.34</v>
      </c>
      <c r="X1934">
        <v>3567.31</v>
      </c>
      <c r="Y1934">
        <v>74.08</v>
      </c>
      <c r="Z1934">
        <v>56</v>
      </c>
      <c r="AA1934">
        <v>18.079999999999998</v>
      </c>
      <c r="AB1934">
        <v>0.31</v>
      </c>
      <c r="AC1934" t="s">
        <v>67</v>
      </c>
      <c r="AD1934">
        <v>0</v>
      </c>
    </row>
    <row r="1935" spans="1:30" x14ac:dyDescent="0.3">
      <c r="A1935" t="s">
        <v>2011</v>
      </c>
      <c r="B1935" t="s">
        <v>93</v>
      </c>
      <c r="C1935" t="s">
        <v>72</v>
      </c>
      <c r="D1935" t="s">
        <v>45</v>
      </c>
      <c r="E1935" t="s">
        <v>34</v>
      </c>
      <c r="F1935" t="s">
        <v>47</v>
      </c>
      <c r="G1935" t="s">
        <v>36</v>
      </c>
      <c r="H1935">
        <v>100000</v>
      </c>
      <c r="I1935">
        <v>7</v>
      </c>
      <c r="J1935">
        <v>700</v>
      </c>
      <c r="K1935">
        <v>1619.41</v>
      </c>
      <c r="L1935">
        <v>18211.36</v>
      </c>
      <c r="M1935">
        <v>19830.77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4</v>
      </c>
      <c r="T1935">
        <v>18</v>
      </c>
      <c r="U1935">
        <v>3</v>
      </c>
      <c r="V1935">
        <v>0</v>
      </c>
      <c r="W1935">
        <v>16060.34</v>
      </c>
      <c r="X1935">
        <v>3668.66</v>
      </c>
      <c r="Y1935">
        <v>75.680000000000007</v>
      </c>
      <c r="Z1935">
        <v>30</v>
      </c>
      <c r="AA1935">
        <v>45.68</v>
      </c>
      <c r="AB1935">
        <v>0.02</v>
      </c>
      <c r="AC1935" t="s">
        <v>37</v>
      </c>
      <c r="AD1935">
        <v>0</v>
      </c>
    </row>
    <row r="1936" spans="1:30" x14ac:dyDescent="0.3">
      <c r="A1936" t="s">
        <v>2012</v>
      </c>
      <c r="B1936" t="s">
        <v>31</v>
      </c>
      <c r="C1936" t="s">
        <v>50</v>
      </c>
      <c r="D1936" t="s">
        <v>41</v>
      </c>
      <c r="E1936" t="s">
        <v>51</v>
      </c>
      <c r="F1936" t="s">
        <v>35</v>
      </c>
      <c r="G1936" t="s">
        <v>53</v>
      </c>
      <c r="H1936">
        <v>57500</v>
      </c>
      <c r="I1936">
        <v>2</v>
      </c>
      <c r="J1936">
        <v>630</v>
      </c>
      <c r="K1936">
        <v>1944.49</v>
      </c>
      <c r="L1936">
        <v>19121.36</v>
      </c>
      <c r="M1936">
        <v>21065.84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4</v>
      </c>
      <c r="T1936">
        <v>18</v>
      </c>
      <c r="U1936">
        <v>4</v>
      </c>
      <c r="V1936">
        <v>0</v>
      </c>
      <c r="W1936">
        <v>4336.66</v>
      </c>
      <c r="X1936">
        <v>0</v>
      </c>
      <c r="Y1936">
        <v>65.209999999999994</v>
      </c>
      <c r="Z1936">
        <v>34</v>
      </c>
      <c r="AA1936">
        <v>31.21</v>
      </c>
      <c r="AB1936">
        <v>0.08</v>
      </c>
      <c r="AC1936" t="s">
        <v>37</v>
      </c>
      <c r="AD1936">
        <v>1</v>
      </c>
    </row>
    <row r="1937" spans="1:30" x14ac:dyDescent="0.3">
      <c r="A1937" t="s">
        <v>2013</v>
      </c>
      <c r="B1937" t="s">
        <v>103</v>
      </c>
      <c r="C1937" t="s">
        <v>50</v>
      </c>
      <c r="D1937" t="s">
        <v>45</v>
      </c>
      <c r="E1937" t="s">
        <v>46</v>
      </c>
      <c r="F1937" t="s">
        <v>52</v>
      </c>
      <c r="G1937" t="s">
        <v>66</v>
      </c>
      <c r="H1937">
        <v>100000</v>
      </c>
      <c r="I1937">
        <v>0.5</v>
      </c>
      <c r="J1937">
        <v>760</v>
      </c>
      <c r="K1937">
        <v>2279.5300000000002</v>
      </c>
      <c r="L1937">
        <v>10629.89</v>
      </c>
      <c r="M1937">
        <v>12909.42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4</v>
      </c>
      <c r="T1937">
        <v>19</v>
      </c>
      <c r="U1937">
        <v>4</v>
      </c>
      <c r="V1937">
        <v>1</v>
      </c>
      <c r="W1937">
        <v>8639.06</v>
      </c>
      <c r="X1937">
        <v>0</v>
      </c>
      <c r="Y1937">
        <v>61.07</v>
      </c>
      <c r="Z1937">
        <v>40</v>
      </c>
      <c r="AA1937">
        <v>21.07</v>
      </c>
      <c r="AB1937">
        <v>0.18</v>
      </c>
      <c r="AC1937" t="s">
        <v>67</v>
      </c>
      <c r="AD1937">
        <v>0</v>
      </c>
    </row>
    <row r="1938" spans="1:30" x14ac:dyDescent="0.3">
      <c r="A1938" t="s">
        <v>2014</v>
      </c>
      <c r="B1938" t="s">
        <v>49</v>
      </c>
      <c r="C1938" t="s">
        <v>32</v>
      </c>
      <c r="D1938" t="s">
        <v>81</v>
      </c>
      <c r="E1938" t="s">
        <v>34</v>
      </c>
      <c r="F1938" t="s">
        <v>52</v>
      </c>
      <c r="G1938" t="s">
        <v>36</v>
      </c>
      <c r="H1938">
        <v>240000</v>
      </c>
      <c r="I1938">
        <v>7</v>
      </c>
      <c r="J1938">
        <v>760</v>
      </c>
      <c r="K1938">
        <v>7272.94</v>
      </c>
      <c r="L1938">
        <v>45263.99</v>
      </c>
      <c r="M1938">
        <v>52536.93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5</v>
      </c>
      <c r="T1938">
        <v>23</v>
      </c>
      <c r="U1938">
        <v>2</v>
      </c>
      <c r="V1938">
        <v>1</v>
      </c>
      <c r="W1938">
        <v>30445.16</v>
      </c>
      <c r="X1938">
        <v>8145.28</v>
      </c>
      <c r="Y1938">
        <v>256.67</v>
      </c>
      <c r="Z1938">
        <v>32</v>
      </c>
      <c r="AA1938">
        <v>224.67</v>
      </c>
      <c r="AB1938">
        <v>0.02</v>
      </c>
      <c r="AC1938" t="s">
        <v>37</v>
      </c>
      <c r="AD1938">
        <v>0</v>
      </c>
    </row>
    <row r="1939" spans="1:30" x14ac:dyDescent="0.3">
      <c r="A1939" t="s">
        <v>2015</v>
      </c>
      <c r="B1939" t="s">
        <v>39</v>
      </c>
      <c r="C1939" t="s">
        <v>32</v>
      </c>
      <c r="D1939" t="s">
        <v>41</v>
      </c>
      <c r="E1939" t="s">
        <v>34</v>
      </c>
      <c r="F1939" t="s">
        <v>47</v>
      </c>
      <c r="G1939" t="s">
        <v>42</v>
      </c>
      <c r="H1939">
        <v>57500</v>
      </c>
      <c r="I1939">
        <v>4</v>
      </c>
      <c r="J1939">
        <v>700</v>
      </c>
      <c r="K1939">
        <v>1317.45</v>
      </c>
      <c r="L1939">
        <v>11222.51</v>
      </c>
      <c r="M1939">
        <v>12539.96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5</v>
      </c>
      <c r="T1939">
        <v>21</v>
      </c>
      <c r="U1939">
        <v>5</v>
      </c>
      <c r="V1939">
        <v>2</v>
      </c>
      <c r="W1939">
        <v>7578.88</v>
      </c>
      <c r="X1939">
        <v>1546.34</v>
      </c>
      <c r="Y1939">
        <v>78.88</v>
      </c>
      <c r="Z1939">
        <v>50</v>
      </c>
      <c r="AA1939">
        <v>28.88</v>
      </c>
      <c r="AB1939">
        <v>0.02</v>
      </c>
      <c r="AC1939" t="s">
        <v>37</v>
      </c>
      <c r="AD1939">
        <v>0</v>
      </c>
    </row>
    <row r="1940" spans="1:30" x14ac:dyDescent="0.3">
      <c r="A1940" t="s">
        <v>2016</v>
      </c>
      <c r="B1940" t="s">
        <v>55</v>
      </c>
      <c r="C1940" t="s">
        <v>72</v>
      </c>
      <c r="D1940" t="s">
        <v>41</v>
      </c>
      <c r="E1940" t="s">
        <v>34</v>
      </c>
      <c r="F1940" t="s">
        <v>47</v>
      </c>
      <c r="G1940" t="s">
        <v>66</v>
      </c>
      <c r="H1940">
        <v>57500</v>
      </c>
      <c r="I1940">
        <v>0.5</v>
      </c>
      <c r="J1940">
        <v>700</v>
      </c>
      <c r="K1940">
        <v>1103.07</v>
      </c>
      <c r="L1940">
        <v>6543.13</v>
      </c>
      <c r="M1940">
        <v>7646.2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5</v>
      </c>
      <c r="T1940">
        <v>26</v>
      </c>
      <c r="U1940">
        <v>1</v>
      </c>
      <c r="V1940">
        <v>0</v>
      </c>
      <c r="W1940">
        <v>5264.22</v>
      </c>
      <c r="X1940">
        <v>0</v>
      </c>
      <c r="Y1940">
        <v>88.64</v>
      </c>
      <c r="Z1940">
        <v>22</v>
      </c>
      <c r="AA1940">
        <v>66.64</v>
      </c>
      <c r="AB1940">
        <v>0.1</v>
      </c>
      <c r="AC1940" t="s">
        <v>37</v>
      </c>
      <c r="AD1940">
        <v>0</v>
      </c>
    </row>
    <row r="1941" spans="1:30" x14ac:dyDescent="0.3">
      <c r="A1941" t="s">
        <v>2017</v>
      </c>
      <c r="B1941" t="s">
        <v>62</v>
      </c>
      <c r="C1941" t="s">
        <v>40</v>
      </c>
      <c r="D1941" t="s">
        <v>45</v>
      </c>
      <c r="E1941" t="s">
        <v>46</v>
      </c>
      <c r="F1941" t="s">
        <v>47</v>
      </c>
      <c r="G1941" t="s">
        <v>42</v>
      </c>
      <c r="H1941">
        <v>100000</v>
      </c>
      <c r="I1941">
        <v>4</v>
      </c>
      <c r="J1941">
        <v>700</v>
      </c>
      <c r="K1941">
        <v>6229.4</v>
      </c>
      <c r="L1941">
        <v>0</v>
      </c>
      <c r="M1941">
        <v>6229.4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3</v>
      </c>
      <c r="T1941">
        <v>19</v>
      </c>
      <c r="U1941">
        <v>1</v>
      </c>
      <c r="V1941">
        <v>0</v>
      </c>
      <c r="W1941">
        <v>14538.2</v>
      </c>
      <c r="X1941">
        <v>0</v>
      </c>
      <c r="Y1941">
        <v>57.08</v>
      </c>
      <c r="Z1941">
        <v>22</v>
      </c>
      <c r="AA1941">
        <v>35.08</v>
      </c>
      <c r="AB1941">
        <v>0.08</v>
      </c>
      <c r="AC1941" t="s">
        <v>37</v>
      </c>
      <c r="AD1941">
        <v>0</v>
      </c>
    </row>
    <row r="1942" spans="1:30" x14ac:dyDescent="0.3">
      <c r="A1942" t="s">
        <v>2018</v>
      </c>
      <c r="B1942" t="s">
        <v>62</v>
      </c>
      <c r="C1942" t="s">
        <v>50</v>
      </c>
      <c r="D1942" t="s">
        <v>33</v>
      </c>
      <c r="E1942" t="s">
        <v>34</v>
      </c>
      <c r="F1942" t="s">
        <v>63</v>
      </c>
      <c r="G1942" t="s">
        <v>53</v>
      </c>
      <c r="H1942">
        <v>30000</v>
      </c>
      <c r="I1942">
        <v>2</v>
      </c>
      <c r="J1942">
        <v>810</v>
      </c>
      <c r="K1942">
        <v>1265.1500000000001</v>
      </c>
      <c r="L1942">
        <v>6180.63</v>
      </c>
      <c r="M1942">
        <v>7445.78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</v>
      </c>
      <c r="T1942">
        <v>18</v>
      </c>
      <c r="U1942">
        <v>0</v>
      </c>
      <c r="V1942">
        <v>7</v>
      </c>
      <c r="W1942">
        <v>1712.88</v>
      </c>
      <c r="X1942">
        <v>0</v>
      </c>
      <c r="Y1942">
        <v>3.51</v>
      </c>
      <c r="Z1942">
        <v>60</v>
      </c>
      <c r="AA1942">
        <v>-56.49</v>
      </c>
      <c r="AB1942">
        <v>0.27</v>
      </c>
      <c r="AC1942" t="s">
        <v>67</v>
      </c>
      <c r="AD1942">
        <v>0</v>
      </c>
    </row>
    <row r="1943" spans="1:30" x14ac:dyDescent="0.3">
      <c r="A1943" t="s">
        <v>2019</v>
      </c>
      <c r="B1943" t="s">
        <v>65</v>
      </c>
      <c r="C1943" t="s">
        <v>72</v>
      </c>
      <c r="D1943" t="s">
        <v>41</v>
      </c>
      <c r="E1943" t="s">
        <v>51</v>
      </c>
      <c r="F1943" t="s">
        <v>35</v>
      </c>
      <c r="G1943" t="s">
        <v>42</v>
      </c>
      <c r="H1943">
        <v>57500</v>
      </c>
      <c r="I1943">
        <v>4</v>
      </c>
      <c r="J1943">
        <v>630</v>
      </c>
      <c r="K1943">
        <v>2703.67</v>
      </c>
      <c r="L1943">
        <v>3527.96</v>
      </c>
      <c r="M1943">
        <v>6231.64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3</v>
      </c>
      <c r="T1943">
        <v>26</v>
      </c>
      <c r="U1943">
        <v>0</v>
      </c>
      <c r="V1943">
        <v>4</v>
      </c>
      <c r="W1943">
        <v>4942.6400000000003</v>
      </c>
      <c r="X1943">
        <v>0</v>
      </c>
      <c r="Y1943">
        <v>2.67</v>
      </c>
      <c r="Z1943">
        <v>42</v>
      </c>
      <c r="AA1943">
        <v>-39.33</v>
      </c>
      <c r="AB1943">
        <v>0.27</v>
      </c>
      <c r="AC1943" t="s">
        <v>67</v>
      </c>
      <c r="AD1943">
        <v>0</v>
      </c>
    </row>
    <row r="1944" spans="1:30" x14ac:dyDescent="0.3">
      <c r="A1944" t="s">
        <v>2020</v>
      </c>
      <c r="B1944" t="s">
        <v>80</v>
      </c>
      <c r="C1944" t="s">
        <v>32</v>
      </c>
      <c r="D1944" t="s">
        <v>41</v>
      </c>
      <c r="E1944" t="s">
        <v>34</v>
      </c>
      <c r="F1944" t="s">
        <v>35</v>
      </c>
      <c r="G1944" t="s">
        <v>42</v>
      </c>
      <c r="H1944">
        <v>57500</v>
      </c>
      <c r="I1944">
        <v>4</v>
      </c>
      <c r="J1944">
        <v>630</v>
      </c>
      <c r="K1944">
        <v>2001.05</v>
      </c>
      <c r="L1944">
        <v>7191.7</v>
      </c>
      <c r="M1944">
        <v>9192.74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5</v>
      </c>
      <c r="T1944">
        <v>18</v>
      </c>
      <c r="U1944">
        <v>3</v>
      </c>
      <c r="V1944">
        <v>0</v>
      </c>
      <c r="W1944">
        <v>1858.92</v>
      </c>
      <c r="X1944">
        <v>0</v>
      </c>
      <c r="Y1944">
        <v>49.26</v>
      </c>
      <c r="Z1944">
        <v>30</v>
      </c>
      <c r="AA1944">
        <v>19.260000000000002</v>
      </c>
      <c r="AB1944">
        <v>0.02</v>
      </c>
      <c r="AC1944" t="s">
        <v>37</v>
      </c>
      <c r="AD1944">
        <v>0</v>
      </c>
    </row>
    <row r="1945" spans="1:30" x14ac:dyDescent="0.3">
      <c r="A1945" t="s">
        <v>2021</v>
      </c>
      <c r="B1945" t="s">
        <v>95</v>
      </c>
      <c r="C1945" t="s">
        <v>50</v>
      </c>
      <c r="D1945" t="s">
        <v>59</v>
      </c>
      <c r="E1945" t="s">
        <v>51</v>
      </c>
      <c r="F1945" t="s">
        <v>63</v>
      </c>
      <c r="G1945" t="s">
        <v>53</v>
      </c>
      <c r="H1945">
        <v>160000</v>
      </c>
      <c r="I1945">
        <v>2</v>
      </c>
      <c r="J1945">
        <v>810</v>
      </c>
      <c r="K1945">
        <v>496.52</v>
      </c>
      <c r="L1945">
        <v>28028.74</v>
      </c>
      <c r="M1945">
        <v>28525.26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3</v>
      </c>
      <c r="T1945">
        <v>21</v>
      </c>
      <c r="U1945">
        <v>3</v>
      </c>
      <c r="V1945">
        <v>2</v>
      </c>
      <c r="W1945">
        <v>8210.4699999999993</v>
      </c>
      <c r="X1945">
        <v>0</v>
      </c>
      <c r="Y1945">
        <v>14.18</v>
      </c>
      <c r="Z1945">
        <v>42</v>
      </c>
      <c r="AA1945">
        <v>-27.82</v>
      </c>
      <c r="AB1945">
        <v>0.14000000000000001</v>
      </c>
      <c r="AC1945" t="s">
        <v>37</v>
      </c>
      <c r="AD1945">
        <v>0</v>
      </c>
    </row>
    <row r="1946" spans="1:30" x14ac:dyDescent="0.3">
      <c r="A1946" t="s">
        <v>2022</v>
      </c>
      <c r="B1946" t="s">
        <v>58</v>
      </c>
      <c r="C1946" t="s">
        <v>40</v>
      </c>
      <c r="D1946" t="s">
        <v>33</v>
      </c>
      <c r="E1946" t="s">
        <v>46</v>
      </c>
      <c r="F1946" t="s">
        <v>63</v>
      </c>
      <c r="G1946" t="s">
        <v>60</v>
      </c>
      <c r="H1946">
        <v>30000</v>
      </c>
      <c r="I1946">
        <v>12</v>
      </c>
      <c r="J1946">
        <v>810</v>
      </c>
      <c r="K1946">
        <v>1346.49</v>
      </c>
      <c r="L1946">
        <v>6236.22</v>
      </c>
      <c r="M1946">
        <v>7582.7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4</v>
      </c>
      <c r="T1946">
        <v>30</v>
      </c>
      <c r="U1946">
        <v>5</v>
      </c>
      <c r="V1946">
        <v>0</v>
      </c>
      <c r="W1946">
        <v>2239.36</v>
      </c>
      <c r="X1946">
        <v>0</v>
      </c>
      <c r="Y1946">
        <v>58.57</v>
      </c>
      <c r="Z1946">
        <v>38</v>
      </c>
      <c r="AA1946">
        <v>20.57</v>
      </c>
      <c r="AB1946">
        <v>0.02</v>
      </c>
      <c r="AC1946" t="s">
        <v>37</v>
      </c>
      <c r="AD1946">
        <v>0</v>
      </c>
    </row>
    <row r="1947" spans="1:30" x14ac:dyDescent="0.3">
      <c r="A1947" t="s">
        <v>2023</v>
      </c>
      <c r="B1947" t="s">
        <v>83</v>
      </c>
      <c r="C1947" t="s">
        <v>40</v>
      </c>
      <c r="D1947" t="s">
        <v>41</v>
      </c>
      <c r="E1947" t="s">
        <v>34</v>
      </c>
      <c r="F1947" t="s">
        <v>52</v>
      </c>
      <c r="G1947" t="s">
        <v>66</v>
      </c>
      <c r="H1947">
        <v>57500</v>
      </c>
      <c r="I1947">
        <v>0.5</v>
      </c>
      <c r="J1947">
        <v>760</v>
      </c>
      <c r="K1947">
        <v>3993.89</v>
      </c>
      <c r="L1947">
        <v>4065.85</v>
      </c>
      <c r="M1947">
        <v>8059.74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3</v>
      </c>
      <c r="T1947">
        <v>12</v>
      </c>
      <c r="U1947">
        <v>0</v>
      </c>
      <c r="V1947">
        <v>6</v>
      </c>
      <c r="W1947">
        <v>4777.17</v>
      </c>
      <c r="X1947">
        <v>0</v>
      </c>
      <c r="Y1947">
        <v>3.36</v>
      </c>
      <c r="Z1947">
        <v>54</v>
      </c>
      <c r="AA1947">
        <v>-50.64</v>
      </c>
      <c r="AB1947">
        <v>0.37</v>
      </c>
      <c r="AC1947" t="s">
        <v>129</v>
      </c>
      <c r="AD1947">
        <v>0</v>
      </c>
    </row>
    <row r="1948" spans="1:30" x14ac:dyDescent="0.3">
      <c r="A1948" t="s">
        <v>2024</v>
      </c>
      <c r="B1948" t="s">
        <v>93</v>
      </c>
      <c r="C1948" t="s">
        <v>32</v>
      </c>
      <c r="D1948" t="s">
        <v>45</v>
      </c>
      <c r="E1948" t="s">
        <v>34</v>
      </c>
      <c r="F1948" t="s">
        <v>47</v>
      </c>
      <c r="G1948" t="s">
        <v>36</v>
      </c>
      <c r="H1948">
        <v>100000</v>
      </c>
      <c r="I1948">
        <v>7</v>
      </c>
      <c r="J1948">
        <v>700</v>
      </c>
      <c r="K1948">
        <v>5858.79</v>
      </c>
      <c r="L1948">
        <v>24085.02</v>
      </c>
      <c r="M1948">
        <v>29943.82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4</v>
      </c>
      <c r="T1948">
        <v>16</v>
      </c>
      <c r="U1948">
        <v>0</v>
      </c>
      <c r="V1948">
        <v>6</v>
      </c>
      <c r="W1948">
        <v>5531.88</v>
      </c>
      <c r="X1948">
        <v>0</v>
      </c>
      <c r="Y1948">
        <v>59</v>
      </c>
      <c r="Z1948">
        <v>54</v>
      </c>
      <c r="AA1948">
        <v>5</v>
      </c>
      <c r="AB1948">
        <v>0.15</v>
      </c>
      <c r="AC1948" t="s">
        <v>37</v>
      </c>
      <c r="AD1948">
        <v>0</v>
      </c>
    </row>
    <row r="1949" spans="1:30" x14ac:dyDescent="0.3">
      <c r="A1949" t="s">
        <v>2025</v>
      </c>
      <c r="B1949" t="s">
        <v>115</v>
      </c>
      <c r="C1949" t="s">
        <v>50</v>
      </c>
      <c r="D1949" t="s">
        <v>59</v>
      </c>
      <c r="E1949" t="s">
        <v>46</v>
      </c>
      <c r="F1949" t="s">
        <v>75</v>
      </c>
      <c r="G1949" t="s">
        <v>42</v>
      </c>
      <c r="H1949">
        <v>160000</v>
      </c>
      <c r="I1949">
        <v>4</v>
      </c>
      <c r="J1949">
        <v>560</v>
      </c>
      <c r="K1949">
        <v>0</v>
      </c>
      <c r="L1949">
        <v>30097.96</v>
      </c>
      <c r="M1949">
        <v>30097.96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3</v>
      </c>
      <c r="T1949">
        <v>27</v>
      </c>
      <c r="U1949">
        <v>0</v>
      </c>
      <c r="V1949">
        <v>1</v>
      </c>
      <c r="W1949">
        <v>19816.04</v>
      </c>
      <c r="X1949">
        <v>0</v>
      </c>
      <c r="Y1949">
        <v>100.05</v>
      </c>
      <c r="Z1949">
        <v>24</v>
      </c>
      <c r="AA1949">
        <v>76.05</v>
      </c>
      <c r="AB1949">
        <v>0.08</v>
      </c>
      <c r="AC1949" t="s">
        <v>37</v>
      </c>
      <c r="AD1949">
        <v>0</v>
      </c>
    </row>
    <row r="1950" spans="1:30" x14ac:dyDescent="0.3">
      <c r="A1950" t="s">
        <v>2026</v>
      </c>
      <c r="B1950" t="s">
        <v>103</v>
      </c>
      <c r="C1950" t="s">
        <v>32</v>
      </c>
      <c r="D1950" t="s">
        <v>41</v>
      </c>
      <c r="E1950" t="s">
        <v>46</v>
      </c>
      <c r="F1950" t="s">
        <v>35</v>
      </c>
      <c r="G1950" t="s">
        <v>60</v>
      </c>
      <c r="H1950">
        <v>57500</v>
      </c>
      <c r="I1950">
        <v>12</v>
      </c>
      <c r="J1950">
        <v>630</v>
      </c>
      <c r="K1950">
        <v>497.68</v>
      </c>
      <c r="L1950">
        <v>4246.04</v>
      </c>
      <c r="M1950">
        <v>4743.72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4</v>
      </c>
      <c r="T1950">
        <v>18</v>
      </c>
      <c r="U1950">
        <v>1</v>
      </c>
      <c r="V1950">
        <v>0</v>
      </c>
      <c r="W1950">
        <v>6146.53</v>
      </c>
      <c r="X1950">
        <v>642.9</v>
      </c>
      <c r="Y1950">
        <v>13.86</v>
      </c>
      <c r="Z1950">
        <v>22</v>
      </c>
      <c r="AA1950">
        <v>-8.14</v>
      </c>
      <c r="AB1950">
        <v>0.08</v>
      </c>
      <c r="AC1950" t="s">
        <v>37</v>
      </c>
      <c r="AD1950">
        <v>0</v>
      </c>
    </row>
    <row r="1951" spans="1:30" x14ac:dyDescent="0.3">
      <c r="A1951" t="s">
        <v>2027</v>
      </c>
      <c r="B1951" t="s">
        <v>65</v>
      </c>
      <c r="C1951" t="s">
        <v>32</v>
      </c>
      <c r="D1951" t="s">
        <v>33</v>
      </c>
      <c r="E1951" t="s">
        <v>34</v>
      </c>
      <c r="F1951" t="s">
        <v>47</v>
      </c>
      <c r="G1951" t="s">
        <v>53</v>
      </c>
      <c r="H1951">
        <v>30000</v>
      </c>
      <c r="I1951">
        <v>2</v>
      </c>
      <c r="J1951">
        <v>700</v>
      </c>
      <c r="K1951">
        <v>2134.23</v>
      </c>
      <c r="L1951">
        <v>2223.38</v>
      </c>
      <c r="M1951">
        <v>4357.6099999999997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4</v>
      </c>
      <c r="T1951">
        <v>21</v>
      </c>
      <c r="U1951">
        <v>4</v>
      </c>
      <c r="V1951">
        <v>0</v>
      </c>
      <c r="W1951">
        <v>3001.89</v>
      </c>
      <c r="X1951">
        <v>1531.84</v>
      </c>
      <c r="Y1951">
        <v>29.4</v>
      </c>
      <c r="Z1951">
        <v>34</v>
      </c>
      <c r="AA1951">
        <v>-4.5999999999999996</v>
      </c>
      <c r="AB1951">
        <v>0.14000000000000001</v>
      </c>
      <c r="AC1951" t="s">
        <v>37</v>
      </c>
      <c r="AD1951">
        <v>0</v>
      </c>
    </row>
    <row r="1952" spans="1:30" x14ac:dyDescent="0.3">
      <c r="A1952" t="s">
        <v>2028</v>
      </c>
      <c r="B1952" t="s">
        <v>112</v>
      </c>
      <c r="C1952" t="s">
        <v>50</v>
      </c>
      <c r="D1952" t="s">
        <v>41</v>
      </c>
      <c r="E1952" t="s">
        <v>34</v>
      </c>
      <c r="F1952" t="s">
        <v>52</v>
      </c>
      <c r="G1952" t="s">
        <v>66</v>
      </c>
      <c r="H1952">
        <v>57500</v>
      </c>
      <c r="I1952">
        <v>0.5</v>
      </c>
      <c r="J1952">
        <v>760</v>
      </c>
      <c r="K1952">
        <v>1611.29</v>
      </c>
      <c r="L1952">
        <v>6109.33</v>
      </c>
      <c r="M1952">
        <v>7720.62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4</v>
      </c>
      <c r="T1952">
        <v>23</v>
      </c>
      <c r="U1952">
        <v>1</v>
      </c>
      <c r="V1952">
        <v>1</v>
      </c>
      <c r="W1952">
        <v>3973.66</v>
      </c>
      <c r="X1952">
        <v>0</v>
      </c>
      <c r="Y1952">
        <v>88.59</v>
      </c>
      <c r="Z1952">
        <v>28</v>
      </c>
      <c r="AA1952">
        <v>60.59</v>
      </c>
      <c r="AB1952">
        <v>0.18</v>
      </c>
      <c r="AC1952" t="s">
        <v>67</v>
      </c>
      <c r="AD1952">
        <v>1</v>
      </c>
    </row>
    <row r="1953" spans="1:30" x14ac:dyDescent="0.3">
      <c r="A1953" t="s">
        <v>2029</v>
      </c>
      <c r="B1953" t="s">
        <v>99</v>
      </c>
      <c r="C1953" t="s">
        <v>32</v>
      </c>
      <c r="D1953" t="s">
        <v>45</v>
      </c>
      <c r="E1953" t="s">
        <v>34</v>
      </c>
      <c r="F1953" t="s">
        <v>52</v>
      </c>
      <c r="G1953" t="s">
        <v>53</v>
      </c>
      <c r="H1953">
        <v>100000</v>
      </c>
      <c r="I1953">
        <v>2</v>
      </c>
      <c r="J1953">
        <v>760</v>
      </c>
      <c r="K1953">
        <v>5484.86</v>
      </c>
      <c r="L1953">
        <v>20590.080000000002</v>
      </c>
      <c r="M1953">
        <v>26074.95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4</v>
      </c>
      <c r="T1953">
        <v>30</v>
      </c>
      <c r="U1953">
        <v>3</v>
      </c>
      <c r="V1953">
        <v>2</v>
      </c>
      <c r="W1953">
        <v>8808.35</v>
      </c>
      <c r="X1953">
        <v>0</v>
      </c>
      <c r="Y1953">
        <v>57.12</v>
      </c>
      <c r="Z1953">
        <v>42</v>
      </c>
      <c r="AA1953">
        <v>15.12</v>
      </c>
      <c r="AB1953">
        <v>0.08</v>
      </c>
      <c r="AC1953" t="s">
        <v>37</v>
      </c>
      <c r="AD1953">
        <v>0</v>
      </c>
    </row>
    <row r="1954" spans="1:30" x14ac:dyDescent="0.3">
      <c r="A1954" t="s">
        <v>2030</v>
      </c>
      <c r="B1954" t="s">
        <v>93</v>
      </c>
      <c r="C1954" t="s">
        <v>32</v>
      </c>
      <c r="D1954" t="s">
        <v>45</v>
      </c>
      <c r="E1954" t="s">
        <v>46</v>
      </c>
      <c r="F1954" t="s">
        <v>52</v>
      </c>
      <c r="G1954" t="s">
        <v>53</v>
      </c>
      <c r="H1954">
        <v>100000</v>
      </c>
      <c r="I1954">
        <v>2</v>
      </c>
      <c r="J1954">
        <v>760</v>
      </c>
      <c r="K1954">
        <v>4159.7299999999996</v>
      </c>
      <c r="L1954">
        <v>19720.84</v>
      </c>
      <c r="M1954">
        <v>23880.57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3</v>
      </c>
      <c r="T1954">
        <v>20</v>
      </c>
      <c r="U1954">
        <v>2</v>
      </c>
      <c r="V1954">
        <v>6</v>
      </c>
      <c r="W1954">
        <v>14369.58</v>
      </c>
      <c r="X1954">
        <v>0</v>
      </c>
      <c r="Y1954">
        <v>11.25</v>
      </c>
      <c r="Z1954">
        <v>62</v>
      </c>
      <c r="AA1954">
        <v>-50.75</v>
      </c>
      <c r="AB1954">
        <v>0.27</v>
      </c>
      <c r="AC1954" t="s">
        <v>67</v>
      </c>
      <c r="AD1954">
        <v>0</v>
      </c>
    </row>
    <row r="1955" spans="1:30" x14ac:dyDescent="0.3">
      <c r="A1955" t="s">
        <v>2031</v>
      </c>
      <c r="B1955" t="s">
        <v>70</v>
      </c>
      <c r="C1955" t="s">
        <v>40</v>
      </c>
      <c r="D1955" t="s">
        <v>59</v>
      </c>
      <c r="E1955" t="s">
        <v>34</v>
      </c>
      <c r="F1955" t="s">
        <v>52</v>
      </c>
      <c r="G1955" t="s">
        <v>53</v>
      </c>
      <c r="H1955">
        <v>160000</v>
      </c>
      <c r="I1955">
        <v>2</v>
      </c>
      <c r="J1955">
        <v>760</v>
      </c>
      <c r="K1955">
        <v>16152.41</v>
      </c>
      <c r="L1955">
        <v>19308.419999999998</v>
      </c>
      <c r="M1955">
        <v>35460.839999999997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3</v>
      </c>
      <c r="T1955">
        <v>18</v>
      </c>
      <c r="U1955">
        <v>4</v>
      </c>
      <c r="V1955">
        <v>0</v>
      </c>
      <c r="W1955">
        <v>26755.45</v>
      </c>
      <c r="X1955">
        <v>0</v>
      </c>
      <c r="Y1955">
        <v>15.04</v>
      </c>
      <c r="Z1955">
        <v>34</v>
      </c>
      <c r="AA1955">
        <v>-18.96</v>
      </c>
      <c r="AB1955">
        <v>0.14000000000000001</v>
      </c>
      <c r="AC1955" t="s">
        <v>37</v>
      </c>
      <c r="AD1955">
        <v>0</v>
      </c>
    </row>
    <row r="1956" spans="1:30" x14ac:dyDescent="0.3">
      <c r="A1956" t="s">
        <v>2032</v>
      </c>
      <c r="B1956" t="s">
        <v>49</v>
      </c>
      <c r="C1956" t="s">
        <v>32</v>
      </c>
      <c r="D1956" t="s">
        <v>41</v>
      </c>
      <c r="E1956" t="s">
        <v>46</v>
      </c>
      <c r="F1956" t="s">
        <v>52</v>
      </c>
      <c r="G1956" t="s">
        <v>53</v>
      </c>
      <c r="H1956">
        <v>57500</v>
      </c>
      <c r="I1956">
        <v>2</v>
      </c>
      <c r="J1956">
        <v>760</v>
      </c>
      <c r="K1956">
        <v>1028.82</v>
      </c>
      <c r="L1956">
        <v>0</v>
      </c>
      <c r="M1956">
        <v>1028.82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4</v>
      </c>
      <c r="T1956">
        <v>24</v>
      </c>
      <c r="U1956">
        <v>3</v>
      </c>
      <c r="V1956">
        <v>0</v>
      </c>
      <c r="W1956">
        <v>3305.55</v>
      </c>
      <c r="X1956">
        <v>1832.11</v>
      </c>
      <c r="Y1956">
        <v>88.32</v>
      </c>
      <c r="Z1956">
        <v>30</v>
      </c>
      <c r="AA1956">
        <v>58.32</v>
      </c>
      <c r="AB1956">
        <v>0.08</v>
      </c>
      <c r="AC1956" t="s">
        <v>37</v>
      </c>
      <c r="AD1956">
        <v>0</v>
      </c>
    </row>
    <row r="1957" spans="1:30" x14ac:dyDescent="0.3">
      <c r="A1957" t="s">
        <v>2033</v>
      </c>
      <c r="B1957" t="s">
        <v>62</v>
      </c>
      <c r="C1957" t="s">
        <v>56</v>
      </c>
      <c r="D1957" t="s">
        <v>41</v>
      </c>
      <c r="E1957" t="s">
        <v>34</v>
      </c>
      <c r="F1957" t="s">
        <v>52</v>
      </c>
      <c r="G1957" t="s">
        <v>66</v>
      </c>
      <c r="H1957">
        <v>57500</v>
      </c>
      <c r="I1957">
        <v>0.5</v>
      </c>
      <c r="J1957">
        <v>760</v>
      </c>
      <c r="K1957">
        <v>3188.63</v>
      </c>
      <c r="L1957">
        <v>7601</v>
      </c>
      <c r="M1957">
        <v>10789.63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5</v>
      </c>
      <c r="T1957">
        <v>29</v>
      </c>
      <c r="U1957">
        <v>5</v>
      </c>
      <c r="V1957">
        <v>1</v>
      </c>
      <c r="W1957">
        <v>4560.67</v>
      </c>
      <c r="X1957">
        <v>2069.9899999999998</v>
      </c>
      <c r="Y1957">
        <v>87.12</v>
      </c>
      <c r="Z1957">
        <v>44</v>
      </c>
      <c r="AA1957">
        <v>43.12</v>
      </c>
      <c r="AB1957">
        <v>0.1</v>
      </c>
      <c r="AC1957" t="s">
        <v>37</v>
      </c>
      <c r="AD1957">
        <v>0</v>
      </c>
    </row>
    <row r="1958" spans="1:30" x14ac:dyDescent="0.3">
      <c r="A1958" t="s">
        <v>2034</v>
      </c>
      <c r="B1958" t="s">
        <v>115</v>
      </c>
      <c r="C1958" t="s">
        <v>32</v>
      </c>
      <c r="D1958" t="s">
        <v>33</v>
      </c>
      <c r="E1958" t="s">
        <v>34</v>
      </c>
      <c r="F1958" t="s">
        <v>47</v>
      </c>
      <c r="G1958" t="s">
        <v>42</v>
      </c>
      <c r="H1958">
        <v>30000</v>
      </c>
      <c r="I1958">
        <v>4</v>
      </c>
      <c r="J1958">
        <v>700</v>
      </c>
      <c r="K1958">
        <v>200.34</v>
      </c>
      <c r="L1958">
        <v>0</v>
      </c>
      <c r="M1958">
        <v>200.34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3</v>
      </c>
      <c r="T1958">
        <v>21</v>
      </c>
      <c r="U1958">
        <v>4</v>
      </c>
      <c r="V1958">
        <v>2</v>
      </c>
      <c r="W1958">
        <v>2563.08</v>
      </c>
      <c r="X1958">
        <v>117.92</v>
      </c>
      <c r="Y1958">
        <v>2.19</v>
      </c>
      <c r="Z1958">
        <v>46</v>
      </c>
      <c r="AA1958">
        <v>-43.81</v>
      </c>
      <c r="AB1958">
        <v>0.19</v>
      </c>
      <c r="AC1958" t="s">
        <v>67</v>
      </c>
      <c r="AD1958">
        <v>0</v>
      </c>
    </row>
    <row r="1959" spans="1:30" x14ac:dyDescent="0.3">
      <c r="A1959" t="s">
        <v>2035</v>
      </c>
      <c r="B1959" t="s">
        <v>115</v>
      </c>
      <c r="C1959" t="s">
        <v>72</v>
      </c>
      <c r="D1959" t="s">
        <v>45</v>
      </c>
      <c r="E1959" t="s">
        <v>34</v>
      </c>
      <c r="F1959" t="s">
        <v>47</v>
      </c>
      <c r="G1959" t="s">
        <v>53</v>
      </c>
      <c r="H1959">
        <v>100000</v>
      </c>
      <c r="I1959">
        <v>2</v>
      </c>
      <c r="J1959">
        <v>700</v>
      </c>
      <c r="K1959">
        <v>6079.4</v>
      </c>
      <c r="L1959">
        <v>14085.43</v>
      </c>
      <c r="M1959">
        <v>20164.84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4</v>
      </c>
      <c r="T1959">
        <v>18</v>
      </c>
      <c r="U1959">
        <v>2</v>
      </c>
      <c r="V1959">
        <v>2</v>
      </c>
      <c r="W1959">
        <v>2969.04</v>
      </c>
      <c r="X1959">
        <v>1145.8800000000001</v>
      </c>
      <c r="Y1959">
        <v>29.7</v>
      </c>
      <c r="Z1959">
        <v>38</v>
      </c>
      <c r="AA1959">
        <v>-8.3000000000000007</v>
      </c>
      <c r="AB1959">
        <v>0.14000000000000001</v>
      </c>
      <c r="AC1959" t="s">
        <v>37</v>
      </c>
      <c r="AD1959">
        <v>0</v>
      </c>
    </row>
    <row r="1960" spans="1:30" x14ac:dyDescent="0.3">
      <c r="A1960" t="s">
        <v>2036</v>
      </c>
      <c r="B1960" t="s">
        <v>115</v>
      </c>
      <c r="C1960" t="s">
        <v>56</v>
      </c>
      <c r="D1960" t="s">
        <v>41</v>
      </c>
      <c r="E1960" t="s">
        <v>51</v>
      </c>
      <c r="F1960" t="s">
        <v>47</v>
      </c>
      <c r="G1960" t="s">
        <v>53</v>
      </c>
      <c r="H1960">
        <v>57500</v>
      </c>
      <c r="I1960">
        <v>2</v>
      </c>
      <c r="J1960">
        <v>700</v>
      </c>
      <c r="K1960">
        <v>2322.35</v>
      </c>
      <c r="L1960">
        <v>16738.21</v>
      </c>
      <c r="M1960">
        <v>19060.55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4</v>
      </c>
      <c r="T1960">
        <v>29</v>
      </c>
      <c r="U1960">
        <v>2</v>
      </c>
      <c r="V1960">
        <v>0</v>
      </c>
      <c r="W1960">
        <v>4775.54</v>
      </c>
      <c r="X1960">
        <v>0</v>
      </c>
      <c r="Y1960">
        <v>94.14</v>
      </c>
      <c r="Z1960">
        <v>26</v>
      </c>
      <c r="AA1960">
        <v>68.14</v>
      </c>
      <c r="AB1960">
        <v>0.08</v>
      </c>
      <c r="AC1960" t="s">
        <v>37</v>
      </c>
      <c r="AD1960">
        <v>0</v>
      </c>
    </row>
    <row r="1961" spans="1:30" x14ac:dyDescent="0.3">
      <c r="A1961" t="s">
        <v>2037</v>
      </c>
      <c r="B1961" t="s">
        <v>65</v>
      </c>
      <c r="C1961" t="s">
        <v>72</v>
      </c>
      <c r="D1961" t="s">
        <v>41</v>
      </c>
      <c r="E1961" t="s">
        <v>34</v>
      </c>
      <c r="F1961" t="s">
        <v>52</v>
      </c>
      <c r="G1961" t="s">
        <v>66</v>
      </c>
      <c r="H1961">
        <v>57500</v>
      </c>
      <c r="I1961">
        <v>0.5</v>
      </c>
      <c r="J1961">
        <v>760</v>
      </c>
      <c r="K1961">
        <v>5634.58</v>
      </c>
      <c r="L1961">
        <v>6370.57</v>
      </c>
      <c r="M1961">
        <v>12005.15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4</v>
      </c>
      <c r="T1961">
        <v>17</v>
      </c>
      <c r="U1961">
        <v>2</v>
      </c>
      <c r="V1961">
        <v>1</v>
      </c>
      <c r="W1961">
        <v>5998.06</v>
      </c>
      <c r="X1961">
        <v>1430.97</v>
      </c>
      <c r="Y1961">
        <v>30.82</v>
      </c>
      <c r="Z1961">
        <v>32</v>
      </c>
      <c r="AA1961">
        <v>-1.18</v>
      </c>
      <c r="AB1961">
        <v>0.24</v>
      </c>
      <c r="AC1961" t="s">
        <v>67</v>
      </c>
      <c r="AD1961">
        <v>1</v>
      </c>
    </row>
    <row r="1962" spans="1:30" x14ac:dyDescent="0.3">
      <c r="A1962" t="s">
        <v>2038</v>
      </c>
      <c r="B1962" t="s">
        <v>62</v>
      </c>
      <c r="C1962" t="s">
        <v>56</v>
      </c>
      <c r="D1962" t="s">
        <v>41</v>
      </c>
      <c r="E1962" t="s">
        <v>34</v>
      </c>
      <c r="F1962" t="s">
        <v>52</v>
      </c>
      <c r="G1962" t="s">
        <v>36</v>
      </c>
      <c r="H1962">
        <v>57500</v>
      </c>
      <c r="I1962">
        <v>7</v>
      </c>
      <c r="J1962">
        <v>760</v>
      </c>
      <c r="K1962">
        <v>4083.36</v>
      </c>
      <c r="L1962">
        <v>9564.0499999999993</v>
      </c>
      <c r="M1962">
        <v>13647.41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4</v>
      </c>
      <c r="T1962">
        <v>21</v>
      </c>
      <c r="U1962">
        <v>2</v>
      </c>
      <c r="V1962">
        <v>2</v>
      </c>
      <c r="W1962">
        <v>765.01</v>
      </c>
      <c r="X1962">
        <v>0</v>
      </c>
      <c r="Y1962">
        <v>6.14</v>
      </c>
      <c r="Z1962">
        <v>38</v>
      </c>
      <c r="AA1962">
        <v>-31.86</v>
      </c>
      <c r="AB1962">
        <v>0.08</v>
      </c>
      <c r="AC1962" t="s">
        <v>37</v>
      </c>
      <c r="AD1962">
        <v>0</v>
      </c>
    </row>
    <row r="1963" spans="1:30" x14ac:dyDescent="0.3">
      <c r="A1963" t="s">
        <v>2039</v>
      </c>
      <c r="B1963" t="s">
        <v>115</v>
      </c>
      <c r="C1963" t="s">
        <v>72</v>
      </c>
      <c r="D1963" t="s">
        <v>41</v>
      </c>
      <c r="E1963" t="s">
        <v>51</v>
      </c>
      <c r="F1963" t="s">
        <v>63</v>
      </c>
      <c r="G1963" t="s">
        <v>36</v>
      </c>
      <c r="H1963">
        <v>57500</v>
      </c>
      <c r="I1963">
        <v>7</v>
      </c>
      <c r="J1963">
        <v>810</v>
      </c>
      <c r="K1963">
        <v>2691.12</v>
      </c>
      <c r="L1963">
        <v>14092.48</v>
      </c>
      <c r="M1963">
        <v>16783.599999999999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4</v>
      </c>
      <c r="T1963">
        <v>26</v>
      </c>
      <c r="U1963">
        <v>0</v>
      </c>
      <c r="V1963">
        <v>0</v>
      </c>
      <c r="W1963">
        <v>7036.39</v>
      </c>
      <c r="X1963">
        <v>2512.41</v>
      </c>
      <c r="Y1963">
        <v>53.17</v>
      </c>
      <c r="Z1963">
        <v>18</v>
      </c>
      <c r="AA1963">
        <v>35.17</v>
      </c>
      <c r="AB1963">
        <v>0.02</v>
      </c>
      <c r="AC1963" t="s">
        <v>37</v>
      </c>
      <c r="AD1963">
        <v>0</v>
      </c>
    </row>
    <row r="1964" spans="1:30" x14ac:dyDescent="0.3">
      <c r="A1964" t="s">
        <v>2040</v>
      </c>
      <c r="B1964" t="s">
        <v>74</v>
      </c>
      <c r="C1964" t="s">
        <v>50</v>
      </c>
      <c r="D1964" t="s">
        <v>45</v>
      </c>
      <c r="E1964" t="s">
        <v>34</v>
      </c>
      <c r="F1964" t="s">
        <v>75</v>
      </c>
      <c r="G1964" t="s">
        <v>36</v>
      </c>
      <c r="H1964">
        <v>100000</v>
      </c>
      <c r="I1964">
        <v>7</v>
      </c>
      <c r="J1964">
        <v>560</v>
      </c>
      <c r="K1964">
        <v>3371.01</v>
      </c>
      <c r="L1964">
        <v>14140.25</v>
      </c>
      <c r="M1964">
        <v>17511.259999999998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4</v>
      </c>
      <c r="T1964">
        <v>24</v>
      </c>
      <c r="U1964">
        <v>1</v>
      </c>
      <c r="V1964">
        <v>2</v>
      </c>
      <c r="W1964">
        <v>8445.5</v>
      </c>
      <c r="X1964">
        <v>0</v>
      </c>
      <c r="Y1964">
        <v>93.19</v>
      </c>
      <c r="Z1964">
        <v>34</v>
      </c>
      <c r="AA1964">
        <v>59.19</v>
      </c>
      <c r="AB1964">
        <v>0.02</v>
      </c>
      <c r="AC1964" t="s">
        <v>37</v>
      </c>
      <c r="AD1964">
        <v>0</v>
      </c>
    </row>
    <row r="1965" spans="1:30" x14ac:dyDescent="0.3">
      <c r="A1965" t="s">
        <v>2041</v>
      </c>
      <c r="B1965" t="s">
        <v>95</v>
      </c>
      <c r="C1965" t="s">
        <v>72</v>
      </c>
      <c r="D1965" t="s">
        <v>41</v>
      </c>
      <c r="E1965" t="s">
        <v>86</v>
      </c>
      <c r="F1965" t="s">
        <v>52</v>
      </c>
      <c r="G1965" t="s">
        <v>42</v>
      </c>
      <c r="H1965">
        <v>57500</v>
      </c>
      <c r="I1965">
        <v>4</v>
      </c>
      <c r="J1965">
        <v>760</v>
      </c>
      <c r="K1965">
        <v>5635.33</v>
      </c>
      <c r="L1965">
        <v>3181.16</v>
      </c>
      <c r="M1965">
        <v>8816.49</v>
      </c>
      <c r="N1965">
        <v>1</v>
      </c>
      <c r="O1965">
        <v>1</v>
      </c>
      <c r="P1965">
        <v>0</v>
      </c>
      <c r="Q1965">
        <v>0</v>
      </c>
      <c r="R1965">
        <v>1</v>
      </c>
      <c r="S1965">
        <v>6</v>
      </c>
      <c r="T1965">
        <v>16</v>
      </c>
      <c r="U1965">
        <v>0</v>
      </c>
      <c r="V1965">
        <v>10</v>
      </c>
      <c r="W1965">
        <v>3642.2</v>
      </c>
      <c r="X1965">
        <v>951</v>
      </c>
      <c r="Y1965">
        <v>140.59</v>
      </c>
      <c r="Z1965">
        <v>78</v>
      </c>
      <c r="AA1965">
        <v>62.59</v>
      </c>
      <c r="AB1965">
        <v>0.13</v>
      </c>
      <c r="AC1965" t="s">
        <v>37</v>
      </c>
      <c r="AD1965">
        <v>0</v>
      </c>
    </row>
    <row r="1966" spans="1:30" x14ac:dyDescent="0.3">
      <c r="A1966" t="s">
        <v>2042</v>
      </c>
      <c r="B1966" t="s">
        <v>70</v>
      </c>
      <c r="C1966" t="s">
        <v>85</v>
      </c>
      <c r="D1966" t="s">
        <v>33</v>
      </c>
      <c r="E1966" t="s">
        <v>34</v>
      </c>
      <c r="F1966" t="s">
        <v>35</v>
      </c>
      <c r="G1966" t="s">
        <v>53</v>
      </c>
      <c r="H1966">
        <v>30000</v>
      </c>
      <c r="I1966">
        <v>2</v>
      </c>
      <c r="J1966">
        <v>630</v>
      </c>
      <c r="K1966">
        <v>1290.3800000000001</v>
      </c>
      <c r="L1966">
        <v>0</v>
      </c>
      <c r="M1966">
        <v>1290.3800000000001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2</v>
      </c>
      <c r="T1966">
        <v>29</v>
      </c>
      <c r="U1966">
        <v>3</v>
      </c>
      <c r="V1966">
        <v>0</v>
      </c>
      <c r="W1966">
        <v>2270.91</v>
      </c>
      <c r="X1966">
        <v>0</v>
      </c>
      <c r="Y1966">
        <v>0.43</v>
      </c>
      <c r="Z1966">
        <v>30</v>
      </c>
      <c r="AA1966">
        <v>-29.57</v>
      </c>
      <c r="AB1966">
        <v>0.26</v>
      </c>
      <c r="AC1966" t="s">
        <v>67</v>
      </c>
      <c r="AD1966">
        <v>0</v>
      </c>
    </row>
    <row r="1967" spans="1:30" x14ac:dyDescent="0.3">
      <c r="A1967" t="s">
        <v>2043</v>
      </c>
      <c r="B1967" t="s">
        <v>126</v>
      </c>
      <c r="C1967" t="s">
        <v>32</v>
      </c>
      <c r="D1967" t="s">
        <v>45</v>
      </c>
      <c r="E1967" t="s">
        <v>34</v>
      </c>
      <c r="F1967" t="s">
        <v>52</v>
      </c>
      <c r="G1967" t="s">
        <v>42</v>
      </c>
      <c r="H1967">
        <v>100000</v>
      </c>
      <c r="I1967">
        <v>4</v>
      </c>
      <c r="J1967">
        <v>760</v>
      </c>
      <c r="K1967">
        <v>6614.65</v>
      </c>
      <c r="L1967">
        <v>5816.18</v>
      </c>
      <c r="M1967">
        <v>12430.83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5</v>
      </c>
      <c r="T1967">
        <v>22</v>
      </c>
      <c r="U1967">
        <v>0</v>
      </c>
      <c r="V1967">
        <v>4</v>
      </c>
      <c r="W1967">
        <v>8008.26</v>
      </c>
      <c r="X1967">
        <v>6407.59</v>
      </c>
      <c r="Y1967">
        <v>205.45</v>
      </c>
      <c r="Z1967">
        <v>42</v>
      </c>
      <c r="AA1967">
        <v>163.44999999999999</v>
      </c>
      <c r="AB1967">
        <v>0.13</v>
      </c>
      <c r="AC1967" t="s">
        <v>37</v>
      </c>
      <c r="AD1967">
        <v>0</v>
      </c>
    </row>
    <row r="1968" spans="1:30" x14ac:dyDescent="0.3">
      <c r="A1968" t="s">
        <v>2044</v>
      </c>
      <c r="B1968" t="s">
        <v>95</v>
      </c>
      <c r="C1968" t="s">
        <v>85</v>
      </c>
      <c r="D1968" t="s">
        <v>41</v>
      </c>
      <c r="E1968" t="s">
        <v>34</v>
      </c>
      <c r="F1968" t="s">
        <v>52</v>
      </c>
      <c r="G1968" t="s">
        <v>36</v>
      </c>
      <c r="H1968">
        <v>57500</v>
      </c>
      <c r="I1968">
        <v>7</v>
      </c>
      <c r="J1968">
        <v>760</v>
      </c>
      <c r="K1968">
        <v>3015.95</v>
      </c>
      <c r="L1968">
        <v>10402.83</v>
      </c>
      <c r="M1968">
        <v>13418.78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3</v>
      </c>
      <c r="T1968">
        <v>21</v>
      </c>
      <c r="U1968">
        <v>2</v>
      </c>
      <c r="V1968">
        <v>11</v>
      </c>
      <c r="W1968">
        <v>3387.93</v>
      </c>
      <c r="X1968">
        <v>0</v>
      </c>
      <c r="Y1968">
        <v>6.21</v>
      </c>
      <c r="Z1968">
        <v>92</v>
      </c>
      <c r="AA1968">
        <v>-85.79</v>
      </c>
      <c r="AB1968">
        <v>0.21</v>
      </c>
      <c r="AC1968" t="s">
        <v>67</v>
      </c>
      <c r="AD1968">
        <v>0</v>
      </c>
    </row>
    <row r="1969" spans="1:30" x14ac:dyDescent="0.3">
      <c r="A1969" t="s">
        <v>2045</v>
      </c>
      <c r="B1969" t="s">
        <v>103</v>
      </c>
      <c r="C1969" t="s">
        <v>50</v>
      </c>
      <c r="D1969" t="s">
        <v>33</v>
      </c>
      <c r="E1969" t="s">
        <v>34</v>
      </c>
      <c r="F1969" t="s">
        <v>35</v>
      </c>
      <c r="G1969" t="s">
        <v>53</v>
      </c>
      <c r="H1969">
        <v>30000</v>
      </c>
      <c r="I1969">
        <v>2</v>
      </c>
      <c r="J1969">
        <v>630</v>
      </c>
      <c r="K1969">
        <v>369.38</v>
      </c>
      <c r="L1969">
        <v>2914.47</v>
      </c>
      <c r="M1969">
        <v>3283.85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3</v>
      </c>
      <c r="T1969">
        <v>20</v>
      </c>
      <c r="U1969">
        <v>5</v>
      </c>
      <c r="V1969">
        <v>1</v>
      </c>
      <c r="W1969">
        <v>1855.8</v>
      </c>
      <c r="X1969">
        <v>0</v>
      </c>
      <c r="Y1969">
        <v>1.58</v>
      </c>
      <c r="Z1969">
        <v>44</v>
      </c>
      <c r="AA1969">
        <v>-42.42</v>
      </c>
      <c r="AB1969">
        <v>0.14000000000000001</v>
      </c>
      <c r="AC1969" t="s">
        <v>37</v>
      </c>
      <c r="AD1969">
        <v>0</v>
      </c>
    </row>
    <row r="1970" spans="1:30" x14ac:dyDescent="0.3">
      <c r="A1970" t="s">
        <v>2046</v>
      </c>
      <c r="B1970" t="s">
        <v>95</v>
      </c>
      <c r="C1970" t="s">
        <v>72</v>
      </c>
      <c r="D1970" t="s">
        <v>33</v>
      </c>
      <c r="E1970" t="s">
        <v>51</v>
      </c>
      <c r="F1970" t="s">
        <v>75</v>
      </c>
      <c r="G1970" t="s">
        <v>36</v>
      </c>
      <c r="H1970">
        <v>30000</v>
      </c>
      <c r="I1970">
        <v>7</v>
      </c>
      <c r="J1970">
        <v>560</v>
      </c>
      <c r="K1970">
        <v>726.68</v>
      </c>
      <c r="L1970">
        <v>8759.01</v>
      </c>
      <c r="M1970">
        <v>9485.69</v>
      </c>
      <c r="N1970">
        <v>0</v>
      </c>
      <c r="O1970">
        <v>1</v>
      </c>
      <c r="P1970">
        <v>1</v>
      </c>
      <c r="Q1970">
        <v>1</v>
      </c>
      <c r="R1970">
        <v>0</v>
      </c>
      <c r="S1970">
        <v>6</v>
      </c>
      <c r="T1970">
        <v>31</v>
      </c>
      <c r="U1970">
        <v>2</v>
      </c>
      <c r="V1970">
        <v>1</v>
      </c>
      <c r="W1970">
        <v>2209.96</v>
      </c>
      <c r="X1970">
        <v>0</v>
      </c>
      <c r="Y1970">
        <v>189.62</v>
      </c>
      <c r="Z1970">
        <v>32</v>
      </c>
      <c r="AA1970">
        <v>157.62</v>
      </c>
      <c r="AB1970">
        <v>0.02</v>
      </c>
      <c r="AC1970" t="s">
        <v>37</v>
      </c>
      <c r="AD1970">
        <v>0</v>
      </c>
    </row>
    <row r="1971" spans="1:30" x14ac:dyDescent="0.3">
      <c r="A1971" t="s">
        <v>2047</v>
      </c>
      <c r="B1971" t="s">
        <v>62</v>
      </c>
      <c r="C1971" t="s">
        <v>56</v>
      </c>
      <c r="D1971" t="s">
        <v>33</v>
      </c>
      <c r="E1971" t="s">
        <v>34</v>
      </c>
      <c r="F1971" t="s">
        <v>35</v>
      </c>
      <c r="G1971" t="s">
        <v>42</v>
      </c>
      <c r="H1971">
        <v>30000</v>
      </c>
      <c r="I1971">
        <v>4</v>
      </c>
      <c r="J1971">
        <v>630</v>
      </c>
      <c r="K1971">
        <v>0</v>
      </c>
      <c r="L1971">
        <v>2987.51</v>
      </c>
      <c r="M1971">
        <v>2987.51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2</v>
      </c>
      <c r="T1971">
        <v>23</v>
      </c>
      <c r="U1971">
        <v>3</v>
      </c>
      <c r="V1971">
        <v>0</v>
      </c>
      <c r="W1971">
        <v>2724.61</v>
      </c>
      <c r="X1971">
        <v>0</v>
      </c>
      <c r="Y1971">
        <v>1.49</v>
      </c>
      <c r="Z1971">
        <v>30</v>
      </c>
      <c r="AA1971">
        <v>-28.51</v>
      </c>
      <c r="AB1971">
        <v>0.26</v>
      </c>
      <c r="AC1971" t="s">
        <v>67</v>
      </c>
      <c r="AD1971">
        <v>1</v>
      </c>
    </row>
    <row r="1972" spans="1:30" x14ac:dyDescent="0.3">
      <c r="A1972" t="s">
        <v>2048</v>
      </c>
      <c r="B1972" t="s">
        <v>99</v>
      </c>
      <c r="C1972" t="s">
        <v>32</v>
      </c>
      <c r="D1972" t="s">
        <v>41</v>
      </c>
      <c r="E1972" t="s">
        <v>34</v>
      </c>
      <c r="F1972" t="s">
        <v>47</v>
      </c>
      <c r="G1972" t="s">
        <v>60</v>
      </c>
      <c r="H1972">
        <v>57500</v>
      </c>
      <c r="I1972">
        <v>12</v>
      </c>
      <c r="J1972">
        <v>700</v>
      </c>
      <c r="K1972">
        <v>450.78</v>
      </c>
      <c r="L1972">
        <v>8011.17</v>
      </c>
      <c r="M1972">
        <v>8461.9500000000007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3</v>
      </c>
      <c r="T1972">
        <v>19</v>
      </c>
      <c r="U1972">
        <v>1</v>
      </c>
      <c r="V1972">
        <v>0</v>
      </c>
      <c r="W1972">
        <v>6493.21</v>
      </c>
      <c r="X1972">
        <v>0</v>
      </c>
      <c r="Y1972">
        <v>4.16</v>
      </c>
      <c r="Z1972">
        <v>22</v>
      </c>
      <c r="AA1972">
        <v>-17.84</v>
      </c>
      <c r="AB1972">
        <v>0.08</v>
      </c>
      <c r="AC1972" t="s">
        <v>37</v>
      </c>
      <c r="AD1972">
        <v>0</v>
      </c>
    </row>
    <row r="1973" spans="1:30" x14ac:dyDescent="0.3">
      <c r="A1973" t="s">
        <v>2049</v>
      </c>
      <c r="B1973" t="s">
        <v>39</v>
      </c>
      <c r="C1973" t="s">
        <v>50</v>
      </c>
      <c r="D1973" t="s">
        <v>33</v>
      </c>
      <c r="E1973" t="s">
        <v>51</v>
      </c>
      <c r="F1973" t="s">
        <v>52</v>
      </c>
      <c r="G1973" t="s">
        <v>42</v>
      </c>
      <c r="H1973">
        <v>30000</v>
      </c>
      <c r="I1973">
        <v>4</v>
      </c>
      <c r="J1973">
        <v>760</v>
      </c>
      <c r="K1973">
        <v>895.31</v>
      </c>
      <c r="L1973">
        <v>877.58</v>
      </c>
      <c r="M1973">
        <v>1772.89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4</v>
      </c>
      <c r="T1973">
        <v>26</v>
      </c>
      <c r="U1973">
        <v>5</v>
      </c>
      <c r="V1973">
        <v>0</v>
      </c>
      <c r="W1973">
        <v>978.17</v>
      </c>
      <c r="X1973">
        <v>0</v>
      </c>
      <c r="Y1973">
        <v>55.74</v>
      </c>
      <c r="Z1973">
        <v>38</v>
      </c>
      <c r="AA1973">
        <v>17.739999999999998</v>
      </c>
      <c r="AB1973">
        <v>0.08</v>
      </c>
      <c r="AC1973" t="s">
        <v>37</v>
      </c>
      <c r="AD1973">
        <v>0</v>
      </c>
    </row>
    <row r="1974" spans="1:30" x14ac:dyDescent="0.3">
      <c r="A1974" t="s">
        <v>2050</v>
      </c>
      <c r="B1974" t="s">
        <v>112</v>
      </c>
      <c r="C1974" t="s">
        <v>56</v>
      </c>
      <c r="D1974" t="s">
        <v>41</v>
      </c>
      <c r="E1974" t="s">
        <v>34</v>
      </c>
      <c r="F1974" t="s">
        <v>52</v>
      </c>
      <c r="G1974" t="s">
        <v>53</v>
      </c>
      <c r="H1974">
        <v>57500</v>
      </c>
      <c r="I1974">
        <v>2</v>
      </c>
      <c r="J1974">
        <v>760</v>
      </c>
      <c r="K1974">
        <v>555.16999999999996</v>
      </c>
      <c r="L1974">
        <v>2421.88</v>
      </c>
      <c r="M1974">
        <v>2977.05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4</v>
      </c>
      <c r="T1974">
        <v>16</v>
      </c>
      <c r="U1974">
        <v>0</v>
      </c>
      <c r="V1974">
        <v>4</v>
      </c>
      <c r="W1974">
        <v>4820.0600000000004</v>
      </c>
      <c r="X1974">
        <v>2405.7399999999998</v>
      </c>
      <c r="Y1974">
        <v>44.7</v>
      </c>
      <c r="Z1974">
        <v>42</v>
      </c>
      <c r="AA1974">
        <v>2.7</v>
      </c>
      <c r="AB1974">
        <v>0.21</v>
      </c>
      <c r="AC1974" t="s">
        <v>67</v>
      </c>
      <c r="AD1974">
        <v>1</v>
      </c>
    </row>
    <row r="1975" spans="1:30" x14ac:dyDescent="0.3">
      <c r="A1975" t="s">
        <v>2051</v>
      </c>
      <c r="B1975" t="s">
        <v>44</v>
      </c>
      <c r="C1975" t="s">
        <v>72</v>
      </c>
      <c r="D1975" t="s">
        <v>81</v>
      </c>
      <c r="E1975" t="s">
        <v>34</v>
      </c>
      <c r="F1975" t="s">
        <v>63</v>
      </c>
      <c r="G1975" t="s">
        <v>53</v>
      </c>
      <c r="H1975">
        <v>240000</v>
      </c>
      <c r="I1975">
        <v>2</v>
      </c>
      <c r="J1975">
        <v>810</v>
      </c>
      <c r="K1975">
        <v>7268.45</v>
      </c>
      <c r="L1975">
        <v>22484.61</v>
      </c>
      <c r="M1975">
        <v>29753.06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4</v>
      </c>
      <c r="T1975">
        <v>19</v>
      </c>
      <c r="U1975">
        <v>1</v>
      </c>
      <c r="V1975">
        <v>1</v>
      </c>
      <c r="W1975">
        <v>26206.12</v>
      </c>
      <c r="X1975">
        <v>1320.57</v>
      </c>
      <c r="Y1975">
        <v>37.44</v>
      </c>
      <c r="Z1975">
        <v>28</v>
      </c>
      <c r="AA1975">
        <v>9.44</v>
      </c>
      <c r="AB1975">
        <v>0.08</v>
      </c>
      <c r="AC1975" t="s">
        <v>37</v>
      </c>
      <c r="AD1975">
        <v>0</v>
      </c>
    </row>
    <row r="1976" spans="1:30" x14ac:dyDescent="0.3">
      <c r="A1976" t="s">
        <v>2052</v>
      </c>
      <c r="B1976" t="s">
        <v>70</v>
      </c>
      <c r="C1976" t="s">
        <v>32</v>
      </c>
      <c r="D1976" t="s">
        <v>41</v>
      </c>
      <c r="E1976" t="s">
        <v>46</v>
      </c>
      <c r="F1976" t="s">
        <v>35</v>
      </c>
      <c r="G1976" t="s">
        <v>36</v>
      </c>
      <c r="H1976">
        <v>57500</v>
      </c>
      <c r="I1976">
        <v>7</v>
      </c>
      <c r="J1976">
        <v>630</v>
      </c>
      <c r="K1976">
        <v>1553.77</v>
      </c>
      <c r="L1976">
        <v>14067.78</v>
      </c>
      <c r="M1976">
        <v>15621.55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4</v>
      </c>
      <c r="T1976">
        <v>28</v>
      </c>
      <c r="U1976">
        <v>1</v>
      </c>
      <c r="V1976">
        <v>1</v>
      </c>
      <c r="W1976">
        <v>2612.66</v>
      </c>
      <c r="X1976">
        <v>0</v>
      </c>
      <c r="Y1976">
        <v>62.55</v>
      </c>
      <c r="Z1976">
        <v>28</v>
      </c>
      <c r="AA1976">
        <v>34.549999999999997</v>
      </c>
      <c r="AB1976">
        <v>0.02</v>
      </c>
      <c r="AC1976" t="s">
        <v>37</v>
      </c>
      <c r="AD1976">
        <v>0</v>
      </c>
    </row>
    <row r="1977" spans="1:30" x14ac:dyDescent="0.3">
      <c r="A1977" t="s">
        <v>2053</v>
      </c>
      <c r="B1977" t="s">
        <v>95</v>
      </c>
      <c r="C1977" t="s">
        <v>72</v>
      </c>
      <c r="D1977" t="s">
        <v>41</v>
      </c>
      <c r="E1977" t="s">
        <v>86</v>
      </c>
      <c r="F1977" t="s">
        <v>47</v>
      </c>
      <c r="G1977" t="s">
        <v>53</v>
      </c>
      <c r="H1977">
        <v>57500</v>
      </c>
      <c r="I1977">
        <v>2</v>
      </c>
      <c r="J1977">
        <v>700</v>
      </c>
      <c r="K1977">
        <v>6790.48</v>
      </c>
      <c r="L1977">
        <v>1495.32</v>
      </c>
      <c r="M1977">
        <v>8285.7900000000009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4</v>
      </c>
      <c r="T1977">
        <v>21</v>
      </c>
      <c r="U1977">
        <v>3</v>
      </c>
      <c r="V1977">
        <v>0</v>
      </c>
      <c r="W1977">
        <v>7316.65</v>
      </c>
      <c r="X1977">
        <v>0</v>
      </c>
      <c r="Y1977">
        <v>78.010000000000005</v>
      </c>
      <c r="Z1977">
        <v>30</v>
      </c>
      <c r="AA1977">
        <v>48.01</v>
      </c>
      <c r="AB1977">
        <v>0.08</v>
      </c>
      <c r="AC1977" t="s">
        <v>37</v>
      </c>
      <c r="AD1977">
        <v>0</v>
      </c>
    </row>
    <row r="1978" spans="1:30" x14ac:dyDescent="0.3">
      <c r="A1978" t="s">
        <v>2054</v>
      </c>
      <c r="B1978" t="s">
        <v>31</v>
      </c>
      <c r="C1978" t="s">
        <v>50</v>
      </c>
      <c r="D1978" t="s">
        <v>45</v>
      </c>
      <c r="E1978" t="s">
        <v>34</v>
      </c>
      <c r="F1978" t="s">
        <v>63</v>
      </c>
      <c r="G1978" t="s">
        <v>53</v>
      </c>
      <c r="H1978">
        <v>100000</v>
      </c>
      <c r="I1978">
        <v>2</v>
      </c>
      <c r="J1978">
        <v>810</v>
      </c>
      <c r="K1978">
        <v>492.19</v>
      </c>
      <c r="L1978">
        <v>8662.99</v>
      </c>
      <c r="M1978">
        <v>9155.17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4</v>
      </c>
      <c r="T1978">
        <v>22</v>
      </c>
      <c r="U1978">
        <v>2</v>
      </c>
      <c r="V1978">
        <v>0</v>
      </c>
      <c r="W1978">
        <v>6562.27</v>
      </c>
      <c r="X1978">
        <v>4270.4799999999996</v>
      </c>
      <c r="Y1978">
        <v>81.36</v>
      </c>
      <c r="Z1978">
        <v>26</v>
      </c>
      <c r="AA1978">
        <v>55.36</v>
      </c>
      <c r="AB1978">
        <v>0.08</v>
      </c>
      <c r="AC1978" t="s">
        <v>37</v>
      </c>
      <c r="AD1978">
        <v>0</v>
      </c>
    </row>
    <row r="1979" spans="1:30" x14ac:dyDescent="0.3">
      <c r="A1979" t="s">
        <v>2055</v>
      </c>
      <c r="B1979" t="s">
        <v>93</v>
      </c>
      <c r="C1979" t="s">
        <v>50</v>
      </c>
      <c r="D1979" t="s">
        <v>33</v>
      </c>
      <c r="E1979" t="s">
        <v>34</v>
      </c>
      <c r="F1979" t="s">
        <v>35</v>
      </c>
      <c r="G1979" t="s">
        <v>53</v>
      </c>
      <c r="H1979">
        <v>30000</v>
      </c>
      <c r="I1979">
        <v>2</v>
      </c>
      <c r="J1979">
        <v>630</v>
      </c>
      <c r="K1979">
        <v>2175.52</v>
      </c>
      <c r="L1979">
        <v>2259.2600000000002</v>
      </c>
      <c r="M1979">
        <v>4434.78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5</v>
      </c>
      <c r="T1979">
        <v>24</v>
      </c>
      <c r="U1979">
        <v>1</v>
      </c>
      <c r="V1979">
        <v>1</v>
      </c>
      <c r="W1979">
        <v>3072.09</v>
      </c>
      <c r="X1979">
        <v>1623.87</v>
      </c>
      <c r="Y1979">
        <v>76.08</v>
      </c>
      <c r="Z1979">
        <v>28</v>
      </c>
      <c r="AA1979">
        <v>48.08</v>
      </c>
      <c r="AB1979">
        <v>0.02</v>
      </c>
      <c r="AC1979" t="s">
        <v>37</v>
      </c>
      <c r="AD1979">
        <v>0</v>
      </c>
    </row>
    <row r="1980" spans="1:30" x14ac:dyDescent="0.3">
      <c r="A1980" t="s">
        <v>2056</v>
      </c>
      <c r="B1980" t="s">
        <v>103</v>
      </c>
      <c r="C1980" t="s">
        <v>72</v>
      </c>
      <c r="D1980" t="s">
        <v>45</v>
      </c>
      <c r="E1980" t="s">
        <v>34</v>
      </c>
      <c r="F1980" t="s">
        <v>47</v>
      </c>
      <c r="G1980" t="s">
        <v>36</v>
      </c>
      <c r="H1980">
        <v>100000</v>
      </c>
      <c r="I1980">
        <v>7</v>
      </c>
      <c r="J1980">
        <v>700</v>
      </c>
      <c r="K1980">
        <v>2396.86</v>
      </c>
      <c r="L1980">
        <v>3408.2</v>
      </c>
      <c r="M1980">
        <v>5805.06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4</v>
      </c>
      <c r="T1980">
        <v>18</v>
      </c>
      <c r="U1980">
        <v>3</v>
      </c>
      <c r="V1980">
        <v>1</v>
      </c>
      <c r="W1980">
        <v>11865.66</v>
      </c>
      <c r="X1980">
        <v>442.44</v>
      </c>
      <c r="Y1980">
        <v>10.47</v>
      </c>
      <c r="Z1980">
        <v>36</v>
      </c>
      <c r="AA1980">
        <v>-25.53</v>
      </c>
      <c r="AB1980">
        <v>0.08</v>
      </c>
      <c r="AC1980" t="s">
        <v>37</v>
      </c>
      <c r="AD1980">
        <v>0</v>
      </c>
    </row>
    <row r="1981" spans="1:30" x14ac:dyDescent="0.3">
      <c r="A1981" t="s">
        <v>2057</v>
      </c>
      <c r="B1981" t="s">
        <v>70</v>
      </c>
      <c r="C1981" t="s">
        <v>32</v>
      </c>
      <c r="D1981" t="s">
        <v>41</v>
      </c>
      <c r="E1981" t="s">
        <v>34</v>
      </c>
      <c r="F1981" t="s">
        <v>47</v>
      </c>
      <c r="G1981" t="s">
        <v>53</v>
      </c>
      <c r="H1981">
        <v>57500</v>
      </c>
      <c r="I1981">
        <v>2</v>
      </c>
      <c r="J1981">
        <v>700</v>
      </c>
      <c r="K1981">
        <v>1324.53</v>
      </c>
      <c r="L1981">
        <v>11284.52</v>
      </c>
      <c r="M1981">
        <v>12609.04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5</v>
      </c>
      <c r="T1981">
        <v>26</v>
      </c>
      <c r="U1981">
        <v>6</v>
      </c>
      <c r="V1981">
        <v>1</v>
      </c>
      <c r="W1981">
        <v>6130.33</v>
      </c>
      <c r="X1981">
        <v>0</v>
      </c>
      <c r="Y1981">
        <v>61.08</v>
      </c>
      <c r="Z1981">
        <v>48</v>
      </c>
      <c r="AA1981">
        <v>13.08</v>
      </c>
      <c r="AB1981">
        <v>0.02</v>
      </c>
      <c r="AC1981" t="s">
        <v>37</v>
      </c>
      <c r="AD1981">
        <v>0</v>
      </c>
    </row>
    <row r="1982" spans="1:30" x14ac:dyDescent="0.3">
      <c r="A1982" t="s">
        <v>2058</v>
      </c>
      <c r="B1982" t="s">
        <v>88</v>
      </c>
      <c r="C1982" t="s">
        <v>32</v>
      </c>
      <c r="D1982" t="s">
        <v>33</v>
      </c>
      <c r="E1982" t="s">
        <v>86</v>
      </c>
      <c r="F1982" t="s">
        <v>63</v>
      </c>
      <c r="G1982" t="s">
        <v>36</v>
      </c>
      <c r="H1982">
        <v>30000</v>
      </c>
      <c r="I1982">
        <v>7</v>
      </c>
      <c r="J1982">
        <v>810</v>
      </c>
      <c r="K1982">
        <v>4140.46</v>
      </c>
      <c r="L1982">
        <v>345.75</v>
      </c>
      <c r="M1982">
        <v>4486.21</v>
      </c>
      <c r="N1982">
        <v>0</v>
      </c>
      <c r="O1982">
        <v>0</v>
      </c>
      <c r="P1982">
        <v>1</v>
      </c>
      <c r="Q1982">
        <v>0</v>
      </c>
      <c r="R1982">
        <v>1</v>
      </c>
      <c r="S1982">
        <v>4</v>
      </c>
      <c r="T1982">
        <v>27</v>
      </c>
      <c r="U1982">
        <v>1</v>
      </c>
      <c r="V1982">
        <v>2</v>
      </c>
      <c r="W1982">
        <v>1441.22</v>
      </c>
      <c r="X1982">
        <v>0</v>
      </c>
      <c r="Y1982">
        <v>161.55000000000001</v>
      </c>
      <c r="Z1982">
        <v>34</v>
      </c>
      <c r="AA1982">
        <v>127.55</v>
      </c>
      <c r="AB1982">
        <v>0.02</v>
      </c>
      <c r="AC1982" t="s">
        <v>37</v>
      </c>
      <c r="AD1982">
        <v>0</v>
      </c>
    </row>
    <row r="1983" spans="1:30" x14ac:dyDescent="0.3">
      <c r="A1983" t="s">
        <v>2059</v>
      </c>
      <c r="B1983" t="s">
        <v>93</v>
      </c>
      <c r="C1983" t="s">
        <v>50</v>
      </c>
      <c r="D1983" t="s">
        <v>41</v>
      </c>
      <c r="E1983" t="s">
        <v>51</v>
      </c>
      <c r="F1983" t="s">
        <v>47</v>
      </c>
      <c r="G1983" t="s">
        <v>60</v>
      </c>
      <c r="H1983">
        <v>57500</v>
      </c>
      <c r="I1983">
        <v>12</v>
      </c>
      <c r="J1983">
        <v>700</v>
      </c>
      <c r="K1983">
        <v>440.68</v>
      </c>
      <c r="L1983">
        <v>14060.59</v>
      </c>
      <c r="M1983">
        <v>14501.27</v>
      </c>
      <c r="N1983">
        <v>0</v>
      </c>
      <c r="O1983">
        <v>1</v>
      </c>
      <c r="P1983">
        <v>0</v>
      </c>
      <c r="Q1983">
        <v>1</v>
      </c>
      <c r="R1983">
        <v>0</v>
      </c>
      <c r="S1983">
        <v>5</v>
      </c>
      <c r="T1983">
        <v>19</v>
      </c>
      <c r="U1983">
        <v>1</v>
      </c>
      <c r="V1983">
        <v>1</v>
      </c>
      <c r="W1983">
        <v>5598.13</v>
      </c>
      <c r="X1983">
        <v>0</v>
      </c>
      <c r="Y1983">
        <v>107.18</v>
      </c>
      <c r="Z1983">
        <v>28</v>
      </c>
      <c r="AA1983">
        <v>79.180000000000007</v>
      </c>
      <c r="AB1983">
        <v>0.02</v>
      </c>
      <c r="AC1983" t="s">
        <v>37</v>
      </c>
      <c r="AD1983">
        <v>0</v>
      </c>
    </row>
    <row r="1984" spans="1:30" x14ac:dyDescent="0.3">
      <c r="A1984" t="s">
        <v>2060</v>
      </c>
      <c r="B1984" t="s">
        <v>93</v>
      </c>
      <c r="C1984" t="s">
        <v>72</v>
      </c>
      <c r="D1984" t="s">
        <v>41</v>
      </c>
      <c r="E1984" t="s">
        <v>46</v>
      </c>
      <c r="F1984" t="s">
        <v>52</v>
      </c>
      <c r="G1984" t="s">
        <v>53</v>
      </c>
      <c r="H1984">
        <v>57500</v>
      </c>
      <c r="I1984">
        <v>2</v>
      </c>
      <c r="J1984">
        <v>760</v>
      </c>
      <c r="K1984">
        <v>3241.99</v>
      </c>
      <c r="L1984">
        <v>16045.08</v>
      </c>
      <c r="M1984">
        <v>19287.07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4</v>
      </c>
      <c r="T1984">
        <v>17</v>
      </c>
      <c r="U1984">
        <v>1</v>
      </c>
      <c r="V1984">
        <v>1</v>
      </c>
      <c r="W1984">
        <v>3352.51</v>
      </c>
      <c r="X1984">
        <v>0</v>
      </c>
      <c r="Y1984">
        <v>64.099999999999994</v>
      </c>
      <c r="Z1984">
        <v>28</v>
      </c>
      <c r="AA1984">
        <v>36.1</v>
      </c>
      <c r="AB1984">
        <v>0.08</v>
      </c>
      <c r="AC1984" t="s">
        <v>37</v>
      </c>
      <c r="AD1984">
        <v>1</v>
      </c>
    </row>
    <row r="1985" spans="1:30" x14ac:dyDescent="0.3">
      <c r="A1985" t="s">
        <v>2061</v>
      </c>
      <c r="B1985" t="s">
        <v>88</v>
      </c>
      <c r="C1985" t="s">
        <v>72</v>
      </c>
      <c r="D1985" t="s">
        <v>41</v>
      </c>
      <c r="E1985" t="s">
        <v>34</v>
      </c>
      <c r="F1985" t="s">
        <v>52</v>
      </c>
      <c r="G1985" t="s">
        <v>42</v>
      </c>
      <c r="H1985">
        <v>57500</v>
      </c>
      <c r="I1985">
        <v>4</v>
      </c>
      <c r="J1985">
        <v>760</v>
      </c>
      <c r="K1985">
        <v>26.38</v>
      </c>
      <c r="L1985">
        <v>7500.97</v>
      </c>
      <c r="M1985">
        <v>7527.35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5</v>
      </c>
      <c r="T1985">
        <v>21</v>
      </c>
      <c r="U1985">
        <v>3</v>
      </c>
      <c r="V1985">
        <v>2</v>
      </c>
      <c r="W1985">
        <v>5669.16</v>
      </c>
      <c r="X1985">
        <v>2438.89</v>
      </c>
      <c r="Y1985">
        <v>92.66</v>
      </c>
      <c r="Z1985">
        <v>42</v>
      </c>
      <c r="AA1985">
        <v>50.66</v>
      </c>
      <c r="AB1985">
        <v>0.02</v>
      </c>
      <c r="AC1985" t="s">
        <v>37</v>
      </c>
      <c r="AD1985">
        <v>0</v>
      </c>
    </row>
    <row r="1986" spans="1:30" x14ac:dyDescent="0.3">
      <c r="A1986" t="s">
        <v>2062</v>
      </c>
      <c r="B1986" t="s">
        <v>62</v>
      </c>
      <c r="C1986" t="s">
        <v>72</v>
      </c>
      <c r="D1986" t="s">
        <v>59</v>
      </c>
      <c r="E1986" t="s">
        <v>86</v>
      </c>
      <c r="F1986" t="s">
        <v>52</v>
      </c>
      <c r="G1986" t="s">
        <v>66</v>
      </c>
      <c r="H1986">
        <v>160000</v>
      </c>
      <c r="I1986">
        <v>0.5</v>
      </c>
      <c r="J1986">
        <v>760</v>
      </c>
      <c r="K1986">
        <v>9656.58</v>
      </c>
      <c r="L1986">
        <v>6865.96</v>
      </c>
      <c r="M1986">
        <v>16522.54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5</v>
      </c>
      <c r="T1986">
        <v>23</v>
      </c>
      <c r="U1986">
        <v>3</v>
      </c>
      <c r="V1986">
        <v>0</v>
      </c>
      <c r="W1986">
        <v>11454.84</v>
      </c>
      <c r="X1986">
        <v>8306.18</v>
      </c>
      <c r="Y1986">
        <v>231.16</v>
      </c>
      <c r="Z1986">
        <v>30</v>
      </c>
      <c r="AA1986">
        <v>201.16</v>
      </c>
      <c r="AB1986">
        <v>0.1</v>
      </c>
      <c r="AC1986" t="s">
        <v>37</v>
      </c>
      <c r="AD1986">
        <v>0</v>
      </c>
    </row>
    <row r="1987" spans="1:30" x14ac:dyDescent="0.3">
      <c r="A1987" t="s">
        <v>2063</v>
      </c>
      <c r="B1987" t="s">
        <v>58</v>
      </c>
      <c r="C1987" t="s">
        <v>56</v>
      </c>
      <c r="D1987" t="s">
        <v>45</v>
      </c>
      <c r="E1987" t="s">
        <v>34</v>
      </c>
      <c r="F1987" t="s">
        <v>47</v>
      </c>
      <c r="G1987" t="s">
        <v>53</v>
      </c>
      <c r="H1987">
        <v>100000</v>
      </c>
      <c r="I1987">
        <v>2</v>
      </c>
      <c r="J1987">
        <v>700</v>
      </c>
      <c r="K1987">
        <v>0</v>
      </c>
      <c r="L1987">
        <v>17304.53</v>
      </c>
      <c r="M1987">
        <v>17304.53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2</v>
      </c>
      <c r="T1987">
        <v>31</v>
      </c>
      <c r="U1987">
        <v>0</v>
      </c>
      <c r="V1987">
        <v>0</v>
      </c>
      <c r="W1987">
        <v>14441.2</v>
      </c>
      <c r="X1987">
        <v>0</v>
      </c>
      <c r="Y1987">
        <v>8.65</v>
      </c>
      <c r="Z1987">
        <v>18</v>
      </c>
      <c r="AA1987">
        <v>-9.35</v>
      </c>
      <c r="AB1987">
        <v>0.26</v>
      </c>
      <c r="AC1987" t="s">
        <v>67</v>
      </c>
      <c r="AD1987">
        <v>0</v>
      </c>
    </row>
    <row r="1988" spans="1:30" x14ac:dyDescent="0.3">
      <c r="A1988" t="s">
        <v>2064</v>
      </c>
      <c r="B1988" t="s">
        <v>44</v>
      </c>
      <c r="C1988" t="s">
        <v>72</v>
      </c>
      <c r="D1988" t="s">
        <v>45</v>
      </c>
      <c r="E1988" t="s">
        <v>34</v>
      </c>
      <c r="F1988" t="s">
        <v>35</v>
      </c>
      <c r="G1988" t="s">
        <v>42</v>
      </c>
      <c r="H1988">
        <v>100000</v>
      </c>
      <c r="I1988">
        <v>4</v>
      </c>
      <c r="J1988">
        <v>630</v>
      </c>
      <c r="K1988">
        <v>3699.74</v>
      </c>
      <c r="L1988">
        <v>1020.73</v>
      </c>
      <c r="M1988">
        <v>4720.47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3</v>
      </c>
      <c r="T1988">
        <v>22</v>
      </c>
      <c r="U1988">
        <v>3</v>
      </c>
      <c r="V1988">
        <v>0</v>
      </c>
      <c r="W1988">
        <v>5892.39</v>
      </c>
      <c r="X1988">
        <v>0</v>
      </c>
      <c r="Y1988">
        <v>1.74</v>
      </c>
      <c r="Z1988">
        <v>30</v>
      </c>
      <c r="AA1988">
        <v>-28.26</v>
      </c>
      <c r="AB1988">
        <v>0.14000000000000001</v>
      </c>
      <c r="AC1988" t="s">
        <v>37</v>
      </c>
      <c r="AD1988">
        <v>0</v>
      </c>
    </row>
    <row r="1989" spans="1:30" x14ac:dyDescent="0.3">
      <c r="A1989" t="s">
        <v>2065</v>
      </c>
      <c r="B1989" t="s">
        <v>112</v>
      </c>
      <c r="C1989" t="s">
        <v>56</v>
      </c>
      <c r="D1989" t="s">
        <v>41</v>
      </c>
      <c r="E1989" t="s">
        <v>34</v>
      </c>
      <c r="F1989" t="s">
        <v>47</v>
      </c>
      <c r="G1989" t="s">
        <v>36</v>
      </c>
      <c r="H1989">
        <v>57500</v>
      </c>
      <c r="I1989">
        <v>7</v>
      </c>
      <c r="J1989">
        <v>700</v>
      </c>
      <c r="K1989">
        <v>1217.18</v>
      </c>
      <c r="L1989">
        <v>15645.35</v>
      </c>
      <c r="M1989">
        <v>16862.53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3</v>
      </c>
      <c r="T1989">
        <v>18</v>
      </c>
      <c r="U1989">
        <v>1</v>
      </c>
      <c r="V1989">
        <v>1</v>
      </c>
      <c r="W1989">
        <v>8253.7099999999991</v>
      </c>
      <c r="X1989">
        <v>0</v>
      </c>
      <c r="Y1989">
        <v>8.23</v>
      </c>
      <c r="Z1989">
        <v>28</v>
      </c>
      <c r="AA1989">
        <v>-19.77</v>
      </c>
      <c r="AB1989">
        <v>0.08</v>
      </c>
      <c r="AC1989" t="s">
        <v>37</v>
      </c>
      <c r="AD1989">
        <v>0</v>
      </c>
    </row>
    <row r="1990" spans="1:30" x14ac:dyDescent="0.3">
      <c r="A1990" t="s">
        <v>2066</v>
      </c>
      <c r="B1990" t="s">
        <v>112</v>
      </c>
      <c r="C1990" t="s">
        <v>85</v>
      </c>
      <c r="D1990" t="s">
        <v>81</v>
      </c>
      <c r="E1990" t="s">
        <v>46</v>
      </c>
      <c r="F1990" t="s">
        <v>47</v>
      </c>
      <c r="G1990" t="s">
        <v>60</v>
      </c>
      <c r="H1990">
        <v>240000</v>
      </c>
      <c r="I1990">
        <v>12</v>
      </c>
      <c r="J1990">
        <v>700</v>
      </c>
      <c r="K1990">
        <v>0</v>
      </c>
      <c r="L1990">
        <v>39841.65</v>
      </c>
      <c r="M1990">
        <v>39841.65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3</v>
      </c>
      <c r="T1990">
        <v>18</v>
      </c>
      <c r="U1990">
        <v>0</v>
      </c>
      <c r="V1990">
        <v>4</v>
      </c>
      <c r="W1990">
        <v>19564.23</v>
      </c>
      <c r="X1990">
        <v>0</v>
      </c>
      <c r="Y1990">
        <v>64.92</v>
      </c>
      <c r="Z1990">
        <v>42</v>
      </c>
      <c r="AA1990">
        <v>22.92</v>
      </c>
      <c r="AB1990">
        <v>0.15</v>
      </c>
      <c r="AC1990" t="s">
        <v>37</v>
      </c>
      <c r="AD1990">
        <v>0</v>
      </c>
    </row>
    <row r="1991" spans="1:30" x14ac:dyDescent="0.3">
      <c r="A1991" t="s">
        <v>2067</v>
      </c>
      <c r="B1991" t="s">
        <v>74</v>
      </c>
      <c r="C1991" t="s">
        <v>56</v>
      </c>
      <c r="D1991" t="s">
        <v>81</v>
      </c>
      <c r="E1991" t="s">
        <v>46</v>
      </c>
      <c r="F1991" t="s">
        <v>75</v>
      </c>
      <c r="G1991" t="s">
        <v>66</v>
      </c>
      <c r="H1991">
        <v>240000</v>
      </c>
      <c r="I1991">
        <v>0.5</v>
      </c>
      <c r="J1991">
        <v>560</v>
      </c>
      <c r="K1991">
        <v>8250.58</v>
      </c>
      <c r="L1991">
        <v>49870.720000000001</v>
      </c>
      <c r="M1991">
        <v>58121.3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3</v>
      </c>
      <c r="T1991">
        <v>21</v>
      </c>
      <c r="U1991">
        <v>3</v>
      </c>
      <c r="V1991">
        <v>0</v>
      </c>
      <c r="W1991">
        <v>5897.47</v>
      </c>
      <c r="X1991">
        <v>0</v>
      </c>
      <c r="Y1991">
        <v>27.69</v>
      </c>
      <c r="Z1991">
        <v>30</v>
      </c>
      <c r="AA1991">
        <v>-2.31</v>
      </c>
      <c r="AB1991">
        <v>0.24</v>
      </c>
      <c r="AC1991" t="s">
        <v>67</v>
      </c>
      <c r="AD1991">
        <v>0</v>
      </c>
    </row>
    <row r="1992" spans="1:30" x14ac:dyDescent="0.3">
      <c r="A1992" t="s">
        <v>2068</v>
      </c>
      <c r="B1992" t="s">
        <v>95</v>
      </c>
      <c r="C1992" t="s">
        <v>56</v>
      </c>
      <c r="D1992" t="s">
        <v>41</v>
      </c>
      <c r="E1992" t="s">
        <v>51</v>
      </c>
      <c r="F1992" t="s">
        <v>35</v>
      </c>
      <c r="G1992" t="s">
        <v>66</v>
      </c>
      <c r="H1992">
        <v>57500</v>
      </c>
      <c r="I1992">
        <v>0.5</v>
      </c>
      <c r="J1992">
        <v>630</v>
      </c>
      <c r="K1992">
        <v>4109.78</v>
      </c>
      <c r="L1992">
        <v>12580.83</v>
      </c>
      <c r="M1992">
        <v>16690.61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3</v>
      </c>
      <c r="T1992">
        <v>22</v>
      </c>
      <c r="U1992">
        <v>3</v>
      </c>
      <c r="V1992">
        <v>1</v>
      </c>
      <c r="W1992">
        <v>2196.92</v>
      </c>
      <c r="X1992">
        <v>0</v>
      </c>
      <c r="Y1992">
        <v>7.66</v>
      </c>
      <c r="Z1992">
        <v>36</v>
      </c>
      <c r="AA1992">
        <v>-28.34</v>
      </c>
      <c r="AB1992">
        <v>0.24</v>
      </c>
      <c r="AC1992" t="s">
        <v>67</v>
      </c>
      <c r="AD1992">
        <v>0</v>
      </c>
    </row>
    <row r="1993" spans="1:30" x14ac:dyDescent="0.3">
      <c r="A1993" t="s">
        <v>2069</v>
      </c>
      <c r="B1993" t="s">
        <v>93</v>
      </c>
      <c r="C1993" t="s">
        <v>72</v>
      </c>
      <c r="D1993" t="s">
        <v>45</v>
      </c>
      <c r="E1993" t="s">
        <v>34</v>
      </c>
      <c r="F1993" t="s">
        <v>35</v>
      </c>
      <c r="G1993" t="s">
        <v>53</v>
      </c>
      <c r="H1993">
        <v>100000</v>
      </c>
      <c r="I1993">
        <v>2</v>
      </c>
      <c r="J1993">
        <v>630</v>
      </c>
      <c r="K1993">
        <v>5062.3500000000004</v>
      </c>
      <c r="L1993">
        <v>0</v>
      </c>
      <c r="M1993">
        <v>5062.3500000000004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3</v>
      </c>
      <c r="T1993">
        <v>28</v>
      </c>
      <c r="U1993">
        <v>1</v>
      </c>
      <c r="V1993">
        <v>1</v>
      </c>
      <c r="W1993">
        <v>7271.44</v>
      </c>
      <c r="X1993">
        <v>2533.8000000000002</v>
      </c>
      <c r="Y1993">
        <v>47.3</v>
      </c>
      <c r="Z1993">
        <v>28</v>
      </c>
      <c r="AA1993">
        <v>19.3</v>
      </c>
      <c r="AB1993">
        <v>0.08</v>
      </c>
      <c r="AC1993" t="s">
        <v>37</v>
      </c>
      <c r="AD1993">
        <v>0</v>
      </c>
    </row>
    <row r="1994" spans="1:30" x14ac:dyDescent="0.3">
      <c r="A1994" t="s">
        <v>2070</v>
      </c>
      <c r="B1994" t="s">
        <v>44</v>
      </c>
      <c r="C1994" t="s">
        <v>32</v>
      </c>
      <c r="D1994" t="s">
        <v>45</v>
      </c>
      <c r="E1994" t="s">
        <v>34</v>
      </c>
      <c r="F1994" t="s">
        <v>47</v>
      </c>
      <c r="G1994" t="s">
        <v>42</v>
      </c>
      <c r="H1994">
        <v>100000</v>
      </c>
      <c r="I1994">
        <v>4</v>
      </c>
      <c r="J1994">
        <v>700</v>
      </c>
      <c r="K1994">
        <v>4181.9799999999996</v>
      </c>
      <c r="L1994">
        <v>17666.66</v>
      </c>
      <c r="M1994">
        <v>21848.65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3</v>
      </c>
      <c r="T1994">
        <v>19</v>
      </c>
      <c r="U1994">
        <v>4</v>
      </c>
      <c r="V1994">
        <v>0</v>
      </c>
      <c r="W1994">
        <v>4058.14</v>
      </c>
      <c r="X1994">
        <v>0</v>
      </c>
      <c r="Y1994">
        <v>10.23</v>
      </c>
      <c r="Z1994">
        <v>34</v>
      </c>
      <c r="AA1994">
        <v>-23.77</v>
      </c>
      <c r="AB1994">
        <v>0.14000000000000001</v>
      </c>
      <c r="AC1994" t="s">
        <v>37</v>
      </c>
      <c r="AD1994">
        <v>0</v>
      </c>
    </row>
    <row r="1995" spans="1:30" x14ac:dyDescent="0.3">
      <c r="A1995" t="s">
        <v>2071</v>
      </c>
      <c r="B1995" t="s">
        <v>74</v>
      </c>
      <c r="C1995" t="s">
        <v>72</v>
      </c>
      <c r="D1995" t="s">
        <v>59</v>
      </c>
      <c r="E1995" t="s">
        <v>46</v>
      </c>
      <c r="F1995" t="s">
        <v>35</v>
      </c>
      <c r="G1995" t="s">
        <v>36</v>
      </c>
      <c r="H1995">
        <v>160000</v>
      </c>
      <c r="I1995">
        <v>7</v>
      </c>
      <c r="J1995">
        <v>630</v>
      </c>
      <c r="K1995">
        <v>8893.18</v>
      </c>
      <c r="L1995">
        <v>43389.25</v>
      </c>
      <c r="M1995">
        <v>52282.43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</v>
      </c>
      <c r="T1995">
        <v>17</v>
      </c>
      <c r="U1995">
        <v>2</v>
      </c>
      <c r="V1995">
        <v>0</v>
      </c>
      <c r="W1995">
        <v>11117.6</v>
      </c>
      <c r="X1995">
        <v>0</v>
      </c>
      <c r="Y1995">
        <v>24.66</v>
      </c>
      <c r="Z1995">
        <v>26</v>
      </c>
      <c r="AA1995">
        <v>-1.34</v>
      </c>
      <c r="AB1995">
        <v>0.08</v>
      </c>
      <c r="AC1995" t="s">
        <v>37</v>
      </c>
      <c r="AD1995">
        <v>0</v>
      </c>
    </row>
    <row r="1996" spans="1:30" x14ac:dyDescent="0.3">
      <c r="A1996" t="s">
        <v>2072</v>
      </c>
      <c r="B1996" t="s">
        <v>74</v>
      </c>
      <c r="C1996" t="s">
        <v>85</v>
      </c>
      <c r="D1996" t="s">
        <v>41</v>
      </c>
      <c r="E1996" t="s">
        <v>46</v>
      </c>
      <c r="F1996" t="s">
        <v>52</v>
      </c>
      <c r="G1996" t="s">
        <v>53</v>
      </c>
      <c r="H1996">
        <v>57500</v>
      </c>
      <c r="I1996">
        <v>2</v>
      </c>
      <c r="J1996">
        <v>760</v>
      </c>
      <c r="K1996">
        <v>91.52</v>
      </c>
      <c r="L1996">
        <v>0</v>
      </c>
      <c r="M1996">
        <v>91.52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2</v>
      </c>
      <c r="T1996">
        <v>18</v>
      </c>
      <c r="U1996">
        <v>2</v>
      </c>
      <c r="V1996">
        <v>3</v>
      </c>
      <c r="W1996">
        <v>2615.4</v>
      </c>
      <c r="X1996">
        <v>0</v>
      </c>
      <c r="Y1996">
        <v>0.03</v>
      </c>
      <c r="Z1996">
        <v>44</v>
      </c>
      <c r="AA1996">
        <v>-43.97</v>
      </c>
      <c r="AB1996">
        <v>0.31</v>
      </c>
      <c r="AC1996" t="s">
        <v>67</v>
      </c>
      <c r="AD1996">
        <v>0</v>
      </c>
    </row>
    <row r="1997" spans="1:30" x14ac:dyDescent="0.3">
      <c r="A1997" t="s">
        <v>2073</v>
      </c>
      <c r="B1997" t="s">
        <v>44</v>
      </c>
      <c r="C1997" t="s">
        <v>72</v>
      </c>
      <c r="D1997" t="s">
        <v>41</v>
      </c>
      <c r="E1997" t="s">
        <v>34</v>
      </c>
      <c r="F1997" t="s">
        <v>52</v>
      </c>
      <c r="G1997" t="s">
        <v>36</v>
      </c>
      <c r="H1997">
        <v>57500</v>
      </c>
      <c r="I1997">
        <v>7</v>
      </c>
      <c r="J1997">
        <v>760</v>
      </c>
      <c r="K1997">
        <v>0</v>
      </c>
      <c r="L1997">
        <v>3283.97</v>
      </c>
      <c r="M1997">
        <v>3283.97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</v>
      </c>
      <c r="T1997">
        <v>14</v>
      </c>
      <c r="U1997">
        <v>1</v>
      </c>
      <c r="V1997">
        <v>2</v>
      </c>
      <c r="W1997">
        <v>5851.47</v>
      </c>
      <c r="X1997">
        <v>0</v>
      </c>
      <c r="Y1997">
        <v>1.64</v>
      </c>
      <c r="Z1997">
        <v>34</v>
      </c>
      <c r="AA1997">
        <v>-32.36</v>
      </c>
      <c r="AB1997">
        <v>0.2</v>
      </c>
      <c r="AC1997" t="s">
        <v>67</v>
      </c>
      <c r="AD1997">
        <v>0</v>
      </c>
    </row>
    <row r="1998" spans="1:30" x14ac:dyDescent="0.3">
      <c r="A1998" t="s">
        <v>2074</v>
      </c>
      <c r="B1998" t="s">
        <v>112</v>
      </c>
      <c r="C1998" t="s">
        <v>32</v>
      </c>
      <c r="D1998" t="s">
        <v>59</v>
      </c>
      <c r="E1998" t="s">
        <v>34</v>
      </c>
      <c r="F1998" t="s">
        <v>52</v>
      </c>
      <c r="G1998" t="s">
        <v>42</v>
      </c>
      <c r="H1998">
        <v>160000</v>
      </c>
      <c r="I1998">
        <v>4</v>
      </c>
      <c r="J1998">
        <v>760</v>
      </c>
      <c r="K1998">
        <v>3027.01</v>
      </c>
      <c r="L1998">
        <v>6194.17</v>
      </c>
      <c r="M1998">
        <v>9221.18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4</v>
      </c>
      <c r="T1998">
        <v>20</v>
      </c>
      <c r="U1998">
        <v>3</v>
      </c>
      <c r="V1998">
        <v>1</v>
      </c>
      <c r="W1998">
        <v>10084.61</v>
      </c>
      <c r="X1998">
        <v>3294.21</v>
      </c>
      <c r="Y1998">
        <v>63.4</v>
      </c>
      <c r="Z1998">
        <v>36</v>
      </c>
      <c r="AA1998">
        <v>27.4</v>
      </c>
      <c r="AB1998">
        <v>0.08</v>
      </c>
      <c r="AC1998" t="s">
        <v>37</v>
      </c>
      <c r="AD1998">
        <v>0</v>
      </c>
    </row>
    <row r="1999" spans="1:30" x14ac:dyDescent="0.3">
      <c r="A1999" t="s">
        <v>2075</v>
      </c>
      <c r="B1999" t="s">
        <v>103</v>
      </c>
      <c r="C1999" t="s">
        <v>50</v>
      </c>
      <c r="D1999" t="s">
        <v>59</v>
      </c>
      <c r="E1999" t="s">
        <v>34</v>
      </c>
      <c r="F1999" t="s">
        <v>63</v>
      </c>
      <c r="G1999" t="s">
        <v>53</v>
      </c>
      <c r="H1999">
        <v>160000</v>
      </c>
      <c r="I1999">
        <v>2</v>
      </c>
      <c r="J1999">
        <v>810</v>
      </c>
      <c r="K1999">
        <v>1191.6300000000001</v>
      </c>
      <c r="L1999">
        <v>17839.84</v>
      </c>
      <c r="M1999">
        <v>19031.47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4</v>
      </c>
      <c r="T1999">
        <v>14</v>
      </c>
      <c r="U1999">
        <v>3</v>
      </c>
      <c r="V1999">
        <v>2</v>
      </c>
      <c r="W1999">
        <v>11104.94</v>
      </c>
      <c r="X1999">
        <v>468.02</v>
      </c>
      <c r="Y1999">
        <v>17.739999999999998</v>
      </c>
      <c r="Z1999">
        <v>42</v>
      </c>
      <c r="AA1999">
        <v>-24.26</v>
      </c>
      <c r="AB1999">
        <v>0.14000000000000001</v>
      </c>
      <c r="AC1999" t="s">
        <v>37</v>
      </c>
      <c r="AD1999">
        <v>0</v>
      </c>
    </row>
    <row r="2000" spans="1:30" x14ac:dyDescent="0.3">
      <c r="A2000" t="s">
        <v>2076</v>
      </c>
      <c r="B2000" t="s">
        <v>112</v>
      </c>
      <c r="C2000" t="s">
        <v>72</v>
      </c>
      <c r="D2000" t="s">
        <v>33</v>
      </c>
      <c r="E2000" t="s">
        <v>34</v>
      </c>
      <c r="F2000" t="s">
        <v>52</v>
      </c>
      <c r="G2000" t="s">
        <v>36</v>
      </c>
      <c r="H2000">
        <v>30000</v>
      </c>
      <c r="I2000">
        <v>7</v>
      </c>
      <c r="J2000">
        <v>760</v>
      </c>
      <c r="K2000">
        <v>705.84</v>
      </c>
      <c r="L2000">
        <v>0</v>
      </c>
      <c r="M2000">
        <v>705.84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3</v>
      </c>
      <c r="T2000">
        <v>19</v>
      </c>
      <c r="U2000">
        <v>2</v>
      </c>
      <c r="V2000">
        <v>0</v>
      </c>
      <c r="W2000">
        <v>3065.66</v>
      </c>
      <c r="X2000">
        <v>783.51</v>
      </c>
      <c r="Y2000">
        <v>14.34</v>
      </c>
      <c r="Z2000">
        <v>26</v>
      </c>
      <c r="AA2000">
        <v>-11.66</v>
      </c>
      <c r="AB2000">
        <v>0.13</v>
      </c>
      <c r="AC2000" t="s">
        <v>37</v>
      </c>
      <c r="AD2000">
        <v>0</v>
      </c>
    </row>
    <row r="2001" spans="1:30" x14ac:dyDescent="0.3">
      <c r="A2001" t="s">
        <v>2077</v>
      </c>
      <c r="B2001" t="s">
        <v>31</v>
      </c>
      <c r="C2001" t="s">
        <v>56</v>
      </c>
      <c r="D2001" t="s">
        <v>41</v>
      </c>
      <c r="E2001" t="s">
        <v>34</v>
      </c>
      <c r="F2001" t="s">
        <v>75</v>
      </c>
      <c r="G2001" t="s">
        <v>66</v>
      </c>
      <c r="H2001">
        <v>57500</v>
      </c>
      <c r="I2001">
        <v>0.5</v>
      </c>
      <c r="J2001">
        <v>560</v>
      </c>
      <c r="K2001">
        <v>2944.35</v>
      </c>
      <c r="L2001">
        <v>6551.33</v>
      </c>
      <c r="M2001">
        <v>9495.68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4</v>
      </c>
      <c r="T2001">
        <v>13</v>
      </c>
      <c r="U2001">
        <v>3</v>
      </c>
      <c r="V2001">
        <v>1</v>
      </c>
      <c r="W2001">
        <v>4036.79</v>
      </c>
      <c r="X2001">
        <v>1913.73</v>
      </c>
      <c r="Y2001">
        <v>38.700000000000003</v>
      </c>
      <c r="Z2001">
        <v>36</v>
      </c>
      <c r="AA2001">
        <v>2.7</v>
      </c>
      <c r="AB2001">
        <v>0.18</v>
      </c>
      <c r="AC2001" t="s">
        <v>67</v>
      </c>
      <c r="AD2001">
        <v>0</v>
      </c>
    </row>
    <row r="2002" spans="1:30" x14ac:dyDescent="0.3">
      <c r="A2002" t="s">
        <v>2078</v>
      </c>
      <c r="B2002" t="s">
        <v>99</v>
      </c>
      <c r="C2002" t="s">
        <v>50</v>
      </c>
      <c r="D2002" t="s">
        <v>45</v>
      </c>
      <c r="E2002" t="s">
        <v>46</v>
      </c>
      <c r="F2002" t="s">
        <v>52</v>
      </c>
      <c r="G2002" t="s">
        <v>66</v>
      </c>
      <c r="H2002">
        <v>100000</v>
      </c>
      <c r="I2002">
        <v>0.5</v>
      </c>
      <c r="J2002">
        <v>760</v>
      </c>
      <c r="K2002">
        <v>3083.02</v>
      </c>
      <c r="L2002">
        <v>19105.38</v>
      </c>
      <c r="M2002">
        <v>22188.400000000001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4</v>
      </c>
      <c r="T2002">
        <v>14</v>
      </c>
      <c r="U2002">
        <v>0</v>
      </c>
      <c r="V2002">
        <v>1</v>
      </c>
      <c r="W2002">
        <v>8343.98</v>
      </c>
      <c r="X2002">
        <v>0</v>
      </c>
      <c r="Y2002">
        <v>65.58</v>
      </c>
      <c r="Z2002">
        <v>24</v>
      </c>
      <c r="AA2002">
        <v>41.58</v>
      </c>
      <c r="AB2002">
        <v>0.18</v>
      </c>
      <c r="AC2002" t="s">
        <v>67</v>
      </c>
      <c r="AD2002">
        <v>0</v>
      </c>
    </row>
    <row r="2003" spans="1:30" x14ac:dyDescent="0.3">
      <c r="A2003" t="s">
        <v>2079</v>
      </c>
      <c r="B2003" t="s">
        <v>44</v>
      </c>
      <c r="C2003" t="s">
        <v>32</v>
      </c>
      <c r="D2003" t="s">
        <v>81</v>
      </c>
      <c r="E2003" t="s">
        <v>46</v>
      </c>
      <c r="F2003" t="s">
        <v>52</v>
      </c>
      <c r="G2003" t="s">
        <v>42</v>
      </c>
      <c r="H2003">
        <v>240000</v>
      </c>
      <c r="I2003">
        <v>4</v>
      </c>
      <c r="J2003">
        <v>760</v>
      </c>
      <c r="K2003">
        <v>5103.7</v>
      </c>
      <c r="L2003">
        <v>13231.89</v>
      </c>
      <c r="M2003">
        <v>18335.59</v>
      </c>
      <c r="N2003">
        <v>1</v>
      </c>
      <c r="O2003">
        <v>1</v>
      </c>
      <c r="P2003">
        <v>0</v>
      </c>
      <c r="Q2003">
        <v>0</v>
      </c>
      <c r="R2003">
        <v>0</v>
      </c>
      <c r="S2003">
        <v>5</v>
      </c>
      <c r="T2003">
        <v>26</v>
      </c>
      <c r="U2003">
        <v>1</v>
      </c>
      <c r="V2003">
        <v>0</v>
      </c>
      <c r="W2003">
        <v>22130.57</v>
      </c>
      <c r="X2003">
        <v>5748.14</v>
      </c>
      <c r="Y2003">
        <v>156.78</v>
      </c>
      <c r="Z2003">
        <v>22</v>
      </c>
      <c r="AA2003">
        <v>134.78</v>
      </c>
      <c r="AB2003">
        <v>0.02</v>
      </c>
      <c r="AC2003" t="s">
        <v>37</v>
      </c>
      <c r="AD2003">
        <v>0</v>
      </c>
    </row>
    <row r="2004" spans="1:30" x14ac:dyDescent="0.3">
      <c r="A2004" t="s">
        <v>2080</v>
      </c>
      <c r="B2004" t="s">
        <v>70</v>
      </c>
      <c r="C2004" t="s">
        <v>72</v>
      </c>
      <c r="D2004" t="s">
        <v>59</v>
      </c>
      <c r="E2004" t="s">
        <v>86</v>
      </c>
      <c r="F2004" t="s">
        <v>35</v>
      </c>
      <c r="G2004" t="s">
        <v>53</v>
      </c>
      <c r="H2004">
        <v>160000</v>
      </c>
      <c r="I2004">
        <v>2</v>
      </c>
      <c r="J2004">
        <v>630</v>
      </c>
      <c r="K2004">
        <v>5121.58</v>
      </c>
      <c r="L2004">
        <v>39000.589999999997</v>
      </c>
      <c r="M2004">
        <v>44122.17</v>
      </c>
      <c r="N2004">
        <v>1</v>
      </c>
      <c r="O2004">
        <v>0</v>
      </c>
      <c r="P2004">
        <v>1</v>
      </c>
      <c r="Q2004">
        <v>0</v>
      </c>
      <c r="R2004">
        <v>1</v>
      </c>
      <c r="S2004">
        <v>6</v>
      </c>
      <c r="T2004">
        <v>25</v>
      </c>
      <c r="U2004">
        <v>1</v>
      </c>
      <c r="V2004">
        <v>1</v>
      </c>
      <c r="W2004">
        <v>13847.86</v>
      </c>
      <c r="X2004">
        <v>8615.52</v>
      </c>
      <c r="Y2004">
        <v>336.29</v>
      </c>
      <c r="Z2004">
        <v>28</v>
      </c>
      <c r="AA2004">
        <v>308.29000000000002</v>
      </c>
      <c r="AB2004">
        <v>0.02</v>
      </c>
      <c r="AC2004" t="s">
        <v>37</v>
      </c>
      <c r="AD2004">
        <v>0</v>
      </c>
    </row>
    <row r="2005" spans="1:30" x14ac:dyDescent="0.3">
      <c r="A2005" t="s">
        <v>2081</v>
      </c>
      <c r="B2005" t="s">
        <v>88</v>
      </c>
      <c r="C2005" t="s">
        <v>32</v>
      </c>
      <c r="D2005" t="s">
        <v>41</v>
      </c>
      <c r="E2005" t="s">
        <v>34</v>
      </c>
      <c r="F2005" t="s">
        <v>52</v>
      </c>
      <c r="G2005" t="s">
        <v>36</v>
      </c>
      <c r="H2005">
        <v>57500</v>
      </c>
      <c r="I2005">
        <v>7</v>
      </c>
      <c r="J2005">
        <v>760</v>
      </c>
      <c r="K2005">
        <v>1807.19</v>
      </c>
      <c r="L2005">
        <v>6941.43</v>
      </c>
      <c r="M2005">
        <v>8748.6200000000008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3</v>
      </c>
      <c r="T2005">
        <v>18</v>
      </c>
      <c r="U2005">
        <v>1</v>
      </c>
      <c r="V2005">
        <v>1</v>
      </c>
      <c r="W2005">
        <v>6241.46</v>
      </c>
      <c r="X2005">
        <v>0</v>
      </c>
      <c r="Y2005">
        <v>4.07</v>
      </c>
      <c r="Z2005">
        <v>28</v>
      </c>
      <c r="AA2005">
        <v>-23.93</v>
      </c>
      <c r="AB2005">
        <v>0.08</v>
      </c>
      <c r="AC2005" t="s">
        <v>37</v>
      </c>
      <c r="AD2005">
        <v>0</v>
      </c>
    </row>
    <row r="2006" spans="1:30" x14ac:dyDescent="0.3">
      <c r="A2006" t="s">
        <v>2082</v>
      </c>
      <c r="B2006" t="s">
        <v>39</v>
      </c>
      <c r="C2006" t="s">
        <v>50</v>
      </c>
      <c r="D2006" t="s">
        <v>41</v>
      </c>
      <c r="E2006" t="s">
        <v>34</v>
      </c>
      <c r="F2006" t="s">
        <v>52</v>
      </c>
      <c r="G2006" t="s">
        <v>53</v>
      </c>
      <c r="H2006">
        <v>57500</v>
      </c>
      <c r="I2006">
        <v>2</v>
      </c>
      <c r="J2006">
        <v>760</v>
      </c>
      <c r="K2006">
        <v>2885.76</v>
      </c>
      <c r="L2006">
        <v>11821.98</v>
      </c>
      <c r="M2006">
        <v>14707.74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3</v>
      </c>
      <c r="T2006">
        <v>18</v>
      </c>
      <c r="U2006">
        <v>2</v>
      </c>
      <c r="V2006">
        <v>0</v>
      </c>
      <c r="W2006">
        <v>6177.89</v>
      </c>
      <c r="X2006">
        <v>0</v>
      </c>
      <c r="Y2006">
        <v>6.87</v>
      </c>
      <c r="Z2006">
        <v>26</v>
      </c>
      <c r="AA2006">
        <v>-19.13</v>
      </c>
      <c r="AB2006">
        <v>0.14000000000000001</v>
      </c>
      <c r="AC2006" t="s">
        <v>37</v>
      </c>
      <c r="AD2006">
        <v>0</v>
      </c>
    </row>
    <row r="2007" spans="1:30" x14ac:dyDescent="0.3">
      <c r="A2007" t="s">
        <v>2083</v>
      </c>
      <c r="B2007" t="s">
        <v>74</v>
      </c>
      <c r="C2007" t="s">
        <v>56</v>
      </c>
      <c r="D2007" t="s">
        <v>41</v>
      </c>
      <c r="E2007" t="s">
        <v>34</v>
      </c>
      <c r="F2007" t="s">
        <v>35</v>
      </c>
      <c r="G2007" t="s">
        <v>36</v>
      </c>
      <c r="H2007">
        <v>57500</v>
      </c>
      <c r="I2007">
        <v>7</v>
      </c>
      <c r="J2007">
        <v>630</v>
      </c>
      <c r="K2007">
        <v>2902.01</v>
      </c>
      <c r="L2007">
        <v>6122.11</v>
      </c>
      <c r="M2007">
        <v>9024.1200000000008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5</v>
      </c>
      <c r="T2007">
        <v>23</v>
      </c>
      <c r="U2007">
        <v>3</v>
      </c>
      <c r="V2007">
        <v>1</v>
      </c>
      <c r="W2007">
        <v>4850.2700000000004</v>
      </c>
      <c r="X2007">
        <v>1054.3599999999999</v>
      </c>
      <c r="Y2007">
        <v>78.010000000000005</v>
      </c>
      <c r="Z2007">
        <v>36</v>
      </c>
      <c r="AA2007">
        <v>42.01</v>
      </c>
      <c r="AB2007">
        <v>0.02</v>
      </c>
      <c r="AC2007" t="s">
        <v>37</v>
      </c>
      <c r="AD2007">
        <v>0</v>
      </c>
    </row>
    <row r="2008" spans="1:30" x14ac:dyDescent="0.3">
      <c r="A2008" t="s">
        <v>2084</v>
      </c>
      <c r="B2008" t="s">
        <v>103</v>
      </c>
      <c r="C2008" t="s">
        <v>72</v>
      </c>
      <c r="D2008" t="s">
        <v>45</v>
      </c>
      <c r="E2008" t="s">
        <v>34</v>
      </c>
      <c r="F2008" t="s">
        <v>52</v>
      </c>
      <c r="G2008" t="s">
        <v>60</v>
      </c>
      <c r="H2008">
        <v>100000</v>
      </c>
      <c r="I2008">
        <v>12</v>
      </c>
      <c r="J2008">
        <v>760</v>
      </c>
      <c r="K2008">
        <v>2114.46</v>
      </c>
      <c r="L2008">
        <v>12672.28</v>
      </c>
      <c r="M2008">
        <v>14786.74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3</v>
      </c>
      <c r="T2008">
        <v>19</v>
      </c>
      <c r="U2008">
        <v>5</v>
      </c>
      <c r="V2008">
        <v>4</v>
      </c>
      <c r="W2008">
        <v>7216.54</v>
      </c>
      <c r="X2008">
        <v>0</v>
      </c>
      <c r="Y2008">
        <v>7.04</v>
      </c>
      <c r="Z2008">
        <v>62</v>
      </c>
      <c r="AA2008">
        <v>-54.96</v>
      </c>
      <c r="AB2008">
        <v>0.21</v>
      </c>
      <c r="AC2008" t="s">
        <v>67</v>
      </c>
      <c r="AD2008">
        <v>0</v>
      </c>
    </row>
    <row r="2009" spans="1:30" x14ac:dyDescent="0.3">
      <c r="A2009" t="s">
        <v>2085</v>
      </c>
      <c r="B2009" t="s">
        <v>83</v>
      </c>
      <c r="C2009" t="s">
        <v>56</v>
      </c>
      <c r="D2009" t="s">
        <v>45</v>
      </c>
      <c r="E2009" t="s">
        <v>34</v>
      </c>
      <c r="F2009" t="s">
        <v>35</v>
      </c>
      <c r="G2009" t="s">
        <v>66</v>
      </c>
      <c r="H2009">
        <v>100000</v>
      </c>
      <c r="I2009">
        <v>0.5</v>
      </c>
      <c r="J2009">
        <v>630</v>
      </c>
      <c r="K2009">
        <v>667.31</v>
      </c>
      <c r="L2009">
        <v>0</v>
      </c>
      <c r="M2009">
        <v>667.31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3</v>
      </c>
      <c r="T2009">
        <v>17</v>
      </c>
      <c r="U2009">
        <v>3</v>
      </c>
      <c r="V2009">
        <v>1</v>
      </c>
      <c r="W2009">
        <v>9975.73</v>
      </c>
      <c r="X2009">
        <v>0</v>
      </c>
      <c r="Y2009">
        <v>85.22</v>
      </c>
      <c r="Z2009">
        <v>36</v>
      </c>
      <c r="AA2009">
        <v>49.22</v>
      </c>
      <c r="AB2009">
        <v>0.23</v>
      </c>
      <c r="AC2009" t="s">
        <v>67</v>
      </c>
      <c r="AD2009">
        <v>0</v>
      </c>
    </row>
    <row r="2010" spans="1:30" x14ac:dyDescent="0.3">
      <c r="A2010" t="s">
        <v>2086</v>
      </c>
      <c r="B2010" t="s">
        <v>74</v>
      </c>
      <c r="C2010" t="s">
        <v>85</v>
      </c>
      <c r="D2010" t="s">
        <v>33</v>
      </c>
      <c r="E2010" t="s">
        <v>34</v>
      </c>
      <c r="F2010" t="s">
        <v>47</v>
      </c>
      <c r="G2010" t="s">
        <v>66</v>
      </c>
      <c r="H2010">
        <v>30000</v>
      </c>
      <c r="I2010">
        <v>0.5</v>
      </c>
      <c r="J2010">
        <v>700</v>
      </c>
      <c r="K2010">
        <v>407.92</v>
      </c>
      <c r="L2010">
        <v>3216.2</v>
      </c>
      <c r="M2010">
        <v>3624.12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4</v>
      </c>
      <c r="T2010">
        <v>22</v>
      </c>
      <c r="U2010">
        <v>2</v>
      </c>
      <c r="V2010">
        <v>4</v>
      </c>
      <c r="W2010">
        <v>3768.78</v>
      </c>
      <c r="X2010">
        <v>1.26</v>
      </c>
      <c r="Y2010">
        <v>1.77</v>
      </c>
      <c r="Z2010">
        <v>50</v>
      </c>
      <c r="AA2010">
        <v>-48.23</v>
      </c>
      <c r="AB2010">
        <v>0.37</v>
      </c>
      <c r="AC2010" t="s">
        <v>129</v>
      </c>
      <c r="AD2010">
        <v>0</v>
      </c>
    </row>
    <row r="2011" spans="1:30" x14ac:dyDescent="0.3">
      <c r="A2011" t="s">
        <v>2087</v>
      </c>
      <c r="B2011" t="s">
        <v>65</v>
      </c>
      <c r="C2011" t="s">
        <v>85</v>
      </c>
      <c r="D2011" t="s">
        <v>45</v>
      </c>
      <c r="E2011" t="s">
        <v>34</v>
      </c>
      <c r="F2011" t="s">
        <v>35</v>
      </c>
      <c r="G2011" t="s">
        <v>60</v>
      </c>
      <c r="H2011">
        <v>100000</v>
      </c>
      <c r="I2011">
        <v>12</v>
      </c>
      <c r="J2011">
        <v>630</v>
      </c>
      <c r="K2011">
        <v>1458.48</v>
      </c>
      <c r="L2011">
        <v>9155.26</v>
      </c>
      <c r="M2011">
        <v>10613.74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4</v>
      </c>
      <c r="T2011">
        <v>27</v>
      </c>
      <c r="U2011">
        <v>3</v>
      </c>
      <c r="V2011">
        <v>2</v>
      </c>
      <c r="W2011">
        <v>6094.52</v>
      </c>
      <c r="X2011">
        <v>2585</v>
      </c>
      <c r="Y2011">
        <v>51.59</v>
      </c>
      <c r="Z2011">
        <v>42</v>
      </c>
      <c r="AA2011">
        <v>9.59</v>
      </c>
      <c r="AB2011">
        <v>0.02</v>
      </c>
      <c r="AC2011" t="s">
        <v>37</v>
      </c>
      <c r="AD2011">
        <v>0</v>
      </c>
    </row>
    <row r="2012" spans="1:30" x14ac:dyDescent="0.3">
      <c r="A2012" t="s">
        <v>2088</v>
      </c>
      <c r="B2012" t="s">
        <v>99</v>
      </c>
      <c r="C2012" t="s">
        <v>85</v>
      </c>
      <c r="D2012" t="s">
        <v>41</v>
      </c>
      <c r="E2012" t="s">
        <v>34</v>
      </c>
      <c r="F2012" t="s">
        <v>35</v>
      </c>
      <c r="G2012" t="s">
        <v>60</v>
      </c>
      <c r="H2012">
        <v>57500</v>
      </c>
      <c r="I2012">
        <v>12</v>
      </c>
      <c r="J2012">
        <v>630</v>
      </c>
      <c r="K2012">
        <v>1725.46</v>
      </c>
      <c r="L2012">
        <v>13611.65</v>
      </c>
      <c r="M2012">
        <v>15337.12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5</v>
      </c>
      <c r="T2012">
        <v>24</v>
      </c>
      <c r="U2012">
        <v>1</v>
      </c>
      <c r="V2012">
        <v>1</v>
      </c>
      <c r="W2012">
        <v>5517.17</v>
      </c>
      <c r="X2012">
        <v>2089.31</v>
      </c>
      <c r="Y2012">
        <v>89.99</v>
      </c>
      <c r="Z2012">
        <v>28</v>
      </c>
      <c r="AA2012">
        <v>61.99</v>
      </c>
      <c r="AB2012">
        <v>0.02</v>
      </c>
      <c r="AC2012" t="s">
        <v>37</v>
      </c>
      <c r="AD2012">
        <v>0</v>
      </c>
    </row>
    <row r="2013" spans="1:30" x14ac:dyDescent="0.3">
      <c r="A2013" t="s">
        <v>2089</v>
      </c>
      <c r="B2013" t="s">
        <v>62</v>
      </c>
      <c r="C2013" t="s">
        <v>56</v>
      </c>
      <c r="D2013" t="s">
        <v>81</v>
      </c>
      <c r="E2013" t="s">
        <v>34</v>
      </c>
      <c r="F2013" t="s">
        <v>63</v>
      </c>
      <c r="G2013" t="s">
        <v>60</v>
      </c>
      <c r="H2013">
        <v>240000</v>
      </c>
      <c r="I2013">
        <v>12</v>
      </c>
      <c r="J2013">
        <v>810</v>
      </c>
      <c r="K2013">
        <v>11228.94</v>
      </c>
      <c r="L2013">
        <v>18163.099999999999</v>
      </c>
      <c r="M2013">
        <v>29392.04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5</v>
      </c>
      <c r="T2013">
        <v>23</v>
      </c>
      <c r="U2013">
        <v>2</v>
      </c>
      <c r="V2013">
        <v>2</v>
      </c>
      <c r="W2013">
        <v>19719.62</v>
      </c>
      <c r="X2013">
        <v>10922.68</v>
      </c>
      <c r="Y2013">
        <v>294.43</v>
      </c>
      <c r="Z2013">
        <v>38</v>
      </c>
      <c r="AA2013">
        <v>256.43</v>
      </c>
      <c r="AB2013">
        <v>0.02</v>
      </c>
      <c r="AC2013" t="s">
        <v>37</v>
      </c>
      <c r="AD2013">
        <v>0</v>
      </c>
    </row>
    <row r="2014" spans="1:30" x14ac:dyDescent="0.3">
      <c r="A2014" t="s">
        <v>2090</v>
      </c>
      <c r="B2014" t="s">
        <v>80</v>
      </c>
      <c r="C2014" t="s">
        <v>72</v>
      </c>
      <c r="D2014" t="s">
        <v>41</v>
      </c>
      <c r="E2014" t="s">
        <v>34</v>
      </c>
      <c r="F2014" t="s">
        <v>35</v>
      </c>
      <c r="G2014" t="s">
        <v>53</v>
      </c>
      <c r="H2014">
        <v>57500</v>
      </c>
      <c r="I2014">
        <v>2</v>
      </c>
      <c r="J2014">
        <v>630</v>
      </c>
      <c r="K2014">
        <v>2701.1</v>
      </c>
      <c r="L2014">
        <v>1362.77</v>
      </c>
      <c r="M2014">
        <v>4063.88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4</v>
      </c>
      <c r="T2014">
        <v>25</v>
      </c>
      <c r="U2014">
        <v>0</v>
      </c>
      <c r="V2014">
        <v>0</v>
      </c>
      <c r="W2014">
        <v>2575.35</v>
      </c>
      <c r="X2014">
        <v>1076.69</v>
      </c>
      <c r="Y2014">
        <v>20.96</v>
      </c>
      <c r="Z2014">
        <v>18</v>
      </c>
      <c r="AA2014">
        <v>2.96</v>
      </c>
      <c r="AB2014">
        <v>0.08</v>
      </c>
      <c r="AC2014" t="s">
        <v>37</v>
      </c>
      <c r="AD2014">
        <v>1</v>
      </c>
    </row>
    <row r="2015" spans="1:30" x14ac:dyDescent="0.3">
      <c r="A2015" t="s">
        <v>2091</v>
      </c>
      <c r="B2015" t="s">
        <v>62</v>
      </c>
      <c r="C2015" t="s">
        <v>40</v>
      </c>
      <c r="D2015" t="s">
        <v>33</v>
      </c>
      <c r="E2015" t="s">
        <v>51</v>
      </c>
      <c r="F2015" t="s">
        <v>52</v>
      </c>
      <c r="G2015" t="s">
        <v>66</v>
      </c>
      <c r="H2015">
        <v>30000</v>
      </c>
      <c r="I2015">
        <v>0.5</v>
      </c>
      <c r="J2015">
        <v>760</v>
      </c>
      <c r="K2015">
        <v>720.28</v>
      </c>
      <c r="L2015">
        <v>49.71</v>
      </c>
      <c r="M2015">
        <v>769.99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3</v>
      </c>
      <c r="T2015">
        <v>24</v>
      </c>
      <c r="U2015">
        <v>2</v>
      </c>
      <c r="V2015">
        <v>6</v>
      </c>
      <c r="W2015">
        <v>4092.85</v>
      </c>
      <c r="X2015">
        <v>842.11</v>
      </c>
      <c r="Y2015">
        <v>15.42</v>
      </c>
      <c r="Z2015">
        <v>62</v>
      </c>
      <c r="AA2015">
        <v>-46.58</v>
      </c>
      <c r="AB2015">
        <v>0.42</v>
      </c>
      <c r="AC2015" t="s">
        <v>129</v>
      </c>
      <c r="AD2015">
        <v>1</v>
      </c>
    </row>
    <row r="2016" spans="1:30" x14ac:dyDescent="0.3">
      <c r="A2016" t="s">
        <v>2092</v>
      </c>
      <c r="B2016" t="s">
        <v>62</v>
      </c>
      <c r="C2016" t="s">
        <v>56</v>
      </c>
      <c r="D2016" t="s">
        <v>41</v>
      </c>
      <c r="E2016" t="s">
        <v>46</v>
      </c>
      <c r="F2016" t="s">
        <v>52</v>
      </c>
      <c r="G2016" t="s">
        <v>53</v>
      </c>
      <c r="H2016">
        <v>57500</v>
      </c>
      <c r="I2016">
        <v>2</v>
      </c>
      <c r="J2016">
        <v>760</v>
      </c>
      <c r="K2016">
        <v>3967.92</v>
      </c>
      <c r="L2016">
        <v>2260.63</v>
      </c>
      <c r="M2016">
        <v>6228.55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4</v>
      </c>
      <c r="T2016">
        <v>20</v>
      </c>
      <c r="U2016">
        <v>3</v>
      </c>
      <c r="V2016">
        <v>1</v>
      </c>
      <c r="W2016">
        <v>1173.26</v>
      </c>
      <c r="X2016">
        <v>0</v>
      </c>
      <c r="Y2016">
        <v>57.45</v>
      </c>
      <c r="Z2016">
        <v>36</v>
      </c>
      <c r="AA2016">
        <v>21.45</v>
      </c>
      <c r="AB2016">
        <v>0.08</v>
      </c>
      <c r="AC2016" t="s">
        <v>37</v>
      </c>
      <c r="AD2016">
        <v>0</v>
      </c>
    </row>
    <row r="2017" spans="1:30" x14ac:dyDescent="0.3">
      <c r="A2017" t="s">
        <v>2093</v>
      </c>
      <c r="B2017" t="s">
        <v>99</v>
      </c>
      <c r="C2017" t="s">
        <v>56</v>
      </c>
      <c r="D2017" t="s">
        <v>33</v>
      </c>
      <c r="E2017" t="s">
        <v>34</v>
      </c>
      <c r="F2017" t="s">
        <v>47</v>
      </c>
      <c r="G2017" t="s">
        <v>42</v>
      </c>
      <c r="H2017">
        <v>30000</v>
      </c>
      <c r="I2017">
        <v>4</v>
      </c>
      <c r="J2017">
        <v>700</v>
      </c>
      <c r="K2017">
        <v>1576.88</v>
      </c>
      <c r="L2017">
        <v>7691.19</v>
      </c>
      <c r="M2017">
        <v>9268.07</v>
      </c>
      <c r="N2017">
        <v>0</v>
      </c>
      <c r="O2017">
        <v>1</v>
      </c>
      <c r="P2017">
        <v>0</v>
      </c>
      <c r="Q2017">
        <v>1</v>
      </c>
      <c r="R2017">
        <v>0</v>
      </c>
      <c r="S2017">
        <v>5</v>
      </c>
      <c r="T2017">
        <v>29</v>
      </c>
      <c r="U2017">
        <v>2</v>
      </c>
      <c r="V2017">
        <v>6</v>
      </c>
      <c r="W2017">
        <v>1255.56</v>
      </c>
      <c r="X2017">
        <v>0</v>
      </c>
      <c r="Y2017">
        <v>104.37</v>
      </c>
      <c r="Z2017">
        <v>62</v>
      </c>
      <c r="AA2017">
        <v>42.37</v>
      </c>
      <c r="AB2017">
        <v>0.13</v>
      </c>
      <c r="AC2017" t="s">
        <v>37</v>
      </c>
      <c r="AD2017">
        <v>0</v>
      </c>
    </row>
    <row r="2018" spans="1:30" x14ac:dyDescent="0.3">
      <c r="A2018" t="s">
        <v>2094</v>
      </c>
      <c r="B2018" t="s">
        <v>55</v>
      </c>
      <c r="C2018" t="s">
        <v>40</v>
      </c>
      <c r="D2018" t="s">
        <v>41</v>
      </c>
      <c r="E2018" t="s">
        <v>34</v>
      </c>
      <c r="F2018" t="s">
        <v>63</v>
      </c>
      <c r="G2018" t="s">
        <v>66</v>
      </c>
      <c r="H2018">
        <v>57500</v>
      </c>
      <c r="I2018">
        <v>0.5</v>
      </c>
      <c r="J2018">
        <v>810</v>
      </c>
      <c r="K2018">
        <v>1887.88</v>
      </c>
      <c r="L2018">
        <v>5941.69</v>
      </c>
      <c r="M2018">
        <v>7829.57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3</v>
      </c>
      <c r="T2018">
        <v>22</v>
      </c>
      <c r="U2018">
        <v>3</v>
      </c>
      <c r="V2018">
        <v>5</v>
      </c>
      <c r="W2018">
        <v>3606.94</v>
      </c>
      <c r="X2018">
        <v>0</v>
      </c>
      <c r="Y2018">
        <v>3.6</v>
      </c>
      <c r="Z2018">
        <v>60</v>
      </c>
      <c r="AA2018">
        <v>-56.4</v>
      </c>
      <c r="AB2018">
        <v>0.37</v>
      </c>
      <c r="AC2018" t="s">
        <v>129</v>
      </c>
      <c r="AD2018">
        <v>1</v>
      </c>
    </row>
    <row r="2019" spans="1:30" x14ac:dyDescent="0.3">
      <c r="A2019" t="s">
        <v>2095</v>
      </c>
      <c r="B2019" t="s">
        <v>95</v>
      </c>
      <c r="C2019" t="s">
        <v>85</v>
      </c>
      <c r="D2019" t="s">
        <v>59</v>
      </c>
      <c r="E2019" t="s">
        <v>34</v>
      </c>
      <c r="F2019" t="s">
        <v>52</v>
      </c>
      <c r="G2019" t="s">
        <v>53</v>
      </c>
      <c r="H2019">
        <v>160000</v>
      </c>
      <c r="I2019">
        <v>2</v>
      </c>
      <c r="J2019">
        <v>760</v>
      </c>
      <c r="K2019">
        <v>4839.1400000000003</v>
      </c>
      <c r="L2019">
        <v>38941.71</v>
      </c>
      <c r="M2019">
        <v>43780.85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5</v>
      </c>
      <c r="T2019">
        <v>13</v>
      </c>
      <c r="U2019">
        <v>2</v>
      </c>
      <c r="V2019">
        <v>0</v>
      </c>
      <c r="W2019">
        <v>20830.39</v>
      </c>
      <c r="X2019">
        <v>7846.4</v>
      </c>
      <c r="Y2019">
        <v>247.32</v>
      </c>
      <c r="Z2019">
        <v>26</v>
      </c>
      <c r="AA2019">
        <v>221.32</v>
      </c>
      <c r="AB2019">
        <v>0.02</v>
      </c>
      <c r="AC2019" t="s">
        <v>37</v>
      </c>
      <c r="AD2019">
        <v>0</v>
      </c>
    </row>
    <row r="2020" spans="1:30" x14ac:dyDescent="0.3">
      <c r="A2020" t="s">
        <v>2096</v>
      </c>
      <c r="B2020" t="s">
        <v>74</v>
      </c>
      <c r="C2020" t="s">
        <v>32</v>
      </c>
      <c r="D2020" t="s">
        <v>59</v>
      </c>
      <c r="E2020" t="s">
        <v>51</v>
      </c>
      <c r="F2020" t="s">
        <v>75</v>
      </c>
      <c r="G2020" t="s">
        <v>60</v>
      </c>
      <c r="H2020">
        <v>160000</v>
      </c>
      <c r="I2020">
        <v>12</v>
      </c>
      <c r="J2020">
        <v>560</v>
      </c>
      <c r="K2020">
        <v>4099.08</v>
      </c>
      <c r="L2020">
        <v>37644.93</v>
      </c>
      <c r="M2020">
        <v>41744.01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4</v>
      </c>
      <c r="T2020">
        <v>22</v>
      </c>
      <c r="U2020">
        <v>3</v>
      </c>
      <c r="V2020">
        <v>4</v>
      </c>
      <c r="W2020">
        <v>7525.4</v>
      </c>
      <c r="X2020">
        <v>0</v>
      </c>
      <c r="Y2020">
        <v>20.190000000000001</v>
      </c>
      <c r="Z2020">
        <v>54</v>
      </c>
      <c r="AA2020">
        <v>-33.81</v>
      </c>
      <c r="AB2020">
        <v>0.21</v>
      </c>
      <c r="AC2020" t="s">
        <v>67</v>
      </c>
      <c r="AD2020">
        <v>0</v>
      </c>
    </row>
    <row r="2021" spans="1:30" x14ac:dyDescent="0.3">
      <c r="A2021" t="s">
        <v>2097</v>
      </c>
      <c r="B2021" t="s">
        <v>49</v>
      </c>
      <c r="C2021" t="s">
        <v>40</v>
      </c>
      <c r="D2021" t="s">
        <v>59</v>
      </c>
      <c r="E2021" t="s">
        <v>34</v>
      </c>
      <c r="F2021" t="s">
        <v>75</v>
      </c>
      <c r="G2021" t="s">
        <v>42</v>
      </c>
      <c r="H2021">
        <v>160000</v>
      </c>
      <c r="I2021">
        <v>4</v>
      </c>
      <c r="J2021">
        <v>560</v>
      </c>
      <c r="K2021">
        <v>6228.16</v>
      </c>
      <c r="L2021">
        <v>16911.759999999998</v>
      </c>
      <c r="M2021">
        <v>23139.919999999998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</v>
      </c>
      <c r="T2021">
        <v>26</v>
      </c>
      <c r="U2021">
        <v>3</v>
      </c>
      <c r="V2021">
        <v>1</v>
      </c>
      <c r="W2021">
        <v>8511.26</v>
      </c>
      <c r="X2021">
        <v>0</v>
      </c>
      <c r="Y2021">
        <v>10.53</v>
      </c>
      <c r="Z2021">
        <v>36</v>
      </c>
      <c r="AA2021">
        <v>-25.47</v>
      </c>
      <c r="AB2021">
        <v>0.14000000000000001</v>
      </c>
      <c r="AC2021" t="s">
        <v>37</v>
      </c>
      <c r="AD2021">
        <v>0</v>
      </c>
    </row>
    <row r="2022" spans="1:30" x14ac:dyDescent="0.3">
      <c r="A2022" t="s">
        <v>2098</v>
      </c>
      <c r="B2022" t="s">
        <v>93</v>
      </c>
      <c r="C2022" t="s">
        <v>32</v>
      </c>
      <c r="D2022" t="s">
        <v>45</v>
      </c>
      <c r="E2022" t="s">
        <v>34</v>
      </c>
      <c r="F2022" t="s">
        <v>52</v>
      </c>
      <c r="G2022" t="s">
        <v>60</v>
      </c>
      <c r="H2022">
        <v>100000</v>
      </c>
      <c r="I2022">
        <v>12</v>
      </c>
      <c r="J2022">
        <v>760</v>
      </c>
      <c r="K2022">
        <v>1429.49</v>
      </c>
      <c r="L2022">
        <v>12522.48</v>
      </c>
      <c r="M2022">
        <v>13951.96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4</v>
      </c>
      <c r="T2022">
        <v>14</v>
      </c>
      <c r="U2022">
        <v>2</v>
      </c>
      <c r="V2022">
        <v>1</v>
      </c>
      <c r="W2022">
        <v>9441.2999999999993</v>
      </c>
      <c r="X2022">
        <v>0</v>
      </c>
      <c r="Y2022">
        <v>61.74</v>
      </c>
      <c r="Z2022">
        <v>32</v>
      </c>
      <c r="AA2022">
        <v>29.74</v>
      </c>
      <c r="AB2022">
        <v>0.02</v>
      </c>
      <c r="AC2022" t="s">
        <v>37</v>
      </c>
      <c r="AD2022">
        <v>0</v>
      </c>
    </row>
    <row r="2023" spans="1:30" x14ac:dyDescent="0.3">
      <c r="A2023" t="s">
        <v>2099</v>
      </c>
      <c r="B2023" t="s">
        <v>49</v>
      </c>
      <c r="C2023" t="s">
        <v>72</v>
      </c>
      <c r="D2023" t="s">
        <v>41</v>
      </c>
      <c r="E2023" t="s">
        <v>34</v>
      </c>
      <c r="F2023" t="s">
        <v>35</v>
      </c>
      <c r="G2023" t="s">
        <v>60</v>
      </c>
      <c r="H2023">
        <v>57500</v>
      </c>
      <c r="I2023">
        <v>12</v>
      </c>
      <c r="J2023">
        <v>630</v>
      </c>
      <c r="K2023">
        <v>2931.49</v>
      </c>
      <c r="L2023">
        <v>6548.54</v>
      </c>
      <c r="M2023">
        <v>9480.02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3</v>
      </c>
      <c r="T2023">
        <v>18</v>
      </c>
      <c r="U2023">
        <v>2</v>
      </c>
      <c r="V2023">
        <v>2</v>
      </c>
      <c r="W2023">
        <v>3932.4</v>
      </c>
      <c r="X2023">
        <v>0</v>
      </c>
      <c r="Y2023">
        <v>4.25</v>
      </c>
      <c r="Z2023">
        <v>38</v>
      </c>
      <c r="AA2023">
        <v>-33.75</v>
      </c>
      <c r="AB2023">
        <v>0.08</v>
      </c>
      <c r="AC2023" t="s">
        <v>37</v>
      </c>
      <c r="AD2023">
        <v>0</v>
      </c>
    </row>
    <row r="2024" spans="1:30" x14ac:dyDescent="0.3">
      <c r="A2024" t="s">
        <v>2100</v>
      </c>
      <c r="B2024" t="s">
        <v>70</v>
      </c>
      <c r="C2024" t="s">
        <v>32</v>
      </c>
      <c r="D2024" t="s">
        <v>59</v>
      </c>
      <c r="E2024" t="s">
        <v>34</v>
      </c>
      <c r="F2024" t="s">
        <v>63</v>
      </c>
      <c r="G2024" t="s">
        <v>66</v>
      </c>
      <c r="H2024">
        <v>160000</v>
      </c>
      <c r="I2024">
        <v>0.5</v>
      </c>
      <c r="J2024">
        <v>810</v>
      </c>
      <c r="K2024">
        <v>13835.94</v>
      </c>
      <c r="L2024">
        <v>5051.7299999999996</v>
      </c>
      <c r="M2024">
        <v>18887.68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4</v>
      </c>
      <c r="T2024">
        <v>24</v>
      </c>
      <c r="U2024">
        <v>2</v>
      </c>
      <c r="V2024">
        <v>1</v>
      </c>
      <c r="W2024">
        <v>17525.98</v>
      </c>
      <c r="X2024">
        <v>9176.93</v>
      </c>
      <c r="Y2024">
        <v>172.32</v>
      </c>
      <c r="Z2024">
        <v>32</v>
      </c>
      <c r="AA2024">
        <v>140.32</v>
      </c>
      <c r="AB2024">
        <v>0.18</v>
      </c>
      <c r="AC2024" t="s">
        <v>67</v>
      </c>
      <c r="AD2024">
        <v>0</v>
      </c>
    </row>
    <row r="2025" spans="1:30" x14ac:dyDescent="0.3">
      <c r="A2025" t="s">
        <v>2101</v>
      </c>
      <c r="B2025" t="s">
        <v>83</v>
      </c>
      <c r="C2025" t="s">
        <v>40</v>
      </c>
      <c r="D2025" t="s">
        <v>41</v>
      </c>
      <c r="E2025" t="s">
        <v>34</v>
      </c>
      <c r="F2025" t="s">
        <v>47</v>
      </c>
      <c r="G2025" t="s">
        <v>60</v>
      </c>
      <c r="H2025">
        <v>57500</v>
      </c>
      <c r="I2025">
        <v>12</v>
      </c>
      <c r="J2025">
        <v>700</v>
      </c>
      <c r="K2025">
        <v>1345.79</v>
      </c>
      <c r="L2025">
        <v>7613.14</v>
      </c>
      <c r="M2025">
        <v>8958.93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3</v>
      </c>
      <c r="T2025">
        <v>25</v>
      </c>
      <c r="U2025">
        <v>5</v>
      </c>
      <c r="V2025">
        <v>7</v>
      </c>
      <c r="W2025">
        <v>5126.16</v>
      </c>
      <c r="X2025">
        <v>0</v>
      </c>
      <c r="Y2025">
        <v>4.26</v>
      </c>
      <c r="Z2025">
        <v>80</v>
      </c>
      <c r="AA2025">
        <v>-75.739999999999995</v>
      </c>
      <c r="AB2025">
        <v>0.21</v>
      </c>
      <c r="AC2025" t="s">
        <v>67</v>
      </c>
      <c r="AD2025">
        <v>0</v>
      </c>
    </row>
    <row r="2026" spans="1:30" x14ac:dyDescent="0.3">
      <c r="A2026" t="s">
        <v>2102</v>
      </c>
      <c r="B2026" t="s">
        <v>49</v>
      </c>
      <c r="C2026" t="s">
        <v>72</v>
      </c>
      <c r="D2026" t="s">
        <v>45</v>
      </c>
      <c r="E2026" t="s">
        <v>34</v>
      </c>
      <c r="F2026" t="s">
        <v>63</v>
      </c>
      <c r="G2026" t="s">
        <v>66</v>
      </c>
      <c r="H2026">
        <v>100000</v>
      </c>
      <c r="I2026">
        <v>0.5</v>
      </c>
      <c r="J2026">
        <v>810</v>
      </c>
      <c r="K2026">
        <v>2619.2399999999998</v>
      </c>
      <c r="L2026">
        <v>10503.56</v>
      </c>
      <c r="M2026">
        <v>13122.8</v>
      </c>
      <c r="N2026">
        <v>1</v>
      </c>
      <c r="O2026">
        <v>1</v>
      </c>
      <c r="P2026">
        <v>1</v>
      </c>
      <c r="Q2026">
        <v>0</v>
      </c>
      <c r="R2026">
        <v>0</v>
      </c>
      <c r="S2026">
        <v>6</v>
      </c>
      <c r="T2026">
        <v>27</v>
      </c>
      <c r="U2026">
        <v>0</v>
      </c>
      <c r="V2026">
        <v>3</v>
      </c>
      <c r="W2026">
        <v>7082.35</v>
      </c>
      <c r="X2026">
        <v>634.04999999999995</v>
      </c>
      <c r="Y2026">
        <v>147.54</v>
      </c>
      <c r="Z2026">
        <v>36</v>
      </c>
      <c r="AA2026">
        <v>111.54</v>
      </c>
      <c r="AB2026">
        <v>0.1</v>
      </c>
      <c r="AC2026" t="s">
        <v>37</v>
      </c>
      <c r="AD2026">
        <v>0</v>
      </c>
    </row>
    <row r="2027" spans="1:30" x14ac:dyDescent="0.3">
      <c r="A2027" t="s">
        <v>2103</v>
      </c>
      <c r="B2027" t="s">
        <v>70</v>
      </c>
      <c r="C2027" t="s">
        <v>85</v>
      </c>
      <c r="D2027" t="s">
        <v>33</v>
      </c>
      <c r="E2027" t="s">
        <v>34</v>
      </c>
      <c r="F2027" t="s">
        <v>47</v>
      </c>
      <c r="G2027" t="s">
        <v>42</v>
      </c>
      <c r="H2027">
        <v>30000</v>
      </c>
      <c r="I2027">
        <v>4</v>
      </c>
      <c r="J2027">
        <v>700</v>
      </c>
      <c r="K2027">
        <v>1612.71</v>
      </c>
      <c r="L2027">
        <v>2742.48</v>
      </c>
      <c r="M2027">
        <v>4355.1899999999996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3</v>
      </c>
      <c r="T2027">
        <v>22</v>
      </c>
      <c r="U2027">
        <v>8</v>
      </c>
      <c r="V2027">
        <v>0</v>
      </c>
      <c r="W2027">
        <v>3642.54</v>
      </c>
      <c r="X2027">
        <v>0</v>
      </c>
      <c r="Y2027">
        <v>1.91</v>
      </c>
      <c r="Z2027">
        <v>50</v>
      </c>
      <c r="AA2027">
        <v>-48.09</v>
      </c>
      <c r="AB2027">
        <v>0.14000000000000001</v>
      </c>
      <c r="AC2027" t="s">
        <v>37</v>
      </c>
      <c r="AD2027">
        <v>0</v>
      </c>
    </row>
    <row r="2028" spans="1:30" x14ac:dyDescent="0.3">
      <c r="A2028" t="s">
        <v>2104</v>
      </c>
      <c r="B2028" t="s">
        <v>112</v>
      </c>
      <c r="C2028" t="s">
        <v>56</v>
      </c>
      <c r="D2028" t="s">
        <v>41</v>
      </c>
      <c r="E2028" t="s">
        <v>34</v>
      </c>
      <c r="F2028" t="s">
        <v>47</v>
      </c>
      <c r="G2028" t="s">
        <v>66</v>
      </c>
      <c r="H2028">
        <v>57500</v>
      </c>
      <c r="I2028">
        <v>0.5</v>
      </c>
      <c r="J2028">
        <v>700</v>
      </c>
      <c r="K2028">
        <v>379.25</v>
      </c>
      <c r="L2028">
        <v>4851.43</v>
      </c>
      <c r="M2028">
        <v>5230.68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3</v>
      </c>
      <c r="T2028">
        <v>29</v>
      </c>
      <c r="U2028">
        <v>0</v>
      </c>
      <c r="V2028">
        <v>0</v>
      </c>
      <c r="W2028">
        <v>5735.1</v>
      </c>
      <c r="X2028">
        <v>0</v>
      </c>
      <c r="Y2028">
        <v>2.5499999999999998</v>
      </c>
      <c r="Z2028">
        <v>18</v>
      </c>
      <c r="AA2028">
        <v>-15.45</v>
      </c>
      <c r="AB2028">
        <v>0.24</v>
      </c>
      <c r="AC2028" t="s">
        <v>67</v>
      </c>
      <c r="AD2028">
        <v>1</v>
      </c>
    </row>
    <row r="2029" spans="1:30" x14ac:dyDescent="0.3">
      <c r="A2029" t="s">
        <v>2105</v>
      </c>
      <c r="B2029" t="s">
        <v>39</v>
      </c>
      <c r="C2029" t="s">
        <v>72</v>
      </c>
      <c r="D2029" t="s">
        <v>41</v>
      </c>
      <c r="E2029" t="s">
        <v>51</v>
      </c>
      <c r="F2029" t="s">
        <v>47</v>
      </c>
      <c r="G2029" t="s">
        <v>60</v>
      </c>
      <c r="H2029">
        <v>57500</v>
      </c>
      <c r="I2029">
        <v>12</v>
      </c>
      <c r="J2029">
        <v>700</v>
      </c>
      <c r="K2029">
        <v>2757.5</v>
      </c>
      <c r="L2029">
        <v>9808.25</v>
      </c>
      <c r="M2029">
        <v>12565.75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3</v>
      </c>
      <c r="T2029">
        <v>18</v>
      </c>
      <c r="U2029">
        <v>2</v>
      </c>
      <c r="V2029">
        <v>1</v>
      </c>
      <c r="W2029">
        <v>5456.31</v>
      </c>
      <c r="X2029">
        <v>0</v>
      </c>
      <c r="Y2029">
        <v>5.82</v>
      </c>
      <c r="Z2029">
        <v>32</v>
      </c>
      <c r="AA2029">
        <v>-26.18</v>
      </c>
      <c r="AB2029">
        <v>0.08</v>
      </c>
      <c r="AC2029" t="s">
        <v>37</v>
      </c>
      <c r="AD2029">
        <v>0</v>
      </c>
    </row>
    <row r="2030" spans="1:30" x14ac:dyDescent="0.3">
      <c r="A2030" t="s">
        <v>2106</v>
      </c>
      <c r="B2030" t="s">
        <v>55</v>
      </c>
      <c r="C2030" t="s">
        <v>56</v>
      </c>
      <c r="D2030" t="s">
        <v>41</v>
      </c>
      <c r="E2030" t="s">
        <v>51</v>
      </c>
      <c r="F2030" t="s">
        <v>35</v>
      </c>
      <c r="G2030" t="s">
        <v>36</v>
      </c>
      <c r="H2030">
        <v>57500</v>
      </c>
      <c r="I2030">
        <v>7</v>
      </c>
      <c r="J2030">
        <v>630</v>
      </c>
      <c r="K2030">
        <v>6094.46</v>
      </c>
      <c r="L2030">
        <v>13297.95</v>
      </c>
      <c r="M2030">
        <v>19392.41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4</v>
      </c>
      <c r="T2030">
        <v>32</v>
      </c>
      <c r="U2030">
        <v>5</v>
      </c>
      <c r="V2030">
        <v>0</v>
      </c>
      <c r="W2030">
        <v>5571.18</v>
      </c>
      <c r="X2030">
        <v>0</v>
      </c>
      <c r="Y2030">
        <v>53.68</v>
      </c>
      <c r="Z2030">
        <v>38</v>
      </c>
      <c r="AA2030">
        <v>15.68</v>
      </c>
      <c r="AB2030">
        <v>0.02</v>
      </c>
      <c r="AC2030" t="s">
        <v>37</v>
      </c>
      <c r="AD2030">
        <v>0</v>
      </c>
    </row>
    <row r="2031" spans="1:30" x14ac:dyDescent="0.3">
      <c r="A2031" t="s">
        <v>2107</v>
      </c>
      <c r="B2031" t="s">
        <v>103</v>
      </c>
      <c r="C2031" t="s">
        <v>85</v>
      </c>
      <c r="D2031" t="s">
        <v>45</v>
      </c>
      <c r="E2031" t="s">
        <v>34</v>
      </c>
      <c r="F2031" t="s">
        <v>47</v>
      </c>
      <c r="G2031" t="s">
        <v>36</v>
      </c>
      <c r="H2031">
        <v>100000</v>
      </c>
      <c r="I2031">
        <v>7</v>
      </c>
      <c r="J2031">
        <v>700</v>
      </c>
      <c r="K2031">
        <v>5154.45</v>
      </c>
      <c r="L2031">
        <v>14133.56</v>
      </c>
      <c r="M2031">
        <v>19288.009999999998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4</v>
      </c>
      <c r="T2031">
        <v>21</v>
      </c>
      <c r="U2031">
        <v>2</v>
      </c>
      <c r="V2031">
        <v>1</v>
      </c>
      <c r="W2031">
        <v>4041.57</v>
      </c>
      <c r="X2031">
        <v>2290.81</v>
      </c>
      <c r="Y2031">
        <v>50.02</v>
      </c>
      <c r="Z2031">
        <v>32</v>
      </c>
      <c r="AA2031">
        <v>18.02</v>
      </c>
      <c r="AB2031">
        <v>0.02</v>
      </c>
      <c r="AC2031" t="s">
        <v>37</v>
      </c>
      <c r="AD2031">
        <v>0</v>
      </c>
    </row>
    <row r="2032" spans="1:30" x14ac:dyDescent="0.3">
      <c r="A2032" t="s">
        <v>2108</v>
      </c>
      <c r="B2032" t="s">
        <v>95</v>
      </c>
      <c r="C2032" t="s">
        <v>56</v>
      </c>
      <c r="D2032" t="s">
        <v>41</v>
      </c>
      <c r="E2032" t="s">
        <v>34</v>
      </c>
      <c r="F2032" t="s">
        <v>63</v>
      </c>
      <c r="G2032" t="s">
        <v>53</v>
      </c>
      <c r="H2032">
        <v>57500</v>
      </c>
      <c r="I2032">
        <v>2</v>
      </c>
      <c r="J2032">
        <v>810</v>
      </c>
      <c r="K2032">
        <v>1239.3699999999999</v>
      </c>
      <c r="L2032">
        <v>8046.59</v>
      </c>
      <c r="M2032">
        <v>9285.9599999999991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4</v>
      </c>
      <c r="T2032">
        <v>21</v>
      </c>
      <c r="U2032">
        <v>0</v>
      </c>
      <c r="V2032">
        <v>0</v>
      </c>
      <c r="W2032">
        <v>3791.39</v>
      </c>
      <c r="X2032">
        <v>879.83</v>
      </c>
      <c r="Y2032">
        <v>20.27</v>
      </c>
      <c r="Z2032">
        <v>18</v>
      </c>
      <c r="AA2032">
        <v>2.27</v>
      </c>
      <c r="AB2032">
        <v>0.08</v>
      </c>
      <c r="AC2032" t="s">
        <v>37</v>
      </c>
      <c r="AD2032">
        <v>0</v>
      </c>
    </row>
    <row r="2033" spans="1:30" x14ac:dyDescent="0.3">
      <c r="A2033" t="s">
        <v>2109</v>
      </c>
      <c r="B2033" t="s">
        <v>44</v>
      </c>
      <c r="C2033" t="s">
        <v>32</v>
      </c>
      <c r="D2033" t="s">
        <v>45</v>
      </c>
      <c r="E2033" t="s">
        <v>34</v>
      </c>
      <c r="F2033" t="s">
        <v>52</v>
      </c>
      <c r="G2033" t="s">
        <v>53</v>
      </c>
      <c r="H2033">
        <v>100000</v>
      </c>
      <c r="I2033">
        <v>2</v>
      </c>
      <c r="J2033">
        <v>760</v>
      </c>
      <c r="K2033">
        <v>6461.74</v>
      </c>
      <c r="L2033">
        <v>7442.08</v>
      </c>
      <c r="M2033">
        <v>13903.82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4</v>
      </c>
      <c r="T2033">
        <v>23</v>
      </c>
      <c r="U2033">
        <v>2</v>
      </c>
      <c r="V2033">
        <v>2</v>
      </c>
      <c r="W2033">
        <v>4552.91</v>
      </c>
      <c r="X2033">
        <v>3205.83</v>
      </c>
      <c r="Y2033">
        <v>63.58</v>
      </c>
      <c r="Z2033">
        <v>38</v>
      </c>
      <c r="AA2033">
        <v>25.58</v>
      </c>
      <c r="AB2033">
        <v>0.08</v>
      </c>
      <c r="AC2033" t="s">
        <v>37</v>
      </c>
      <c r="AD2033">
        <v>0</v>
      </c>
    </row>
    <row r="2034" spans="1:30" x14ac:dyDescent="0.3">
      <c r="A2034" t="s">
        <v>2110</v>
      </c>
      <c r="B2034" t="s">
        <v>115</v>
      </c>
      <c r="C2034" t="s">
        <v>56</v>
      </c>
      <c r="D2034" t="s">
        <v>45</v>
      </c>
      <c r="E2034" t="s">
        <v>34</v>
      </c>
      <c r="F2034" t="s">
        <v>63</v>
      </c>
      <c r="G2034" t="s">
        <v>36</v>
      </c>
      <c r="H2034">
        <v>100000</v>
      </c>
      <c r="I2034">
        <v>7</v>
      </c>
      <c r="J2034">
        <v>810</v>
      </c>
      <c r="K2034">
        <v>0</v>
      </c>
      <c r="L2034">
        <v>22282.67</v>
      </c>
      <c r="M2034">
        <v>22282.67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4</v>
      </c>
      <c r="T2034">
        <v>23</v>
      </c>
      <c r="U2034">
        <v>4</v>
      </c>
      <c r="V2034">
        <v>0</v>
      </c>
      <c r="W2034">
        <v>5454.77</v>
      </c>
      <c r="X2034">
        <v>2265.87</v>
      </c>
      <c r="Y2034">
        <v>96.93</v>
      </c>
      <c r="Z2034">
        <v>34</v>
      </c>
      <c r="AA2034">
        <v>62.93</v>
      </c>
      <c r="AB2034">
        <v>0.02</v>
      </c>
      <c r="AC2034" t="s">
        <v>37</v>
      </c>
      <c r="AD2034">
        <v>0</v>
      </c>
    </row>
    <row r="2035" spans="1:30" x14ac:dyDescent="0.3">
      <c r="A2035" t="s">
        <v>2111</v>
      </c>
      <c r="B2035" t="s">
        <v>55</v>
      </c>
      <c r="C2035" t="s">
        <v>72</v>
      </c>
      <c r="D2035" t="s">
        <v>81</v>
      </c>
      <c r="E2035" t="s">
        <v>34</v>
      </c>
      <c r="F2035" t="s">
        <v>63</v>
      </c>
      <c r="G2035" t="s">
        <v>53</v>
      </c>
      <c r="H2035">
        <v>240000</v>
      </c>
      <c r="I2035">
        <v>2</v>
      </c>
      <c r="J2035">
        <v>810</v>
      </c>
      <c r="K2035">
        <v>13735.91</v>
      </c>
      <c r="L2035">
        <v>39938.26</v>
      </c>
      <c r="M2035">
        <v>53674.17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4</v>
      </c>
      <c r="T2035">
        <v>22</v>
      </c>
      <c r="U2035">
        <v>2</v>
      </c>
      <c r="V2035">
        <v>0</v>
      </c>
      <c r="W2035">
        <v>24730.73</v>
      </c>
      <c r="X2035">
        <v>8000.76</v>
      </c>
      <c r="Y2035">
        <v>168.56</v>
      </c>
      <c r="Z2035">
        <v>26</v>
      </c>
      <c r="AA2035">
        <v>142.56</v>
      </c>
      <c r="AB2035">
        <v>0.08</v>
      </c>
      <c r="AC2035" t="s">
        <v>37</v>
      </c>
      <c r="AD2035">
        <v>0</v>
      </c>
    </row>
    <row r="2036" spans="1:30" x14ac:dyDescent="0.3">
      <c r="A2036" t="s">
        <v>2112</v>
      </c>
      <c r="B2036" t="s">
        <v>58</v>
      </c>
      <c r="C2036" t="s">
        <v>32</v>
      </c>
      <c r="D2036" t="s">
        <v>45</v>
      </c>
      <c r="E2036" t="s">
        <v>51</v>
      </c>
      <c r="F2036" t="s">
        <v>75</v>
      </c>
      <c r="G2036" t="s">
        <v>60</v>
      </c>
      <c r="H2036">
        <v>100000</v>
      </c>
      <c r="I2036">
        <v>12</v>
      </c>
      <c r="J2036">
        <v>560</v>
      </c>
      <c r="K2036">
        <v>2609.25</v>
      </c>
      <c r="L2036">
        <v>26275.58</v>
      </c>
      <c r="M2036">
        <v>28884.83</v>
      </c>
      <c r="N2036">
        <v>0</v>
      </c>
      <c r="O2036">
        <v>0</v>
      </c>
      <c r="P2036">
        <v>1</v>
      </c>
      <c r="Q2036">
        <v>1</v>
      </c>
      <c r="R2036">
        <v>0</v>
      </c>
      <c r="S2036">
        <v>5</v>
      </c>
      <c r="T2036">
        <v>24</v>
      </c>
      <c r="U2036">
        <v>2</v>
      </c>
      <c r="V2036">
        <v>2</v>
      </c>
      <c r="W2036">
        <v>6096.95</v>
      </c>
      <c r="X2036">
        <v>0</v>
      </c>
      <c r="Y2036">
        <v>154.01</v>
      </c>
      <c r="Z2036">
        <v>38</v>
      </c>
      <c r="AA2036">
        <v>116.01</v>
      </c>
      <c r="AB2036">
        <v>0.02</v>
      </c>
      <c r="AC2036" t="s">
        <v>37</v>
      </c>
      <c r="AD2036">
        <v>0</v>
      </c>
    </row>
    <row r="2037" spans="1:30" x14ac:dyDescent="0.3">
      <c r="A2037" t="s">
        <v>2113</v>
      </c>
      <c r="B2037" t="s">
        <v>65</v>
      </c>
      <c r="C2037" t="s">
        <v>32</v>
      </c>
      <c r="D2037" t="s">
        <v>59</v>
      </c>
      <c r="E2037" t="s">
        <v>86</v>
      </c>
      <c r="F2037" t="s">
        <v>75</v>
      </c>
      <c r="G2037" t="s">
        <v>36</v>
      </c>
      <c r="H2037">
        <v>160000</v>
      </c>
      <c r="I2037">
        <v>7</v>
      </c>
      <c r="J2037">
        <v>560</v>
      </c>
      <c r="K2037">
        <v>14419.54</v>
      </c>
      <c r="L2037">
        <v>38153.279999999999</v>
      </c>
      <c r="M2037">
        <v>52572.82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4</v>
      </c>
      <c r="T2037">
        <v>20</v>
      </c>
      <c r="U2037">
        <v>1</v>
      </c>
      <c r="V2037">
        <v>1</v>
      </c>
      <c r="W2037">
        <v>16533.95</v>
      </c>
      <c r="X2037">
        <v>0</v>
      </c>
      <c r="Y2037">
        <v>98.88</v>
      </c>
      <c r="Z2037">
        <v>28</v>
      </c>
      <c r="AA2037">
        <v>70.88</v>
      </c>
      <c r="AB2037">
        <v>0.02</v>
      </c>
      <c r="AC2037" t="s">
        <v>37</v>
      </c>
      <c r="AD2037">
        <v>0</v>
      </c>
    </row>
    <row r="2038" spans="1:30" x14ac:dyDescent="0.3">
      <c r="A2038" t="s">
        <v>2114</v>
      </c>
      <c r="B2038" t="s">
        <v>103</v>
      </c>
      <c r="C2038" t="s">
        <v>56</v>
      </c>
      <c r="D2038" t="s">
        <v>41</v>
      </c>
      <c r="E2038" t="s">
        <v>34</v>
      </c>
      <c r="F2038" t="s">
        <v>47</v>
      </c>
      <c r="G2038" t="s">
        <v>53</v>
      </c>
      <c r="H2038">
        <v>57500</v>
      </c>
      <c r="I2038">
        <v>2</v>
      </c>
      <c r="J2038">
        <v>700</v>
      </c>
      <c r="K2038">
        <v>1981.71</v>
      </c>
      <c r="L2038">
        <v>3293.04</v>
      </c>
      <c r="M2038">
        <v>5274.75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4</v>
      </c>
      <c r="T2038">
        <v>32</v>
      </c>
      <c r="U2038">
        <v>1</v>
      </c>
      <c r="V2038">
        <v>0</v>
      </c>
      <c r="W2038">
        <v>6950.71</v>
      </c>
      <c r="X2038">
        <v>0</v>
      </c>
      <c r="Y2038">
        <v>87.31</v>
      </c>
      <c r="Z2038">
        <v>22</v>
      </c>
      <c r="AA2038">
        <v>65.31</v>
      </c>
      <c r="AB2038">
        <v>0.08</v>
      </c>
      <c r="AC2038" t="s">
        <v>37</v>
      </c>
      <c r="AD2038">
        <v>0</v>
      </c>
    </row>
    <row r="2039" spans="1:30" x14ac:dyDescent="0.3">
      <c r="A2039" t="s">
        <v>2115</v>
      </c>
      <c r="B2039" t="s">
        <v>44</v>
      </c>
      <c r="C2039" t="s">
        <v>72</v>
      </c>
      <c r="D2039" t="s">
        <v>81</v>
      </c>
      <c r="E2039" t="s">
        <v>34</v>
      </c>
      <c r="F2039" t="s">
        <v>47</v>
      </c>
      <c r="G2039" t="s">
        <v>42</v>
      </c>
      <c r="H2039">
        <v>240000</v>
      </c>
      <c r="I2039">
        <v>4</v>
      </c>
      <c r="J2039">
        <v>700</v>
      </c>
      <c r="K2039">
        <v>8145.9</v>
      </c>
      <c r="L2039">
        <v>33987.21</v>
      </c>
      <c r="M2039">
        <v>42133.11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3</v>
      </c>
      <c r="T2039">
        <v>28</v>
      </c>
      <c r="U2039">
        <v>1</v>
      </c>
      <c r="V2039">
        <v>0</v>
      </c>
      <c r="W2039">
        <v>35983.589999999997</v>
      </c>
      <c r="X2039">
        <v>0</v>
      </c>
      <c r="Y2039">
        <v>19.71</v>
      </c>
      <c r="Z2039">
        <v>22</v>
      </c>
      <c r="AA2039">
        <v>-2.29</v>
      </c>
      <c r="AB2039">
        <v>0.14000000000000001</v>
      </c>
      <c r="AC2039" t="s">
        <v>37</v>
      </c>
      <c r="AD2039">
        <v>0</v>
      </c>
    </row>
    <row r="2040" spans="1:30" x14ac:dyDescent="0.3">
      <c r="A2040" t="s">
        <v>2116</v>
      </c>
      <c r="B2040" t="s">
        <v>74</v>
      </c>
      <c r="C2040" t="s">
        <v>32</v>
      </c>
      <c r="D2040" t="s">
        <v>41</v>
      </c>
      <c r="E2040" t="s">
        <v>34</v>
      </c>
      <c r="F2040" t="s">
        <v>63</v>
      </c>
      <c r="G2040" t="s">
        <v>53</v>
      </c>
      <c r="H2040">
        <v>57500</v>
      </c>
      <c r="I2040">
        <v>2</v>
      </c>
      <c r="J2040">
        <v>810</v>
      </c>
      <c r="K2040">
        <v>611.32000000000005</v>
      </c>
      <c r="L2040">
        <v>8130.43</v>
      </c>
      <c r="M2040">
        <v>8741.75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3</v>
      </c>
      <c r="T2040">
        <v>20</v>
      </c>
      <c r="U2040">
        <v>0</v>
      </c>
      <c r="V2040">
        <v>1</v>
      </c>
      <c r="W2040">
        <v>3560.15</v>
      </c>
      <c r="X2040">
        <v>0</v>
      </c>
      <c r="Y2040">
        <v>4.2699999999999996</v>
      </c>
      <c r="Z2040">
        <v>24</v>
      </c>
      <c r="AA2040">
        <v>-19.73</v>
      </c>
      <c r="AB2040">
        <v>0.14000000000000001</v>
      </c>
      <c r="AC2040" t="s">
        <v>37</v>
      </c>
      <c r="AD2040">
        <v>0</v>
      </c>
    </row>
    <row r="2041" spans="1:30" x14ac:dyDescent="0.3">
      <c r="A2041" t="s">
        <v>2117</v>
      </c>
      <c r="B2041" t="s">
        <v>74</v>
      </c>
      <c r="C2041" t="s">
        <v>50</v>
      </c>
      <c r="D2041" t="s">
        <v>41</v>
      </c>
      <c r="E2041" t="s">
        <v>34</v>
      </c>
      <c r="F2041" t="s">
        <v>52</v>
      </c>
      <c r="G2041" t="s">
        <v>36</v>
      </c>
      <c r="H2041">
        <v>57500</v>
      </c>
      <c r="I2041">
        <v>7</v>
      </c>
      <c r="J2041">
        <v>760</v>
      </c>
      <c r="K2041">
        <v>1389.99</v>
      </c>
      <c r="L2041">
        <v>11764.66</v>
      </c>
      <c r="M2041">
        <v>13154.65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4</v>
      </c>
      <c r="T2041">
        <v>26</v>
      </c>
      <c r="U2041">
        <v>2</v>
      </c>
      <c r="V2041">
        <v>0</v>
      </c>
      <c r="W2041">
        <v>7091.75</v>
      </c>
      <c r="X2041">
        <v>1156.76</v>
      </c>
      <c r="Y2041">
        <v>27.17</v>
      </c>
      <c r="Z2041">
        <v>26</v>
      </c>
      <c r="AA2041">
        <v>1.17</v>
      </c>
      <c r="AB2041">
        <v>0.02</v>
      </c>
      <c r="AC2041" t="s">
        <v>37</v>
      </c>
      <c r="AD2041">
        <v>0</v>
      </c>
    </row>
    <row r="2042" spans="1:30" x14ac:dyDescent="0.3">
      <c r="A2042" t="s">
        <v>2118</v>
      </c>
      <c r="B2042" t="s">
        <v>31</v>
      </c>
      <c r="C2042" t="s">
        <v>50</v>
      </c>
      <c r="D2042" t="s">
        <v>41</v>
      </c>
      <c r="E2042" t="s">
        <v>46</v>
      </c>
      <c r="F2042" t="s">
        <v>47</v>
      </c>
      <c r="G2042" t="s">
        <v>66</v>
      </c>
      <c r="H2042">
        <v>57500</v>
      </c>
      <c r="I2042">
        <v>0.5</v>
      </c>
      <c r="J2042">
        <v>700</v>
      </c>
      <c r="K2042">
        <v>5692.36</v>
      </c>
      <c r="L2042">
        <v>4019.78</v>
      </c>
      <c r="M2042">
        <v>9712.14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4</v>
      </c>
      <c r="T2042">
        <v>28</v>
      </c>
      <c r="U2042">
        <v>2</v>
      </c>
      <c r="V2042">
        <v>0</v>
      </c>
      <c r="W2042">
        <v>3493.92</v>
      </c>
      <c r="X2042">
        <v>0</v>
      </c>
      <c r="Y2042">
        <v>3.91</v>
      </c>
      <c r="Z2042">
        <v>26</v>
      </c>
      <c r="AA2042">
        <v>-22.09</v>
      </c>
      <c r="AB2042">
        <v>0.24</v>
      </c>
      <c r="AC2042" t="s">
        <v>67</v>
      </c>
      <c r="AD2042">
        <v>0</v>
      </c>
    </row>
    <row r="2043" spans="1:30" x14ac:dyDescent="0.3">
      <c r="A2043" t="s">
        <v>2119</v>
      </c>
      <c r="B2043" t="s">
        <v>93</v>
      </c>
      <c r="C2043" t="s">
        <v>56</v>
      </c>
      <c r="D2043" t="s">
        <v>41</v>
      </c>
      <c r="E2043" t="s">
        <v>34</v>
      </c>
      <c r="F2043" t="s">
        <v>35</v>
      </c>
      <c r="G2043" t="s">
        <v>42</v>
      </c>
      <c r="H2043">
        <v>57500</v>
      </c>
      <c r="I2043">
        <v>4</v>
      </c>
      <c r="J2043">
        <v>630</v>
      </c>
      <c r="K2043">
        <v>4978.7</v>
      </c>
      <c r="L2043">
        <v>1036.73</v>
      </c>
      <c r="M2043">
        <v>6015.44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5</v>
      </c>
      <c r="T2043">
        <v>29</v>
      </c>
      <c r="U2043">
        <v>1</v>
      </c>
      <c r="V2043">
        <v>0</v>
      </c>
      <c r="W2043">
        <v>3425.51</v>
      </c>
      <c r="X2043">
        <v>1444.28</v>
      </c>
      <c r="Y2043">
        <v>113.17</v>
      </c>
      <c r="Z2043">
        <v>22</v>
      </c>
      <c r="AA2043">
        <v>91.17</v>
      </c>
      <c r="AB2043">
        <v>0.02</v>
      </c>
      <c r="AC2043" t="s">
        <v>37</v>
      </c>
      <c r="AD2043">
        <v>0</v>
      </c>
    </row>
    <row r="2044" spans="1:30" x14ac:dyDescent="0.3">
      <c r="A2044" t="s">
        <v>2120</v>
      </c>
      <c r="B2044" t="s">
        <v>115</v>
      </c>
      <c r="C2044" t="s">
        <v>56</v>
      </c>
      <c r="D2044" t="s">
        <v>41</v>
      </c>
      <c r="E2044" t="s">
        <v>34</v>
      </c>
      <c r="F2044" t="s">
        <v>47</v>
      </c>
      <c r="G2044" t="s">
        <v>60</v>
      </c>
      <c r="H2044">
        <v>57500</v>
      </c>
      <c r="I2044">
        <v>12</v>
      </c>
      <c r="J2044">
        <v>700</v>
      </c>
      <c r="K2044">
        <v>3240.41</v>
      </c>
      <c r="L2044">
        <v>4685.32</v>
      </c>
      <c r="M2044">
        <v>7925.73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5</v>
      </c>
      <c r="T2044">
        <v>18</v>
      </c>
      <c r="U2044">
        <v>1</v>
      </c>
      <c r="V2044">
        <v>2</v>
      </c>
      <c r="W2044">
        <v>6360.28</v>
      </c>
      <c r="X2044">
        <v>1685.87</v>
      </c>
      <c r="Y2044">
        <v>78.77</v>
      </c>
      <c r="Z2044">
        <v>34</v>
      </c>
      <c r="AA2044">
        <v>44.77</v>
      </c>
      <c r="AB2044">
        <v>0.02</v>
      </c>
      <c r="AC2044" t="s">
        <v>37</v>
      </c>
      <c r="AD2044">
        <v>0</v>
      </c>
    </row>
    <row r="2045" spans="1:30" x14ac:dyDescent="0.3">
      <c r="A2045" t="s">
        <v>2121</v>
      </c>
      <c r="B2045" t="s">
        <v>65</v>
      </c>
      <c r="C2045" t="s">
        <v>56</v>
      </c>
      <c r="D2045" t="s">
        <v>59</v>
      </c>
      <c r="E2045" t="s">
        <v>51</v>
      </c>
      <c r="F2045" t="s">
        <v>47</v>
      </c>
      <c r="G2045" t="s">
        <v>53</v>
      </c>
      <c r="H2045">
        <v>160000</v>
      </c>
      <c r="I2045">
        <v>2</v>
      </c>
      <c r="J2045">
        <v>700</v>
      </c>
      <c r="K2045">
        <v>3198.12</v>
      </c>
      <c r="L2045">
        <v>41892.339999999997</v>
      </c>
      <c r="M2045">
        <v>45090.46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4</v>
      </c>
      <c r="T2045">
        <v>25</v>
      </c>
      <c r="U2045">
        <v>2</v>
      </c>
      <c r="V2045">
        <v>1</v>
      </c>
      <c r="W2045">
        <v>18933.03</v>
      </c>
      <c r="X2045">
        <v>0</v>
      </c>
      <c r="Y2045">
        <v>107.01</v>
      </c>
      <c r="Z2045">
        <v>32</v>
      </c>
      <c r="AA2045">
        <v>75.010000000000005</v>
      </c>
      <c r="AB2045">
        <v>0.08</v>
      </c>
      <c r="AC2045" t="s">
        <v>37</v>
      </c>
      <c r="AD2045">
        <v>0</v>
      </c>
    </row>
    <row r="2046" spans="1:30" x14ac:dyDescent="0.3">
      <c r="A2046" t="s">
        <v>2122</v>
      </c>
      <c r="B2046" t="s">
        <v>103</v>
      </c>
      <c r="C2046" t="s">
        <v>50</v>
      </c>
      <c r="D2046" t="s">
        <v>33</v>
      </c>
      <c r="E2046" t="s">
        <v>46</v>
      </c>
      <c r="F2046" t="s">
        <v>47</v>
      </c>
      <c r="G2046" t="s">
        <v>36</v>
      </c>
      <c r="H2046">
        <v>30000</v>
      </c>
      <c r="I2046">
        <v>7</v>
      </c>
      <c r="J2046">
        <v>700</v>
      </c>
      <c r="K2046">
        <v>1087.25</v>
      </c>
      <c r="L2046">
        <v>3687.39</v>
      </c>
      <c r="M2046">
        <v>4774.6400000000003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4</v>
      </c>
      <c r="T2046">
        <v>21</v>
      </c>
      <c r="U2046">
        <v>3</v>
      </c>
      <c r="V2046">
        <v>6</v>
      </c>
      <c r="W2046">
        <v>3451.06</v>
      </c>
      <c r="X2046">
        <v>1344.23</v>
      </c>
      <c r="Y2046">
        <v>26.4</v>
      </c>
      <c r="Z2046">
        <v>66</v>
      </c>
      <c r="AA2046">
        <v>-39.6</v>
      </c>
      <c r="AB2046">
        <v>0.21</v>
      </c>
      <c r="AC2046" t="s">
        <v>67</v>
      </c>
      <c r="AD2046">
        <v>0</v>
      </c>
    </row>
    <row r="2047" spans="1:30" x14ac:dyDescent="0.3">
      <c r="A2047" t="s">
        <v>2123</v>
      </c>
      <c r="B2047" t="s">
        <v>115</v>
      </c>
      <c r="C2047" t="s">
        <v>50</v>
      </c>
      <c r="D2047" t="s">
        <v>45</v>
      </c>
      <c r="E2047" t="s">
        <v>51</v>
      </c>
      <c r="F2047" t="s">
        <v>47</v>
      </c>
      <c r="G2047" t="s">
        <v>53</v>
      </c>
      <c r="H2047">
        <v>100000</v>
      </c>
      <c r="I2047">
        <v>2</v>
      </c>
      <c r="J2047">
        <v>700</v>
      </c>
      <c r="K2047">
        <v>8010.3</v>
      </c>
      <c r="L2047">
        <v>6044.23</v>
      </c>
      <c r="M2047">
        <v>14054.52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4</v>
      </c>
      <c r="T2047">
        <v>13</v>
      </c>
      <c r="U2047">
        <v>2</v>
      </c>
      <c r="V2047">
        <v>0</v>
      </c>
      <c r="W2047">
        <v>2141.4299999999998</v>
      </c>
      <c r="X2047">
        <v>0</v>
      </c>
      <c r="Y2047">
        <v>50.69</v>
      </c>
      <c r="Z2047">
        <v>26</v>
      </c>
      <c r="AA2047">
        <v>24.69</v>
      </c>
      <c r="AB2047">
        <v>0.08</v>
      </c>
      <c r="AC2047" t="s">
        <v>37</v>
      </c>
      <c r="AD2047">
        <v>0</v>
      </c>
    </row>
    <row r="2048" spans="1:30" x14ac:dyDescent="0.3">
      <c r="A2048" t="s">
        <v>2124</v>
      </c>
      <c r="B2048" t="s">
        <v>65</v>
      </c>
      <c r="C2048" t="s">
        <v>56</v>
      </c>
      <c r="D2048" t="s">
        <v>33</v>
      </c>
      <c r="E2048" t="s">
        <v>46</v>
      </c>
      <c r="F2048" t="s">
        <v>52</v>
      </c>
      <c r="G2048" t="s">
        <v>60</v>
      </c>
      <c r="H2048">
        <v>30000</v>
      </c>
      <c r="I2048">
        <v>12</v>
      </c>
      <c r="J2048">
        <v>760</v>
      </c>
      <c r="K2048">
        <v>19.37</v>
      </c>
      <c r="L2048">
        <v>3796.73</v>
      </c>
      <c r="M2048">
        <v>3816.1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4</v>
      </c>
      <c r="T2048">
        <v>31</v>
      </c>
      <c r="U2048">
        <v>3</v>
      </c>
      <c r="V2048">
        <v>0</v>
      </c>
      <c r="W2048">
        <v>1139.8800000000001</v>
      </c>
      <c r="X2048">
        <v>0</v>
      </c>
      <c r="Y2048">
        <v>56.9</v>
      </c>
      <c r="Z2048">
        <v>30</v>
      </c>
      <c r="AA2048">
        <v>26.9</v>
      </c>
      <c r="AB2048">
        <v>0.02</v>
      </c>
      <c r="AC2048" t="s">
        <v>37</v>
      </c>
      <c r="AD2048">
        <v>0</v>
      </c>
    </row>
    <row r="2049" spans="1:30" x14ac:dyDescent="0.3">
      <c r="A2049" t="s">
        <v>2125</v>
      </c>
      <c r="B2049" t="s">
        <v>62</v>
      </c>
      <c r="C2049" t="s">
        <v>50</v>
      </c>
      <c r="D2049" t="s">
        <v>45</v>
      </c>
      <c r="E2049" t="s">
        <v>34</v>
      </c>
      <c r="F2049" t="s">
        <v>63</v>
      </c>
      <c r="G2049" t="s">
        <v>36</v>
      </c>
      <c r="H2049">
        <v>100000</v>
      </c>
      <c r="I2049">
        <v>7</v>
      </c>
      <c r="J2049">
        <v>810</v>
      </c>
      <c r="K2049">
        <v>3478.51</v>
      </c>
      <c r="L2049">
        <v>19962.830000000002</v>
      </c>
      <c r="M2049">
        <v>23441.34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5</v>
      </c>
      <c r="T2049">
        <v>28</v>
      </c>
      <c r="U2049">
        <v>1</v>
      </c>
      <c r="V2049">
        <v>1</v>
      </c>
      <c r="W2049">
        <v>7920.63</v>
      </c>
      <c r="X2049">
        <v>3372.46</v>
      </c>
      <c r="Y2049">
        <v>126.85</v>
      </c>
      <c r="Z2049">
        <v>28</v>
      </c>
      <c r="AA2049">
        <v>98.85</v>
      </c>
      <c r="AB2049">
        <v>0.02</v>
      </c>
      <c r="AC2049" t="s">
        <v>37</v>
      </c>
      <c r="AD2049">
        <v>0</v>
      </c>
    </row>
    <row r="2050" spans="1:30" x14ac:dyDescent="0.3">
      <c r="A2050" t="s">
        <v>2126</v>
      </c>
      <c r="B2050" t="s">
        <v>88</v>
      </c>
      <c r="C2050" t="s">
        <v>56</v>
      </c>
      <c r="D2050" t="s">
        <v>81</v>
      </c>
      <c r="E2050" t="s">
        <v>86</v>
      </c>
      <c r="F2050" t="s">
        <v>47</v>
      </c>
      <c r="G2050" t="s">
        <v>60</v>
      </c>
      <c r="H2050">
        <v>240000</v>
      </c>
      <c r="I2050">
        <v>12</v>
      </c>
      <c r="J2050">
        <v>700</v>
      </c>
      <c r="K2050">
        <v>28639.119999999999</v>
      </c>
      <c r="L2050">
        <v>37466.699999999997</v>
      </c>
      <c r="M2050">
        <v>66105.820000000007</v>
      </c>
      <c r="N2050">
        <v>0</v>
      </c>
      <c r="O2050">
        <v>0</v>
      </c>
      <c r="P2050">
        <v>0</v>
      </c>
      <c r="Q2050">
        <v>1</v>
      </c>
      <c r="R2050">
        <v>1</v>
      </c>
      <c r="S2050">
        <v>5</v>
      </c>
      <c r="T2050">
        <v>15</v>
      </c>
      <c r="U2050">
        <v>1</v>
      </c>
      <c r="V2050">
        <v>1</v>
      </c>
      <c r="W2050">
        <v>13557.14</v>
      </c>
      <c r="X2050">
        <v>0</v>
      </c>
      <c r="Y2050">
        <v>158.28</v>
      </c>
      <c r="Z2050">
        <v>28</v>
      </c>
      <c r="AA2050">
        <v>130.28</v>
      </c>
      <c r="AB2050">
        <v>0.02</v>
      </c>
      <c r="AC2050" t="s">
        <v>37</v>
      </c>
      <c r="AD2050">
        <v>0</v>
      </c>
    </row>
    <row r="2051" spans="1:30" x14ac:dyDescent="0.3">
      <c r="A2051" t="s">
        <v>2127</v>
      </c>
      <c r="B2051" t="s">
        <v>44</v>
      </c>
      <c r="C2051" t="s">
        <v>50</v>
      </c>
      <c r="D2051" t="s">
        <v>41</v>
      </c>
      <c r="E2051" t="s">
        <v>34</v>
      </c>
      <c r="F2051" t="s">
        <v>63</v>
      </c>
      <c r="G2051" t="s">
        <v>66</v>
      </c>
      <c r="H2051">
        <v>57500</v>
      </c>
      <c r="I2051">
        <v>0.5</v>
      </c>
      <c r="J2051">
        <v>810</v>
      </c>
      <c r="K2051">
        <v>758.61</v>
      </c>
      <c r="L2051">
        <v>4971.6400000000003</v>
      </c>
      <c r="M2051">
        <v>5730.24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5</v>
      </c>
      <c r="T2051">
        <v>15</v>
      </c>
      <c r="U2051">
        <v>4</v>
      </c>
      <c r="V2051">
        <v>1</v>
      </c>
      <c r="W2051">
        <v>6612.96</v>
      </c>
      <c r="X2051">
        <v>1079.7</v>
      </c>
      <c r="Y2051">
        <v>77.17</v>
      </c>
      <c r="Z2051">
        <v>40</v>
      </c>
      <c r="AA2051">
        <v>37.17</v>
      </c>
      <c r="AB2051">
        <v>0.1</v>
      </c>
      <c r="AC2051" t="s">
        <v>37</v>
      </c>
      <c r="AD2051">
        <v>0</v>
      </c>
    </row>
    <row r="2052" spans="1:30" x14ac:dyDescent="0.3">
      <c r="A2052" t="s">
        <v>2128</v>
      </c>
      <c r="B2052" t="s">
        <v>95</v>
      </c>
      <c r="C2052" t="s">
        <v>32</v>
      </c>
      <c r="D2052" t="s">
        <v>45</v>
      </c>
      <c r="E2052" t="s">
        <v>34</v>
      </c>
      <c r="F2052" t="s">
        <v>52</v>
      </c>
      <c r="G2052" t="s">
        <v>36</v>
      </c>
      <c r="H2052">
        <v>100000</v>
      </c>
      <c r="I2052">
        <v>7</v>
      </c>
      <c r="J2052">
        <v>760</v>
      </c>
      <c r="K2052">
        <v>3354.96</v>
      </c>
      <c r="L2052">
        <v>6373.08</v>
      </c>
      <c r="M2052">
        <v>9728.0499999999993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3</v>
      </c>
      <c r="T2052">
        <v>22</v>
      </c>
      <c r="U2052">
        <v>1</v>
      </c>
      <c r="V2052">
        <v>1</v>
      </c>
      <c r="W2052">
        <v>10814.1</v>
      </c>
      <c r="X2052">
        <v>0</v>
      </c>
      <c r="Y2052">
        <v>4.3</v>
      </c>
      <c r="Z2052">
        <v>28</v>
      </c>
      <c r="AA2052">
        <v>-23.7</v>
      </c>
      <c r="AB2052">
        <v>0.08</v>
      </c>
      <c r="AC2052" t="s">
        <v>37</v>
      </c>
      <c r="AD2052">
        <v>0</v>
      </c>
    </row>
    <row r="2053" spans="1:30" x14ac:dyDescent="0.3">
      <c r="A2053" t="s">
        <v>2129</v>
      </c>
      <c r="B2053" t="s">
        <v>65</v>
      </c>
      <c r="C2053" t="s">
        <v>40</v>
      </c>
      <c r="D2053" t="s">
        <v>41</v>
      </c>
      <c r="E2053" t="s">
        <v>34</v>
      </c>
      <c r="F2053" t="s">
        <v>52</v>
      </c>
      <c r="G2053" t="s">
        <v>36</v>
      </c>
      <c r="H2053">
        <v>57500</v>
      </c>
      <c r="I2053">
        <v>7</v>
      </c>
      <c r="J2053">
        <v>760</v>
      </c>
      <c r="K2053">
        <v>3243</v>
      </c>
      <c r="L2053">
        <v>3620.98</v>
      </c>
      <c r="M2053">
        <v>6863.98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4</v>
      </c>
      <c r="T2053">
        <v>17</v>
      </c>
      <c r="U2053">
        <v>4</v>
      </c>
      <c r="V2053">
        <v>1</v>
      </c>
      <c r="W2053">
        <v>6080.53</v>
      </c>
      <c r="X2053">
        <v>1774.29</v>
      </c>
      <c r="Y2053">
        <v>34.83</v>
      </c>
      <c r="Z2053">
        <v>40</v>
      </c>
      <c r="AA2053">
        <v>-5.17</v>
      </c>
      <c r="AB2053">
        <v>0.08</v>
      </c>
      <c r="AC2053" t="s">
        <v>37</v>
      </c>
      <c r="AD2053">
        <v>0</v>
      </c>
    </row>
    <row r="2054" spans="1:30" x14ac:dyDescent="0.3">
      <c r="A2054" t="s">
        <v>2130</v>
      </c>
      <c r="B2054" t="s">
        <v>55</v>
      </c>
      <c r="C2054" t="s">
        <v>72</v>
      </c>
      <c r="D2054" t="s">
        <v>33</v>
      </c>
      <c r="E2054" t="s">
        <v>34</v>
      </c>
      <c r="F2054" t="s">
        <v>47</v>
      </c>
      <c r="G2054" t="s">
        <v>53</v>
      </c>
      <c r="H2054">
        <v>30000</v>
      </c>
      <c r="I2054">
        <v>2</v>
      </c>
      <c r="J2054">
        <v>700</v>
      </c>
      <c r="K2054">
        <v>531.98</v>
      </c>
      <c r="L2054">
        <v>3993.88</v>
      </c>
      <c r="M2054">
        <v>4525.8599999999997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3</v>
      </c>
      <c r="T2054">
        <v>24</v>
      </c>
      <c r="U2054">
        <v>1</v>
      </c>
      <c r="V2054">
        <v>4</v>
      </c>
      <c r="W2054">
        <v>1618.41</v>
      </c>
      <c r="X2054">
        <v>0</v>
      </c>
      <c r="Y2054">
        <v>2.17</v>
      </c>
      <c r="Z2054">
        <v>46</v>
      </c>
      <c r="AA2054">
        <v>-43.83</v>
      </c>
      <c r="AB2054">
        <v>0.27</v>
      </c>
      <c r="AC2054" t="s">
        <v>67</v>
      </c>
      <c r="AD2054">
        <v>0</v>
      </c>
    </row>
    <row r="2055" spans="1:30" x14ac:dyDescent="0.3">
      <c r="A2055" t="s">
        <v>2131</v>
      </c>
      <c r="B2055" t="s">
        <v>103</v>
      </c>
      <c r="C2055" t="s">
        <v>40</v>
      </c>
      <c r="D2055" t="s">
        <v>81</v>
      </c>
      <c r="E2055" t="s">
        <v>34</v>
      </c>
      <c r="F2055" t="s">
        <v>63</v>
      </c>
      <c r="G2055" t="s">
        <v>66</v>
      </c>
      <c r="H2055">
        <v>240000</v>
      </c>
      <c r="I2055">
        <v>0.5</v>
      </c>
      <c r="J2055">
        <v>810</v>
      </c>
      <c r="K2055">
        <v>13959.12</v>
      </c>
      <c r="L2055">
        <v>42290.87</v>
      </c>
      <c r="M2055">
        <v>56249.99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4</v>
      </c>
      <c r="T2055">
        <v>24</v>
      </c>
      <c r="U2055">
        <v>1</v>
      </c>
      <c r="V2055">
        <v>1</v>
      </c>
      <c r="W2055">
        <v>18646.29</v>
      </c>
      <c r="X2055">
        <v>5824.94</v>
      </c>
      <c r="Y2055">
        <v>130.65</v>
      </c>
      <c r="Z2055">
        <v>28</v>
      </c>
      <c r="AA2055">
        <v>102.65</v>
      </c>
      <c r="AB2055">
        <v>0.18</v>
      </c>
      <c r="AC2055" t="s">
        <v>67</v>
      </c>
      <c r="AD2055">
        <v>0</v>
      </c>
    </row>
    <row r="2056" spans="1:30" x14ac:dyDescent="0.3">
      <c r="A2056" t="s">
        <v>2132</v>
      </c>
      <c r="B2056" t="s">
        <v>39</v>
      </c>
      <c r="C2056" t="s">
        <v>85</v>
      </c>
      <c r="D2056" t="s">
        <v>33</v>
      </c>
      <c r="E2056" t="s">
        <v>34</v>
      </c>
      <c r="F2056" t="s">
        <v>52</v>
      </c>
      <c r="G2056" t="s">
        <v>36</v>
      </c>
      <c r="H2056">
        <v>30000</v>
      </c>
      <c r="I2056">
        <v>7</v>
      </c>
      <c r="J2056">
        <v>760</v>
      </c>
      <c r="K2056">
        <v>1953</v>
      </c>
      <c r="L2056">
        <v>1903.21</v>
      </c>
      <c r="M2056">
        <v>3856.22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4</v>
      </c>
      <c r="T2056">
        <v>23</v>
      </c>
      <c r="U2056">
        <v>2</v>
      </c>
      <c r="V2056">
        <v>2</v>
      </c>
      <c r="W2056">
        <v>3355.19</v>
      </c>
      <c r="X2056">
        <v>991.52</v>
      </c>
      <c r="Y2056">
        <v>19.45</v>
      </c>
      <c r="Z2056">
        <v>38</v>
      </c>
      <c r="AA2056">
        <v>-18.55</v>
      </c>
      <c r="AB2056">
        <v>0.08</v>
      </c>
      <c r="AC2056" t="s">
        <v>37</v>
      </c>
      <c r="AD2056">
        <v>0</v>
      </c>
    </row>
    <row r="2057" spans="1:30" x14ac:dyDescent="0.3">
      <c r="A2057" t="s">
        <v>2133</v>
      </c>
      <c r="B2057" t="s">
        <v>65</v>
      </c>
      <c r="C2057" t="s">
        <v>32</v>
      </c>
      <c r="D2057" t="s">
        <v>45</v>
      </c>
      <c r="E2057" t="s">
        <v>34</v>
      </c>
      <c r="F2057" t="s">
        <v>52</v>
      </c>
      <c r="G2057" t="s">
        <v>36</v>
      </c>
      <c r="H2057">
        <v>100000</v>
      </c>
      <c r="I2057">
        <v>7</v>
      </c>
      <c r="J2057">
        <v>760</v>
      </c>
      <c r="K2057">
        <v>2012.95</v>
      </c>
      <c r="L2057">
        <v>10326.39</v>
      </c>
      <c r="M2057">
        <v>12339.33</v>
      </c>
      <c r="N2057">
        <v>1</v>
      </c>
      <c r="O2057">
        <v>1</v>
      </c>
      <c r="P2057">
        <v>1</v>
      </c>
      <c r="Q2057">
        <v>0</v>
      </c>
      <c r="R2057">
        <v>0</v>
      </c>
      <c r="S2057">
        <v>6</v>
      </c>
      <c r="T2057">
        <v>22</v>
      </c>
      <c r="U2057">
        <v>1</v>
      </c>
      <c r="V2057">
        <v>1</v>
      </c>
      <c r="W2057">
        <v>8508.74</v>
      </c>
      <c r="X2057">
        <v>2788.26</v>
      </c>
      <c r="Y2057">
        <v>186.02</v>
      </c>
      <c r="Z2057">
        <v>28</v>
      </c>
      <c r="AA2057">
        <v>158.02000000000001</v>
      </c>
      <c r="AB2057">
        <v>0.02</v>
      </c>
      <c r="AC2057" t="s">
        <v>37</v>
      </c>
      <c r="AD2057">
        <v>0</v>
      </c>
    </row>
    <row r="2058" spans="1:30" x14ac:dyDescent="0.3">
      <c r="A2058" t="s">
        <v>2134</v>
      </c>
      <c r="B2058" t="s">
        <v>95</v>
      </c>
      <c r="C2058" t="s">
        <v>32</v>
      </c>
      <c r="D2058" t="s">
        <v>41</v>
      </c>
      <c r="E2058" t="s">
        <v>34</v>
      </c>
      <c r="F2058" t="s">
        <v>52</v>
      </c>
      <c r="G2058" t="s">
        <v>42</v>
      </c>
      <c r="H2058">
        <v>57500</v>
      </c>
      <c r="I2058">
        <v>4</v>
      </c>
      <c r="J2058">
        <v>760</v>
      </c>
      <c r="K2058">
        <v>604.37</v>
      </c>
      <c r="L2058">
        <v>2061.77</v>
      </c>
      <c r="M2058">
        <v>2666.14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3</v>
      </c>
      <c r="T2058">
        <v>16</v>
      </c>
      <c r="U2058">
        <v>2</v>
      </c>
      <c r="V2058">
        <v>3</v>
      </c>
      <c r="W2058">
        <v>3039.94</v>
      </c>
      <c r="X2058">
        <v>0</v>
      </c>
      <c r="Y2058">
        <v>1.23</v>
      </c>
      <c r="Z2058">
        <v>44</v>
      </c>
      <c r="AA2058">
        <v>-42.77</v>
      </c>
      <c r="AB2058">
        <v>0.14000000000000001</v>
      </c>
      <c r="AC2058" t="s">
        <v>37</v>
      </c>
      <c r="AD2058">
        <v>0</v>
      </c>
    </row>
    <row r="2059" spans="1:30" x14ac:dyDescent="0.3">
      <c r="A2059" t="s">
        <v>2135</v>
      </c>
      <c r="B2059" t="s">
        <v>126</v>
      </c>
      <c r="C2059" t="s">
        <v>50</v>
      </c>
      <c r="D2059" t="s">
        <v>45</v>
      </c>
      <c r="E2059" t="s">
        <v>46</v>
      </c>
      <c r="F2059" t="s">
        <v>63</v>
      </c>
      <c r="G2059" t="s">
        <v>60</v>
      </c>
      <c r="H2059">
        <v>100000</v>
      </c>
      <c r="I2059">
        <v>12</v>
      </c>
      <c r="J2059">
        <v>810</v>
      </c>
      <c r="K2059">
        <v>0</v>
      </c>
      <c r="L2059">
        <v>19492.900000000001</v>
      </c>
      <c r="M2059">
        <v>19492.900000000001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2</v>
      </c>
      <c r="T2059">
        <v>25</v>
      </c>
      <c r="U2059">
        <v>1</v>
      </c>
      <c r="V2059">
        <v>1</v>
      </c>
      <c r="W2059">
        <v>5643.58</v>
      </c>
      <c r="X2059">
        <v>0</v>
      </c>
      <c r="Y2059">
        <v>9.75</v>
      </c>
      <c r="Z2059">
        <v>28</v>
      </c>
      <c r="AA2059">
        <v>-18.25</v>
      </c>
      <c r="AB2059">
        <v>0.2</v>
      </c>
      <c r="AC2059" t="s">
        <v>67</v>
      </c>
      <c r="AD2059">
        <v>0</v>
      </c>
    </row>
    <row r="2060" spans="1:30" x14ac:dyDescent="0.3">
      <c r="A2060" t="s">
        <v>2136</v>
      </c>
      <c r="B2060" t="s">
        <v>112</v>
      </c>
      <c r="C2060" t="s">
        <v>72</v>
      </c>
      <c r="D2060" t="s">
        <v>59</v>
      </c>
      <c r="E2060" t="s">
        <v>34</v>
      </c>
      <c r="F2060" t="s">
        <v>47</v>
      </c>
      <c r="G2060" t="s">
        <v>42</v>
      </c>
      <c r="H2060">
        <v>160000</v>
      </c>
      <c r="I2060">
        <v>4</v>
      </c>
      <c r="J2060">
        <v>700</v>
      </c>
      <c r="K2060">
        <v>467.03</v>
      </c>
      <c r="L2060">
        <v>4338.29</v>
      </c>
      <c r="M2060">
        <v>4805.32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3</v>
      </c>
      <c r="T2060">
        <v>21</v>
      </c>
      <c r="U2060">
        <v>2</v>
      </c>
      <c r="V2060">
        <v>0</v>
      </c>
      <c r="W2060">
        <v>13373.35</v>
      </c>
      <c r="X2060">
        <v>0</v>
      </c>
      <c r="Y2060">
        <v>2.3199999999999998</v>
      </c>
      <c r="Z2060">
        <v>26</v>
      </c>
      <c r="AA2060">
        <v>-23.68</v>
      </c>
      <c r="AB2060">
        <v>0.14000000000000001</v>
      </c>
      <c r="AC2060" t="s">
        <v>37</v>
      </c>
      <c r="AD2060">
        <v>0</v>
      </c>
    </row>
    <row r="2061" spans="1:30" x14ac:dyDescent="0.3">
      <c r="A2061" t="s">
        <v>2137</v>
      </c>
      <c r="B2061" t="s">
        <v>83</v>
      </c>
      <c r="C2061" t="s">
        <v>32</v>
      </c>
      <c r="D2061" t="s">
        <v>41</v>
      </c>
      <c r="E2061" t="s">
        <v>34</v>
      </c>
      <c r="F2061" t="s">
        <v>63</v>
      </c>
      <c r="G2061" t="s">
        <v>36</v>
      </c>
      <c r="H2061">
        <v>57500</v>
      </c>
      <c r="I2061">
        <v>7</v>
      </c>
      <c r="J2061">
        <v>810</v>
      </c>
      <c r="K2061">
        <v>1672.65</v>
      </c>
      <c r="L2061">
        <v>10663.32</v>
      </c>
      <c r="M2061">
        <v>12335.98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5</v>
      </c>
      <c r="T2061">
        <v>21</v>
      </c>
      <c r="U2061">
        <v>3</v>
      </c>
      <c r="V2061">
        <v>0</v>
      </c>
      <c r="W2061">
        <v>6539.28</v>
      </c>
      <c r="X2061">
        <v>990.62</v>
      </c>
      <c r="Y2061">
        <v>78.72</v>
      </c>
      <c r="Z2061">
        <v>30</v>
      </c>
      <c r="AA2061">
        <v>48.72</v>
      </c>
      <c r="AB2061">
        <v>0.02</v>
      </c>
      <c r="AC2061" t="s">
        <v>37</v>
      </c>
      <c r="AD2061">
        <v>0</v>
      </c>
    </row>
    <row r="2062" spans="1:30" x14ac:dyDescent="0.3">
      <c r="A2062" t="s">
        <v>2138</v>
      </c>
      <c r="B2062" t="s">
        <v>88</v>
      </c>
      <c r="C2062" t="s">
        <v>50</v>
      </c>
      <c r="D2062" t="s">
        <v>41</v>
      </c>
      <c r="E2062" t="s">
        <v>51</v>
      </c>
      <c r="F2062" t="s">
        <v>47</v>
      </c>
      <c r="G2062" t="s">
        <v>36</v>
      </c>
      <c r="H2062">
        <v>57500</v>
      </c>
      <c r="I2062">
        <v>7</v>
      </c>
      <c r="J2062">
        <v>700</v>
      </c>
      <c r="K2062">
        <v>0</v>
      </c>
      <c r="L2062">
        <v>22736.91</v>
      </c>
      <c r="M2062">
        <v>22736.91</v>
      </c>
      <c r="N2062">
        <v>1</v>
      </c>
      <c r="O2062">
        <v>1</v>
      </c>
      <c r="P2062">
        <v>0</v>
      </c>
      <c r="Q2062">
        <v>1</v>
      </c>
      <c r="R2062">
        <v>0</v>
      </c>
      <c r="S2062">
        <v>5</v>
      </c>
      <c r="T2062">
        <v>20</v>
      </c>
      <c r="U2062">
        <v>1</v>
      </c>
      <c r="V2062">
        <v>1</v>
      </c>
      <c r="W2062">
        <v>4228.76</v>
      </c>
      <c r="X2062">
        <v>747.86</v>
      </c>
      <c r="Y2062">
        <v>124.83</v>
      </c>
      <c r="Z2062">
        <v>28</v>
      </c>
      <c r="AA2062">
        <v>96.83</v>
      </c>
      <c r="AB2062">
        <v>0.02</v>
      </c>
      <c r="AC2062" t="s">
        <v>37</v>
      </c>
      <c r="AD2062">
        <v>0</v>
      </c>
    </row>
    <row r="2063" spans="1:30" x14ac:dyDescent="0.3">
      <c r="A2063" t="s">
        <v>2139</v>
      </c>
      <c r="B2063" t="s">
        <v>44</v>
      </c>
      <c r="C2063" t="s">
        <v>72</v>
      </c>
      <c r="D2063" t="s">
        <v>45</v>
      </c>
      <c r="E2063" t="s">
        <v>51</v>
      </c>
      <c r="F2063" t="s">
        <v>47</v>
      </c>
      <c r="G2063" t="s">
        <v>36</v>
      </c>
      <c r="H2063">
        <v>100000</v>
      </c>
      <c r="I2063">
        <v>7</v>
      </c>
      <c r="J2063">
        <v>700</v>
      </c>
      <c r="K2063">
        <v>7648.18</v>
      </c>
      <c r="L2063">
        <v>30223.25</v>
      </c>
      <c r="M2063">
        <v>37871.43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3</v>
      </c>
      <c r="T2063">
        <v>22</v>
      </c>
      <c r="U2063">
        <v>5</v>
      </c>
      <c r="V2063">
        <v>0</v>
      </c>
      <c r="W2063">
        <v>9654.24</v>
      </c>
      <c r="X2063">
        <v>0</v>
      </c>
      <c r="Y2063">
        <v>17.66</v>
      </c>
      <c r="Z2063">
        <v>38</v>
      </c>
      <c r="AA2063">
        <v>-20.34</v>
      </c>
      <c r="AB2063">
        <v>0.08</v>
      </c>
      <c r="AC2063" t="s">
        <v>37</v>
      </c>
      <c r="AD2063">
        <v>0</v>
      </c>
    </row>
    <row r="2064" spans="1:30" x14ac:dyDescent="0.3">
      <c r="A2064" t="s">
        <v>2140</v>
      </c>
      <c r="B2064" t="s">
        <v>55</v>
      </c>
      <c r="C2064" t="s">
        <v>50</v>
      </c>
      <c r="D2064" t="s">
        <v>45</v>
      </c>
      <c r="E2064" t="s">
        <v>34</v>
      </c>
      <c r="F2064" t="s">
        <v>52</v>
      </c>
      <c r="G2064" t="s">
        <v>53</v>
      </c>
      <c r="H2064">
        <v>100000</v>
      </c>
      <c r="I2064">
        <v>2</v>
      </c>
      <c r="J2064">
        <v>760</v>
      </c>
      <c r="K2064">
        <v>0</v>
      </c>
      <c r="L2064">
        <v>20039.73</v>
      </c>
      <c r="M2064">
        <v>20039.73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2</v>
      </c>
      <c r="T2064">
        <v>20</v>
      </c>
      <c r="U2064">
        <v>3</v>
      </c>
      <c r="V2064">
        <v>1</v>
      </c>
      <c r="W2064">
        <v>8674.02</v>
      </c>
      <c r="X2064">
        <v>0</v>
      </c>
      <c r="Y2064">
        <v>10.02</v>
      </c>
      <c r="Z2064">
        <v>36</v>
      </c>
      <c r="AA2064">
        <v>-25.98</v>
      </c>
      <c r="AB2064">
        <v>0.26</v>
      </c>
      <c r="AC2064" t="s">
        <v>67</v>
      </c>
      <c r="AD2064">
        <v>0</v>
      </c>
    </row>
    <row r="2065" spans="1:30" x14ac:dyDescent="0.3">
      <c r="A2065" t="s">
        <v>2141</v>
      </c>
      <c r="B2065" t="s">
        <v>103</v>
      </c>
      <c r="C2065" t="s">
        <v>40</v>
      </c>
      <c r="D2065" t="s">
        <v>33</v>
      </c>
      <c r="E2065" t="s">
        <v>51</v>
      </c>
      <c r="F2065" t="s">
        <v>35</v>
      </c>
      <c r="G2065" t="s">
        <v>42</v>
      </c>
      <c r="H2065">
        <v>30000</v>
      </c>
      <c r="I2065">
        <v>4</v>
      </c>
      <c r="J2065">
        <v>630</v>
      </c>
      <c r="K2065">
        <v>343.78</v>
      </c>
      <c r="L2065">
        <v>9864.67</v>
      </c>
      <c r="M2065">
        <v>10208.450000000001</v>
      </c>
      <c r="N2065">
        <v>0</v>
      </c>
      <c r="O2065">
        <v>1</v>
      </c>
      <c r="P2065">
        <v>1</v>
      </c>
      <c r="Q2065">
        <v>1</v>
      </c>
      <c r="R2065">
        <v>0</v>
      </c>
      <c r="S2065">
        <v>6</v>
      </c>
      <c r="T2065">
        <v>19</v>
      </c>
      <c r="U2065">
        <v>0</v>
      </c>
      <c r="V2065">
        <v>2</v>
      </c>
      <c r="W2065">
        <v>1226.4000000000001</v>
      </c>
      <c r="X2065">
        <v>0</v>
      </c>
      <c r="Y2065">
        <v>190.05</v>
      </c>
      <c r="Z2065">
        <v>30</v>
      </c>
      <c r="AA2065">
        <v>160.05000000000001</v>
      </c>
      <c r="AB2065">
        <v>0.02</v>
      </c>
      <c r="AC2065" t="s">
        <v>37</v>
      </c>
      <c r="AD2065">
        <v>0</v>
      </c>
    </row>
    <row r="2066" spans="1:30" x14ac:dyDescent="0.3">
      <c r="A2066" t="s">
        <v>2142</v>
      </c>
      <c r="B2066" t="s">
        <v>83</v>
      </c>
      <c r="C2066" t="s">
        <v>72</v>
      </c>
      <c r="D2066" t="s">
        <v>41</v>
      </c>
      <c r="E2066" t="s">
        <v>86</v>
      </c>
      <c r="F2066" t="s">
        <v>52</v>
      </c>
      <c r="G2066" t="s">
        <v>42</v>
      </c>
      <c r="H2066">
        <v>57500</v>
      </c>
      <c r="I2066">
        <v>4</v>
      </c>
      <c r="J2066">
        <v>760</v>
      </c>
      <c r="K2066">
        <v>7835.91</v>
      </c>
      <c r="L2066">
        <v>8192.51</v>
      </c>
      <c r="M2066">
        <v>16028.42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4</v>
      </c>
      <c r="T2066">
        <v>26</v>
      </c>
      <c r="U2066">
        <v>1</v>
      </c>
      <c r="V2066">
        <v>3</v>
      </c>
      <c r="W2066">
        <v>5805.26</v>
      </c>
      <c r="X2066">
        <v>0</v>
      </c>
      <c r="Y2066">
        <v>51.71</v>
      </c>
      <c r="Z2066">
        <v>40</v>
      </c>
      <c r="AA2066">
        <v>11.71</v>
      </c>
      <c r="AB2066">
        <v>0.08</v>
      </c>
      <c r="AC2066" t="s">
        <v>37</v>
      </c>
      <c r="AD2066">
        <v>0</v>
      </c>
    </row>
    <row r="2067" spans="1:30" x14ac:dyDescent="0.3">
      <c r="A2067" t="s">
        <v>2143</v>
      </c>
      <c r="B2067" t="s">
        <v>83</v>
      </c>
      <c r="C2067" t="s">
        <v>50</v>
      </c>
      <c r="D2067" t="s">
        <v>41</v>
      </c>
      <c r="E2067" t="s">
        <v>34</v>
      </c>
      <c r="F2067" t="s">
        <v>63</v>
      </c>
      <c r="G2067" t="s">
        <v>53</v>
      </c>
      <c r="H2067">
        <v>57500</v>
      </c>
      <c r="I2067">
        <v>2</v>
      </c>
      <c r="J2067">
        <v>810</v>
      </c>
      <c r="K2067">
        <v>1482.1</v>
      </c>
      <c r="L2067">
        <v>10061.709999999999</v>
      </c>
      <c r="M2067">
        <v>11543.81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4</v>
      </c>
      <c r="T2067">
        <v>7</v>
      </c>
      <c r="U2067">
        <v>3</v>
      </c>
      <c r="V2067">
        <v>1</v>
      </c>
      <c r="W2067">
        <v>4054.34</v>
      </c>
      <c r="X2067">
        <v>2169.42</v>
      </c>
      <c r="Y2067">
        <v>44.57</v>
      </c>
      <c r="Z2067">
        <v>36</v>
      </c>
      <c r="AA2067">
        <v>8.57</v>
      </c>
      <c r="AB2067">
        <v>0.08</v>
      </c>
      <c r="AC2067" t="s">
        <v>37</v>
      </c>
      <c r="AD2067">
        <v>0</v>
      </c>
    </row>
    <row r="2068" spans="1:30" x14ac:dyDescent="0.3">
      <c r="A2068" t="s">
        <v>2144</v>
      </c>
      <c r="B2068" t="s">
        <v>65</v>
      </c>
      <c r="C2068" t="s">
        <v>56</v>
      </c>
      <c r="D2068" t="s">
        <v>59</v>
      </c>
      <c r="E2068" t="s">
        <v>46</v>
      </c>
      <c r="F2068" t="s">
        <v>35</v>
      </c>
      <c r="G2068" t="s">
        <v>66</v>
      </c>
      <c r="H2068">
        <v>160000</v>
      </c>
      <c r="I2068">
        <v>0.5</v>
      </c>
      <c r="J2068">
        <v>630</v>
      </c>
      <c r="K2068">
        <v>3300.4</v>
      </c>
      <c r="L2068">
        <v>21058.18</v>
      </c>
      <c r="M2068">
        <v>24358.58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4</v>
      </c>
      <c r="T2068">
        <v>24</v>
      </c>
      <c r="U2068">
        <v>3</v>
      </c>
      <c r="V2068">
        <v>0</v>
      </c>
      <c r="W2068">
        <v>8126.9</v>
      </c>
      <c r="X2068">
        <v>0</v>
      </c>
      <c r="Y2068">
        <v>56.63</v>
      </c>
      <c r="Z2068">
        <v>30</v>
      </c>
      <c r="AA2068">
        <v>26.63</v>
      </c>
      <c r="AB2068">
        <v>0.18</v>
      </c>
      <c r="AC2068" t="s">
        <v>67</v>
      </c>
      <c r="AD2068">
        <v>0</v>
      </c>
    </row>
    <row r="2069" spans="1:30" x14ac:dyDescent="0.3">
      <c r="A2069" t="s">
        <v>2145</v>
      </c>
      <c r="B2069" t="s">
        <v>126</v>
      </c>
      <c r="C2069" t="s">
        <v>72</v>
      </c>
      <c r="D2069" t="s">
        <v>45</v>
      </c>
      <c r="E2069" t="s">
        <v>51</v>
      </c>
      <c r="F2069" t="s">
        <v>47</v>
      </c>
      <c r="G2069" t="s">
        <v>42</v>
      </c>
      <c r="H2069">
        <v>100000</v>
      </c>
      <c r="I2069">
        <v>4</v>
      </c>
      <c r="J2069">
        <v>700</v>
      </c>
      <c r="K2069">
        <v>4268.01</v>
      </c>
      <c r="L2069">
        <v>18636.57</v>
      </c>
      <c r="M2069">
        <v>22904.58</v>
      </c>
      <c r="N2069">
        <v>0</v>
      </c>
      <c r="O2069">
        <v>0</v>
      </c>
      <c r="P2069">
        <v>1</v>
      </c>
      <c r="Q2069">
        <v>1</v>
      </c>
      <c r="R2069">
        <v>0</v>
      </c>
      <c r="S2069">
        <v>5</v>
      </c>
      <c r="T2069">
        <v>25</v>
      </c>
      <c r="U2069">
        <v>0</v>
      </c>
      <c r="V2069">
        <v>0</v>
      </c>
      <c r="W2069">
        <v>7800.19</v>
      </c>
      <c r="X2069">
        <v>0</v>
      </c>
      <c r="Y2069">
        <v>150.74</v>
      </c>
      <c r="Z2069">
        <v>18</v>
      </c>
      <c r="AA2069">
        <v>132.74</v>
      </c>
      <c r="AB2069">
        <v>0.02</v>
      </c>
      <c r="AC2069" t="s">
        <v>37</v>
      </c>
      <c r="AD2069">
        <v>0</v>
      </c>
    </row>
    <row r="2070" spans="1:30" x14ac:dyDescent="0.3">
      <c r="A2070" t="s">
        <v>2146</v>
      </c>
      <c r="B2070" t="s">
        <v>58</v>
      </c>
      <c r="C2070" t="s">
        <v>72</v>
      </c>
      <c r="D2070" t="s">
        <v>45</v>
      </c>
      <c r="E2070" t="s">
        <v>51</v>
      </c>
      <c r="F2070" t="s">
        <v>47</v>
      </c>
      <c r="G2070" t="s">
        <v>42</v>
      </c>
      <c r="H2070">
        <v>100000</v>
      </c>
      <c r="I2070">
        <v>4</v>
      </c>
      <c r="J2070">
        <v>700</v>
      </c>
      <c r="K2070">
        <v>2123.3000000000002</v>
      </c>
      <c r="L2070">
        <v>16125.18</v>
      </c>
      <c r="M2070">
        <v>18248.48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4</v>
      </c>
      <c r="T2070">
        <v>25</v>
      </c>
      <c r="U2070">
        <v>0</v>
      </c>
      <c r="V2070">
        <v>0</v>
      </c>
      <c r="W2070">
        <v>8388.14</v>
      </c>
      <c r="X2070">
        <v>0</v>
      </c>
      <c r="Y2070">
        <v>63.77</v>
      </c>
      <c r="Z2070">
        <v>18</v>
      </c>
      <c r="AA2070">
        <v>45.77</v>
      </c>
      <c r="AB2070">
        <v>0.08</v>
      </c>
      <c r="AC2070" t="s">
        <v>37</v>
      </c>
      <c r="AD2070">
        <v>0</v>
      </c>
    </row>
    <row r="2071" spans="1:30" x14ac:dyDescent="0.3">
      <c r="A2071" t="s">
        <v>2147</v>
      </c>
      <c r="B2071" t="s">
        <v>103</v>
      </c>
      <c r="C2071" t="s">
        <v>50</v>
      </c>
      <c r="D2071" t="s">
        <v>45</v>
      </c>
      <c r="E2071" t="s">
        <v>46</v>
      </c>
      <c r="F2071" t="s">
        <v>52</v>
      </c>
      <c r="G2071" t="s">
        <v>66</v>
      </c>
      <c r="H2071">
        <v>100000</v>
      </c>
      <c r="I2071">
        <v>0.5</v>
      </c>
      <c r="J2071">
        <v>760</v>
      </c>
      <c r="K2071">
        <v>2620.98</v>
      </c>
      <c r="L2071">
        <v>16116.39</v>
      </c>
      <c r="M2071">
        <v>18737.37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4</v>
      </c>
      <c r="T2071">
        <v>18</v>
      </c>
      <c r="U2071">
        <v>4</v>
      </c>
      <c r="V2071">
        <v>1</v>
      </c>
      <c r="W2071">
        <v>12886.77</v>
      </c>
      <c r="X2071">
        <v>0</v>
      </c>
      <c r="Y2071">
        <v>8.93</v>
      </c>
      <c r="Z2071">
        <v>40</v>
      </c>
      <c r="AA2071">
        <v>-31.07</v>
      </c>
      <c r="AB2071">
        <v>0.24</v>
      </c>
      <c r="AC2071" t="s">
        <v>67</v>
      </c>
      <c r="AD2071">
        <v>0</v>
      </c>
    </row>
    <row r="2072" spans="1:30" x14ac:dyDescent="0.3">
      <c r="A2072" t="s">
        <v>2148</v>
      </c>
      <c r="B2072" t="s">
        <v>39</v>
      </c>
      <c r="C2072" t="s">
        <v>56</v>
      </c>
      <c r="D2072" t="s">
        <v>45</v>
      </c>
      <c r="E2072" t="s">
        <v>34</v>
      </c>
      <c r="F2072" t="s">
        <v>47</v>
      </c>
      <c r="G2072" t="s">
        <v>42</v>
      </c>
      <c r="H2072">
        <v>100000</v>
      </c>
      <c r="I2072">
        <v>4</v>
      </c>
      <c r="J2072">
        <v>700</v>
      </c>
      <c r="K2072">
        <v>979.47</v>
      </c>
      <c r="L2072">
        <v>11246.74</v>
      </c>
      <c r="M2072">
        <v>12226.21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4</v>
      </c>
      <c r="T2072">
        <v>25</v>
      </c>
      <c r="U2072">
        <v>0</v>
      </c>
      <c r="V2072">
        <v>3</v>
      </c>
      <c r="W2072">
        <v>3008.49</v>
      </c>
      <c r="X2072">
        <v>2366.92</v>
      </c>
      <c r="Y2072">
        <v>48.55</v>
      </c>
      <c r="Z2072">
        <v>36</v>
      </c>
      <c r="AA2072">
        <v>12.55</v>
      </c>
      <c r="AB2072">
        <v>0.08</v>
      </c>
      <c r="AC2072" t="s">
        <v>37</v>
      </c>
      <c r="AD2072">
        <v>0</v>
      </c>
    </row>
    <row r="2073" spans="1:30" x14ac:dyDescent="0.3">
      <c r="A2073" t="s">
        <v>2149</v>
      </c>
      <c r="B2073" t="s">
        <v>65</v>
      </c>
      <c r="C2073" t="s">
        <v>32</v>
      </c>
      <c r="D2073" t="s">
        <v>59</v>
      </c>
      <c r="E2073" t="s">
        <v>34</v>
      </c>
      <c r="F2073" t="s">
        <v>52</v>
      </c>
      <c r="G2073" t="s">
        <v>53</v>
      </c>
      <c r="H2073">
        <v>160000</v>
      </c>
      <c r="I2073">
        <v>2</v>
      </c>
      <c r="J2073">
        <v>760</v>
      </c>
      <c r="K2073">
        <v>2075.39</v>
      </c>
      <c r="L2073">
        <v>19601.36</v>
      </c>
      <c r="M2073">
        <v>21676.75</v>
      </c>
      <c r="N2073">
        <v>1</v>
      </c>
      <c r="O2073">
        <v>1</v>
      </c>
      <c r="P2073">
        <v>1</v>
      </c>
      <c r="Q2073">
        <v>0</v>
      </c>
      <c r="R2073">
        <v>0</v>
      </c>
      <c r="S2073">
        <v>6</v>
      </c>
      <c r="T2073">
        <v>16</v>
      </c>
      <c r="U2073">
        <v>5</v>
      </c>
      <c r="V2073">
        <v>2</v>
      </c>
      <c r="W2073">
        <v>3381.94</v>
      </c>
      <c r="X2073">
        <v>5404.17</v>
      </c>
      <c r="Y2073">
        <v>237.77</v>
      </c>
      <c r="Z2073">
        <v>50</v>
      </c>
      <c r="AA2073">
        <v>187.77</v>
      </c>
      <c r="AB2073">
        <v>0.02</v>
      </c>
      <c r="AC2073" t="s">
        <v>37</v>
      </c>
      <c r="AD2073">
        <v>0</v>
      </c>
    </row>
    <row r="2074" spans="1:30" x14ac:dyDescent="0.3">
      <c r="A2074" t="s">
        <v>2150</v>
      </c>
      <c r="B2074" t="s">
        <v>70</v>
      </c>
      <c r="C2074" t="s">
        <v>56</v>
      </c>
      <c r="D2074" t="s">
        <v>45</v>
      </c>
      <c r="E2074" t="s">
        <v>34</v>
      </c>
      <c r="F2074" t="s">
        <v>52</v>
      </c>
      <c r="G2074" t="s">
        <v>36</v>
      </c>
      <c r="H2074">
        <v>100000</v>
      </c>
      <c r="I2074">
        <v>7</v>
      </c>
      <c r="J2074">
        <v>760</v>
      </c>
      <c r="K2074">
        <v>10801.23</v>
      </c>
      <c r="L2074">
        <v>11413.52</v>
      </c>
      <c r="M2074">
        <v>22214.75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3</v>
      </c>
      <c r="T2074">
        <v>18</v>
      </c>
      <c r="U2074">
        <v>2</v>
      </c>
      <c r="V2074">
        <v>0</v>
      </c>
      <c r="W2074">
        <v>10226.23</v>
      </c>
      <c r="X2074">
        <v>0</v>
      </c>
      <c r="Y2074">
        <v>9.31</v>
      </c>
      <c r="Z2074">
        <v>26</v>
      </c>
      <c r="AA2074">
        <v>-16.690000000000001</v>
      </c>
      <c r="AB2074">
        <v>0.08</v>
      </c>
      <c r="AC2074" t="s">
        <v>37</v>
      </c>
      <c r="AD2074">
        <v>0</v>
      </c>
    </row>
    <row r="2075" spans="1:30" x14ac:dyDescent="0.3">
      <c r="A2075" t="s">
        <v>2151</v>
      </c>
      <c r="B2075" t="s">
        <v>55</v>
      </c>
      <c r="C2075" t="s">
        <v>56</v>
      </c>
      <c r="D2075" t="s">
        <v>45</v>
      </c>
      <c r="E2075" t="s">
        <v>34</v>
      </c>
      <c r="F2075" t="s">
        <v>47</v>
      </c>
      <c r="G2075" t="s">
        <v>42</v>
      </c>
      <c r="H2075">
        <v>100000</v>
      </c>
      <c r="I2075">
        <v>4</v>
      </c>
      <c r="J2075">
        <v>700</v>
      </c>
      <c r="K2075">
        <v>5522.79</v>
      </c>
      <c r="L2075">
        <v>9127.49</v>
      </c>
      <c r="M2075">
        <v>14650.27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4</v>
      </c>
      <c r="T2075">
        <v>13</v>
      </c>
      <c r="U2075">
        <v>1</v>
      </c>
      <c r="V2075">
        <v>1</v>
      </c>
      <c r="W2075">
        <v>8742.33</v>
      </c>
      <c r="X2075">
        <v>2340.87</v>
      </c>
      <c r="Y2075">
        <v>48.54</v>
      </c>
      <c r="Z2075">
        <v>28</v>
      </c>
      <c r="AA2075">
        <v>20.54</v>
      </c>
      <c r="AB2075">
        <v>0.08</v>
      </c>
      <c r="AC2075" t="s">
        <v>37</v>
      </c>
      <c r="AD2075">
        <v>0</v>
      </c>
    </row>
    <row r="2076" spans="1:30" x14ac:dyDescent="0.3">
      <c r="A2076" t="s">
        <v>2152</v>
      </c>
      <c r="B2076" t="s">
        <v>31</v>
      </c>
      <c r="C2076" t="s">
        <v>50</v>
      </c>
      <c r="D2076" t="s">
        <v>33</v>
      </c>
      <c r="E2076" t="s">
        <v>34</v>
      </c>
      <c r="F2076" t="s">
        <v>35</v>
      </c>
      <c r="G2076" t="s">
        <v>53</v>
      </c>
      <c r="H2076">
        <v>30000</v>
      </c>
      <c r="I2076">
        <v>2</v>
      </c>
      <c r="J2076">
        <v>630</v>
      </c>
      <c r="K2076">
        <v>0</v>
      </c>
      <c r="L2076">
        <v>6685.55</v>
      </c>
      <c r="M2076">
        <v>6685.55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3</v>
      </c>
      <c r="T2076">
        <v>25</v>
      </c>
      <c r="U2076">
        <v>3</v>
      </c>
      <c r="V2076">
        <v>1</v>
      </c>
      <c r="W2076">
        <v>1406.63</v>
      </c>
      <c r="X2076">
        <v>362.71</v>
      </c>
      <c r="Y2076">
        <v>9.8699999999999992</v>
      </c>
      <c r="Z2076">
        <v>36</v>
      </c>
      <c r="AA2076">
        <v>-26.13</v>
      </c>
      <c r="AB2076">
        <v>0.14000000000000001</v>
      </c>
      <c r="AC2076" t="s">
        <v>37</v>
      </c>
      <c r="AD2076">
        <v>0</v>
      </c>
    </row>
    <row r="2077" spans="1:30" x14ac:dyDescent="0.3">
      <c r="A2077" t="s">
        <v>2153</v>
      </c>
      <c r="B2077" t="s">
        <v>95</v>
      </c>
      <c r="C2077" t="s">
        <v>32</v>
      </c>
      <c r="D2077" t="s">
        <v>59</v>
      </c>
      <c r="E2077" t="s">
        <v>34</v>
      </c>
      <c r="F2077" t="s">
        <v>52</v>
      </c>
      <c r="G2077" t="s">
        <v>66</v>
      </c>
      <c r="H2077">
        <v>160000</v>
      </c>
      <c r="I2077">
        <v>0.5</v>
      </c>
      <c r="J2077">
        <v>760</v>
      </c>
      <c r="K2077">
        <v>27.42</v>
      </c>
      <c r="L2077">
        <v>2366.9299999999998</v>
      </c>
      <c r="M2077">
        <v>2394.35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4</v>
      </c>
      <c r="T2077">
        <v>16</v>
      </c>
      <c r="U2077">
        <v>3</v>
      </c>
      <c r="V2077">
        <v>0</v>
      </c>
      <c r="W2077">
        <v>8811.14</v>
      </c>
      <c r="X2077">
        <v>0</v>
      </c>
      <c r="Y2077">
        <v>86.19</v>
      </c>
      <c r="Z2077">
        <v>30</v>
      </c>
      <c r="AA2077">
        <v>56.19</v>
      </c>
      <c r="AB2077">
        <v>0.18</v>
      </c>
      <c r="AC2077" t="s">
        <v>67</v>
      </c>
      <c r="AD2077">
        <v>1</v>
      </c>
    </row>
    <row r="2078" spans="1:30" x14ac:dyDescent="0.3">
      <c r="A2078" t="s">
        <v>2154</v>
      </c>
      <c r="B2078" t="s">
        <v>44</v>
      </c>
      <c r="C2078" t="s">
        <v>32</v>
      </c>
      <c r="D2078" t="s">
        <v>41</v>
      </c>
      <c r="E2078" t="s">
        <v>34</v>
      </c>
      <c r="F2078" t="s">
        <v>35</v>
      </c>
      <c r="G2078" t="s">
        <v>53</v>
      </c>
      <c r="H2078">
        <v>57500</v>
      </c>
      <c r="I2078">
        <v>2</v>
      </c>
      <c r="J2078">
        <v>630</v>
      </c>
      <c r="K2078">
        <v>2057.37</v>
      </c>
      <c r="L2078">
        <v>15489.91</v>
      </c>
      <c r="M2078">
        <v>17547.29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3</v>
      </c>
      <c r="T2078">
        <v>20</v>
      </c>
      <c r="U2078">
        <v>4</v>
      </c>
      <c r="V2078">
        <v>0</v>
      </c>
      <c r="W2078">
        <v>4540.3500000000004</v>
      </c>
      <c r="X2078">
        <v>0</v>
      </c>
      <c r="Y2078">
        <v>8.43</v>
      </c>
      <c r="Z2078">
        <v>34</v>
      </c>
      <c r="AA2078">
        <v>-25.57</v>
      </c>
      <c r="AB2078">
        <v>0.14000000000000001</v>
      </c>
      <c r="AC2078" t="s">
        <v>37</v>
      </c>
      <c r="AD2078">
        <v>0</v>
      </c>
    </row>
    <row r="2079" spans="1:30" x14ac:dyDescent="0.3">
      <c r="A2079" t="s">
        <v>2155</v>
      </c>
      <c r="B2079" t="s">
        <v>70</v>
      </c>
      <c r="C2079" t="s">
        <v>50</v>
      </c>
      <c r="D2079" t="s">
        <v>41</v>
      </c>
      <c r="E2079" t="s">
        <v>34</v>
      </c>
      <c r="F2079" t="s">
        <v>47</v>
      </c>
      <c r="G2079" t="s">
        <v>53</v>
      </c>
      <c r="H2079">
        <v>57500</v>
      </c>
      <c r="I2079">
        <v>2</v>
      </c>
      <c r="J2079">
        <v>700</v>
      </c>
      <c r="K2079">
        <v>1519.11</v>
      </c>
      <c r="L2079">
        <v>7376.16</v>
      </c>
      <c r="M2079">
        <v>8895.2800000000007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4</v>
      </c>
      <c r="T2079">
        <v>14</v>
      </c>
      <c r="U2079">
        <v>3</v>
      </c>
      <c r="V2079">
        <v>0</v>
      </c>
      <c r="W2079">
        <v>5154.99</v>
      </c>
      <c r="X2079">
        <v>650.23</v>
      </c>
      <c r="Y2079">
        <v>15.9</v>
      </c>
      <c r="Z2079">
        <v>30</v>
      </c>
      <c r="AA2079">
        <v>-14.1</v>
      </c>
      <c r="AB2079">
        <v>0.14000000000000001</v>
      </c>
      <c r="AC2079" t="s">
        <v>37</v>
      </c>
      <c r="AD2079">
        <v>0</v>
      </c>
    </row>
    <row r="2080" spans="1:30" x14ac:dyDescent="0.3">
      <c r="A2080" t="s">
        <v>2156</v>
      </c>
      <c r="B2080" t="s">
        <v>31</v>
      </c>
      <c r="C2080" t="s">
        <v>85</v>
      </c>
      <c r="D2080" t="s">
        <v>41</v>
      </c>
      <c r="E2080" t="s">
        <v>34</v>
      </c>
      <c r="F2080" t="s">
        <v>47</v>
      </c>
      <c r="G2080" t="s">
        <v>60</v>
      </c>
      <c r="H2080">
        <v>57500</v>
      </c>
      <c r="I2080">
        <v>12</v>
      </c>
      <c r="J2080">
        <v>700</v>
      </c>
      <c r="K2080">
        <v>291.47000000000003</v>
      </c>
      <c r="L2080">
        <v>15223.9</v>
      </c>
      <c r="M2080">
        <v>15515.37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3</v>
      </c>
      <c r="T2080">
        <v>13</v>
      </c>
      <c r="U2080">
        <v>5</v>
      </c>
      <c r="V2080">
        <v>0</v>
      </c>
      <c r="W2080">
        <v>5151.1000000000004</v>
      </c>
      <c r="X2080">
        <v>0</v>
      </c>
      <c r="Y2080">
        <v>7.71</v>
      </c>
      <c r="Z2080">
        <v>38</v>
      </c>
      <c r="AA2080">
        <v>-30.29</v>
      </c>
      <c r="AB2080">
        <v>0.08</v>
      </c>
      <c r="AC2080" t="s">
        <v>37</v>
      </c>
      <c r="AD2080">
        <v>0</v>
      </c>
    </row>
    <row r="2081" spans="1:30" x14ac:dyDescent="0.3">
      <c r="A2081" t="s">
        <v>2157</v>
      </c>
      <c r="B2081" t="s">
        <v>95</v>
      </c>
      <c r="C2081" t="s">
        <v>56</v>
      </c>
      <c r="D2081" t="s">
        <v>45</v>
      </c>
      <c r="E2081" t="s">
        <v>34</v>
      </c>
      <c r="F2081" t="s">
        <v>52</v>
      </c>
      <c r="G2081" t="s">
        <v>66</v>
      </c>
      <c r="H2081">
        <v>100000</v>
      </c>
      <c r="I2081">
        <v>0.5</v>
      </c>
      <c r="J2081">
        <v>760</v>
      </c>
      <c r="K2081">
        <v>1736.68</v>
      </c>
      <c r="L2081">
        <v>25750.87</v>
      </c>
      <c r="M2081">
        <v>27487.55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3</v>
      </c>
      <c r="T2081">
        <v>19</v>
      </c>
      <c r="U2081">
        <v>2</v>
      </c>
      <c r="V2081">
        <v>8</v>
      </c>
      <c r="W2081">
        <v>14572.38</v>
      </c>
      <c r="X2081">
        <v>0</v>
      </c>
      <c r="Y2081">
        <v>13.45</v>
      </c>
      <c r="Z2081">
        <v>74</v>
      </c>
      <c r="AA2081">
        <v>-60.55</v>
      </c>
      <c r="AB2081">
        <v>0.37</v>
      </c>
      <c r="AC2081" t="s">
        <v>129</v>
      </c>
      <c r="AD2081">
        <v>0</v>
      </c>
    </row>
    <row r="2082" spans="1:30" x14ac:dyDescent="0.3">
      <c r="A2082" t="s">
        <v>2158</v>
      </c>
      <c r="B2082" t="s">
        <v>74</v>
      </c>
      <c r="C2082" t="s">
        <v>40</v>
      </c>
      <c r="D2082" t="s">
        <v>45</v>
      </c>
      <c r="E2082" t="s">
        <v>51</v>
      </c>
      <c r="F2082" t="s">
        <v>47</v>
      </c>
      <c r="G2082" t="s">
        <v>53</v>
      </c>
      <c r="H2082">
        <v>100000</v>
      </c>
      <c r="I2082">
        <v>2</v>
      </c>
      <c r="J2082">
        <v>700</v>
      </c>
      <c r="K2082">
        <v>4386.4799999999996</v>
      </c>
      <c r="L2082">
        <v>25916.42</v>
      </c>
      <c r="M2082">
        <v>30302.89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4</v>
      </c>
      <c r="T2082">
        <v>26</v>
      </c>
      <c r="U2082">
        <v>1</v>
      </c>
      <c r="V2082">
        <v>3</v>
      </c>
      <c r="W2082">
        <v>8875.39</v>
      </c>
      <c r="X2082">
        <v>1832.66</v>
      </c>
      <c r="Y2082">
        <v>47.41</v>
      </c>
      <c r="Z2082">
        <v>40</v>
      </c>
      <c r="AA2082">
        <v>7.41</v>
      </c>
      <c r="AB2082">
        <v>0.08</v>
      </c>
      <c r="AC2082" t="s">
        <v>37</v>
      </c>
      <c r="AD2082">
        <v>0</v>
      </c>
    </row>
    <row r="2083" spans="1:30" x14ac:dyDescent="0.3">
      <c r="A2083" t="s">
        <v>2159</v>
      </c>
      <c r="B2083" t="s">
        <v>93</v>
      </c>
      <c r="C2083" t="s">
        <v>72</v>
      </c>
      <c r="D2083" t="s">
        <v>41</v>
      </c>
      <c r="E2083" t="s">
        <v>51</v>
      </c>
      <c r="F2083" t="s">
        <v>35</v>
      </c>
      <c r="G2083" t="s">
        <v>60</v>
      </c>
      <c r="H2083">
        <v>57500</v>
      </c>
      <c r="I2083">
        <v>12</v>
      </c>
      <c r="J2083">
        <v>630</v>
      </c>
      <c r="K2083">
        <v>2042.25</v>
      </c>
      <c r="L2083">
        <v>9259.52</v>
      </c>
      <c r="M2083">
        <v>11301.77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3</v>
      </c>
      <c r="T2083">
        <v>20</v>
      </c>
      <c r="U2083">
        <v>3</v>
      </c>
      <c r="V2083">
        <v>1</v>
      </c>
      <c r="W2083">
        <v>3657.98</v>
      </c>
      <c r="X2083">
        <v>0</v>
      </c>
      <c r="Y2083">
        <v>5.31</v>
      </c>
      <c r="Z2083">
        <v>36</v>
      </c>
      <c r="AA2083">
        <v>-30.69</v>
      </c>
      <c r="AB2083">
        <v>0.08</v>
      </c>
      <c r="AC2083" t="s">
        <v>37</v>
      </c>
      <c r="AD2083">
        <v>0</v>
      </c>
    </row>
    <row r="2084" spans="1:30" x14ac:dyDescent="0.3">
      <c r="A2084" t="s">
        <v>2160</v>
      </c>
      <c r="B2084" t="s">
        <v>65</v>
      </c>
      <c r="C2084" t="s">
        <v>32</v>
      </c>
      <c r="D2084" t="s">
        <v>81</v>
      </c>
      <c r="E2084" t="s">
        <v>34</v>
      </c>
      <c r="F2084" t="s">
        <v>35</v>
      </c>
      <c r="G2084" t="s">
        <v>36</v>
      </c>
      <c r="H2084">
        <v>240000</v>
      </c>
      <c r="I2084">
        <v>7</v>
      </c>
      <c r="J2084">
        <v>630</v>
      </c>
      <c r="K2084">
        <v>7388.72</v>
      </c>
      <c r="L2084">
        <v>31524.22</v>
      </c>
      <c r="M2084">
        <v>38912.949999999997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5</v>
      </c>
      <c r="T2084">
        <v>22</v>
      </c>
      <c r="U2084">
        <v>0</v>
      </c>
      <c r="V2084">
        <v>1</v>
      </c>
      <c r="W2084">
        <v>23588.2</v>
      </c>
      <c r="X2084">
        <v>0</v>
      </c>
      <c r="Y2084">
        <v>63.23</v>
      </c>
      <c r="Z2084">
        <v>24</v>
      </c>
      <c r="AA2084">
        <v>39.229999999999997</v>
      </c>
      <c r="AB2084">
        <v>0.02</v>
      </c>
      <c r="AC2084" t="s">
        <v>37</v>
      </c>
      <c r="AD2084">
        <v>0</v>
      </c>
    </row>
    <row r="2085" spans="1:30" x14ac:dyDescent="0.3">
      <c r="A2085" t="s">
        <v>2161</v>
      </c>
      <c r="B2085" t="s">
        <v>65</v>
      </c>
      <c r="C2085" t="s">
        <v>72</v>
      </c>
      <c r="D2085" t="s">
        <v>45</v>
      </c>
      <c r="E2085" t="s">
        <v>34</v>
      </c>
      <c r="F2085" t="s">
        <v>47</v>
      </c>
      <c r="G2085" t="s">
        <v>36</v>
      </c>
      <c r="H2085">
        <v>100000</v>
      </c>
      <c r="I2085">
        <v>7</v>
      </c>
      <c r="J2085">
        <v>700</v>
      </c>
      <c r="K2085">
        <v>1616.87</v>
      </c>
      <c r="L2085">
        <v>0</v>
      </c>
      <c r="M2085">
        <v>1616.87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4</v>
      </c>
      <c r="T2085">
        <v>29</v>
      </c>
      <c r="U2085">
        <v>1</v>
      </c>
      <c r="V2085">
        <v>0</v>
      </c>
      <c r="W2085">
        <v>6681.72</v>
      </c>
      <c r="X2085">
        <v>0</v>
      </c>
      <c r="Y2085">
        <v>130.54</v>
      </c>
      <c r="Z2085">
        <v>22</v>
      </c>
      <c r="AA2085">
        <v>108.54</v>
      </c>
      <c r="AB2085">
        <v>0.02</v>
      </c>
      <c r="AC2085" t="s">
        <v>37</v>
      </c>
      <c r="AD2085">
        <v>0</v>
      </c>
    </row>
    <row r="2086" spans="1:30" x14ac:dyDescent="0.3">
      <c r="A2086" t="s">
        <v>2162</v>
      </c>
      <c r="B2086" t="s">
        <v>65</v>
      </c>
      <c r="C2086" t="s">
        <v>56</v>
      </c>
      <c r="D2086" t="s">
        <v>41</v>
      </c>
      <c r="E2086" t="s">
        <v>46</v>
      </c>
      <c r="F2086" t="s">
        <v>35</v>
      </c>
      <c r="G2086" t="s">
        <v>66</v>
      </c>
      <c r="H2086">
        <v>57500</v>
      </c>
      <c r="I2086">
        <v>0.5</v>
      </c>
      <c r="J2086">
        <v>630</v>
      </c>
      <c r="K2086">
        <v>3687.66</v>
      </c>
      <c r="L2086">
        <v>15787.64</v>
      </c>
      <c r="M2086">
        <v>19475.3</v>
      </c>
      <c r="N2086">
        <v>1</v>
      </c>
      <c r="O2086">
        <v>0</v>
      </c>
      <c r="P2086">
        <v>1</v>
      </c>
      <c r="Q2086">
        <v>1</v>
      </c>
      <c r="R2086">
        <v>0</v>
      </c>
      <c r="S2086">
        <v>6</v>
      </c>
      <c r="T2086">
        <v>25</v>
      </c>
      <c r="U2086">
        <v>4</v>
      </c>
      <c r="V2086">
        <v>1</v>
      </c>
      <c r="W2086">
        <v>2116.21</v>
      </c>
      <c r="X2086">
        <v>1129.1500000000001</v>
      </c>
      <c r="Y2086">
        <v>169.45</v>
      </c>
      <c r="Z2086">
        <v>40</v>
      </c>
      <c r="AA2086">
        <v>129.44999999999999</v>
      </c>
      <c r="AB2086">
        <v>0.1</v>
      </c>
      <c r="AC2086" t="s">
        <v>37</v>
      </c>
      <c r="AD2086">
        <v>0</v>
      </c>
    </row>
    <row r="2087" spans="1:30" x14ac:dyDescent="0.3">
      <c r="A2087" t="s">
        <v>2163</v>
      </c>
      <c r="B2087" t="s">
        <v>103</v>
      </c>
      <c r="C2087" t="s">
        <v>85</v>
      </c>
      <c r="D2087" t="s">
        <v>59</v>
      </c>
      <c r="E2087" t="s">
        <v>34</v>
      </c>
      <c r="F2087" t="s">
        <v>47</v>
      </c>
      <c r="G2087" t="s">
        <v>42</v>
      </c>
      <c r="H2087">
        <v>160000</v>
      </c>
      <c r="I2087">
        <v>4</v>
      </c>
      <c r="J2087">
        <v>700</v>
      </c>
      <c r="K2087">
        <v>8819.36</v>
      </c>
      <c r="L2087">
        <v>13245.43</v>
      </c>
      <c r="M2087">
        <v>22064.78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4</v>
      </c>
      <c r="T2087">
        <v>17</v>
      </c>
      <c r="U2087">
        <v>3</v>
      </c>
      <c r="V2087">
        <v>2</v>
      </c>
      <c r="W2087">
        <v>5672.56</v>
      </c>
      <c r="X2087">
        <v>0</v>
      </c>
      <c r="Y2087">
        <v>54.56</v>
      </c>
      <c r="Z2087">
        <v>42</v>
      </c>
      <c r="AA2087">
        <v>12.56</v>
      </c>
      <c r="AB2087">
        <v>0.08</v>
      </c>
      <c r="AC2087" t="s">
        <v>37</v>
      </c>
      <c r="AD2087">
        <v>0</v>
      </c>
    </row>
    <row r="2088" spans="1:30" x14ac:dyDescent="0.3">
      <c r="A2088" t="s">
        <v>2164</v>
      </c>
      <c r="B2088" t="s">
        <v>58</v>
      </c>
      <c r="C2088" t="s">
        <v>56</v>
      </c>
      <c r="D2088" t="s">
        <v>33</v>
      </c>
      <c r="E2088" t="s">
        <v>34</v>
      </c>
      <c r="F2088" t="s">
        <v>47</v>
      </c>
      <c r="G2088" t="s">
        <v>42</v>
      </c>
      <c r="H2088">
        <v>30000</v>
      </c>
      <c r="I2088">
        <v>4</v>
      </c>
      <c r="J2088">
        <v>700</v>
      </c>
      <c r="K2088">
        <v>1404.07</v>
      </c>
      <c r="L2088">
        <v>3334.14</v>
      </c>
      <c r="M2088">
        <v>4738.21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4</v>
      </c>
      <c r="T2088">
        <v>14</v>
      </c>
      <c r="U2088">
        <v>1</v>
      </c>
      <c r="V2088">
        <v>1</v>
      </c>
      <c r="W2088">
        <v>3728.47</v>
      </c>
      <c r="X2088">
        <v>0</v>
      </c>
      <c r="Y2088">
        <v>2.14</v>
      </c>
      <c r="Z2088">
        <v>28</v>
      </c>
      <c r="AA2088">
        <v>-25.86</v>
      </c>
      <c r="AB2088">
        <v>0.14000000000000001</v>
      </c>
      <c r="AC2088" t="s">
        <v>37</v>
      </c>
      <c r="AD2088">
        <v>0</v>
      </c>
    </row>
    <row r="2089" spans="1:30" x14ac:dyDescent="0.3">
      <c r="A2089" t="s">
        <v>2165</v>
      </c>
      <c r="B2089" t="s">
        <v>55</v>
      </c>
      <c r="C2089" t="s">
        <v>32</v>
      </c>
      <c r="D2089" t="s">
        <v>45</v>
      </c>
      <c r="E2089" t="s">
        <v>86</v>
      </c>
      <c r="F2089" t="s">
        <v>52</v>
      </c>
      <c r="G2089" t="s">
        <v>53</v>
      </c>
      <c r="H2089">
        <v>100000</v>
      </c>
      <c r="I2089">
        <v>2</v>
      </c>
      <c r="J2089">
        <v>760</v>
      </c>
      <c r="K2089">
        <v>0</v>
      </c>
      <c r="L2089">
        <v>13792.4</v>
      </c>
      <c r="M2089">
        <v>13792.4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4</v>
      </c>
      <c r="T2089">
        <v>19</v>
      </c>
      <c r="U2089">
        <v>6</v>
      </c>
      <c r="V2089">
        <v>0</v>
      </c>
      <c r="W2089">
        <v>10567.22</v>
      </c>
      <c r="X2089">
        <v>2443.4899999999998</v>
      </c>
      <c r="Y2089">
        <v>125.88</v>
      </c>
      <c r="Z2089">
        <v>42</v>
      </c>
      <c r="AA2089">
        <v>83.88</v>
      </c>
      <c r="AB2089">
        <v>0.08</v>
      </c>
      <c r="AC2089" t="s">
        <v>37</v>
      </c>
      <c r="AD2089">
        <v>0</v>
      </c>
    </row>
    <row r="2090" spans="1:30" x14ac:dyDescent="0.3">
      <c r="A2090" t="s">
        <v>2166</v>
      </c>
      <c r="B2090" t="s">
        <v>49</v>
      </c>
      <c r="C2090" t="s">
        <v>72</v>
      </c>
      <c r="D2090" t="s">
        <v>59</v>
      </c>
      <c r="E2090" t="s">
        <v>34</v>
      </c>
      <c r="F2090" t="s">
        <v>47</v>
      </c>
      <c r="G2090" t="s">
        <v>66</v>
      </c>
      <c r="H2090">
        <v>160000</v>
      </c>
      <c r="I2090">
        <v>0.5</v>
      </c>
      <c r="J2090">
        <v>700</v>
      </c>
      <c r="K2090">
        <v>13235.11</v>
      </c>
      <c r="L2090">
        <v>24880.97</v>
      </c>
      <c r="M2090">
        <v>38116.07</v>
      </c>
      <c r="N2090">
        <v>0</v>
      </c>
      <c r="O2090">
        <v>0</v>
      </c>
      <c r="P2090">
        <v>1</v>
      </c>
      <c r="Q2090">
        <v>1</v>
      </c>
      <c r="R2090">
        <v>0</v>
      </c>
      <c r="S2090">
        <v>5</v>
      </c>
      <c r="T2090">
        <v>15</v>
      </c>
      <c r="U2090">
        <v>4</v>
      </c>
      <c r="V2090">
        <v>2</v>
      </c>
      <c r="W2090">
        <v>23906.74</v>
      </c>
      <c r="X2090">
        <v>0</v>
      </c>
      <c r="Y2090">
        <v>156.85</v>
      </c>
      <c r="Z2090">
        <v>46</v>
      </c>
      <c r="AA2090">
        <v>110.85</v>
      </c>
      <c r="AB2090">
        <v>0.1</v>
      </c>
      <c r="AC2090" t="s">
        <v>37</v>
      </c>
      <c r="AD2090">
        <v>0</v>
      </c>
    </row>
    <row r="2091" spans="1:30" x14ac:dyDescent="0.3">
      <c r="A2091" t="s">
        <v>2167</v>
      </c>
      <c r="B2091" t="s">
        <v>80</v>
      </c>
      <c r="C2091" t="s">
        <v>72</v>
      </c>
      <c r="D2091" t="s">
        <v>59</v>
      </c>
      <c r="E2091" t="s">
        <v>46</v>
      </c>
      <c r="F2091" t="s">
        <v>52</v>
      </c>
      <c r="G2091" t="s">
        <v>42</v>
      </c>
      <c r="H2091">
        <v>160000</v>
      </c>
      <c r="I2091">
        <v>4</v>
      </c>
      <c r="J2091">
        <v>760</v>
      </c>
      <c r="K2091">
        <v>15169.19</v>
      </c>
      <c r="L2091">
        <v>34790.160000000003</v>
      </c>
      <c r="M2091">
        <v>49959.35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4</v>
      </c>
      <c r="T2091">
        <v>25</v>
      </c>
      <c r="U2091">
        <v>4</v>
      </c>
      <c r="V2091">
        <v>0</v>
      </c>
      <c r="W2091">
        <v>13698.27</v>
      </c>
      <c r="X2091">
        <v>0</v>
      </c>
      <c r="Y2091">
        <v>107.45</v>
      </c>
      <c r="Z2091">
        <v>34</v>
      </c>
      <c r="AA2091">
        <v>73.45</v>
      </c>
      <c r="AB2091">
        <v>0.08</v>
      </c>
      <c r="AC2091" t="s">
        <v>37</v>
      </c>
      <c r="AD2091">
        <v>0</v>
      </c>
    </row>
    <row r="2092" spans="1:30" x14ac:dyDescent="0.3">
      <c r="A2092" t="s">
        <v>2168</v>
      </c>
      <c r="B2092" t="s">
        <v>83</v>
      </c>
      <c r="C2092" t="s">
        <v>85</v>
      </c>
      <c r="D2092" t="s">
        <v>45</v>
      </c>
      <c r="E2092" t="s">
        <v>34</v>
      </c>
      <c r="F2092" t="s">
        <v>47</v>
      </c>
      <c r="G2092" t="s">
        <v>53</v>
      </c>
      <c r="H2092">
        <v>100000</v>
      </c>
      <c r="I2092">
        <v>2</v>
      </c>
      <c r="J2092">
        <v>700</v>
      </c>
      <c r="K2092">
        <v>5553</v>
      </c>
      <c r="L2092">
        <v>14438.94</v>
      </c>
      <c r="M2092">
        <v>19991.939999999999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3</v>
      </c>
      <c r="T2092">
        <v>25</v>
      </c>
      <c r="U2092">
        <v>1</v>
      </c>
      <c r="V2092">
        <v>0</v>
      </c>
      <c r="W2092">
        <v>14060.67</v>
      </c>
      <c r="X2092">
        <v>0</v>
      </c>
      <c r="Y2092">
        <v>9.07</v>
      </c>
      <c r="Z2092">
        <v>22</v>
      </c>
      <c r="AA2092">
        <v>-12.93</v>
      </c>
      <c r="AB2092">
        <v>0.14000000000000001</v>
      </c>
      <c r="AC2092" t="s">
        <v>37</v>
      </c>
      <c r="AD2092">
        <v>1</v>
      </c>
    </row>
    <row r="2093" spans="1:30" x14ac:dyDescent="0.3">
      <c r="A2093" t="s">
        <v>2169</v>
      </c>
      <c r="B2093" t="s">
        <v>65</v>
      </c>
      <c r="C2093" t="s">
        <v>56</v>
      </c>
      <c r="D2093" t="s">
        <v>41</v>
      </c>
      <c r="E2093" t="s">
        <v>46</v>
      </c>
      <c r="F2093" t="s">
        <v>63</v>
      </c>
      <c r="G2093" t="s">
        <v>36</v>
      </c>
      <c r="H2093">
        <v>57500</v>
      </c>
      <c r="I2093">
        <v>7</v>
      </c>
      <c r="J2093">
        <v>810</v>
      </c>
      <c r="K2093">
        <v>121.26</v>
      </c>
      <c r="L2093">
        <v>6893.08</v>
      </c>
      <c r="M2093">
        <v>7014.34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4</v>
      </c>
      <c r="T2093">
        <v>25</v>
      </c>
      <c r="U2093">
        <v>3</v>
      </c>
      <c r="V2093">
        <v>1</v>
      </c>
      <c r="W2093">
        <v>7431.32</v>
      </c>
      <c r="X2093">
        <v>565.58000000000004</v>
      </c>
      <c r="Y2093">
        <v>13.67</v>
      </c>
      <c r="Z2093">
        <v>36</v>
      </c>
      <c r="AA2093">
        <v>-22.33</v>
      </c>
      <c r="AB2093">
        <v>0.08</v>
      </c>
      <c r="AC2093" t="s">
        <v>37</v>
      </c>
      <c r="AD2093">
        <v>0</v>
      </c>
    </row>
    <row r="2094" spans="1:30" x14ac:dyDescent="0.3">
      <c r="A2094" t="s">
        <v>2170</v>
      </c>
      <c r="B2094" t="s">
        <v>88</v>
      </c>
      <c r="C2094" t="s">
        <v>72</v>
      </c>
      <c r="D2094" t="s">
        <v>45</v>
      </c>
      <c r="E2094" t="s">
        <v>34</v>
      </c>
      <c r="F2094" t="s">
        <v>52</v>
      </c>
      <c r="G2094" t="s">
        <v>42</v>
      </c>
      <c r="H2094">
        <v>100000</v>
      </c>
      <c r="I2094">
        <v>4</v>
      </c>
      <c r="J2094">
        <v>760</v>
      </c>
      <c r="K2094">
        <v>6835.32</v>
      </c>
      <c r="L2094">
        <v>16758.900000000001</v>
      </c>
      <c r="M2094">
        <v>23594.23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4</v>
      </c>
      <c r="T2094">
        <v>17</v>
      </c>
      <c r="U2094">
        <v>1</v>
      </c>
      <c r="V2094">
        <v>0</v>
      </c>
      <c r="W2094">
        <v>8823.3700000000008</v>
      </c>
      <c r="X2094">
        <v>0</v>
      </c>
      <c r="Y2094">
        <v>95.66</v>
      </c>
      <c r="Z2094">
        <v>22</v>
      </c>
      <c r="AA2094">
        <v>73.66</v>
      </c>
      <c r="AB2094">
        <v>0.08</v>
      </c>
      <c r="AC2094" t="s">
        <v>37</v>
      </c>
      <c r="AD2094">
        <v>0</v>
      </c>
    </row>
    <row r="2095" spans="1:30" x14ac:dyDescent="0.3">
      <c r="A2095" t="s">
        <v>2171</v>
      </c>
      <c r="B2095" t="s">
        <v>55</v>
      </c>
      <c r="C2095" t="s">
        <v>40</v>
      </c>
      <c r="D2095" t="s">
        <v>81</v>
      </c>
      <c r="E2095" t="s">
        <v>34</v>
      </c>
      <c r="F2095" t="s">
        <v>47</v>
      </c>
      <c r="G2095" t="s">
        <v>36</v>
      </c>
      <c r="H2095">
        <v>240000</v>
      </c>
      <c r="I2095">
        <v>7</v>
      </c>
      <c r="J2095">
        <v>700</v>
      </c>
      <c r="K2095">
        <v>11712.05</v>
      </c>
      <c r="L2095">
        <v>34930.589999999997</v>
      </c>
      <c r="M2095">
        <v>46642.64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4</v>
      </c>
      <c r="T2095">
        <v>22</v>
      </c>
      <c r="U2095">
        <v>1</v>
      </c>
      <c r="V2095">
        <v>1</v>
      </c>
      <c r="W2095">
        <v>3371.84</v>
      </c>
      <c r="X2095">
        <v>4661.4399999999996</v>
      </c>
      <c r="Y2095">
        <v>105.28</v>
      </c>
      <c r="Z2095">
        <v>28</v>
      </c>
      <c r="AA2095">
        <v>77.28</v>
      </c>
      <c r="AB2095">
        <v>0.02</v>
      </c>
      <c r="AC2095" t="s">
        <v>37</v>
      </c>
      <c r="AD2095">
        <v>0</v>
      </c>
    </row>
    <row r="2096" spans="1:30" x14ac:dyDescent="0.3">
      <c r="A2096" t="s">
        <v>2172</v>
      </c>
      <c r="B2096" t="s">
        <v>44</v>
      </c>
      <c r="C2096" t="s">
        <v>72</v>
      </c>
      <c r="D2096" t="s">
        <v>45</v>
      </c>
      <c r="E2096" t="s">
        <v>34</v>
      </c>
      <c r="F2096" t="s">
        <v>47</v>
      </c>
      <c r="G2096" t="s">
        <v>60</v>
      </c>
      <c r="H2096">
        <v>100000</v>
      </c>
      <c r="I2096">
        <v>12</v>
      </c>
      <c r="J2096">
        <v>700</v>
      </c>
      <c r="K2096">
        <v>6287.83</v>
      </c>
      <c r="L2096">
        <v>21275.599999999999</v>
      </c>
      <c r="M2096">
        <v>27563.42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4</v>
      </c>
      <c r="T2096">
        <v>20</v>
      </c>
      <c r="U2096">
        <v>2</v>
      </c>
      <c r="V2096">
        <v>0</v>
      </c>
      <c r="W2096">
        <v>12531.34</v>
      </c>
      <c r="X2096">
        <v>3803.2</v>
      </c>
      <c r="Y2096">
        <v>81.19</v>
      </c>
      <c r="Z2096">
        <v>26</v>
      </c>
      <c r="AA2096">
        <v>55.19</v>
      </c>
      <c r="AB2096">
        <v>0.02</v>
      </c>
      <c r="AC2096" t="s">
        <v>37</v>
      </c>
      <c r="AD2096">
        <v>0</v>
      </c>
    </row>
    <row r="2097" spans="1:30" x14ac:dyDescent="0.3">
      <c r="A2097" t="s">
        <v>2173</v>
      </c>
      <c r="B2097" t="s">
        <v>49</v>
      </c>
      <c r="C2097" t="s">
        <v>32</v>
      </c>
      <c r="D2097" t="s">
        <v>81</v>
      </c>
      <c r="E2097" t="s">
        <v>46</v>
      </c>
      <c r="F2097" t="s">
        <v>52</v>
      </c>
      <c r="G2097" t="s">
        <v>42</v>
      </c>
      <c r="H2097">
        <v>240000</v>
      </c>
      <c r="I2097">
        <v>4</v>
      </c>
      <c r="J2097">
        <v>760</v>
      </c>
      <c r="K2097">
        <v>7696.87</v>
      </c>
      <c r="L2097">
        <v>0</v>
      </c>
      <c r="M2097">
        <v>7696.87</v>
      </c>
      <c r="N2097">
        <v>1</v>
      </c>
      <c r="O2097">
        <v>0</v>
      </c>
      <c r="P2097">
        <v>1</v>
      </c>
      <c r="Q2097">
        <v>1</v>
      </c>
      <c r="R2097">
        <v>0</v>
      </c>
      <c r="S2097">
        <v>5</v>
      </c>
      <c r="T2097">
        <v>19</v>
      </c>
      <c r="U2097">
        <v>5</v>
      </c>
      <c r="V2097">
        <v>1</v>
      </c>
      <c r="W2097">
        <v>18411.07</v>
      </c>
      <c r="X2097">
        <v>1669.02</v>
      </c>
      <c r="Y2097">
        <v>172.61</v>
      </c>
      <c r="Z2097">
        <v>44</v>
      </c>
      <c r="AA2097">
        <v>128.61000000000001</v>
      </c>
      <c r="AB2097">
        <v>0.02</v>
      </c>
      <c r="AC2097" t="s">
        <v>37</v>
      </c>
      <c r="AD2097">
        <v>0</v>
      </c>
    </row>
    <row r="2098" spans="1:30" x14ac:dyDescent="0.3">
      <c r="A2098" t="s">
        <v>2174</v>
      </c>
      <c r="B2098" t="s">
        <v>74</v>
      </c>
      <c r="C2098" t="s">
        <v>85</v>
      </c>
      <c r="D2098" t="s">
        <v>41</v>
      </c>
      <c r="E2098" t="s">
        <v>34</v>
      </c>
      <c r="F2098" t="s">
        <v>47</v>
      </c>
      <c r="G2098" t="s">
        <v>36</v>
      </c>
      <c r="H2098">
        <v>57500</v>
      </c>
      <c r="I2098">
        <v>7</v>
      </c>
      <c r="J2098">
        <v>700</v>
      </c>
      <c r="K2098">
        <v>2014.17</v>
      </c>
      <c r="L2098">
        <v>8931.84</v>
      </c>
      <c r="M2098">
        <v>10946.01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4</v>
      </c>
      <c r="T2098">
        <v>24</v>
      </c>
      <c r="U2098">
        <v>0</v>
      </c>
      <c r="V2098">
        <v>1</v>
      </c>
      <c r="W2098">
        <v>3172.81</v>
      </c>
      <c r="X2098">
        <v>1244.1500000000001</v>
      </c>
      <c r="Y2098">
        <v>27.53</v>
      </c>
      <c r="Z2098">
        <v>24</v>
      </c>
      <c r="AA2098">
        <v>3.53</v>
      </c>
      <c r="AB2098">
        <v>0.02</v>
      </c>
      <c r="AC2098" t="s">
        <v>37</v>
      </c>
      <c r="AD2098">
        <v>0</v>
      </c>
    </row>
    <row r="2099" spans="1:30" x14ac:dyDescent="0.3">
      <c r="A2099" t="s">
        <v>2175</v>
      </c>
      <c r="B2099" t="s">
        <v>103</v>
      </c>
      <c r="C2099" t="s">
        <v>56</v>
      </c>
      <c r="D2099" t="s">
        <v>59</v>
      </c>
      <c r="E2099" t="s">
        <v>34</v>
      </c>
      <c r="F2099" t="s">
        <v>47</v>
      </c>
      <c r="G2099" t="s">
        <v>36</v>
      </c>
      <c r="H2099">
        <v>160000</v>
      </c>
      <c r="I2099">
        <v>7</v>
      </c>
      <c r="J2099">
        <v>700</v>
      </c>
      <c r="K2099">
        <v>3016.36</v>
      </c>
      <c r="L2099">
        <v>0</v>
      </c>
      <c r="M2099">
        <v>3016.36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3</v>
      </c>
      <c r="T2099">
        <v>22</v>
      </c>
      <c r="U2099">
        <v>3</v>
      </c>
      <c r="V2099">
        <v>1</v>
      </c>
      <c r="W2099">
        <v>14463.47</v>
      </c>
      <c r="X2099">
        <v>5510.49</v>
      </c>
      <c r="Y2099">
        <v>100.19</v>
      </c>
      <c r="Z2099">
        <v>36</v>
      </c>
      <c r="AA2099">
        <v>64.19</v>
      </c>
      <c r="AB2099">
        <v>0.02</v>
      </c>
      <c r="AC2099" t="s">
        <v>37</v>
      </c>
      <c r="AD2099">
        <v>0</v>
      </c>
    </row>
    <row r="2100" spans="1:30" x14ac:dyDescent="0.3">
      <c r="A2100" t="s">
        <v>2176</v>
      </c>
      <c r="B2100" t="s">
        <v>80</v>
      </c>
      <c r="C2100" t="s">
        <v>56</v>
      </c>
      <c r="D2100" t="s">
        <v>33</v>
      </c>
      <c r="E2100" t="s">
        <v>46</v>
      </c>
      <c r="F2100" t="s">
        <v>52</v>
      </c>
      <c r="G2100" t="s">
        <v>53</v>
      </c>
      <c r="H2100">
        <v>30000</v>
      </c>
      <c r="I2100">
        <v>2</v>
      </c>
      <c r="J2100">
        <v>760</v>
      </c>
      <c r="K2100">
        <v>1559.98</v>
      </c>
      <c r="L2100">
        <v>11909.47</v>
      </c>
      <c r="M2100">
        <v>13469.45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3</v>
      </c>
      <c r="T2100">
        <v>19</v>
      </c>
      <c r="U2100">
        <v>2</v>
      </c>
      <c r="V2100">
        <v>1</v>
      </c>
      <c r="W2100">
        <v>2839.14</v>
      </c>
      <c r="X2100">
        <v>0</v>
      </c>
      <c r="Y2100">
        <v>6.47</v>
      </c>
      <c r="Z2100">
        <v>32</v>
      </c>
      <c r="AA2100">
        <v>-25.53</v>
      </c>
      <c r="AB2100">
        <v>0.14000000000000001</v>
      </c>
      <c r="AC2100" t="s">
        <v>37</v>
      </c>
      <c r="AD2100">
        <v>0</v>
      </c>
    </row>
    <row r="2101" spans="1:30" x14ac:dyDescent="0.3">
      <c r="A2101" t="s">
        <v>2177</v>
      </c>
      <c r="B2101" t="s">
        <v>62</v>
      </c>
      <c r="C2101" t="s">
        <v>50</v>
      </c>
      <c r="D2101" t="s">
        <v>33</v>
      </c>
      <c r="E2101" t="s">
        <v>34</v>
      </c>
      <c r="F2101" t="s">
        <v>47</v>
      </c>
      <c r="G2101" t="s">
        <v>53</v>
      </c>
      <c r="H2101">
        <v>30000</v>
      </c>
      <c r="I2101">
        <v>2</v>
      </c>
      <c r="J2101">
        <v>700</v>
      </c>
      <c r="K2101">
        <v>307.01</v>
      </c>
      <c r="L2101">
        <v>1622.24</v>
      </c>
      <c r="M2101">
        <v>1929.26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5</v>
      </c>
      <c r="T2101">
        <v>20</v>
      </c>
      <c r="U2101">
        <v>3</v>
      </c>
      <c r="V2101">
        <v>0</v>
      </c>
      <c r="W2101">
        <v>663.51</v>
      </c>
      <c r="X2101">
        <v>2344.02</v>
      </c>
      <c r="Y2101">
        <v>98.11</v>
      </c>
      <c r="Z2101">
        <v>30</v>
      </c>
      <c r="AA2101">
        <v>68.11</v>
      </c>
      <c r="AB2101">
        <v>0.02</v>
      </c>
      <c r="AC2101" t="s">
        <v>37</v>
      </c>
      <c r="AD2101">
        <v>0</v>
      </c>
    </row>
    <row r="2102" spans="1:30" x14ac:dyDescent="0.3">
      <c r="A2102" t="s">
        <v>2178</v>
      </c>
      <c r="B2102" t="s">
        <v>112</v>
      </c>
      <c r="C2102" t="s">
        <v>56</v>
      </c>
      <c r="D2102" t="s">
        <v>45</v>
      </c>
      <c r="E2102" t="s">
        <v>46</v>
      </c>
      <c r="F2102" t="s">
        <v>35</v>
      </c>
      <c r="G2102" t="s">
        <v>53</v>
      </c>
      <c r="H2102">
        <v>100000</v>
      </c>
      <c r="I2102">
        <v>2</v>
      </c>
      <c r="J2102">
        <v>630</v>
      </c>
      <c r="K2102">
        <v>4728.75</v>
      </c>
      <c r="L2102">
        <v>9876.5499999999993</v>
      </c>
      <c r="M2102">
        <v>14605.3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4</v>
      </c>
      <c r="T2102">
        <v>19</v>
      </c>
      <c r="U2102">
        <v>2</v>
      </c>
      <c r="V2102">
        <v>0</v>
      </c>
      <c r="W2102">
        <v>1560.87</v>
      </c>
      <c r="X2102">
        <v>1647.47</v>
      </c>
      <c r="Y2102">
        <v>36.17</v>
      </c>
      <c r="Z2102">
        <v>26</v>
      </c>
      <c r="AA2102">
        <v>10.17</v>
      </c>
      <c r="AB2102">
        <v>0.08</v>
      </c>
      <c r="AC2102" t="s">
        <v>37</v>
      </c>
      <c r="AD2102">
        <v>0</v>
      </c>
    </row>
    <row r="2103" spans="1:30" x14ac:dyDescent="0.3">
      <c r="A2103" t="s">
        <v>2179</v>
      </c>
      <c r="B2103" t="s">
        <v>58</v>
      </c>
      <c r="C2103" t="s">
        <v>32</v>
      </c>
      <c r="D2103" t="s">
        <v>41</v>
      </c>
      <c r="E2103" t="s">
        <v>34</v>
      </c>
      <c r="F2103" t="s">
        <v>47</v>
      </c>
      <c r="G2103" t="s">
        <v>36</v>
      </c>
      <c r="H2103">
        <v>57500</v>
      </c>
      <c r="I2103">
        <v>7</v>
      </c>
      <c r="J2103">
        <v>700</v>
      </c>
      <c r="K2103">
        <v>1877.17</v>
      </c>
      <c r="L2103">
        <v>9199.02</v>
      </c>
      <c r="M2103">
        <v>11076.19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3</v>
      </c>
      <c r="T2103">
        <v>23</v>
      </c>
      <c r="U2103">
        <v>2</v>
      </c>
      <c r="V2103">
        <v>0</v>
      </c>
      <c r="W2103">
        <v>3438.38</v>
      </c>
      <c r="X2103">
        <v>0</v>
      </c>
      <c r="Y2103">
        <v>5.23</v>
      </c>
      <c r="Z2103">
        <v>26</v>
      </c>
      <c r="AA2103">
        <v>-20.77</v>
      </c>
      <c r="AB2103">
        <v>0.08</v>
      </c>
      <c r="AC2103" t="s">
        <v>37</v>
      </c>
      <c r="AD2103">
        <v>0</v>
      </c>
    </row>
    <row r="2104" spans="1:30" x14ac:dyDescent="0.3">
      <c r="A2104" t="s">
        <v>2180</v>
      </c>
      <c r="B2104" t="s">
        <v>93</v>
      </c>
      <c r="C2104" t="s">
        <v>50</v>
      </c>
      <c r="D2104" t="s">
        <v>41</v>
      </c>
      <c r="E2104" t="s">
        <v>34</v>
      </c>
      <c r="F2104" t="s">
        <v>52</v>
      </c>
      <c r="G2104" t="s">
        <v>53</v>
      </c>
      <c r="H2104">
        <v>57500</v>
      </c>
      <c r="I2104">
        <v>2</v>
      </c>
      <c r="J2104">
        <v>760</v>
      </c>
      <c r="K2104">
        <v>3038.14</v>
      </c>
      <c r="L2104">
        <v>14576.93</v>
      </c>
      <c r="M2104">
        <v>17615.07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3</v>
      </c>
      <c r="T2104">
        <v>21</v>
      </c>
      <c r="U2104">
        <v>2</v>
      </c>
      <c r="V2104">
        <v>2</v>
      </c>
      <c r="W2104">
        <v>6348.07</v>
      </c>
      <c r="X2104">
        <v>0</v>
      </c>
      <c r="Y2104">
        <v>8.3000000000000007</v>
      </c>
      <c r="Z2104">
        <v>38</v>
      </c>
      <c r="AA2104">
        <v>-29.7</v>
      </c>
      <c r="AB2104">
        <v>0.14000000000000001</v>
      </c>
      <c r="AC2104" t="s">
        <v>37</v>
      </c>
      <c r="AD2104">
        <v>0</v>
      </c>
    </row>
    <row r="2105" spans="1:30" x14ac:dyDescent="0.3">
      <c r="A2105" t="s">
        <v>2181</v>
      </c>
      <c r="B2105" t="s">
        <v>58</v>
      </c>
      <c r="C2105" t="s">
        <v>72</v>
      </c>
      <c r="D2105" t="s">
        <v>45</v>
      </c>
      <c r="E2105" t="s">
        <v>51</v>
      </c>
      <c r="F2105" t="s">
        <v>47</v>
      </c>
      <c r="G2105" t="s">
        <v>53</v>
      </c>
      <c r="H2105">
        <v>100000</v>
      </c>
      <c r="I2105">
        <v>2</v>
      </c>
      <c r="J2105">
        <v>700</v>
      </c>
      <c r="K2105">
        <v>4921.1899999999996</v>
      </c>
      <c r="L2105">
        <v>23994.39</v>
      </c>
      <c r="M2105">
        <v>28915.57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4</v>
      </c>
      <c r="T2105">
        <v>30</v>
      </c>
      <c r="U2105">
        <v>1</v>
      </c>
      <c r="V2105">
        <v>0</v>
      </c>
      <c r="W2105">
        <v>5879.59</v>
      </c>
      <c r="X2105">
        <v>2558.4699999999998</v>
      </c>
      <c r="Y2105">
        <v>59.69</v>
      </c>
      <c r="Z2105">
        <v>22</v>
      </c>
      <c r="AA2105">
        <v>37.69</v>
      </c>
      <c r="AB2105">
        <v>0.08</v>
      </c>
      <c r="AC2105" t="s">
        <v>37</v>
      </c>
      <c r="AD2105">
        <v>0</v>
      </c>
    </row>
    <row r="2106" spans="1:30" x14ac:dyDescent="0.3">
      <c r="A2106" t="s">
        <v>2182</v>
      </c>
      <c r="B2106" t="s">
        <v>80</v>
      </c>
      <c r="C2106" t="s">
        <v>56</v>
      </c>
      <c r="D2106" t="s">
        <v>41</v>
      </c>
      <c r="E2106" t="s">
        <v>46</v>
      </c>
      <c r="F2106" t="s">
        <v>35</v>
      </c>
      <c r="G2106" t="s">
        <v>42</v>
      </c>
      <c r="H2106">
        <v>57500</v>
      </c>
      <c r="I2106">
        <v>4</v>
      </c>
      <c r="J2106">
        <v>630</v>
      </c>
      <c r="K2106">
        <v>630.30999999999995</v>
      </c>
      <c r="L2106">
        <v>711.72</v>
      </c>
      <c r="M2106">
        <v>1342.03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5</v>
      </c>
      <c r="T2106">
        <v>23</v>
      </c>
      <c r="U2106">
        <v>0</v>
      </c>
      <c r="V2106">
        <v>0</v>
      </c>
      <c r="W2106">
        <v>0</v>
      </c>
      <c r="X2106">
        <v>1316.65</v>
      </c>
      <c r="Y2106">
        <v>79.27</v>
      </c>
      <c r="Z2106">
        <v>18</v>
      </c>
      <c r="AA2106">
        <v>61.27</v>
      </c>
      <c r="AB2106">
        <v>0.02</v>
      </c>
      <c r="AC2106" t="s">
        <v>37</v>
      </c>
      <c r="AD2106">
        <v>0</v>
      </c>
    </row>
    <row r="2107" spans="1:30" x14ac:dyDescent="0.3">
      <c r="A2107" t="s">
        <v>2183</v>
      </c>
      <c r="B2107" t="s">
        <v>55</v>
      </c>
      <c r="C2107" t="s">
        <v>72</v>
      </c>
      <c r="D2107" t="s">
        <v>33</v>
      </c>
      <c r="E2107" t="s">
        <v>46</v>
      </c>
      <c r="F2107" t="s">
        <v>63</v>
      </c>
      <c r="G2107" t="s">
        <v>66</v>
      </c>
      <c r="H2107">
        <v>30000</v>
      </c>
      <c r="I2107">
        <v>0.5</v>
      </c>
      <c r="J2107">
        <v>810</v>
      </c>
      <c r="K2107">
        <v>549.58000000000004</v>
      </c>
      <c r="L2107">
        <v>0</v>
      </c>
      <c r="M2107">
        <v>549.58000000000004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3</v>
      </c>
      <c r="T2107">
        <v>26</v>
      </c>
      <c r="U2107">
        <v>4</v>
      </c>
      <c r="V2107">
        <v>1</v>
      </c>
      <c r="W2107">
        <v>1771.47</v>
      </c>
      <c r="X2107">
        <v>0</v>
      </c>
      <c r="Y2107">
        <v>55.18</v>
      </c>
      <c r="Z2107">
        <v>40</v>
      </c>
      <c r="AA2107">
        <v>15.18</v>
      </c>
      <c r="AB2107">
        <v>0.23</v>
      </c>
      <c r="AC2107" t="s">
        <v>67</v>
      </c>
      <c r="AD2107">
        <v>0</v>
      </c>
    </row>
    <row r="2108" spans="1:30" x14ac:dyDescent="0.3">
      <c r="A2108" t="s">
        <v>2184</v>
      </c>
      <c r="B2108" t="s">
        <v>93</v>
      </c>
      <c r="C2108" t="s">
        <v>40</v>
      </c>
      <c r="D2108" t="s">
        <v>33</v>
      </c>
      <c r="E2108" t="s">
        <v>86</v>
      </c>
      <c r="F2108" t="s">
        <v>75</v>
      </c>
      <c r="G2108" t="s">
        <v>53</v>
      </c>
      <c r="H2108">
        <v>30000</v>
      </c>
      <c r="I2108">
        <v>2</v>
      </c>
      <c r="J2108">
        <v>560</v>
      </c>
      <c r="K2108">
        <v>3951.94</v>
      </c>
      <c r="L2108">
        <v>221.59</v>
      </c>
      <c r="M2108">
        <v>4173.54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4</v>
      </c>
      <c r="T2108">
        <v>18</v>
      </c>
      <c r="U2108">
        <v>3</v>
      </c>
      <c r="V2108">
        <v>2</v>
      </c>
      <c r="W2108">
        <v>2625.13</v>
      </c>
      <c r="X2108">
        <v>253.65</v>
      </c>
      <c r="Y2108">
        <v>80.989999999999995</v>
      </c>
      <c r="Z2108">
        <v>42</v>
      </c>
      <c r="AA2108">
        <v>38.99</v>
      </c>
      <c r="AB2108">
        <v>0.08</v>
      </c>
      <c r="AC2108" t="s">
        <v>37</v>
      </c>
      <c r="AD2108">
        <v>0</v>
      </c>
    </row>
    <row r="2109" spans="1:30" x14ac:dyDescent="0.3">
      <c r="A2109" t="s">
        <v>2185</v>
      </c>
      <c r="B2109" t="s">
        <v>62</v>
      </c>
      <c r="C2109" t="s">
        <v>40</v>
      </c>
      <c r="D2109" t="s">
        <v>59</v>
      </c>
      <c r="E2109" t="s">
        <v>34</v>
      </c>
      <c r="F2109" t="s">
        <v>63</v>
      </c>
      <c r="G2109" t="s">
        <v>60</v>
      </c>
      <c r="H2109">
        <v>160000</v>
      </c>
      <c r="I2109">
        <v>12</v>
      </c>
      <c r="J2109">
        <v>810</v>
      </c>
      <c r="K2109">
        <v>1181.5</v>
      </c>
      <c r="L2109">
        <v>7286.76</v>
      </c>
      <c r="M2109">
        <v>8468.26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5</v>
      </c>
      <c r="T2109">
        <v>21</v>
      </c>
      <c r="U2109">
        <v>5</v>
      </c>
      <c r="V2109">
        <v>2</v>
      </c>
      <c r="W2109">
        <v>11186.12</v>
      </c>
      <c r="X2109">
        <v>7923.85</v>
      </c>
      <c r="Y2109">
        <v>231.67</v>
      </c>
      <c r="Z2109">
        <v>50</v>
      </c>
      <c r="AA2109">
        <v>181.67</v>
      </c>
      <c r="AB2109">
        <v>0.02</v>
      </c>
      <c r="AC2109" t="s">
        <v>37</v>
      </c>
      <c r="AD2109">
        <v>0</v>
      </c>
    </row>
    <row r="2110" spans="1:30" x14ac:dyDescent="0.3">
      <c r="A2110" t="s">
        <v>2186</v>
      </c>
      <c r="B2110" t="s">
        <v>49</v>
      </c>
      <c r="C2110" t="s">
        <v>32</v>
      </c>
      <c r="D2110" t="s">
        <v>41</v>
      </c>
      <c r="E2110" t="s">
        <v>34</v>
      </c>
      <c r="F2110" t="s">
        <v>63</v>
      </c>
      <c r="G2110" t="s">
        <v>66</v>
      </c>
      <c r="H2110">
        <v>57500</v>
      </c>
      <c r="I2110">
        <v>0.5</v>
      </c>
      <c r="J2110">
        <v>810</v>
      </c>
      <c r="K2110">
        <v>1131.8800000000001</v>
      </c>
      <c r="L2110">
        <v>6323.9</v>
      </c>
      <c r="M2110">
        <v>7455.78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4</v>
      </c>
      <c r="T2110">
        <v>28</v>
      </c>
      <c r="U2110">
        <v>1</v>
      </c>
      <c r="V2110">
        <v>1</v>
      </c>
      <c r="W2110">
        <v>5612.03</v>
      </c>
      <c r="X2110">
        <v>0</v>
      </c>
      <c r="Y2110">
        <v>3.54</v>
      </c>
      <c r="Z2110">
        <v>28</v>
      </c>
      <c r="AA2110">
        <v>-24.46</v>
      </c>
      <c r="AB2110">
        <v>0.24</v>
      </c>
      <c r="AC2110" t="s">
        <v>67</v>
      </c>
      <c r="AD2110">
        <v>1</v>
      </c>
    </row>
    <row r="2111" spans="1:30" x14ac:dyDescent="0.3">
      <c r="A2111" t="s">
        <v>2187</v>
      </c>
      <c r="B2111" t="s">
        <v>70</v>
      </c>
      <c r="C2111" t="s">
        <v>32</v>
      </c>
      <c r="D2111" t="s">
        <v>45</v>
      </c>
      <c r="E2111" t="s">
        <v>51</v>
      </c>
      <c r="F2111" t="s">
        <v>52</v>
      </c>
      <c r="G2111" t="s">
        <v>60</v>
      </c>
      <c r="H2111">
        <v>100000</v>
      </c>
      <c r="I2111">
        <v>12</v>
      </c>
      <c r="J2111">
        <v>760</v>
      </c>
      <c r="K2111">
        <v>8091.43</v>
      </c>
      <c r="L2111">
        <v>4206.74</v>
      </c>
      <c r="M2111">
        <v>12298.17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4</v>
      </c>
      <c r="T2111">
        <v>22</v>
      </c>
      <c r="U2111">
        <v>2</v>
      </c>
      <c r="V2111">
        <v>5</v>
      </c>
      <c r="W2111">
        <v>13459.23</v>
      </c>
      <c r="X2111">
        <v>355.55</v>
      </c>
      <c r="Y2111">
        <v>11.2</v>
      </c>
      <c r="Z2111">
        <v>56</v>
      </c>
      <c r="AA2111">
        <v>-44.8</v>
      </c>
      <c r="AB2111">
        <v>0.21</v>
      </c>
      <c r="AC2111" t="s">
        <v>67</v>
      </c>
      <c r="AD2111">
        <v>1</v>
      </c>
    </row>
    <row r="2112" spans="1:30" x14ac:dyDescent="0.3">
      <c r="A2112" t="s">
        <v>2188</v>
      </c>
      <c r="B2112" t="s">
        <v>80</v>
      </c>
      <c r="C2112" t="s">
        <v>72</v>
      </c>
      <c r="D2112" t="s">
        <v>59</v>
      </c>
      <c r="E2112" t="s">
        <v>34</v>
      </c>
      <c r="F2112" t="s">
        <v>52</v>
      </c>
      <c r="G2112" t="s">
        <v>60</v>
      </c>
      <c r="H2112">
        <v>160000</v>
      </c>
      <c r="I2112">
        <v>12</v>
      </c>
      <c r="J2112">
        <v>760</v>
      </c>
      <c r="K2112">
        <v>7920.89</v>
      </c>
      <c r="L2112">
        <v>14670.08</v>
      </c>
      <c r="M2112">
        <v>22590.97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3</v>
      </c>
      <c r="T2112">
        <v>29</v>
      </c>
      <c r="U2112">
        <v>1</v>
      </c>
      <c r="V2112">
        <v>2</v>
      </c>
      <c r="W2112">
        <v>23325.74</v>
      </c>
      <c r="X2112">
        <v>0</v>
      </c>
      <c r="Y2112">
        <v>9.98</v>
      </c>
      <c r="Z2112">
        <v>34</v>
      </c>
      <c r="AA2112">
        <v>-24.02</v>
      </c>
      <c r="AB2112">
        <v>0.08</v>
      </c>
      <c r="AC2112" t="s">
        <v>37</v>
      </c>
      <c r="AD2112">
        <v>0</v>
      </c>
    </row>
    <row r="2113" spans="1:30" x14ac:dyDescent="0.3">
      <c r="A2113" t="s">
        <v>2189</v>
      </c>
      <c r="B2113" t="s">
        <v>115</v>
      </c>
      <c r="C2113" t="s">
        <v>50</v>
      </c>
      <c r="D2113" t="s">
        <v>41</v>
      </c>
      <c r="E2113" t="s">
        <v>34</v>
      </c>
      <c r="F2113" t="s">
        <v>47</v>
      </c>
      <c r="G2113" t="s">
        <v>53</v>
      </c>
      <c r="H2113">
        <v>57500</v>
      </c>
      <c r="I2113">
        <v>2</v>
      </c>
      <c r="J2113">
        <v>700</v>
      </c>
      <c r="K2113">
        <v>728.21</v>
      </c>
      <c r="L2113">
        <v>5368.94</v>
      </c>
      <c r="M2113">
        <v>6097.15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3</v>
      </c>
      <c r="T2113">
        <v>27</v>
      </c>
      <c r="U2113">
        <v>1</v>
      </c>
      <c r="V2113">
        <v>2</v>
      </c>
      <c r="W2113">
        <v>3929.42</v>
      </c>
      <c r="X2113">
        <v>0</v>
      </c>
      <c r="Y2113">
        <v>2.93</v>
      </c>
      <c r="Z2113">
        <v>34</v>
      </c>
      <c r="AA2113">
        <v>-31.07</v>
      </c>
      <c r="AB2113">
        <v>0.14000000000000001</v>
      </c>
      <c r="AC2113" t="s">
        <v>37</v>
      </c>
      <c r="AD2113">
        <v>1</v>
      </c>
    </row>
    <row r="2114" spans="1:30" x14ac:dyDescent="0.3">
      <c r="A2114" t="s">
        <v>2190</v>
      </c>
      <c r="B2114" t="s">
        <v>74</v>
      </c>
      <c r="C2114" t="s">
        <v>56</v>
      </c>
      <c r="D2114" t="s">
        <v>33</v>
      </c>
      <c r="E2114" t="s">
        <v>34</v>
      </c>
      <c r="F2114" t="s">
        <v>35</v>
      </c>
      <c r="G2114" t="s">
        <v>36</v>
      </c>
      <c r="H2114">
        <v>30000</v>
      </c>
      <c r="I2114">
        <v>7</v>
      </c>
      <c r="J2114">
        <v>630</v>
      </c>
      <c r="K2114">
        <v>929.09</v>
      </c>
      <c r="L2114">
        <v>1861.37</v>
      </c>
      <c r="M2114">
        <v>2790.45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3</v>
      </c>
      <c r="T2114">
        <v>24</v>
      </c>
      <c r="U2114">
        <v>0</v>
      </c>
      <c r="V2114">
        <v>1</v>
      </c>
      <c r="W2114">
        <v>1686.4</v>
      </c>
      <c r="X2114">
        <v>0</v>
      </c>
      <c r="Y2114">
        <v>1.24</v>
      </c>
      <c r="Z2114">
        <v>24</v>
      </c>
      <c r="AA2114">
        <v>-22.76</v>
      </c>
      <c r="AB2114">
        <v>0.08</v>
      </c>
      <c r="AC2114" t="s">
        <v>37</v>
      </c>
      <c r="AD2114">
        <v>0</v>
      </c>
    </row>
    <row r="2115" spans="1:30" x14ac:dyDescent="0.3">
      <c r="A2115" t="s">
        <v>2191</v>
      </c>
      <c r="B2115" t="s">
        <v>80</v>
      </c>
      <c r="C2115" t="s">
        <v>85</v>
      </c>
      <c r="D2115" t="s">
        <v>59</v>
      </c>
      <c r="E2115" t="s">
        <v>34</v>
      </c>
      <c r="F2115" t="s">
        <v>47</v>
      </c>
      <c r="G2115" t="s">
        <v>42</v>
      </c>
      <c r="H2115">
        <v>160000</v>
      </c>
      <c r="I2115">
        <v>4</v>
      </c>
      <c r="J2115">
        <v>700</v>
      </c>
      <c r="K2115">
        <v>9392.82</v>
      </c>
      <c r="L2115">
        <v>6952.41</v>
      </c>
      <c r="M2115">
        <v>16345.23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4</v>
      </c>
      <c r="T2115">
        <v>19</v>
      </c>
      <c r="U2115">
        <v>2</v>
      </c>
      <c r="V2115">
        <v>1</v>
      </c>
      <c r="W2115">
        <v>8970.25</v>
      </c>
      <c r="X2115">
        <v>5900.92</v>
      </c>
      <c r="Y2115">
        <v>112.82</v>
      </c>
      <c r="Z2115">
        <v>32</v>
      </c>
      <c r="AA2115">
        <v>80.819999999999993</v>
      </c>
      <c r="AB2115">
        <v>0.08</v>
      </c>
      <c r="AC2115" t="s">
        <v>37</v>
      </c>
      <c r="AD2115">
        <v>0</v>
      </c>
    </row>
    <row r="2116" spans="1:30" x14ac:dyDescent="0.3">
      <c r="A2116" t="s">
        <v>2192</v>
      </c>
      <c r="B2116" t="s">
        <v>112</v>
      </c>
      <c r="C2116" t="s">
        <v>32</v>
      </c>
      <c r="D2116" t="s">
        <v>33</v>
      </c>
      <c r="E2116" t="s">
        <v>34</v>
      </c>
      <c r="F2116" t="s">
        <v>35</v>
      </c>
      <c r="G2116" t="s">
        <v>60</v>
      </c>
      <c r="H2116">
        <v>30000</v>
      </c>
      <c r="I2116">
        <v>12</v>
      </c>
      <c r="J2116">
        <v>630</v>
      </c>
      <c r="K2116">
        <v>634.44000000000005</v>
      </c>
      <c r="L2116">
        <v>915.57</v>
      </c>
      <c r="M2116">
        <v>1550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4</v>
      </c>
      <c r="T2116">
        <v>23</v>
      </c>
      <c r="U2116">
        <v>0</v>
      </c>
      <c r="V2116">
        <v>2</v>
      </c>
      <c r="W2116">
        <v>4173.72</v>
      </c>
      <c r="X2116">
        <v>0</v>
      </c>
      <c r="Y2116">
        <v>45.67</v>
      </c>
      <c r="Z2116">
        <v>30</v>
      </c>
      <c r="AA2116">
        <v>15.67</v>
      </c>
      <c r="AB2116">
        <v>0.02</v>
      </c>
      <c r="AC2116" t="s">
        <v>37</v>
      </c>
      <c r="AD2116">
        <v>0</v>
      </c>
    </row>
    <row r="2117" spans="1:30" x14ac:dyDescent="0.3">
      <c r="A2117" t="s">
        <v>2193</v>
      </c>
      <c r="B2117" t="s">
        <v>103</v>
      </c>
      <c r="C2117" t="s">
        <v>56</v>
      </c>
      <c r="D2117" t="s">
        <v>41</v>
      </c>
      <c r="E2117" t="s">
        <v>34</v>
      </c>
      <c r="F2117" t="s">
        <v>63</v>
      </c>
      <c r="G2117" t="s">
        <v>60</v>
      </c>
      <c r="H2117">
        <v>57500</v>
      </c>
      <c r="I2117">
        <v>12</v>
      </c>
      <c r="J2117">
        <v>810</v>
      </c>
      <c r="K2117">
        <v>3004.81</v>
      </c>
      <c r="L2117">
        <v>9529.83</v>
      </c>
      <c r="M2117">
        <v>12534.64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5</v>
      </c>
      <c r="T2117">
        <v>17</v>
      </c>
      <c r="U2117">
        <v>3</v>
      </c>
      <c r="V2117">
        <v>2</v>
      </c>
      <c r="W2117">
        <v>4955.17</v>
      </c>
      <c r="X2117">
        <v>218.97</v>
      </c>
      <c r="Y2117">
        <v>94.71</v>
      </c>
      <c r="Z2117">
        <v>42</v>
      </c>
      <c r="AA2117">
        <v>52.71</v>
      </c>
      <c r="AB2117">
        <v>0.02</v>
      </c>
      <c r="AC2117" t="s">
        <v>37</v>
      </c>
      <c r="AD2117">
        <v>0</v>
      </c>
    </row>
    <row r="2118" spans="1:30" x14ac:dyDescent="0.3">
      <c r="A2118" t="s">
        <v>2194</v>
      </c>
      <c r="B2118" t="s">
        <v>103</v>
      </c>
      <c r="C2118" t="s">
        <v>40</v>
      </c>
      <c r="D2118" t="s">
        <v>41</v>
      </c>
      <c r="E2118" t="s">
        <v>46</v>
      </c>
      <c r="F2118" t="s">
        <v>47</v>
      </c>
      <c r="G2118" t="s">
        <v>42</v>
      </c>
      <c r="H2118">
        <v>57500</v>
      </c>
      <c r="I2118">
        <v>4</v>
      </c>
      <c r="J2118">
        <v>700</v>
      </c>
      <c r="K2118">
        <v>1401.21</v>
      </c>
      <c r="L2118">
        <v>12965.45</v>
      </c>
      <c r="M2118">
        <v>14366.65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4</v>
      </c>
      <c r="T2118">
        <v>21</v>
      </c>
      <c r="U2118">
        <v>0</v>
      </c>
      <c r="V2118">
        <v>7</v>
      </c>
      <c r="W2118">
        <v>2855.19</v>
      </c>
      <c r="X2118">
        <v>2142.5</v>
      </c>
      <c r="Y2118">
        <v>45.51</v>
      </c>
      <c r="Z2118">
        <v>60</v>
      </c>
      <c r="AA2118">
        <v>-14.49</v>
      </c>
      <c r="AB2118">
        <v>0.27</v>
      </c>
      <c r="AC2118" t="s">
        <v>67</v>
      </c>
      <c r="AD2118">
        <v>0</v>
      </c>
    </row>
    <row r="2119" spans="1:30" x14ac:dyDescent="0.3">
      <c r="A2119" t="s">
        <v>2195</v>
      </c>
      <c r="B2119" t="s">
        <v>49</v>
      </c>
      <c r="C2119" t="s">
        <v>32</v>
      </c>
      <c r="D2119" t="s">
        <v>45</v>
      </c>
      <c r="E2119" t="s">
        <v>46</v>
      </c>
      <c r="F2119" t="s">
        <v>52</v>
      </c>
      <c r="G2119" t="s">
        <v>53</v>
      </c>
      <c r="H2119">
        <v>100000</v>
      </c>
      <c r="I2119">
        <v>2</v>
      </c>
      <c r="J2119">
        <v>760</v>
      </c>
      <c r="K2119">
        <v>3570.5</v>
      </c>
      <c r="L2119">
        <v>21551.35</v>
      </c>
      <c r="M2119">
        <v>25121.85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3</v>
      </c>
      <c r="T2119">
        <v>21</v>
      </c>
      <c r="U2119">
        <v>2</v>
      </c>
      <c r="V2119">
        <v>2</v>
      </c>
      <c r="W2119">
        <v>15502.44</v>
      </c>
      <c r="X2119">
        <v>0</v>
      </c>
      <c r="Y2119">
        <v>11.97</v>
      </c>
      <c r="Z2119">
        <v>38</v>
      </c>
      <c r="AA2119">
        <v>-26.03</v>
      </c>
      <c r="AB2119">
        <v>0.14000000000000001</v>
      </c>
      <c r="AC2119" t="s">
        <v>37</v>
      </c>
      <c r="AD2119">
        <v>1</v>
      </c>
    </row>
    <row r="2120" spans="1:30" x14ac:dyDescent="0.3">
      <c r="A2120" t="s">
        <v>2196</v>
      </c>
      <c r="B2120" t="s">
        <v>95</v>
      </c>
      <c r="C2120" t="s">
        <v>72</v>
      </c>
      <c r="D2120" t="s">
        <v>33</v>
      </c>
      <c r="E2120" t="s">
        <v>86</v>
      </c>
      <c r="F2120" t="s">
        <v>47</v>
      </c>
      <c r="G2120" t="s">
        <v>42</v>
      </c>
      <c r="H2120">
        <v>30000</v>
      </c>
      <c r="I2120">
        <v>4</v>
      </c>
      <c r="J2120">
        <v>700</v>
      </c>
      <c r="K2120">
        <v>3017.25</v>
      </c>
      <c r="L2120">
        <v>6582.05</v>
      </c>
      <c r="M2120">
        <v>9599.2999999999993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5</v>
      </c>
      <c r="T2120">
        <v>24</v>
      </c>
      <c r="U2120">
        <v>2</v>
      </c>
      <c r="V2120">
        <v>1</v>
      </c>
      <c r="W2120">
        <v>1857.68</v>
      </c>
      <c r="X2120">
        <v>0</v>
      </c>
      <c r="Y2120">
        <v>79.3</v>
      </c>
      <c r="Z2120">
        <v>32</v>
      </c>
      <c r="AA2120">
        <v>47.3</v>
      </c>
      <c r="AB2120">
        <v>0.02</v>
      </c>
      <c r="AC2120" t="s">
        <v>37</v>
      </c>
      <c r="AD2120">
        <v>0</v>
      </c>
    </row>
    <row r="2121" spans="1:30" x14ac:dyDescent="0.3">
      <c r="A2121" t="s">
        <v>2197</v>
      </c>
      <c r="B2121" t="s">
        <v>112</v>
      </c>
      <c r="C2121" t="s">
        <v>72</v>
      </c>
      <c r="D2121" t="s">
        <v>41</v>
      </c>
      <c r="E2121" t="s">
        <v>34</v>
      </c>
      <c r="F2121" t="s">
        <v>47</v>
      </c>
      <c r="G2121" t="s">
        <v>53</v>
      </c>
      <c r="H2121">
        <v>57500</v>
      </c>
      <c r="I2121">
        <v>2</v>
      </c>
      <c r="J2121">
        <v>700</v>
      </c>
      <c r="K2121">
        <v>876.4</v>
      </c>
      <c r="L2121">
        <v>12930.71</v>
      </c>
      <c r="M2121">
        <v>13807.1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4</v>
      </c>
      <c r="T2121">
        <v>17</v>
      </c>
      <c r="U2121">
        <v>4</v>
      </c>
      <c r="V2121">
        <v>0</v>
      </c>
      <c r="W2121">
        <v>6385.11</v>
      </c>
      <c r="X2121">
        <v>964.06</v>
      </c>
      <c r="Y2121">
        <v>24.11</v>
      </c>
      <c r="Z2121">
        <v>34</v>
      </c>
      <c r="AA2121">
        <v>-9.89</v>
      </c>
      <c r="AB2121">
        <v>0.14000000000000001</v>
      </c>
      <c r="AC2121" t="s">
        <v>37</v>
      </c>
      <c r="AD2121">
        <v>0</v>
      </c>
    </row>
    <row r="2122" spans="1:30" x14ac:dyDescent="0.3">
      <c r="A2122" t="s">
        <v>2198</v>
      </c>
      <c r="B2122" t="s">
        <v>126</v>
      </c>
      <c r="C2122" t="s">
        <v>85</v>
      </c>
      <c r="D2122" t="s">
        <v>45</v>
      </c>
      <c r="E2122" t="s">
        <v>46</v>
      </c>
      <c r="F2122" t="s">
        <v>52</v>
      </c>
      <c r="G2122" t="s">
        <v>42</v>
      </c>
      <c r="H2122">
        <v>100000</v>
      </c>
      <c r="I2122">
        <v>4</v>
      </c>
      <c r="J2122">
        <v>760</v>
      </c>
      <c r="K2122">
        <v>248.42</v>
      </c>
      <c r="L2122">
        <v>16714.82</v>
      </c>
      <c r="M2122">
        <v>16963.240000000002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5</v>
      </c>
      <c r="T2122">
        <v>15</v>
      </c>
      <c r="U2122">
        <v>1</v>
      </c>
      <c r="V2122">
        <v>1</v>
      </c>
      <c r="W2122">
        <v>7622.95</v>
      </c>
      <c r="X2122">
        <v>5635.27</v>
      </c>
      <c r="Y2122">
        <v>154.88</v>
      </c>
      <c r="Z2122">
        <v>28</v>
      </c>
      <c r="AA2122">
        <v>126.88</v>
      </c>
      <c r="AB2122">
        <v>0.02</v>
      </c>
      <c r="AC2122" t="s">
        <v>37</v>
      </c>
      <c r="AD2122">
        <v>0</v>
      </c>
    </row>
    <row r="2123" spans="1:30" x14ac:dyDescent="0.3">
      <c r="A2123" t="s">
        <v>2199</v>
      </c>
      <c r="B2123" t="s">
        <v>70</v>
      </c>
      <c r="C2123" t="s">
        <v>56</v>
      </c>
      <c r="D2123" t="s">
        <v>33</v>
      </c>
      <c r="E2123" t="s">
        <v>51</v>
      </c>
      <c r="F2123" t="s">
        <v>52</v>
      </c>
      <c r="G2123" t="s">
        <v>42</v>
      </c>
      <c r="H2123">
        <v>30000</v>
      </c>
      <c r="I2123">
        <v>4</v>
      </c>
      <c r="J2123">
        <v>760</v>
      </c>
      <c r="K2123">
        <v>1638.62</v>
      </c>
      <c r="L2123">
        <v>10053.469999999999</v>
      </c>
      <c r="M2123">
        <v>11692.09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4</v>
      </c>
      <c r="T2123">
        <v>22</v>
      </c>
      <c r="U2123">
        <v>4</v>
      </c>
      <c r="V2123">
        <v>0</v>
      </c>
      <c r="W2123">
        <v>3917.08</v>
      </c>
      <c r="X2123">
        <v>0</v>
      </c>
      <c r="Y2123">
        <v>60.57</v>
      </c>
      <c r="Z2123">
        <v>34</v>
      </c>
      <c r="AA2123">
        <v>26.57</v>
      </c>
      <c r="AB2123">
        <v>0.08</v>
      </c>
      <c r="AC2123" t="s">
        <v>37</v>
      </c>
      <c r="AD2123">
        <v>0</v>
      </c>
    </row>
    <row r="2124" spans="1:30" x14ac:dyDescent="0.3">
      <c r="A2124" t="s">
        <v>2200</v>
      </c>
      <c r="B2124" t="s">
        <v>62</v>
      </c>
      <c r="C2124" t="s">
        <v>32</v>
      </c>
      <c r="D2124" t="s">
        <v>45</v>
      </c>
      <c r="E2124" t="s">
        <v>34</v>
      </c>
      <c r="F2124" t="s">
        <v>75</v>
      </c>
      <c r="G2124" t="s">
        <v>53</v>
      </c>
      <c r="H2124">
        <v>100000</v>
      </c>
      <c r="I2124">
        <v>2</v>
      </c>
      <c r="J2124">
        <v>560</v>
      </c>
      <c r="K2124">
        <v>4299.41</v>
      </c>
      <c r="L2124">
        <v>8538.4</v>
      </c>
      <c r="M2124">
        <v>12837.82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5</v>
      </c>
      <c r="T2124">
        <v>26</v>
      </c>
      <c r="U2124">
        <v>1</v>
      </c>
      <c r="V2124">
        <v>2</v>
      </c>
      <c r="W2124">
        <v>7496.84</v>
      </c>
      <c r="X2124">
        <v>5016.25</v>
      </c>
      <c r="Y2124">
        <v>150.99</v>
      </c>
      <c r="Z2124">
        <v>34</v>
      </c>
      <c r="AA2124">
        <v>116.99</v>
      </c>
      <c r="AB2124">
        <v>0.02</v>
      </c>
      <c r="AC2124" t="s">
        <v>37</v>
      </c>
      <c r="AD2124">
        <v>0</v>
      </c>
    </row>
    <row r="2125" spans="1:30" x14ac:dyDescent="0.3">
      <c r="A2125" t="s">
        <v>2201</v>
      </c>
      <c r="B2125" t="s">
        <v>115</v>
      </c>
      <c r="C2125" t="s">
        <v>72</v>
      </c>
      <c r="D2125" t="s">
        <v>45</v>
      </c>
      <c r="E2125" t="s">
        <v>51</v>
      </c>
      <c r="F2125" t="s">
        <v>52</v>
      </c>
      <c r="G2125" t="s">
        <v>42</v>
      </c>
      <c r="H2125">
        <v>100000</v>
      </c>
      <c r="I2125">
        <v>4</v>
      </c>
      <c r="J2125">
        <v>760</v>
      </c>
      <c r="K2125">
        <v>6406.78</v>
      </c>
      <c r="L2125">
        <v>5673.48</v>
      </c>
      <c r="M2125">
        <v>12080.25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3</v>
      </c>
      <c r="T2125">
        <v>24</v>
      </c>
      <c r="U2125">
        <v>0</v>
      </c>
      <c r="V2125">
        <v>0</v>
      </c>
      <c r="W2125">
        <v>4507.8500000000004</v>
      </c>
      <c r="X2125">
        <v>0</v>
      </c>
      <c r="Y2125">
        <v>4.97</v>
      </c>
      <c r="Z2125">
        <v>18</v>
      </c>
      <c r="AA2125">
        <v>-13.03</v>
      </c>
      <c r="AB2125">
        <v>0.14000000000000001</v>
      </c>
      <c r="AC2125" t="s">
        <v>37</v>
      </c>
      <c r="AD2125">
        <v>0</v>
      </c>
    </row>
    <row r="2126" spans="1:30" x14ac:dyDescent="0.3">
      <c r="A2126" t="s">
        <v>2202</v>
      </c>
      <c r="B2126" t="s">
        <v>80</v>
      </c>
      <c r="C2126" t="s">
        <v>72</v>
      </c>
      <c r="D2126" t="s">
        <v>33</v>
      </c>
      <c r="E2126" t="s">
        <v>34</v>
      </c>
      <c r="F2126" t="s">
        <v>52</v>
      </c>
      <c r="G2126" t="s">
        <v>60</v>
      </c>
      <c r="H2126">
        <v>30000</v>
      </c>
      <c r="I2126">
        <v>12</v>
      </c>
      <c r="J2126">
        <v>760</v>
      </c>
      <c r="K2126">
        <v>136.5</v>
      </c>
      <c r="L2126">
        <v>0</v>
      </c>
      <c r="M2126">
        <v>136.5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2</v>
      </c>
      <c r="T2126">
        <v>21</v>
      </c>
      <c r="U2126">
        <v>3</v>
      </c>
      <c r="V2126">
        <v>0</v>
      </c>
      <c r="W2126">
        <v>2520.88</v>
      </c>
      <c r="X2126">
        <v>0</v>
      </c>
      <c r="Y2126">
        <v>0.05</v>
      </c>
      <c r="Z2126">
        <v>30</v>
      </c>
      <c r="AA2126">
        <v>-29.95</v>
      </c>
      <c r="AB2126">
        <v>0.25</v>
      </c>
      <c r="AC2126" t="s">
        <v>67</v>
      </c>
      <c r="AD2126">
        <v>0</v>
      </c>
    </row>
    <row r="2127" spans="1:30" x14ac:dyDescent="0.3">
      <c r="A2127" t="s">
        <v>2203</v>
      </c>
      <c r="B2127" t="s">
        <v>112</v>
      </c>
      <c r="C2127" t="s">
        <v>72</v>
      </c>
      <c r="D2127" t="s">
        <v>33</v>
      </c>
      <c r="E2127" t="s">
        <v>34</v>
      </c>
      <c r="F2127" t="s">
        <v>47</v>
      </c>
      <c r="G2127" t="s">
        <v>36</v>
      </c>
      <c r="H2127">
        <v>30000</v>
      </c>
      <c r="I2127">
        <v>7</v>
      </c>
      <c r="J2127">
        <v>700</v>
      </c>
      <c r="K2127">
        <v>904.84</v>
      </c>
      <c r="L2127">
        <v>2748.85</v>
      </c>
      <c r="M2127">
        <v>3653.69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3</v>
      </c>
      <c r="T2127">
        <v>15</v>
      </c>
      <c r="U2127">
        <v>0</v>
      </c>
      <c r="V2127">
        <v>7</v>
      </c>
      <c r="W2127">
        <v>1901.45</v>
      </c>
      <c r="X2127">
        <v>0</v>
      </c>
      <c r="Y2127">
        <v>1.68</v>
      </c>
      <c r="Z2127">
        <v>60</v>
      </c>
      <c r="AA2127">
        <v>-58.32</v>
      </c>
      <c r="AB2127">
        <v>0.21</v>
      </c>
      <c r="AC2127" t="s">
        <v>67</v>
      </c>
      <c r="AD2127">
        <v>0</v>
      </c>
    </row>
    <row r="2128" spans="1:30" x14ac:dyDescent="0.3">
      <c r="A2128" t="s">
        <v>2204</v>
      </c>
      <c r="B2128" t="s">
        <v>80</v>
      </c>
      <c r="C2128" t="s">
        <v>56</v>
      </c>
      <c r="D2128" t="s">
        <v>45</v>
      </c>
      <c r="E2128" t="s">
        <v>34</v>
      </c>
      <c r="F2128" t="s">
        <v>63</v>
      </c>
      <c r="G2128" t="s">
        <v>53</v>
      </c>
      <c r="H2128">
        <v>100000</v>
      </c>
      <c r="I2128">
        <v>2</v>
      </c>
      <c r="J2128">
        <v>810</v>
      </c>
      <c r="K2128">
        <v>2825.15</v>
      </c>
      <c r="L2128">
        <v>16433.689999999999</v>
      </c>
      <c r="M2128">
        <v>19258.84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4</v>
      </c>
      <c r="T2128">
        <v>26</v>
      </c>
      <c r="U2128">
        <v>3</v>
      </c>
      <c r="V2128">
        <v>1</v>
      </c>
      <c r="W2128">
        <v>7730.12</v>
      </c>
      <c r="X2128">
        <v>5245.85</v>
      </c>
      <c r="Y2128">
        <v>103.58</v>
      </c>
      <c r="Z2128">
        <v>36</v>
      </c>
      <c r="AA2128">
        <v>67.58</v>
      </c>
      <c r="AB2128">
        <v>0.08</v>
      </c>
      <c r="AC2128" t="s">
        <v>37</v>
      </c>
      <c r="AD2128">
        <v>0</v>
      </c>
    </row>
    <row r="2129" spans="1:30" x14ac:dyDescent="0.3">
      <c r="A2129" t="s">
        <v>2205</v>
      </c>
      <c r="B2129" t="s">
        <v>70</v>
      </c>
      <c r="C2129" t="s">
        <v>85</v>
      </c>
      <c r="D2129" t="s">
        <v>33</v>
      </c>
      <c r="E2129" t="s">
        <v>34</v>
      </c>
      <c r="F2129" t="s">
        <v>52</v>
      </c>
      <c r="G2129" t="s">
        <v>36</v>
      </c>
      <c r="H2129">
        <v>30000</v>
      </c>
      <c r="I2129">
        <v>7</v>
      </c>
      <c r="J2129">
        <v>760</v>
      </c>
      <c r="K2129">
        <v>2215.23</v>
      </c>
      <c r="L2129">
        <v>5125.26</v>
      </c>
      <c r="M2129">
        <v>7340.49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4</v>
      </c>
      <c r="T2129">
        <v>23</v>
      </c>
      <c r="U2129">
        <v>2</v>
      </c>
      <c r="V2129">
        <v>1</v>
      </c>
      <c r="W2129">
        <v>1565.22</v>
      </c>
      <c r="X2129">
        <v>619.36</v>
      </c>
      <c r="Y2129">
        <v>14.45</v>
      </c>
      <c r="Z2129">
        <v>32</v>
      </c>
      <c r="AA2129">
        <v>-17.55</v>
      </c>
      <c r="AB2129">
        <v>0.08</v>
      </c>
      <c r="AC2129" t="s">
        <v>37</v>
      </c>
      <c r="AD2129">
        <v>0</v>
      </c>
    </row>
    <row r="2130" spans="1:30" x14ac:dyDescent="0.3">
      <c r="A2130" t="s">
        <v>2206</v>
      </c>
      <c r="B2130" t="s">
        <v>49</v>
      </c>
      <c r="C2130" t="s">
        <v>85</v>
      </c>
      <c r="D2130" t="s">
        <v>59</v>
      </c>
      <c r="E2130" t="s">
        <v>34</v>
      </c>
      <c r="F2130" t="s">
        <v>52</v>
      </c>
      <c r="G2130" t="s">
        <v>66</v>
      </c>
      <c r="H2130">
        <v>160000</v>
      </c>
      <c r="I2130">
        <v>0.5</v>
      </c>
      <c r="J2130">
        <v>760</v>
      </c>
      <c r="K2130">
        <v>0</v>
      </c>
      <c r="L2130">
        <v>38037.67</v>
      </c>
      <c r="M2130">
        <v>38037.67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2</v>
      </c>
      <c r="T2130">
        <v>27</v>
      </c>
      <c r="U2130">
        <v>2</v>
      </c>
      <c r="V2130">
        <v>0</v>
      </c>
      <c r="W2130">
        <v>11871.75</v>
      </c>
      <c r="X2130">
        <v>0</v>
      </c>
      <c r="Y2130">
        <v>19.02</v>
      </c>
      <c r="Z2130">
        <v>26</v>
      </c>
      <c r="AA2130">
        <v>-6.98</v>
      </c>
      <c r="AB2130">
        <v>0.36</v>
      </c>
      <c r="AC2130" t="s">
        <v>129</v>
      </c>
      <c r="AD2130">
        <v>0</v>
      </c>
    </row>
    <row r="2131" spans="1:30" x14ac:dyDescent="0.3">
      <c r="A2131" t="s">
        <v>2207</v>
      </c>
      <c r="B2131" t="s">
        <v>93</v>
      </c>
      <c r="C2131" t="s">
        <v>32</v>
      </c>
      <c r="D2131" t="s">
        <v>45</v>
      </c>
      <c r="E2131" t="s">
        <v>34</v>
      </c>
      <c r="F2131" t="s">
        <v>63</v>
      </c>
      <c r="G2131" t="s">
        <v>36</v>
      </c>
      <c r="H2131">
        <v>100000</v>
      </c>
      <c r="I2131">
        <v>7</v>
      </c>
      <c r="J2131">
        <v>810</v>
      </c>
      <c r="K2131">
        <v>3066.28</v>
      </c>
      <c r="L2131">
        <v>21577.08</v>
      </c>
      <c r="M2131">
        <v>24643.360000000001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4</v>
      </c>
      <c r="T2131">
        <v>26</v>
      </c>
      <c r="U2131">
        <v>1</v>
      </c>
      <c r="V2131">
        <v>1</v>
      </c>
      <c r="W2131">
        <v>9532.5499999999993</v>
      </c>
      <c r="X2131">
        <v>2557.19</v>
      </c>
      <c r="Y2131">
        <v>57.84</v>
      </c>
      <c r="Z2131">
        <v>28</v>
      </c>
      <c r="AA2131">
        <v>29.84</v>
      </c>
      <c r="AB2131">
        <v>0.02</v>
      </c>
      <c r="AC2131" t="s">
        <v>37</v>
      </c>
      <c r="AD2131">
        <v>0</v>
      </c>
    </row>
    <row r="2132" spans="1:30" x14ac:dyDescent="0.3">
      <c r="A2132" t="s">
        <v>2208</v>
      </c>
      <c r="B2132" t="s">
        <v>88</v>
      </c>
      <c r="C2132" t="s">
        <v>56</v>
      </c>
      <c r="D2132" t="s">
        <v>59</v>
      </c>
      <c r="E2132" t="s">
        <v>46</v>
      </c>
      <c r="F2132" t="s">
        <v>47</v>
      </c>
      <c r="G2132" t="s">
        <v>36</v>
      </c>
      <c r="H2132">
        <v>160000</v>
      </c>
      <c r="I2132">
        <v>7</v>
      </c>
      <c r="J2132">
        <v>700</v>
      </c>
      <c r="K2132">
        <v>4759.3500000000004</v>
      </c>
      <c r="L2132">
        <v>15230.99</v>
      </c>
      <c r="M2132">
        <v>19990.34</v>
      </c>
      <c r="N2132">
        <v>1</v>
      </c>
      <c r="O2132">
        <v>0</v>
      </c>
      <c r="P2132">
        <v>1</v>
      </c>
      <c r="Q2132">
        <v>1</v>
      </c>
      <c r="R2132">
        <v>0</v>
      </c>
      <c r="S2132">
        <v>6</v>
      </c>
      <c r="T2132">
        <v>21</v>
      </c>
      <c r="U2132">
        <v>3</v>
      </c>
      <c r="V2132">
        <v>2</v>
      </c>
      <c r="W2132">
        <v>12623.9</v>
      </c>
      <c r="X2132">
        <v>4268.3</v>
      </c>
      <c r="Y2132">
        <v>226.03</v>
      </c>
      <c r="Z2132">
        <v>42</v>
      </c>
      <c r="AA2132">
        <v>184.03</v>
      </c>
      <c r="AB2132">
        <v>0.02</v>
      </c>
      <c r="AC2132" t="s">
        <v>37</v>
      </c>
      <c r="AD2132">
        <v>0</v>
      </c>
    </row>
    <row r="2133" spans="1:30" x14ac:dyDescent="0.3">
      <c r="A2133" t="s">
        <v>2209</v>
      </c>
      <c r="B2133" t="s">
        <v>44</v>
      </c>
      <c r="C2133" t="s">
        <v>50</v>
      </c>
      <c r="D2133" t="s">
        <v>41</v>
      </c>
      <c r="E2133" t="s">
        <v>51</v>
      </c>
      <c r="F2133" t="s">
        <v>35</v>
      </c>
      <c r="G2133" t="s">
        <v>36</v>
      </c>
      <c r="H2133">
        <v>57500</v>
      </c>
      <c r="I2133">
        <v>7</v>
      </c>
      <c r="J2133">
        <v>630</v>
      </c>
      <c r="K2133">
        <v>2505.73</v>
      </c>
      <c r="L2133">
        <v>16709.82</v>
      </c>
      <c r="M2133">
        <v>19215.55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4</v>
      </c>
      <c r="T2133">
        <v>22</v>
      </c>
      <c r="U2133">
        <v>1</v>
      </c>
      <c r="V2133">
        <v>4</v>
      </c>
      <c r="W2133">
        <v>3678.78</v>
      </c>
      <c r="X2133">
        <v>0</v>
      </c>
      <c r="Y2133">
        <v>54.19</v>
      </c>
      <c r="Z2133">
        <v>46</v>
      </c>
      <c r="AA2133">
        <v>8.19</v>
      </c>
      <c r="AB2133">
        <v>0.15</v>
      </c>
      <c r="AC2133" t="s">
        <v>37</v>
      </c>
      <c r="AD2133">
        <v>0</v>
      </c>
    </row>
    <row r="2134" spans="1:30" x14ac:dyDescent="0.3">
      <c r="A2134" t="s">
        <v>2210</v>
      </c>
      <c r="B2134" t="s">
        <v>65</v>
      </c>
      <c r="C2134" t="s">
        <v>32</v>
      </c>
      <c r="D2134" t="s">
        <v>45</v>
      </c>
      <c r="E2134" t="s">
        <v>34</v>
      </c>
      <c r="F2134" t="s">
        <v>52</v>
      </c>
      <c r="G2134" t="s">
        <v>42</v>
      </c>
      <c r="H2134">
        <v>100000</v>
      </c>
      <c r="I2134">
        <v>4</v>
      </c>
      <c r="J2134">
        <v>760</v>
      </c>
      <c r="K2134">
        <v>5753.44</v>
      </c>
      <c r="L2134">
        <v>9238.39</v>
      </c>
      <c r="M2134">
        <v>14991.83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4</v>
      </c>
      <c r="T2134">
        <v>21</v>
      </c>
      <c r="U2134">
        <v>1</v>
      </c>
      <c r="V2134">
        <v>1</v>
      </c>
      <c r="W2134">
        <v>4007.62</v>
      </c>
      <c r="X2134">
        <v>0</v>
      </c>
      <c r="Y2134">
        <v>91.54</v>
      </c>
      <c r="Z2134">
        <v>28</v>
      </c>
      <c r="AA2134">
        <v>63.54</v>
      </c>
      <c r="AB2134">
        <v>0.08</v>
      </c>
      <c r="AC2134" t="s">
        <v>37</v>
      </c>
      <c r="AD2134">
        <v>0</v>
      </c>
    </row>
    <row r="2135" spans="1:30" x14ac:dyDescent="0.3">
      <c r="A2135" t="s">
        <v>2211</v>
      </c>
      <c r="B2135" t="s">
        <v>31</v>
      </c>
      <c r="C2135" t="s">
        <v>40</v>
      </c>
      <c r="D2135" t="s">
        <v>33</v>
      </c>
      <c r="E2135" t="s">
        <v>34</v>
      </c>
      <c r="F2135" t="s">
        <v>52</v>
      </c>
      <c r="G2135" t="s">
        <v>66</v>
      </c>
      <c r="H2135">
        <v>30000</v>
      </c>
      <c r="I2135">
        <v>0.5</v>
      </c>
      <c r="J2135">
        <v>760</v>
      </c>
      <c r="K2135">
        <v>1481.18</v>
      </c>
      <c r="L2135">
        <v>4273.08</v>
      </c>
      <c r="M2135">
        <v>5754.26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4</v>
      </c>
      <c r="T2135">
        <v>18</v>
      </c>
      <c r="U2135">
        <v>3</v>
      </c>
      <c r="V2135">
        <v>0</v>
      </c>
      <c r="W2135">
        <v>1522.46</v>
      </c>
      <c r="X2135">
        <v>97.97</v>
      </c>
      <c r="Y2135">
        <v>4.3899999999999997</v>
      </c>
      <c r="Z2135">
        <v>30</v>
      </c>
      <c r="AA2135">
        <v>-25.61</v>
      </c>
      <c r="AB2135">
        <v>0.24</v>
      </c>
      <c r="AC2135" t="s">
        <v>67</v>
      </c>
      <c r="AD2135">
        <v>1</v>
      </c>
    </row>
    <row r="2136" spans="1:30" x14ac:dyDescent="0.3">
      <c r="A2136" t="s">
        <v>2212</v>
      </c>
      <c r="B2136" t="s">
        <v>58</v>
      </c>
      <c r="C2136" t="s">
        <v>72</v>
      </c>
      <c r="D2136" t="s">
        <v>81</v>
      </c>
      <c r="E2136" t="s">
        <v>34</v>
      </c>
      <c r="F2136" t="s">
        <v>52</v>
      </c>
      <c r="G2136" t="s">
        <v>60</v>
      </c>
      <c r="H2136">
        <v>240000</v>
      </c>
      <c r="I2136">
        <v>12</v>
      </c>
      <c r="J2136">
        <v>760</v>
      </c>
      <c r="K2136">
        <v>19500.5</v>
      </c>
      <c r="L2136">
        <v>6599.96</v>
      </c>
      <c r="M2136">
        <v>26100.46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4</v>
      </c>
      <c r="T2136">
        <v>19</v>
      </c>
      <c r="U2136">
        <v>4</v>
      </c>
      <c r="V2136">
        <v>0</v>
      </c>
      <c r="W2136">
        <v>24845.8</v>
      </c>
      <c r="X2136">
        <v>1874.48</v>
      </c>
      <c r="Y2136">
        <v>43.54</v>
      </c>
      <c r="Z2136">
        <v>34</v>
      </c>
      <c r="AA2136">
        <v>9.5399999999999991</v>
      </c>
      <c r="AB2136">
        <v>0.02</v>
      </c>
      <c r="AC2136" t="s">
        <v>37</v>
      </c>
      <c r="AD2136">
        <v>0</v>
      </c>
    </row>
    <row r="2137" spans="1:30" x14ac:dyDescent="0.3">
      <c r="A2137" t="s">
        <v>2213</v>
      </c>
      <c r="B2137" t="s">
        <v>58</v>
      </c>
      <c r="C2137" t="s">
        <v>56</v>
      </c>
      <c r="D2137" t="s">
        <v>41</v>
      </c>
      <c r="E2137" t="s">
        <v>51</v>
      </c>
      <c r="F2137" t="s">
        <v>47</v>
      </c>
      <c r="G2137" t="s">
        <v>36</v>
      </c>
      <c r="H2137">
        <v>57500</v>
      </c>
      <c r="I2137">
        <v>7</v>
      </c>
      <c r="J2137">
        <v>700</v>
      </c>
      <c r="K2137">
        <v>5349.96</v>
      </c>
      <c r="L2137">
        <v>17074.939999999999</v>
      </c>
      <c r="M2137">
        <v>22424.9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3</v>
      </c>
      <c r="T2137">
        <v>26</v>
      </c>
      <c r="U2137">
        <v>0</v>
      </c>
      <c r="V2137">
        <v>2</v>
      </c>
      <c r="W2137">
        <v>9154.15</v>
      </c>
      <c r="X2137">
        <v>0</v>
      </c>
      <c r="Y2137">
        <v>10.32</v>
      </c>
      <c r="Z2137">
        <v>30</v>
      </c>
      <c r="AA2137">
        <v>-19.68</v>
      </c>
      <c r="AB2137">
        <v>0.08</v>
      </c>
      <c r="AC2137" t="s">
        <v>37</v>
      </c>
      <c r="AD2137">
        <v>0</v>
      </c>
    </row>
    <row r="2138" spans="1:30" x14ac:dyDescent="0.3">
      <c r="A2138" t="s">
        <v>2214</v>
      </c>
      <c r="B2138" t="s">
        <v>49</v>
      </c>
      <c r="C2138" t="s">
        <v>50</v>
      </c>
      <c r="D2138" t="s">
        <v>59</v>
      </c>
      <c r="E2138" t="s">
        <v>86</v>
      </c>
      <c r="F2138" t="s">
        <v>47</v>
      </c>
      <c r="G2138" t="s">
        <v>42</v>
      </c>
      <c r="H2138">
        <v>160000</v>
      </c>
      <c r="I2138">
        <v>4</v>
      </c>
      <c r="J2138">
        <v>700</v>
      </c>
      <c r="K2138">
        <v>19002.84</v>
      </c>
      <c r="L2138">
        <v>16427.080000000002</v>
      </c>
      <c r="M2138">
        <v>35429.919999999998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3</v>
      </c>
      <c r="T2138">
        <v>20</v>
      </c>
      <c r="U2138">
        <v>0</v>
      </c>
      <c r="V2138">
        <v>0</v>
      </c>
      <c r="W2138">
        <v>7384.97</v>
      </c>
      <c r="X2138">
        <v>0</v>
      </c>
      <c r="Y2138">
        <v>14.55</v>
      </c>
      <c r="Z2138">
        <v>18</v>
      </c>
      <c r="AA2138">
        <v>-3.45</v>
      </c>
      <c r="AB2138">
        <v>0.14000000000000001</v>
      </c>
      <c r="AC2138" t="s">
        <v>37</v>
      </c>
      <c r="AD2138">
        <v>0</v>
      </c>
    </row>
    <row r="2139" spans="1:30" x14ac:dyDescent="0.3">
      <c r="A2139" t="s">
        <v>2215</v>
      </c>
      <c r="B2139" t="s">
        <v>58</v>
      </c>
      <c r="C2139" t="s">
        <v>72</v>
      </c>
      <c r="D2139" t="s">
        <v>33</v>
      </c>
      <c r="E2139" t="s">
        <v>34</v>
      </c>
      <c r="F2139" t="s">
        <v>35</v>
      </c>
      <c r="G2139" t="s">
        <v>66</v>
      </c>
      <c r="H2139">
        <v>30000</v>
      </c>
      <c r="I2139">
        <v>0.5</v>
      </c>
      <c r="J2139">
        <v>630</v>
      </c>
      <c r="K2139">
        <v>749.68</v>
      </c>
      <c r="L2139">
        <v>436.48</v>
      </c>
      <c r="M2139">
        <v>1186.1500000000001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3</v>
      </c>
      <c r="T2139">
        <v>29</v>
      </c>
      <c r="U2139">
        <v>1</v>
      </c>
      <c r="V2139">
        <v>1</v>
      </c>
      <c r="W2139">
        <v>1920.95</v>
      </c>
      <c r="X2139">
        <v>422.08</v>
      </c>
      <c r="Y2139">
        <v>8.07</v>
      </c>
      <c r="Z2139">
        <v>28</v>
      </c>
      <c r="AA2139">
        <v>-19.93</v>
      </c>
      <c r="AB2139">
        <v>0.24</v>
      </c>
      <c r="AC2139" t="s">
        <v>67</v>
      </c>
      <c r="AD2139">
        <v>0</v>
      </c>
    </row>
    <row r="2140" spans="1:30" x14ac:dyDescent="0.3">
      <c r="A2140" t="s">
        <v>2216</v>
      </c>
      <c r="B2140" t="s">
        <v>99</v>
      </c>
      <c r="C2140" t="s">
        <v>56</v>
      </c>
      <c r="D2140" t="s">
        <v>45</v>
      </c>
      <c r="E2140" t="s">
        <v>51</v>
      </c>
      <c r="F2140" t="s">
        <v>35</v>
      </c>
      <c r="G2140" t="s">
        <v>36</v>
      </c>
      <c r="H2140">
        <v>100000</v>
      </c>
      <c r="I2140">
        <v>7</v>
      </c>
      <c r="J2140">
        <v>630</v>
      </c>
      <c r="K2140">
        <v>3544.79</v>
      </c>
      <c r="L2140">
        <v>19796.86</v>
      </c>
      <c r="M2140">
        <v>23341.65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4</v>
      </c>
      <c r="T2140">
        <v>16</v>
      </c>
      <c r="U2140">
        <v>1</v>
      </c>
      <c r="V2140">
        <v>2</v>
      </c>
      <c r="W2140">
        <v>10392.790000000001</v>
      </c>
      <c r="X2140">
        <v>0</v>
      </c>
      <c r="Y2140">
        <v>66.08</v>
      </c>
      <c r="Z2140">
        <v>34</v>
      </c>
      <c r="AA2140">
        <v>32.08</v>
      </c>
      <c r="AB2140">
        <v>0.02</v>
      </c>
      <c r="AC2140" t="s">
        <v>37</v>
      </c>
      <c r="AD2140">
        <v>0</v>
      </c>
    </row>
    <row r="2141" spans="1:30" x14ac:dyDescent="0.3">
      <c r="A2141" t="s">
        <v>2217</v>
      </c>
      <c r="B2141" t="s">
        <v>62</v>
      </c>
      <c r="C2141" t="s">
        <v>32</v>
      </c>
      <c r="D2141" t="s">
        <v>41</v>
      </c>
      <c r="E2141" t="s">
        <v>46</v>
      </c>
      <c r="F2141" t="s">
        <v>52</v>
      </c>
      <c r="G2141" t="s">
        <v>42</v>
      </c>
      <c r="H2141">
        <v>57500</v>
      </c>
      <c r="I2141">
        <v>4</v>
      </c>
      <c r="J2141">
        <v>760</v>
      </c>
      <c r="K2141">
        <v>0</v>
      </c>
      <c r="L2141">
        <v>2417.87</v>
      </c>
      <c r="M2141">
        <v>2417.87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4</v>
      </c>
      <c r="T2141">
        <v>24</v>
      </c>
      <c r="U2141">
        <v>2</v>
      </c>
      <c r="V2141">
        <v>1</v>
      </c>
      <c r="W2141">
        <v>2708.42</v>
      </c>
      <c r="X2141">
        <v>2648.78</v>
      </c>
      <c r="Y2141">
        <v>103.89</v>
      </c>
      <c r="Z2141">
        <v>32</v>
      </c>
      <c r="AA2141">
        <v>71.89</v>
      </c>
      <c r="AB2141">
        <v>0.08</v>
      </c>
      <c r="AC2141" t="s">
        <v>37</v>
      </c>
      <c r="AD2141">
        <v>0</v>
      </c>
    </row>
    <row r="2142" spans="1:30" x14ac:dyDescent="0.3">
      <c r="A2142" t="s">
        <v>2218</v>
      </c>
      <c r="B2142" t="s">
        <v>44</v>
      </c>
      <c r="C2142" t="s">
        <v>50</v>
      </c>
      <c r="D2142" t="s">
        <v>45</v>
      </c>
      <c r="E2142" t="s">
        <v>34</v>
      </c>
      <c r="F2142" t="s">
        <v>75</v>
      </c>
      <c r="G2142" t="s">
        <v>53</v>
      </c>
      <c r="H2142">
        <v>100000</v>
      </c>
      <c r="I2142">
        <v>2</v>
      </c>
      <c r="J2142">
        <v>560</v>
      </c>
      <c r="K2142">
        <v>0</v>
      </c>
      <c r="L2142">
        <v>2860.22</v>
      </c>
      <c r="M2142">
        <v>2860.22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3</v>
      </c>
      <c r="T2142">
        <v>17</v>
      </c>
      <c r="U2142">
        <v>0</v>
      </c>
      <c r="V2142">
        <v>2</v>
      </c>
      <c r="W2142">
        <v>8771.27</v>
      </c>
      <c r="X2142">
        <v>0</v>
      </c>
      <c r="Y2142">
        <v>86.43</v>
      </c>
      <c r="Z2142">
        <v>30</v>
      </c>
      <c r="AA2142">
        <v>56.43</v>
      </c>
      <c r="AB2142">
        <v>0.08</v>
      </c>
      <c r="AC2142" t="s">
        <v>37</v>
      </c>
      <c r="AD2142">
        <v>0</v>
      </c>
    </row>
    <row r="2143" spans="1:30" x14ac:dyDescent="0.3">
      <c r="A2143" t="s">
        <v>2219</v>
      </c>
      <c r="B2143" t="s">
        <v>49</v>
      </c>
      <c r="C2143" t="s">
        <v>85</v>
      </c>
      <c r="D2143" t="s">
        <v>41</v>
      </c>
      <c r="E2143" t="s">
        <v>34</v>
      </c>
      <c r="F2143" t="s">
        <v>52</v>
      </c>
      <c r="G2143" t="s">
        <v>42</v>
      </c>
      <c r="H2143">
        <v>57500</v>
      </c>
      <c r="I2143">
        <v>4</v>
      </c>
      <c r="J2143">
        <v>760</v>
      </c>
      <c r="K2143">
        <v>2729.47</v>
      </c>
      <c r="L2143">
        <v>3506.42</v>
      </c>
      <c r="M2143">
        <v>6235.89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5</v>
      </c>
      <c r="T2143">
        <v>23</v>
      </c>
      <c r="U2143">
        <v>2</v>
      </c>
      <c r="V2143">
        <v>0</v>
      </c>
      <c r="W2143">
        <v>4387.66</v>
      </c>
      <c r="X2143">
        <v>2233.9699999999998</v>
      </c>
      <c r="Y2143">
        <v>87.87</v>
      </c>
      <c r="Z2143">
        <v>26</v>
      </c>
      <c r="AA2143">
        <v>61.87</v>
      </c>
      <c r="AB2143">
        <v>0.02</v>
      </c>
      <c r="AC2143" t="s">
        <v>37</v>
      </c>
      <c r="AD2143">
        <v>0</v>
      </c>
    </row>
    <row r="2144" spans="1:30" x14ac:dyDescent="0.3">
      <c r="A2144" t="s">
        <v>2220</v>
      </c>
      <c r="B2144" t="s">
        <v>99</v>
      </c>
      <c r="C2144" t="s">
        <v>85</v>
      </c>
      <c r="D2144" t="s">
        <v>41</v>
      </c>
      <c r="E2144" t="s">
        <v>34</v>
      </c>
      <c r="F2144" t="s">
        <v>52</v>
      </c>
      <c r="G2144" t="s">
        <v>53</v>
      </c>
      <c r="H2144">
        <v>57500</v>
      </c>
      <c r="I2144">
        <v>2</v>
      </c>
      <c r="J2144">
        <v>760</v>
      </c>
      <c r="K2144">
        <v>376.83</v>
      </c>
      <c r="L2144">
        <v>3065.42</v>
      </c>
      <c r="M2144">
        <v>3442.25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4</v>
      </c>
      <c r="T2144">
        <v>29</v>
      </c>
      <c r="U2144">
        <v>2</v>
      </c>
      <c r="V2144">
        <v>1</v>
      </c>
      <c r="W2144">
        <v>2505.2800000000002</v>
      </c>
      <c r="X2144">
        <v>2966.1</v>
      </c>
      <c r="Y2144">
        <v>55.05</v>
      </c>
      <c r="Z2144">
        <v>32</v>
      </c>
      <c r="AA2144">
        <v>23.05</v>
      </c>
      <c r="AB2144">
        <v>0.08</v>
      </c>
      <c r="AC2144" t="s">
        <v>37</v>
      </c>
      <c r="AD2144">
        <v>0</v>
      </c>
    </row>
    <row r="2145" spans="1:30" x14ac:dyDescent="0.3">
      <c r="A2145" t="s">
        <v>2221</v>
      </c>
      <c r="B2145" t="s">
        <v>70</v>
      </c>
      <c r="C2145" t="s">
        <v>40</v>
      </c>
      <c r="D2145" t="s">
        <v>41</v>
      </c>
      <c r="E2145" t="s">
        <v>51</v>
      </c>
      <c r="F2145" t="s">
        <v>52</v>
      </c>
      <c r="G2145" t="s">
        <v>53</v>
      </c>
      <c r="H2145">
        <v>57500</v>
      </c>
      <c r="I2145">
        <v>2</v>
      </c>
      <c r="J2145">
        <v>760</v>
      </c>
      <c r="K2145">
        <v>478.09</v>
      </c>
      <c r="L2145">
        <v>17382.88</v>
      </c>
      <c r="M2145">
        <v>17860.97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4</v>
      </c>
      <c r="T2145">
        <v>17</v>
      </c>
      <c r="U2145">
        <v>3</v>
      </c>
      <c r="V2145">
        <v>3</v>
      </c>
      <c r="W2145">
        <v>2412.0700000000002</v>
      </c>
      <c r="X2145">
        <v>2753.49</v>
      </c>
      <c r="Y2145">
        <v>58.41</v>
      </c>
      <c r="Z2145">
        <v>48</v>
      </c>
      <c r="AA2145">
        <v>10.41</v>
      </c>
      <c r="AB2145">
        <v>0.08</v>
      </c>
      <c r="AC2145" t="s">
        <v>37</v>
      </c>
      <c r="AD2145">
        <v>0</v>
      </c>
    </row>
    <row r="2146" spans="1:30" x14ac:dyDescent="0.3">
      <c r="A2146" t="s">
        <v>2222</v>
      </c>
      <c r="B2146" t="s">
        <v>31</v>
      </c>
      <c r="C2146" t="s">
        <v>56</v>
      </c>
      <c r="D2146" t="s">
        <v>81</v>
      </c>
      <c r="E2146" t="s">
        <v>34</v>
      </c>
      <c r="F2146" t="s">
        <v>52</v>
      </c>
      <c r="G2146" t="s">
        <v>42</v>
      </c>
      <c r="H2146">
        <v>240000</v>
      </c>
      <c r="I2146">
        <v>4</v>
      </c>
      <c r="J2146">
        <v>760</v>
      </c>
      <c r="K2146">
        <v>16070.44</v>
      </c>
      <c r="L2146">
        <v>7948.84</v>
      </c>
      <c r="M2146">
        <v>24019.279999999999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4</v>
      </c>
      <c r="T2146">
        <v>19</v>
      </c>
      <c r="U2146">
        <v>4</v>
      </c>
      <c r="V2146">
        <v>1</v>
      </c>
      <c r="W2146">
        <v>27477.99</v>
      </c>
      <c r="X2146">
        <v>6970.41</v>
      </c>
      <c r="Y2146">
        <v>134.80000000000001</v>
      </c>
      <c r="Z2146">
        <v>40</v>
      </c>
      <c r="AA2146">
        <v>94.8</v>
      </c>
      <c r="AB2146">
        <v>0.08</v>
      </c>
      <c r="AC2146" t="s">
        <v>37</v>
      </c>
      <c r="AD2146">
        <v>0</v>
      </c>
    </row>
    <row r="2147" spans="1:30" x14ac:dyDescent="0.3">
      <c r="A2147" t="s">
        <v>2223</v>
      </c>
      <c r="B2147" t="s">
        <v>80</v>
      </c>
      <c r="C2147" t="s">
        <v>40</v>
      </c>
      <c r="D2147" t="s">
        <v>45</v>
      </c>
      <c r="E2147" t="s">
        <v>46</v>
      </c>
      <c r="F2147" t="s">
        <v>47</v>
      </c>
      <c r="G2147" t="s">
        <v>66</v>
      </c>
      <c r="H2147">
        <v>100000</v>
      </c>
      <c r="I2147">
        <v>0.5</v>
      </c>
      <c r="J2147">
        <v>700</v>
      </c>
      <c r="K2147">
        <v>5316.29</v>
      </c>
      <c r="L2147">
        <v>17356.310000000001</v>
      </c>
      <c r="M2147">
        <v>22672.59</v>
      </c>
      <c r="N2147">
        <v>0</v>
      </c>
      <c r="O2147">
        <v>1</v>
      </c>
      <c r="P2147">
        <v>0</v>
      </c>
      <c r="Q2147">
        <v>1</v>
      </c>
      <c r="R2147">
        <v>0</v>
      </c>
      <c r="S2147">
        <v>5</v>
      </c>
      <c r="T2147">
        <v>20</v>
      </c>
      <c r="U2147">
        <v>3</v>
      </c>
      <c r="V2147">
        <v>2</v>
      </c>
      <c r="W2147">
        <v>14764.43</v>
      </c>
      <c r="X2147">
        <v>0</v>
      </c>
      <c r="Y2147">
        <v>110.45</v>
      </c>
      <c r="Z2147">
        <v>42</v>
      </c>
      <c r="AA2147">
        <v>68.45</v>
      </c>
      <c r="AB2147">
        <v>0.1</v>
      </c>
      <c r="AC2147" t="s">
        <v>37</v>
      </c>
      <c r="AD2147">
        <v>0</v>
      </c>
    </row>
    <row r="2148" spans="1:30" x14ac:dyDescent="0.3">
      <c r="A2148" t="s">
        <v>2224</v>
      </c>
      <c r="B2148" t="s">
        <v>103</v>
      </c>
      <c r="C2148" t="s">
        <v>32</v>
      </c>
      <c r="D2148" t="s">
        <v>33</v>
      </c>
      <c r="E2148" t="s">
        <v>34</v>
      </c>
      <c r="F2148" t="s">
        <v>75</v>
      </c>
      <c r="G2148" t="s">
        <v>53</v>
      </c>
      <c r="H2148">
        <v>30000</v>
      </c>
      <c r="I2148">
        <v>2</v>
      </c>
      <c r="J2148">
        <v>560</v>
      </c>
      <c r="K2148">
        <v>1009.62</v>
      </c>
      <c r="L2148">
        <v>0</v>
      </c>
      <c r="M2148">
        <v>1009.62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2</v>
      </c>
      <c r="T2148">
        <v>26</v>
      </c>
      <c r="U2148">
        <v>1</v>
      </c>
      <c r="V2148">
        <v>2</v>
      </c>
      <c r="W2148">
        <v>2722.06</v>
      </c>
      <c r="X2148">
        <v>0</v>
      </c>
      <c r="Y2148">
        <v>0.34</v>
      </c>
      <c r="Z2148">
        <v>34</v>
      </c>
      <c r="AA2148">
        <v>-33.659999999999997</v>
      </c>
      <c r="AB2148">
        <v>0.26</v>
      </c>
      <c r="AC2148" t="s">
        <v>67</v>
      </c>
      <c r="AD2148">
        <v>0</v>
      </c>
    </row>
    <row r="2149" spans="1:30" x14ac:dyDescent="0.3">
      <c r="A2149" t="s">
        <v>2225</v>
      </c>
      <c r="B2149" t="s">
        <v>112</v>
      </c>
      <c r="C2149" t="s">
        <v>56</v>
      </c>
      <c r="D2149" t="s">
        <v>41</v>
      </c>
      <c r="E2149" t="s">
        <v>46</v>
      </c>
      <c r="F2149" t="s">
        <v>47</v>
      </c>
      <c r="G2149" t="s">
        <v>66</v>
      </c>
      <c r="H2149">
        <v>57500</v>
      </c>
      <c r="I2149">
        <v>0.5</v>
      </c>
      <c r="J2149">
        <v>700</v>
      </c>
      <c r="K2149">
        <v>1059.95</v>
      </c>
      <c r="L2149">
        <v>6778.61</v>
      </c>
      <c r="M2149">
        <v>7838.56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4</v>
      </c>
      <c r="T2149">
        <v>26</v>
      </c>
      <c r="U2149">
        <v>3</v>
      </c>
      <c r="V2149">
        <v>1</v>
      </c>
      <c r="W2149">
        <v>7825.02</v>
      </c>
      <c r="X2149">
        <v>1525.27</v>
      </c>
      <c r="Y2149">
        <v>31.2</v>
      </c>
      <c r="Z2149">
        <v>36</v>
      </c>
      <c r="AA2149">
        <v>-4.8</v>
      </c>
      <c r="AB2149">
        <v>0.24</v>
      </c>
      <c r="AC2149" t="s">
        <v>67</v>
      </c>
      <c r="AD2149">
        <v>0</v>
      </c>
    </row>
    <row r="2150" spans="1:30" x14ac:dyDescent="0.3">
      <c r="A2150" t="s">
        <v>2226</v>
      </c>
      <c r="B2150" t="s">
        <v>65</v>
      </c>
      <c r="C2150" t="s">
        <v>85</v>
      </c>
      <c r="D2150" t="s">
        <v>45</v>
      </c>
      <c r="E2150" t="s">
        <v>34</v>
      </c>
      <c r="F2150" t="s">
        <v>52</v>
      </c>
      <c r="G2150" t="s">
        <v>42</v>
      </c>
      <c r="H2150">
        <v>100000</v>
      </c>
      <c r="I2150">
        <v>4</v>
      </c>
      <c r="J2150">
        <v>760</v>
      </c>
      <c r="K2150">
        <v>2712.34</v>
      </c>
      <c r="L2150">
        <v>10529.43</v>
      </c>
      <c r="M2150">
        <v>13241.77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4</v>
      </c>
      <c r="T2150">
        <v>18</v>
      </c>
      <c r="U2150">
        <v>3</v>
      </c>
      <c r="V2150">
        <v>1</v>
      </c>
      <c r="W2150">
        <v>6270.07</v>
      </c>
      <c r="X2150">
        <v>0</v>
      </c>
      <c r="Y2150">
        <v>91.17</v>
      </c>
      <c r="Z2150">
        <v>36</v>
      </c>
      <c r="AA2150">
        <v>55.17</v>
      </c>
      <c r="AB2150">
        <v>0.08</v>
      </c>
      <c r="AC2150" t="s">
        <v>37</v>
      </c>
      <c r="AD2150">
        <v>0</v>
      </c>
    </row>
    <row r="2151" spans="1:30" x14ac:dyDescent="0.3">
      <c r="A2151" t="s">
        <v>2227</v>
      </c>
      <c r="B2151" t="s">
        <v>49</v>
      </c>
      <c r="C2151" t="s">
        <v>32</v>
      </c>
      <c r="D2151" t="s">
        <v>45</v>
      </c>
      <c r="E2151" t="s">
        <v>34</v>
      </c>
      <c r="F2151" t="s">
        <v>63</v>
      </c>
      <c r="G2151" t="s">
        <v>42</v>
      </c>
      <c r="H2151">
        <v>100000</v>
      </c>
      <c r="I2151">
        <v>4</v>
      </c>
      <c r="J2151">
        <v>810</v>
      </c>
      <c r="K2151">
        <v>2362.75</v>
      </c>
      <c r="L2151">
        <v>13905.23</v>
      </c>
      <c r="M2151">
        <v>16267.98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4</v>
      </c>
      <c r="T2151">
        <v>18</v>
      </c>
      <c r="U2151">
        <v>3</v>
      </c>
      <c r="V2151">
        <v>1</v>
      </c>
      <c r="W2151">
        <v>6613.17</v>
      </c>
      <c r="X2151">
        <v>0</v>
      </c>
      <c r="Y2151">
        <v>52.74</v>
      </c>
      <c r="Z2151">
        <v>36</v>
      </c>
      <c r="AA2151">
        <v>16.739999999999998</v>
      </c>
      <c r="AB2151">
        <v>0.08</v>
      </c>
      <c r="AC2151" t="s">
        <v>37</v>
      </c>
      <c r="AD2151">
        <v>0</v>
      </c>
    </row>
    <row r="2152" spans="1:30" x14ac:dyDescent="0.3">
      <c r="A2152" t="s">
        <v>2228</v>
      </c>
      <c r="B2152" t="s">
        <v>58</v>
      </c>
      <c r="C2152" t="s">
        <v>72</v>
      </c>
      <c r="D2152" t="s">
        <v>59</v>
      </c>
      <c r="E2152" t="s">
        <v>34</v>
      </c>
      <c r="F2152" t="s">
        <v>47</v>
      </c>
      <c r="G2152" t="s">
        <v>36</v>
      </c>
      <c r="H2152">
        <v>160000</v>
      </c>
      <c r="I2152">
        <v>7</v>
      </c>
      <c r="J2152">
        <v>700</v>
      </c>
      <c r="K2152">
        <v>14985.61</v>
      </c>
      <c r="L2152">
        <v>24401.73</v>
      </c>
      <c r="M2152">
        <v>39387.339999999997</v>
      </c>
      <c r="N2152">
        <v>0</v>
      </c>
      <c r="O2152">
        <v>1</v>
      </c>
      <c r="P2152">
        <v>1</v>
      </c>
      <c r="Q2152">
        <v>0</v>
      </c>
      <c r="R2152">
        <v>0</v>
      </c>
      <c r="S2152">
        <v>5</v>
      </c>
      <c r="T2152">
        <v>23</v>
      </c>
      <c r="U2152">
        <v>1</v>
      </c>
      <c r="V2152">
        <v>1</v>
      </c>
      <c r="W2152">
        <v>7790.25</v>
      </c>
      <c r="X2152">
        <v>0</v>
      </c>
      <c r="Y2152">
        <v>147.19999999999999</v>
      </c>
      <c r="Z2152">
        <v>28</v>
      </c>
      <c r="AA2152">
        <v>119.2</v>
      </c>
      <c r="AB2152">
        <v>0.02</v>
      </c>
      <c r="AC2152" t="s">
        <v>37</v>
      </c>
      <c r="AD2152">
        <v>0</v>
      </c>
    </row>
    <row r="2153" spans="1:30" x14ac:dyDescent="0.3">
      <c r="A2153" t="s">
        <v>2229</v>
      </c>
      <c r="B2153" t="s">
        <v>49</v>
      </c>
      <c r="C2153" t="s">
        <v>85</v>
      </c>
      <c r="D2153" t="s">
        <v>59</v>
      </c>
      <c r="E2153" t="s">
        <v>34</v>
      </c>
      <c r="F2153" t="s">
        <v>75</v>
      </c>
      <c r="G2153" t="s">
        <v>36</v>
      </c>
      <c r="H2153">
        <v>160000</v>
      </c>
      <c r="I2153">
        <v>7</v>
      </c>
      <c r="J2153">
        <v>560</v>
      </c>
      <c r="K2153">
        <v>1063.22</v>
      </c>
      <c r="L2153">
        <v>13215.62</v>
      </c>
      <c r="M2153">
        <v>14278.85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4</v>
      </c>
      <c r="T2153">
        <v>22</v>
      </c>
      <c r="U2153">
        <v>0</v>
      </c>
      <c r="V2153">
        <v>9</v>
      </c>
      <c r="W2153">
        <v>7981.48</v>
      </c>
      <c r="X2153">
        <v>0</v>
      </c>
      <c r="Y2153">
        <v>51.96</v>
      </c>
      <c r="Z2153">
        <v>72</v>
      </c>
      <c r="AA2153">
        <v>-20.04</v>
      </c>
      <c r="AB2153">
        <v>0.21</v>
      </c>
      <c r="AC2153" t="s">
        <v>67</v>
      </c>
      <c r="AD2153">
        <v>0</v>
      </c>
    </row>
    <row r="2154" spans="1:30" x14ac:dyDescent="0.3">
      <c r="A2154" t="s">
        <v>2230</v>
      </c>
      <c r="B2154" t="s">
        <v>49</v>
      </c>
      <c r="C2154" t="s">
        <v>40</v>
      </c>
      <c r="D2154" t="s">
        <v>41</v>
      </c>
      <c r="E2154" t="s">
        <v>51</v>
      </c>
      <c r="F2154" t="s">
        <v>63</v>
      </c>
      <c r="G2154" t="s">
        <v>60</v>
      </c>
      <c r="H2154">
        <v>57500</v>
      </c>
      <c r="I2154">
        <v>12</v>
      </c>
      <c r="J2154">
        <v>810</v>
      </c>
      <c r="K2154">
        <v>1391.76</v>
      </c>
      <c r="L2154">
        <v>3211.29</v>
      </c>
      <c r="M2154">
        <v>4603.05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4</v>
      </c>
      <c r="T2154">
        <v>20</v>
      </c>
      <c r="U2154">
        <v>0</v>
      </c>
      <c r="V2154">
        <v>1</v>
      </c>
      <c r="W2154">
        <v>5788.11</v>
      </c>
      <c r="X2154">
        <v>2061.81</v>
      </c>
      <c r="Y2154">
        <v>39.18</v>
      </c>
      <c r="Z2154">
        <v>24</v>
      </c>
      <c r="AA2154">
        <v>15.18</v>
      </c>
      <c r="AB2154">
        <v>0.02</v>
      </c>
      <c r="AC2154" t="s">
        <v>37</v>
      </c>
      <c r="AD2154">
        <v>0</v>
      </c>
    </row>
    <row r="2155" spans="1:30" x14ac:dyDescent="0.3">
      <c r="A2155" t="s">
        <v>2231</v>
      </c>
      <c r="B2155" t="s">
        <v>99</v>
      </c>
      <c r="C2155" t="s">
        <v>50</v>
      </c>
      <c r="D2155" t="s">
        <v>41</v>
      </c>
      <c r="E2155" t="s">
        <v>86</v>
      </c>
      <c r="F2155" t="s">
        <v>47</v>
      </c>
      <c r="G2155" t="s">
        <v>42</v>
      </c>
      <c r="H2155">
        <v>57500</v>
      </c>
      <c r="I2155">
        <v>4</v>
      </c>
      <c r="J2155">
        <v>700</v>
      </c>
      <c r="K2155">
        <v>0</v>
      </c>
      <c r="L2155">
        <v>7472.55</v>
      </c>
      <c r="M2155">
        <v>7472.55</v>
      </c>
      <c r="N2155">
        <v>1</v>
      </c>
      <c r="O2155">
        <v>0</v>
      </c>
      <c r="P2155">
        <v>0</v>
      </c>
      <c r="Q2155">
        <v>1</v>
      </c>
      <c r="R2155">
        <v>1</v>
      </c>
      <c r="S2155">
        <v>5</v>
      </c>
      <c r="T2155">
        <v>24</v>
      </c>
      <c r="U2155">
        <v>1</v>
      </c>
      <c r="V2155">
        <v>3</v>
      </c>
      <c r="W2155">
        <v>6391.77</v>
      </c>
      <c r="X2155">
        <v>1268.97</v>
      </c>
      <c r="Y2155">
        <v>156.58000000000001</v>
      </c>
      <c r="Z2155">
        <v>40</v>
      </c>
      <c r="AA2155">
        <v>116.58</v>
      </c>
      <c r="AB2155">
        <v>0.02</v>
      </c>
      <c r="AC2155" t="s">
        <v>37</v>
      </c>
      <c r="AD2155">
        <v>0</v>
      </c>
    </row>
    <row r="2156" spans="1:30" x14ac:dyDescent="0.3">
      <c r="A2156" t="s">
        <v>2232</v>
      </c>
      <c r="B2156" t="s">
        <v>115</v>
      </c>
      <c r="C2156" t="s">
        <v>72</v>
      </c>
      <c r="D2156" t="s">
        <v>41</v>
      </c>
      <c r="E2156" t="s">
        <v>34</v>
      </c>
      <c r="F2156" t="s">
        <v>47</v>
      </c>
      <c r="G2156" t="s">
        <v>42</v>
      </c>
      <c r="H2156">
        <v>57500</v>
      </c>
      <c r="I2156">
        <v>4</v>
      </c>
      <c r="J2156">
        <v>700</v>
      </c>
      <c r="K2156">
        <v>1557.47</v>
      </c>
      <c r="L2156">
        <v>4788.3100000000004</v>
      </c>
      <c r="M2156">
        <v>6345.77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4</v>
      </c>
      <c r="T2156">
        <v>24</v>
      </c>
      <c r="U2156">
        <v>2</v>
      </c>
      <c r="V2156">
        <v>1</v>
      </c>
      <c r="W2156">
        <v>2964.46</v>
      </c>
      <c r="X2156">
        <v>1104.1600000000001</v>
      </c>
      <c r="Y2156">
        <v>22.79</v>
      </c>
      <c r="Z2156">
        <v>32</v>
      </c>
      <c r="AA2156">
        <v>-9.2100000000000009</v>
      </c>
      <c r="AB2156">
        <v>0.14000000000000001</v>
      </c>
      <c r="AC2156" t="s">
        <v>37</v>
      </c>
      <c r="AD2156">
        <v>0</v>
      </c>
    </row>
    <row r="2157" spans="1:30" x14ac:dyDescent="0.3">
      <c r="A2157" t="s">
        <v>2233</v>
      </c>
      <c r="B2157" t="s">
        <v>83</v>
      </c>
      <c r="C2157" t="s">
        <v>56</v>
      </c>
      <c r="D2157" t="s">
        <v>41</v>
      </c>
      <c r="E2157" t="s">
        <v>34</v>
      </c>
      <c r="F2157" t="s">
        <v>35</v>
      </c>
      <c r="G2157" t="s">
        <v>60</v>
      </c>
      <c r="H2157">
        <v>57500</v>
      </c>
      <c r="I2157">
        <v>12</v>
      </c>
      <c r="J2157">
        <v>630</v>
      </c>
      <c r="K2157">
        <v>4165.1499999999996</v>
      </c>
      <c r="L2157">
        <v>9005.9599999999991</v>
      </c>
      <c r="M2157">
        <v>13171.11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4</v>
      </c>
      <c r="T2157">
        <v>22</v>
      </c>
      <c r="U2157">
        <v>2</v>
      </c>
      <c r="V2157">
        <v>1</v>
      </c>
      <c r="W2157">
        <v>5812.05</v>
      </c>
      <c r="X2157">
        <v>1769.67</v>
      </c>
      <c r="Y2157">
        <v>37.75</v>
      </c>
      <c r="Z2157">
        <v>32</v>
      </c>
      <c r="AA2157">
        <v>5.75</v>
      </c>
      <c r="AB2157">
        <v>0.02</v>
      </c>
      <c r="AC2157" t="s">
        <v>37</v>
      </c>
      <c r="AD2157">
        <v>0</v>
      </c>
    </row>
    <row r="2158" spans="1:30" x14ac:dyDescent="0.3">
      <c r="A2158" t="s">
        <v>2234</v>
      </c>
      <c r="B2158" t="s">
        <v>93</v>
      </c>
      <c r="C2158" t="s">
        <v>72</v>
      </c>
      <c r="D2158" t="s">
        <v>41</v>
      </c>
      <c r="E2158" t="s">
        <v>51</v>
      </c>
      <c r="F2158" t="s">
        <v>52</v>
      </c>
      <c r="G2158" t="s">
        <v>53</v>
      </c>
      <c r="H2158">
        <v>57500</v>
      </c>
      <c r="I2158">
        <v>2</v>
      </c>
      <c r="J2158">
        <v>760</v>
      </c>
      <c r="K2158">
        <v>2660.24</v>
      </c>
      <c r="L2158">
        <v>12527.93</v>
      </c>
      <c r="M2158">
        <v>15188.17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3</v>
      </c>
      <c r="T2158">
        <v>12</v>
      </c>
      <c r="U2158">
        <v>2</v>
      </c>
      <c r="V2158">
        <v>0</v>
      </c>
      <c r="W2158">
        <v>2616.02</v>
      </c>
      <c r="X2158">
        <v>0</v>
      </c>
      <c r="Y2158">
        <v>7.15</v>
      </c>
      <c r="Z2158">
        <v>26</v>
      </c>
      <c r="AA2158">
        <v>-18.850000000000001</v>
      </c>
      <c r="AB2158">
        <v>0.14000000000000001</v>
      </c>
      <c r="AC2158" t="s">
        <v>37</v>
      </c>
      <c r="AD2158">
        <v>0</v>
      </c>
    </row>
    <row r="2159" spans="1:30" x14ac:dyDescent="0.3">
      <c r="A2159" t="s">
        <v>2235</v>
      </c>
      <c r="B2159" t="s">
        <v>83</v>
      </c>
      <c r="C2159" t="s">
        <v>56</v>
      </c>
      <c r="D2159" t="s">
        <v>33</v>
      </c>
      <c r="E2159" t="s">
        <v>34</v>
      </c>
      <c r="F2159" t="s">
        <v>52</v>
      </c>
      <c r="G2159" t="s">
        <v>53</v>
      </c>
      <c r="H2159">
        <v>30000</v>
      </c>
      <c r="I2159">
        <v>2</v>
      </c>
      <c r="J2159">
        <v>760</v>
      </c>
      <c r="K2159">
        <v>399.95</v>
      </c>
      <c r="L2159">
        <v>3486.24</v>
      </c>
      <c r="M2159">
        <v>3886.19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5</v>
      </c>
      <c r="T2159">
        <v>21</v>
      </c>
      <c r="U2159">
        <v>0</v>
      </c>
      <c r="V2159">
        <v>1</v>
      </c>
      <c r="W2159">
        <v>360.37</v>
      </c>
      <c r="X2159">
        <v>367.77</v>
      </c>
      <c r="Y2159">
        <v>93.5</v>
      </c>
      <c r="Z2159">
        <v>24</v>
      </c>
      <c r="AA2159">
        <v>69.5</v>
      </c>
      <c r="AB2159">
        <v>0.02</v>
      </c>
      <c r="AC2159" t="s">
        <v>37</v>
      </c>
      <c r="AD2159">
        <v>0</v>
      </c>
    </row>
    <row r="2160" spans="1:30" x14ac:dyDescent="0.3">
      <c r="A2160" t="s">
        <v>2236</v>
      </c>
      <c r="B2160" t="s">
        <v>115</v>
      </c>
      <c r="C2160" t="s">
        <v>72</v>
      </c>
      <c r="D2160" t="s">
        <v>33</v>
      </c>
      <c r="E2160" t="s">
        <v>34</v>
      </c>
      <c r="F2160" t="s">
        <v>63</v>
      </c>
      <c r="G2160" t="s">
        <v>36</v>
      </c>
      <c r="H2160">
        <v>30000</v>
      </c>
      <c r="I2160">
        <v>7</v>
      </c>
      <c r="J2160">
        <v>810</v>
      </c>
      <c r="K2160">
        <v>2100.23</v>
      </c>
      <c r="L2160">
        <v>2742.88</v>
      </c>
      <c r="M2160">
        <v>4843.1000000000004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3</v>
      </c>
      <c r="T2160">
        <v>27</v>
      </c>
      <c r="U2160">
        <v>3</v>
      </c>
      <c r="V2160">
        <v>3</v>
      </c>
      <c r="W2160">
        <v>3098.03</v>
      </c>
      <c r="X2160">
        <v>0</v>
      </c>
      <c r="Y2160">
        <v>2.0699999999999998</v>
      </c>
      <c r="Z2160">
        <v>48</v>
      </c>
      <c r="AA2160">
        <v>-45.93</v>
      </c>
      <c r="AB2160">
        <v>0.08</v>
      </c>
      <c r="AC2160" t="s">
        <v>37</v>
      </c>
      <c r="AD2160">
        <v>1</v>
      </c>
    </row>
    <row r="2161" spans="1:30" x14ac:dyDescent="0.3">
      <c r="A2161" t="s">
        <v>2237</v>
      </c>
      <c r="B2161" t="s">
        <v>70</v>
      </c>
      <c r="C2161" t="s">
        <v>72</v>
      </c>
      <c r="D2161" t="s">
        <v>81</v>
      </c>
      <c r="E2161" t="s">
        <v>34</v>
      </c>
      <c r="F2161" t="s">
        <v>35</v>
      </c>
      <c r="G2161" t="s">
        <v>42</v>
      </c>
      <c r="H2161">
        <v>240000</v>
      </c>
      <c r="I2161">
        <v>4</v>
      </c>
      <c r="J2161">
        <v>630</v>
      </c>
      <c r="K2161">
        <v>1096.52</v>
      </c>
      <c r="L2161">
        <v>15392.97</v>
      </c>
      <c r="M2161">
        <v>16489.490000000002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4</v>
      </c>
      <c r="T2161">
        <v>26</v>
      </c>
      <c r="U2161">
        <v>2</v>
      </c>
      <c r="V2161">
        <v>1</v>
      </c>
      <c r="W2161">
        <v>29587.86</v>
      </c>
      <c r="X2161">
        <v>0</v>
      </c>
      <c r="Y2161">
        <v>93.06</v>
      </c>
      <c r="Z2161">
        <v>32</v>
      </c>
      <c r="AA2161">
        <v>61.06</v>
      </c>
      <c r="AB2161">
        <v>0.08</v>
      </c>
      <c r="AC2161" t="s">
        <v>37</v>
      </c>
      <c r="AD2161">
        <v>0</v>
      </c>
    </row>
    <row r="2162" spans="1:30" x14ac:dyDescent="0.3">
      <c r="A2162" t="s">
        <v>2238</v>
      </c>
      <c r="B2162" t="s">
        <v>62</v>
      </c>
      <c r="C2162" t="s">
        <v>56</v>
      </c>
      <c r="D2162" t="s">
        <v>45</v>
      </c>
      <c r="E2162" t="s">
        <v>34</v>
      </c>
      <c r="F2162" t="s">
        <v>35</v>
      </c>
      <c r="G2162" t="s">
        <v>42</v>
      </c>
      <c r="H2162">
        <v>100000</v>
      </c>
      <c r="I2162">
        <v>4</v>
      </c>
      <c r="J2162">
        <v>630</v>
      </c>
      <c r="K2162">
        <v>2767.77</v>
      </c>
      <c r="L2162">
        <v>7989.75</v>
      </c>
      <c r="M2162">
        <v>10757.53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4</v>
      </c>
      <c r="T2162">
        <v>26</v>
      </c>
      <c r="U2162">
        <v>0</v>
      </c>
      <c r="V2162">
        <v>0</v>
      </c>
      <c r="W2162">
        <v>5981.89</v>
      </c>
      <c r="X2162">
        <v>0</v>
      </c>
      <c r="Y2162">
        <v>4.92</v>
      </c>
      <c r="Z2162">
        <v>18</v>
      </c>
      <c r="AA2162">
        <v>-13.08</v>
      </c>
      <c r="AB2162">
        <v>0.14000000000000001</v>
      </c>
      <c r="AC2162" t="s">
        <v>37</v>
      </c>
      <c r="AD2162">
        <v>0</v>
      </c>
    </row>
    <row r="2163" spans="1:30" x14ac:dyDescent="0.3">
      <c r="A2163" t="s">
        <v>2239</v>
      </c>
      <c r="B2163" t="s">
        <v>112</v>
      </c>
      <c r="C2163" t="s">
        <v>56</v>
      </c>
      <c r="D2163" t="s">
        <v>41</v>
      </c>
      <c r="E2163" t="s">
        <v>34</v>
      </c>
      <c r="F2163" t="s">
        <v>52</v>
      </c>
      <c r="G2163" t="s">
        <v>36</v>
      </c>
      <c r="H2163">
        <v>57500</v>
      </c>
      <c r="I2163">
        <v>7</v>
      </c>
      <c r="J2163">
        <v>760</v>
      </c>
      <c r="K2163">
        <v>1793.22</v>
      </c>
      <c r="L2163">
        <v>12116.86</v>
      </c>
      <c r="M2163">
        <v>13910.08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3</v>
      </c>
      <c r="T2163">
        <v>21</v>
      </c>
      <c r="U2163">
        <v>1</v>
      </c>
      <c r="V2163">
        <v>1</v>
      </c>
      <c r="W2163">
        <v>3951.95</v>
      </c>
      <c r="X2163">
        <v>0</v>
      </c>
      <c r="Y2163">
        <v>6.66</v>
      </c>
      <c r="Z2163">
        <v>28</v>
      </c>
      <c r="AA2163">
        <v>-21.34</v>
      </c>
      <c r="AB2163">
        <v>0.08</v>
      </c>
      <c r="AC2163" t="s">
        <v>37</v>
      </c>
      <c r="AD2163">
        <v>0</v>
      </c>
    </row>
    <row r="2164" spans="1:30" x14ac:dyDescent="0.3">
      <c r="A2164" t="s">
        <v>2240</v>
      </c>
      <c r="B2164" t="s">
        <v>80</v>
      </c>
      <c r="C2164" t="s">
        <v>56</v>
      </c>
      <c r="D2164" t="s">
        <v>59</v>
      </c>
      <c r="E2164" t="s">
        <v>46</v>
      </c>
      <c r="F2164" t="s">
        <v>52</v>
      </c>
      <c r="G2164" t="s">
        <v>60</v>
      </c>
      <c r="H2164">
        <v>160000</v>
      </c>
      <c r="I2164">
        <v>12</v>
      </c>
      <c r="J2164">
        <v>760</v>
      </c>
      <c r="K2164">
        <v>9127.27</v>
      </c>
      <c r="L2164">
        <v>22056.69</v>
      </c>
      <c r="M2164">
        <v>31183.96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4</v>
      </c>
      <c r="T2164">
        <v>22</v>
      </c>
      <c r="U2164">
        <v>2</v>
      </c>
      <c r="V2164">
        <v>7</v>
      </c>
      <c r="W2164">
        <v>11644.22</v>
      </c>
      <c r="X2164">
        <v>0</v>
      </c>
      <c r="Y2164">
        <v>59.07</v>
      </c>
      <c r="Z2164">
        <v>68</v>
      </c>
      <c r="AA2164">
        <v>-8.93</v>
      </c>
      <c r="AB2164">
        <v>0.21</v>
      </c>
      <c r="AC2164" t="s">
        <v>67</v>
      </c>
      <c r="AD2164">
        <v>0</v>
      </c>
    </row>
    <row r="2165" spans="1:30" x14ac:dyDescent="0.3">
      <c r="A2165" t="s">
        <v>2241</v>
      </c>
      <c r="B2165" t="s">
        <v>95</v>
      </c>
      <c r="C2165" t="s">
        <v>50</v>
      </c>
      <c r="D2165" t="s">
        <v>33</v>
      </c>
      <c r="E2165" t="s">
        <v>34</v>
      </c>
      <c r="F2165" t="s">
        <v>63</v>
      </c>
      <c r="G2165" t="s">
        <v>66</v>
      </c>
      <c r="H2165">
        <v>30000</v>
      </c>
      <c r="I2165">
        <v>0.5</v>
      </c>
      <c r="J2165">
        <v>810</v>
      </c>
      <c r="K2165">
        <v>0</v>
      </c>
      <c r="L2165">
        <v>5016.87</v>
      </c>
      <c r="M2165">
        <v>5016.87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4</v>
      </c>
      <c r="T2165">
        <v>22</v>
      </c>
      <c r="U2165">
        <v>2</v>
      </c>
      <c r="V2165">
        <v>0</v>
      </c>
      <c r="W2165">
        <v>2224.04</v>
      </c>
      <c r="X2165">
        <v>191.21</v>
      </c>
      <c r="Y2165">
        <v>50.95</v>
      </c>
      <c r="Z2165">
        <v>26</v>
      </c>
      <c r="AA2165">
        <v>24.95</v>
      </c>
      <c r="AB2165">
        <v>0.18</v>
      </c>
      <c r="AC2165" t="s">
        <v>67</v>
      </c>
      <c r="AD2165">
        <v>0</v>
      </c>
    </row>
    <row r="2166" spans="1:30" x14ac:dyDescent="0.3">
      <c r="A2166" t="s">
        <v>2242</v>
      </c>
      <c r="B2166" t="s">
        <v>95</v>
      </c>
      <c r="C2166" t="s">
        <v>56</v>
      </c>
      <c r="D2166" t="s">
        <v>59</v>
      </c>
      <c r="E2166" t="s">
        <v>34</v>
      </c>
      <c r="F2166" t="s">
        <v>35</v>
      </c>
      <c r="G2166" t="s">
        <v>53</v>
      </c>
      <c r="H2166">
        <v>160000</v>
      </c>
      <c r="I2166">
        <v>2</v>
      </c>
      <c r="J2166">
        <v>630</v>
      </c>
      <c r="K2166">
        <v>0</v>
      </c>
      <c r="L2166">
        <v>6116.29</v>
      </c>
      <c r="M2166">
        <v>6116.29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3</v>
      </c>
      <c r="T2166">
        <v>18</v>
      </c>
      <c r="U2166">
        <v>2</v>
      </c>
      <c r="V2166">
        <v>9</v>
      </c>
      <c r="W2166">
        <v>11145.94</v>
      </c>
      <c r="X2166">
        <v>2748.33</v>
      </c>
      <c r="Y2166">
        <v>52.53</v>
      </c>
      <c r="Z2166">
        <v>80</v>
      </c>
      <c r="AA2166">
        <v>-27.47</v>
      </c>
      <c r="AB2166">
        <v>0.27</v>
      </c>
      <c r="AC2166" t="s">
        <v>67</v>
      </c>
      <c r="AD2166">
        <v>0</v>
      </c>
    </row>
    <row r="2167" spans="1:30" x14ac:dyDescent="0.3">
      <c r="A2167" t="s">
        <v>2243</v>
      </c>
      <c r="B2167" t="s">
        <v>70</v>
      </c>
      <c r="C2167" t="s">
        <v>72</v>
      </c>
      <c r="D2167" t="s">
        <v>59</v>
      </c>
      <c r="E2167" t="s">
        <v>46</v>
      </c>
      <c r="F2167" t="s">
        <v>52</v>
      </c>
      <c r="G2167" t="s">
        <v>42</v>
      </c>
      <c r="H2167">
        <v>160000</v>
      </c>
      <c r="I2167">
        <v>4</v>
      </c>
      <c r="J2167">
        <v>760</v>
      </c>
      <c r="K2167">
        <v>5678.61</v>
      </c>
      <c r="L2167">
        <v>53581.37</v>
      </c>
      <c r="M2167">
        <v>59259.98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5</v>
      </c>
      <c r="T2167">
        <v>17</v>
      </c>
      <c r="U2167">
        <v>1</v>
      </c>
      <c r="V2167">
        <v>0</v>
      </c>
      <c r="W2167">
        <v>4056.04</v>
      </c>
      <c r="X2167">
        <v>9985.09</v>
      </c>
      <c r="Y2167">
        <v>293.42</v>
      </c>
      <c r="Z2167">
        <v>22</v>
      </c>
      <c r="AA2167">
        <v>271.42</v>
      </c>
      <c r="AB2167">
        <v>0.02</v>
      </c>
      <c r="AC2167" t="s">
        <v>37</v>
      </c>
      <c r="AD2167">
        <v>0</v>
      </c>
    </row>
    <row r="2168" spans="1:30" x14ac:dyDescent="0.3">
      <c r="A2168" t="s">
        <v>2244</v>
      </c>
      <c r="B2168" t="s">
        <v>88</v>
      </c>
      <c r="C2168" t="s">
        <v>56</v>
      </c>
      <c r="D2168" t="s">
        <v>33</v>
      </c>
      <c r="E2168" t="s">
        <v>34</v>
      </c>
      <c r="F2168" t="s">
        <v>63</v>
      </c>
      <c r="G2168" t="s">
        <v>53</v>
      </c>
      <c r="H2168">
        <v>30000</v>
      </c>
      <c r="I2168">
        <v>2</v>
      </c>
      <c r="J2168">
        <v>810</v>
      </c>
      <c r="K2168">
        <v>648.21</v>
      </c>
      <c r="L2168">
        <v>4058.11</v>
      </c>
      <c r="M2168">
        <v>4706.33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4</v>
      </c>
      <c r="T2168">
        <v>33</v>
      </c>
      <c r="U2168">
        <v>4</v>
      </c>
      <c r="V2168">
        <v>2</v>
      </c>
      <c r="W2168">
        <v>2645.52</v>
      </c>
      <c r="X2168">
        <v>967.17</v>
      </c>
      <c r="Y2168">
        <v>19.649999999999999</v>
      </c>
      <c r="Z2168">
        <v>46</v>
      </c>
      <c r="AA2168">
        <v>-26.35</v>
      </c>
      <c r="AB2168">
        <v>0.14000000000000001</v>
      </c>
      <c r="AC2168" t="s">
        <v>37</v>
      </c>
      <c r="AD2168">
        <v>0</v>
      </c>
    </row>
    <row r="2169" spans="1:30" x14ac:dyDescent="0.3">
      <c r="A2169" t="s">
        <v>2245</v>
      </c>
      <c r="B2169" t="s">
        <v>44</v>
      </c>
      <c r="C2169" t="s">
        <v>56</v>
      </c>
      <c r="D2169" t="s">
        <v>59</v>
      </c>
      <c r="E2169" t="s">
        <v>34</v>
      </c>
      <c r="F2169" t="s">
        <v>47</v>
      </c>
      <c r="G2169" t="s">
        <v>36</v>
      </c>
      <c r="H2169">
        <v>160000</v>
      </c>
      <c r="I2169">
        <v>7</v>
      </c>
      <c r="J2169">
        <v>700</v>
      </c>
      <c r="K2169">
        <v>6321.14</v>
      </c>
      <c r="L2169">
        <v>13018.18</v>
      </c>
      <c r="M2169">
        <v>19339.310000000001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5</v>
      </c>
      <c r="T2169">
        <v>25</v>
      </c>
      <c r="U2169">
        <v>0</v>
      </c>
      <c r="V2169">
        <v>10</v>
      </c>
      <c r="W2169">
        <v>13028.91</v>
      </c>
      <c r="X2169">
        <v>6882.31</v>
      </c>
      <c r="Y2169">
        <v>177.5</v>
      </c>
      <c r="Z2169">
        <v>78</v>
      </c>
      <c r="AA2169">
        <v>99.5</v>
      </c>
      <c r="AB2169">
        <v>7.0000000000000007E-2</v>
      </c>
      <c r="AC2169" t="s">
        <v>37</v>
      </c>
      <c r="AD2169">
        <v>0</v>
      </c>
    </row>
    <row r="2170" spans="1:30" x14ac:dyDescent="0.3">
      <c r="A2170" t="s">
        <v>2246</v>
      </c>
      <c r="B2170" t="s">
        <v>99</v>
      </c>
      <c r="C2170" t="s">
        <v>32</v>
      </c>
      <c r="D2170" t="s">
        <v>59</v>
      </c>
      <c r="E2170" t="s">
        <v>86</v>
      </c>
      <c r="F2170" t="s">
        <v>52</v>
      </c>
      <c r="G2170" t="s">
        <v>53</v>
      </c>
      <c r="H2170">
        <v>160000</v>
      </c>
      <c r="I2170">
        <v>2</v>
      </c>
      <c r="J2170">
        <v>760</v>
      </c>
      <c r="K2170">
        <v>6077.64</v>
      </c>
      <c r="L2170">
        <v>30729.01</v>
      </c>
      <c r="M2170">
        <v>36806.65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4</v>
      </c>
      <c r="T2170">
        <v>22</v>
      </c>
      <c r="U2170">
        <v>3</v>
      </c>
      <c r="V2170">
        <v>0</v>
      </c>
      <c r="W2170">
        <v>13510.45</v>
      </c>
      <c r="X2170">
        <v>0</v>
      </c>
      <c r="Y2170">
        <v>92.39</v>
      </c>
      <c r="Z2170">
        <v>30</v>
      </c>
      <c r="AA2170">
        <v>62.39</v>
      </c>
      <c r="AB2170">
        <v>0.08</v>
      </c>
      <c r="AC2170" t="s">
        <v>37</v>
      </c>
      <c r="AD2170">
        <v>0</v>
      </c>
    </row>
    <row r="2171" spans="1:30" x14ac:dyDescent="0.3">
      <c r="A2171" t="s">
        <v>2247</v>
      </c>
      <c r="B2171" t="s">
        <v>39</v>
      </c>
      <c r="C2171" t="s">
        <v>40</v>
      </c>
      <c r="D2171" t="s">
        <v>33</v>
      </c>
      <c r="E2171" t="s">
        <v>51</v>
      </c>
      <c r="F2171" t="s">
        <v>47</v>
      </c>
      <c r="G2171" t="s">
        <v>42</v>
      </c>
      <c r="H2171">
        <v>30000</v>
      </c>
      <c r="I2171">
        <v>4</v>
      </c>
      <c r="J2171">
        <v>700</v>
      </c>
      <c r="K2171">
        <v>1044.82</v>
      </c>
      <c r="L2171">
        <v>10502.34</v>
      </c>
      <c r="M2171">
        <v>11547.17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4</v>
      </c>
      <c r="T2171">
        <v>20</v>
      </c>
      <c r="U2171">
        <v>0</v>
      </c>
      <c r="V2171">
        <v>0</v>
      </c>
      <c r="W2171">
        <v>3232.86</v>
      </c>
      <c r="X2171">
        <v>0</v>
      </c>
      <c r="Y2171">
        <v>5.6</v>
      </c>
      <c r="Z2171">
        <v>18</v>
      </c>
      <c r="AA2171">
        <v>-12.4</v>
      </c>
      <c r="AB2171">
        <v>0.14000000000000001</v>
      </c>
      <c r="AC2171" t="s">
        <v>37</v>
      </c>
      <c r="AD2171">
        <v>0</v>
      </c>
    </row>
    <row r="2172" spans="1:30" x14ac:dyDescent="0.3">
      <c r="A2172" t="s">
        <v>2248</v>
      </c>
      <c r="B2172" t="s">
        <v>99</v>
      </c>
      <c r="C2172" t="s">
        <v>32</v>
      </c>
      <c r="D2172" t="s">
        <v>81</v>
      </c>
      <c r="E2172" t="s">
        <v>34</v>
      </c>
      <c r="F2172" t="s">
        <v>47</v>
      </c>
      <c r="G2172" t="s">
        <v>42</v>
      </c>
      <c r="H2172">
        <v>240000</v>
      </c>
      <c r="I2172">
        <v>4</v>
      </c>
      <c r="J2172">
        <v>700</v>
      </c>
      <c r="K2172">
        <v>13439.95</v>
      </c>
      <c r="L2172">
        <v>34452.67</v>
      </c>
      <c r="M2172">
        <v>47892.62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4</v>
      </c>
      <c r="T2172">
        <v>30</v>
      </c>
      <c r="U2172">
        <v>1</v>
      </c>
      <c r="V2172">
        <v>0</v>
      </c>
      <c r="W2172">
        <v>18854.669999999998</v>
      </c>
      <c r="X2172">
        <v>1488.04</v>
      </c>
      <c r="Y2172">
        <v>48.49</v>
      </c>
      <c r="Z2172">
        <v>22</v>
      </c>
      <c r="AA2172">
        <v>26.49</v>
      </c>
      <c r="AB2172">
        <v>0.08</v>
      </c>
      <c r="AC2172" t="s">
        <v>37</v>
      </c>
      <c r="AD2172">
        <v>0</v>
      </c>
    </row>
    <row r="2173" spans="1:30" x14ac:dyDescent="0.3">
      <c r="A2173" t="s">
        <v>2249</v>
      </c>
      <c r="B2173" t="s">
        <v>95</v>
      </c>
      <c r="C2173" t="s">
        <v>50</v>
      </c>
      <c r="D2173" t="s">
        <v>81</v>
      </c>
      <c r="E2173" t="s">
        <v>86</v>
      </c>
      <c r="F2173" t="s">
        <v>47</v>
      </c>
      <c r="G2173" t="s">
        <v>60</v>
      </c>
      <c r="H2173">
        <v>240000</v>
      </c>
      <c r="I2173">
        <v>12</v>
      </c>
      <c r="J2173">
        <v>700</v>
      </c>
      <c r="K2173">
        <v>9450.6299999999992</v>
      </c>
      <c r="L2173">
        <v>8064.95</v>
      </c>
      <c r="M2173">
        <v>17515.580000000002</v>
      </c>
      <c r="N2173">
        <v>0</v>
      </c>
      <c r="O2173">
        <v>1</v>
      </c>
      <c r="P2173">
        <v>0</v>
      </c>
      <c r="Q2173">
        <v>1</v>
      </c>
      <c r="R2173">
        <v>1</v>
      </c>
      <c r="S2173">
        <v>6</v>
      </c>
      <c r="T2173">
        <v>24</v>
      </c>
      <c r="U2173">
        <v>2</v>
      </c>
      <c r="V2173">
        <v>0</v>
      </c>
      <c r="W2173">
        <v>29968.47</v>
      </c>
      <c r="X2173">
        <v>0</v>
      </c>
      <c r="Y2173">
        <v>182.18</v>
      </c>
      <c r="Z2173">
        <v>26</v>
      </c>
      <c r="AA2173">
        <v>156.18</v>
      </c>
      <c r="AB2173">
        <v>0.02</v>
      </c>
      <c r="AC2173" t="s">
        <v>37</v>
      </c>
      <c r="AD2173">
        <v>0</v>
      </c>
    </row>
    <row r="2174" spans="1:30" x14ac:dyDescent="0.3">
      <c r="A2174" t="s">
        <v>2250</v>
      </c>
      <c r="B2174" t="s">
        <v>49</v>
      </c>
      <c r="C2174" t="s">
        <v>50</v>
      </c>
      <c r="D2174" t="s">
        <v>33</v>
      </c>
      <c r="E2174" t="s">
        <v>34</v>
      </c>
      <c r="F2174" t="s">
        <v>47</v>
      </c>
      <c r="G2174" t="s">
        <v>42</v>
      </c>
      <c r="H2174">
        <v>30000</v>
      </c>
      <c r="I2174">
        <v>4</v>
      </c>
      <c r="J2174">
        <v>700</v>
      </c>
      <c r="K2174">
        <v>1424.84</v>
      </c>
      <c r="L2174">
        <v>325.18</v>
      </c>
      <c r="M2174">
        <v>1750.03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3</v>
      </c>
      <c r="T2174">
        <v>27</v>
      </c>
      <c r="U2174">
        <v>0</v>
      </c>
      <c r="V2174">
        <v>1</v>
      </c>
      <c r="W2174">
        <v>917.82</v>
      </c>
      <c r="X2174">
        <v>0</v>
      </c>
      <c r="Y2174">
        <v>45.64</v>
      </c>
      <c r="Z2174">
        <v>24</v>
      </c>
      <c r="AA2174">
        <v>21.64</v>
      </c>
      <c r="AB2174">
        <v>0.08</v>
      </c>
      <c r="AC2174" t="s">
        <v>37</v>
      </c>
      <c r="AD2174">
        <v>1</v>
      </c>
    </row>
    <row r="2175" spans="1:30" x14ac:dyDescent="0.3">
      <c r="A2175" t="s">
        <v>2251</v>
      </c>
      <c r="B2175" t="s">
        <v>93</v>
      </c>
      <c r="C2175" t="s">
        <v>56</v>
      </c>
      <c r="D2175" t="s">
        <v>59</v>
      </c>
      <c r="E2175" t="s">
        <v>86</v>
      </c>
      <c r="F2175" t="s">
        <v>35</v>
      </c>
      <c r="G2175" t="s">
        <v>36</v>
      </c>
      <c r="H2175">
        <v>160000</v>
      </c>
      <c r="I2175">
        <v>7</v>
      </c>
      <c r="J2175">
        <v>630</v>
      </c>
      <c r="K2175">
        <v>26144.95</v>
      </c>
      <c r="L2175">
        <v>32980.769999999997</v>
      </c>
      <c r="M2175">
        <v>59125.71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3</v>
      </c>
      <c r="T2175">
        <v>12</v>
      </c>
      <c r="U2175">
        <v>3</v>
      </c>
      <c r="V2175">
        <v>0</v>
      </c>
      <c r="W2175">
        <v>10948.21</v>
      </c>
      <c r="X2175">
        <v>0</v>
      </c>
      <c r="Y2175">
        <v>25.21</v>
      </c>
      <c r="Z2175">
        <v>30</v>
      </c>
      <c r="AA2175">
        <v>-4.79</v>
      </c>
      <c r="AB2175">
        <v>0.08</v>
      </c>
      <c r="AC2175" t="s">
        <v>37</v>
      </c>
      <c r="AD2175">
        <v>0</v>
      </c>
    </row>
    <row r="2176" spans="1:30" x14ac:dyDescent="0.3">
      <c r="A2176" t="s">
        <v>2252</v>
      </c>
      <c r="B2176" t="s">
        <v>39</v>
      </c>
      <c r="C2176" t="s">
        <v>32</v>
      </c>
      <c r="D2176" t="s">
        <v>81</v>
      </c>
      <c r="E2176" t="s">
        <v>34</v>
      </c>
      <c r="F2176" t="s">
        <v>52</v>
      </c>
      <c r="G2176" t="s">
        <v>36</v>
      </c>
      <c r="H2176">
        <v>240000</v>
      </c>
      <c r="I2176">
        <v>7</v>
      </c>
      <c r="J2176">
        <v>760</v>
      </c>
      <c r="K2176">
        <v>6729.21</v>
      </c>
      <c r="L2176">
        <v>32126.11</v>
      </c>
      <c r="M2176">
        <v>38855.32</v>
      </c>
      <c r="N2176">
        <v>1</v>
      </c>
      <c r="O2176">
        <v>1</v>
      </c>
      <c r="P2176">
        <v>0</v>
      </c>
      <c r="Q2176">
        <v>0</v>
      </c>
      <c r="R2176">
        <v>0</v>
      </c>
      <c r="S2176">
        <v>5</v>
      </c>
      <c r="T2176">
        <v>18</v>
      </c>
      <c r="U2176">
        <v>1</v>
      </c>
      <c r="V2176">
        <v>1</v>
      </c>
      <c r="W2176">
        <v>4259.7</v>
      </c>
      <c r="X2176">
        <v>6025.42</v>
      </c>
      <c r="Y2176">
        <v>171.76</v>
      </c>
      <c r="Z2176">
        <v>28</v>
      </c>
      <c r="AA2176">
        <v>143.76</v>
      </c>
      <c r="AB2176">
        <v>0.02</v>
      </c>
      <c r="AC2176" t="s">
        <v>37</v>
      </c>
      <c r="AD2176">
        <v>0</v>
      </c>
    </row>
    <row r="2177" spans="1:30" x14ac:dyDescent="0.3">
      <c r="A2177" t="s">
        <v>2253</v>
      </c>
      <c r="B2177" t="s">
        <v>115</v>
      </c>
      <c r="C2177" t="s">
        <v>32</v>
      </c>
      <c r="D2177" t="s">
        <v>45</v>
      </c>
      <c r="E2177" t="s">
        <v>86</v>
      </c>
      <c r="F2177" t="s">
        <v>47</v>
      </c>
      <c r="G2177" t="s">
        <v>53</v>
      </c>
      <c r="H2177">
        <v>100000</v>
      </c>
      <c r="I2177">
        <v>2</v>
      </c>
      <c r="J2177">
        <v>700</v>
      </c>
      <c r="K2177">
        <v>8409.52</v>
      </c>
      <c r="L2177">
        <v>0</v>
      </c>
      <c r="M2177">
        <v>8409.52</v>
      </c>
      <c r="N2177">
        <v>1</v>
      </c>
      <c r="O2177">
        <v>0</v>
      </c>
      <c r="P2177">
        <v>1</v>
      </c>
      <c r="Q2177">
        <v>0</v>
      </c>
      <c r="R2177">
        <v>1</v>
      </c>
      <c r="S2177">
        <v>5</v>
      </c>
      <c r="T2177">
        <v>25</v>
      </c>
      <c r="U2177">
        <v>1</v>
      </c>
      <c r="V2177">
        <v>1</v>
      </c>
      <c r="W2177">
        <v>10509.6</v>
      </c>
      <c r="X2177">
        <v>0</v>
      </c>
      <c r="Y2177">
        <v>162.80000000000001</v>
      </c>
      <c r="Z2177">
        <v>28</v>
      </c>
      <c r="AA2177">
        <v>134.80000000000001</v>
      </c>
      <c r="AB2177">
        <v>0.02</v>
      </c>
      <c r="AC2177" t="s">
        <v>37</v>
      </c>
      <c r="AD2177">
        <v>0</v>
      </c>
    </row>
    <row r="2178" spans="1:30" x14ac:dyDescent="0.3">
      <c r="A2178" t="s">
        <v>2254</v>
      </c>
      <c r="B2178" t="s">
        <v>126</v>
      </c>
      <c r="C2178" t="s">
        <v>56</v>
      </c>
      <c r="D2178" t="s">
        <v>45</v>
      </c>
      <c r="E2178" t="s">
        <v>51</v>
      </c>
      <c r="F2178" t="s">
        <v>47</v>
      </c>
      <c r="G2178" t="s">
        <v>60</v>
      </c>
      <c r="H2178">
        <v>100000</v>
      </c>
      <c r="I2178">
        <v>12</v>
      </c>
      <c r="J2178">
        <v>700</v>
      </c>
      <c r="K2178">
        <v>1427.25</v>
      </c>
      <c r="L2178">
        <v>26515.01</v>
      </c>
      <c r="M2178">
        <v>27942.26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5</v>
      </c>
      <c r="T2178">
        <v>21</v>
      </c>
      <c r="U2178">
        <v>2</v>
      </c>
      <c r="V2178">
        <v>2</v>
      </c>
      <c r="W2178">
        <v>5172.92</v>
      </c>
      <c r="X2178">
        <v>840.65</v>
      </c>
      <c r="Y2178">
        <v>113.87</v>
      </c>
      <c r="Z2178">
        <v>38</v>
      </c>
      <c r="AA2178">
        <v>75.87</v>
      </c>
      <c r="AB2178">
        <v>0.02</v>
      </c>
      <c r="AC2178" t="s">
        <v>37</v>
      </c>
      <c r="AD2178">
        <v>0</v>
      </c>
    </row>
    <row r="2179" spans="1:30" x14ac:dyDescent="0.3">
      <c r="A2179" t="s">
        <v>2255</v>
      </c>
      <c r="B2179" t="s">
        <v>44</v>
      </c>
      <c r="C2179" t="s">
        <v>32</v>
      </c>
      <c r="D2179" t="s">
        <v>45</v>
      </c>
      <c r="E2179" t="s">
        <v>34</v>
      </c>
      <c r="F2179" t="s">
        <v>63</v>
      </c>
      <c r="G2179" t="s">
        <v>53</v>
      </c>
      <c r="H2179">
        <v>100000</v>
      </c>
      <c r="I2179">
        <v>2</v>
      </c>
      <c r="J2179">
        <v>810</v>
      </c>
      <c r="K2179">
        <v>5845.98</v>
      </c>
      <c r="L2179">
        <v>0</v>
      </c>
      <c r="M2179">
        <v>5845.98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3</v>
      </c>
      <c r="T2179">
        <v>27</v>
      </c>
      <c r="U2179">
        <v>4</v>
      </c>
      <c r="V2179">
        <v>2</v>
      </c>
      <c r="W2179">
        <v>9749.68</v>
      </c>
      <c r="X2179">
        <v>2245.0100000000002</v>
      </c>
      <c r="Y2179">
        <v>42.36</v>
      </c>
      <c r="Z2179">
        <v>46</v>
      </c>
      <c r="AA2179">
        <v>-3.64</v>
      </c>
      <c r="AB2179">
        <v>0.14000000000000001</v>
      </c>
      <c r="AC2179" t="s">
        <v>37</v>
      </c>
      <c r="AD2179">
        <v>0</v>
      </c>
    </row>
    <row r="2180" spans="1:30" x14ac:dyDescent="0.3">
      <c r="A2180" t="s">
        <v>2256</v>
      </c>
      <c r="B2180" t="s">
        <v>49</v>
      </c>
      <c r="C2180" t="s">
        <v>32</v>
      </c>
      <c r="D2180" t="s">
        <v>45</v>
      </c>
      <c r="E2180" t="s">
        <v>34</v>
      </c>
      <c r="F2180" t="s">
        <v>35</v>
      </c>
      <c r="G2180" t="s">
        <v>42</v>
      </c>
      <c r="H2180">
        <v>100000</v>
      </c>
      <c r="I2180">
        <v>4</v>
      </c>
      <c r="J2180">
        <v>630</v>
      </c>
      <c r="K2180">
        <v>4094.09</v>
      </c>
      <c r="L2180">
        <v>10653.24</v>
      </c>
      <c r="M2180">
        <v>14747.33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4</v>
      </c>
      <c r="T2180">
        <v>26</v>
      </c>
      <c r="U2180">
        <v>4</v>
      </c>
      <c r="V2180">
        <v>8</v>
      </c>
      <c r="W2180">
        <v>2961.01</v>
      </c>
      <c r="X2180">
        <v>1393.85</v>
      </c>
      <c r="Y2180">
        <v>31.78</v>
      </c>
      <c r="Z2180">
        <v>82</v>
      </c>
      <c r="AA2180">
        <v>-50.22</v>
      </c>
      <c r="AB2180">
        <v>0.27</v>
      </c>
      <c r="AC2180" t="s">
        <v>67</v>
      </c>
      <c r="AD2180">
        <v>0</v>
      </c>
    </row>
    <row r="2181" spans="1:30" x14ac:dyDescent="0.3">
      <c r="A2181" t="s">
        <v>2257</v>
      </c>
      <c r="B2181" t="s">
        <v>62</v>
      </c>
      <c r="C2181" t="s">
        <v>50</v>
      </c>
      <c r="D2181" t="s">
        <v>59</v>
      </c>
      <c r="E2181" t="s">
        <v>34</v>
      </c>
      <c r="F2181" t="s">
        <v>47</v>
      </c>
      <c r="G2181" t="s">
        <v>53</v>
      </c>
      <c r="H2181">
        <v>160000</v>
      </c>
      <c r="I2181">
        <v>2</v>
      </c>
      <c r="J2181">
        <v>700</v>
      </c>
      <c r="K2181">
        <v>9844.5300000000007</v>
      </c>
      <c r="L2181">
        <v>0</v>
      </c>
      <c r="M2181">
        <v>9844.5300000000007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3</v>
      </c>
      <c r="T2181">
        <v>22</v>
      </c>
      <c r="U2181">
        <v>4</v>
      </c>
      <c r="V2181">
        <v>0</v>
      </c>
      <c r="W2181">
        <v>6943.16</v>
      </c>
      <c r="X2181">
        <v>4897.49</v>
      </c>
      <c r="Y2181">
        <v>91.44</v>
      </c>
      <c r="Z2181">
        <v>34</v>
      </c>
      <c r="AA2181">
        <v>57.44</v>
      </c>
      <c r="AB2181">
        <v>0.08</v>
      </c>
      <c r="AC2181" t="s">
        <v>37</v>
      </c>
      <c r="AD2181">
        <v>0</v>
      </c>
    </row>
    <row r="2182" spans="1:30" x14ac:dyDescent="0.3">
      <c r="A2182" t="s">
        <v>2258</v>
      </c>
      <c r="B2182" t="s">
        <v>74</v>
      </c>
      <c r="C2182" t="s">
        <v>50</v>
      </c>
      <c r="D2182" t="s">
        <v>41</v>
      </c>
      <c r="E2182" t="s">
        <v>34</v>
      </c>
      <c r="F2182" t="s">
        <v>52</v>
      </c>
      <c r="G2182" t="s">
        <v>36</v>
      </c>
      <c r="H2182">
        <v>57500</v>
      </c>
      <c r="I2182">
        <v>7</v>
      </c>
      <c r="J2182">
        <v>760</v>
      </c>
      <c r="K2182">
        <v>3010.7</v>
      </c>
      <c r="L2182">
        <v>3410.98</v>
      </c>
      <c r="M2182">
        <v>6421.67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4</v>
      </c>
      <c r="T2182">
        <v>27</v>
      </c>
      <c r="U2182">
        <v>4</v>
      </c>
      <c r="V2182">
        <v>1</v>
      </c>
      <c r="W2182">
        <v>5118.91</v>
      </c>
      <c r="X2182">
        <v>961.33</v>
      </c>
      <c r="Y2182">
        <v>20.010000000000002</v>
      </c>
      <c r="Z2182">
        <v>40</v>
      </c>
      <c r="AA2182">
        <v>-19.989999999999998</v>
      </c>
      <c r="AB2182">
        <v>0.08</v>
      </c>
      <c r="AC2182" t="s">
        <v>37</v>
      </c>
      <c r="AD2182">
        <v>0</v>
      </c>
    </row>
    <row r="2183" spans="1:30" x14ac:dyDescent="0.3">
      <c r="A2183" t="s">
        <v>2259</v>
      </c>
      <c r="B2183" t="s">
        <v>49</v>
      </c>
      <c r="C2183" t="s">
        <v>72</v>
      </c>
      <c r="D2183" t="s">
        <v>41</v>
      </c>
      <c r="E2183" t="s">
        <v>86</v>
      </c>
      <c r="F2183" t="s">
        <v>47</v>
      </c>
      <c r="G2183" t="s">
        <v>36</v>
      </c>
      <c r="H2183">
        <v>57500</v>
      </c>
      <c r="I2183">
        <v>7</v>
      </c>
      <c r="J2183">
        <v>700</v>
      </c>
      <c r="K2183">
        <v>6751.93</v>
      </c>
      <c r="L2183">
        <v>4832.7299999999996</v>
      </c>
      <c r="M2183">
        <v>11584.66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4</v>
      </c>
      <c r="T2183">
        <v>26</v>
      </c>
      <c r="U2183">
        <v>3</v>
      </c>
      <c r="V2183">
        <v>1</v>
      </c>
      <c r="W2183">
        <v>4993.46</v>
      </c>
      <c r="X2183">
        <v>0</v>
      </c>
      <c r="Y2183">
        <v>79.67</v>
      </c>
      <c r="Z2183">
        <v>36</v>
      </c>
      <c r="AA2183">
        <v>43.67</v>
      </c>
      <c r="AB2183">
        <v>0.02</v>
      </c>
      <c r="AC2183" t="s">
        <v>37</v>
      </c>
      <c r="AD2183">
        <v>0</v>
      </c>
    </row>
    <row r="2184" spans="1:30" x14ac:dyDescent="0.3">
      <c r="A2184" t="s">
        <v>2260</v>
      </c>
      <c r="B2184" t="s">
        <v>99</v>
      </c>
      <c r="C2184" t="s">
        <v>85</v>
      </c>
      <c r="D2184" t="s">
        <v>45</v>
      </c>
      <c r="E2184" t="s">
        <v>34</v>
      </c>
      <c r="F2184" t="s">
        <v>47</v>
      </c>
      <c r="G2184" t="s">
        <v>53</v>
      </c>
      <c r="H2184">
        <v>100000</v>
      </c>
      <c r="I2184">
        <v>2</v>
      </c>
      <c r="J2184">
        <v>700</v>
      </c>
      <c r="K2184">
        <v>552.54999999999995</v>
      </c>
      <c r="L2184">
        <v>15312.96</v>
      </c>
      <c r="M2184">
        <v>15865.51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4</v>
      </c>
      <c r="T2184">
        <v>18</v>
      </c>
      <c r="U2184">
        <v>3</v>
      </c>
      <c r="V2184">
        <v>4</v>
      </c>
      <c r="W2184">
        <v>5116.09</v>
      </c>
      <c r="X2184">
        <v>812.23</v>
      </c>
      <c r="Y2184">
        <v>22.46</v>
      </c>
      <c r="Z2184">
        <v>54</v>
      </c>
      <c r="AA2184">
        <v>-31.54</v>
      </c>
      <c r="AB2184">
        <v>0.27</v>
      </c>
      <c r="AC2184" t="s">
        <v>67</v>
      </c>
      <c r="AD2184">
        <v>1</v>
      </c>
    </row>
    <row r="2185" spans="1:30" x14ac:dyDescent="0.3">
      <c r="A2185" t="s">
        <v>2261</v>
      </c>
      <c r="B2185" t="s">
        <v>80</v>
      </c>
      <c r="C2185" t="s">
        <v>85</v>
      </c>
      <c r="D2185" t="s">
        <v>33</v>
      </c>
      <c r="E2185" t="s">
        <v>46</v>
      </c>
      <c r="F2185" t="s">
        <v>47</v>
      </c>
      <c r="G2185" t="s">
        <v>42</v>
      </c>
      <c r="H2185">
        <v>30000</v>
      </c>
      <c r="I2185">
        <v>4</v>
      </c>
      <c r="J2185">
        <v>700</v>
      </c>
      <c r="K2185">
        <v>153.1</v>
      </c>
      <c r="L2185">
        <v>4482.6099999999997</v>
      </c>
      <c r="M2185">
        <v>4635.71</v>
      </c>
      <c r="N2185">
        <v>1</v>
      </c>
      <c r="O2185">
        <v>1</v>
      </c>
      <c r="P2185">
        <v>0</v>
      </c>
      <c r="Q2185">
        <v>0</v>
      </c>
      <c r="R2185">
        <v>0</v>
      </c>
      <c r="S2185">
        <v>5</v>
      </c>
      <c r="T2185">
        <v>27</v>
      </c>
      <c r="U2185">
        <v>0</v>
      </c>
      <c r="V2185">
        <v>5</v>
      </c>
      <c r="W2185">
        <v>2434.33</v>
      </c>
      <c r="X2185">
        <v>192.64</v>
      </c>
      <c r="Y2185">
        <v>50.76</v>
      </c>
      <c r="Z2185">
        <v>48</v>
      </c>
      <c r="AA2185">
        <v>2.76</v>
      </c>
      <c r="AB2185">
        <v>0.13</v>
      </c>
      <c r="AC2185" t="s">
        <v>37</v>
      </c>
      <c r="AD2185">
        <v>0</v>
      </c>
    </row>
    <row r="2186" spans="1:30" x14ac:dyDescent="0.3">
      <c r="A2186" t="s">
        <v>2262</v>
      </c>
      <c r="B2186" t="s">
        <v>95</v>
      </c>
      <c r="C2186" t="s">
        <v>40</v>
      </c>
      <c r="D2186" t="s">
        <v>33</v>
      </c>
      <c r="E2186" t="s">
        <v>46</v>
      </c>
      <c r="F2186" t="s">
        <v>35</v>
      </c>
      <c r="G2186" t="s">
        <v>53</v>
      </c>
      <c r="H2186">
        <v>30000</v>
      </c>
      <c r="I2186">
        <v>2</v>
      </c>
      <c r="J2186">
        <v>630</v>
      </c>
      <c r="K2186">
        <v>2209.4699999999998</v>
      </c>
      <c r="L2186">
        <v>1784.49</v>
      </c>
      <c r="M2186">
        <v>3993.95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3</v>
      </c>
      <c r="T2186">
        <v>20</v>
      </c>
      <c r="U2186">
        <v>1</v>
      </c>
      <c r="V2186">
        <v>1</v>
      </c>
      <c r="W2186">
        <v>1004.4</v>
      </c>
      <c r="X2186">
        <v>0</v>
      </c>
      <c r="Y2186">
        <v>1.63</v>
      </c>
      <c r="Z2186">
        <v>28</v>
      </c>
      <c r="AA2186">
        <v>-26.37</v>
      </c>
      <c r="AB2186">
        <v>0.14000000000000001</v>
      </c>
      <c r="AC2186" t="s">
        <v>37</v>
      </c>
      <c r="AD2186">
        <v>1</v>
      </c>
    </row>
    <row r="2187" spans="1:30" x14ac:dyDescent="0.3">
      <c r="A2187" t="s">
        <v>2263</v>
      </c>
      <c r="B2187" t="s">
        <v>39</v>
      </c>
      <c r="C2187" t="s">
        <v>56</v>
      </c>
      <c r="D2187" t="s">
        <v>59</v>
      </c>
      <c r="E2187" t="s">
        <v>46</v>
      </c>
      <c r="F2187" t="s">
        <v>63</v>
      </c>
      <c r="G2187" t="s">
        <v>66</v>
      </c>
      <c r="H2187">
        <v>160000</v>
      </c>
      <c r="I2187">
        <v>0.5</v>
      </c>
      <c r="J2187">
        <v>810</v>
      </c>
      <c r="K2187">
        <v>7408.68</v>
      </c>
      <c r="L2187">
        <v>32385.94</v>
      </c>
      <c r="M2187">
        <v>39794.629999999997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4</v>
      </c>
      <c r="T2187">
        <v>19</v>
      </c>
      <c r="U2187">
        <v>4</v>
      </c>
      <c r="V2187">
        <v>8</v>
      </c>
      <c r="W2187">
        <v>16943.71</v>
      </c>
      <c r="X2187">
        <v>7182.03</v>
      </c>
      <c r="Y2187">
        <v>147.94</v>
      </c>
      <c r="Z2187">
        <v>82</v>
      </c>
      <c r="AA2187">
        <v>65.94</v>
      </c>
      <c r="AB2187">
        <v>0.31</v>
      </c>
      <c r="AC2187" t="s">
        <v>67</v>
      </c>
      <c r="AD2187">
        <v>1</v>
      </c>
    </row>
    <row r="2188" spans="1:30" x14ac:dyDescent="0.3">
      <c r="A2188" t="s">
        <v>2264</v>
      </c>
      <c r="B2188" t="s">
        <v>99</v>
      </c>
      <c r="C2188" t="s">
        <v>32</v>
      </c>
      <c r="D2188" t="s">
        <v>41</v>
      </c>
      <c r="E2188" t="s">
        <v>51</v>
      </c>
      <c r="F2188" t="s">
        <v>75</v>
      </c>
      <c r="G2188" t="s">
        <v>42</v>
      </c>
      <c r="H2188">
        <v>57500</v>
      </c>
      <c r="I2188">
        <v>4</v>
      </c>
      <c r="J2188">
        <v>560</v>
      </c>
      <c r="K2188">
        <v>1740.98</v>
      </c>
      <c r="L2188">
        <v>17619.09</v>
      </c>
      <c r="M2188">
        <v>19360.080000000002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4</v>
      </c>
      <c r="T2188">
        <v>15</v>
      </c>
      <c r="U2188">
        <v>5</v>
      </c>
      <c r="V2188">
        <v>2</v>
      </c>
      <c r="W2188">
        <v>2429.9499999999998</v>
      </c>
      <c r="X2188">
        <v>0</v>
      </c>
      <c r="Y2188">
        <v>9.39</v>
      </c>
      <c r="Z2188">
        <v>50</v>
      </c>
      <c r="AA2188">
        <v>-40.61</v>
      </c>
      <c r="AB2188">
        <v>0.14000000000000001</v>
      </c>
      <c r="AC2188" t="s">
        <v>37</v>
      </c>
      <c r="AD2188">
        <v>0</v>
      </c>
    </row>
    <row r="2189" spans="1:30" x14ac:dyDescent="0.3">
      <c r="A2189" t="s">
        <v>2265</v>
      </c>
      <c r="B2189" t="s">
        <v>49</v>
      </c>
      <c r="C2189" t="s">
        <v>32</v>
      </c>
      <c r="D2189" t="s">
        <v>41</v>
      </c>
      <c r="E2189" t="s">
        <v>46</v>
      </c>
      <c r="F2189" t="s">
        <v>52</v>
      </c>
      <c r="G2189" t="s">
        <v>66</v>
      </c>
      <c r="H2189">
        <v>57500</v>
      </c>
      <c r="I2189">
        <v>0.5</v>
      </c>
      <c r="J2189">
        <v>760</v>
      </c>
      <c r="K2189">
        <v>1288.18</v>
      </c>
      <c r="L2189">
        <v>12182.46</v>
      </c>
      <c r="M2189">
        <v>13470.64</v>
      </c>
      <c r="N2189">
        <v>1</v>
      </c>
      <c r="O2189">
        <v>1</v>
      </c>
      <c r="P2189">
        <v>0</v>
      </c>
      <c r="Q2189">
        <v>0</v>
      </c>
      <c r="R2189">
        <v>0</v>
      </c>
      <c r="S2189">
        <v>5</v>
      </c>
      <c r="T2189">
        <v>21</v>
      </c>
      <c r="U2189">
        <v>1</v>
      </c>
      <c r="V2189">
        <v>0</v>
      </c>
      <c r="W2189">
        <v>3972.6</v>
      </c>
      <c r="X2189">
        <v>0</v>
      </c>
      <c r="Y2189">
        <v>51.52</v>
      </c>
      <c r="Z2189">
        <v>22</v>
      </c>
      <c r="AA2189">
        <v>29.52</v>
      </c>
      <c r="AB2189">
        <v>0.1</v>
      </c>
      <c r="AC2189" t="s">
        <v>37</v>
      </c>
      <c r="AD2189">
        <v>0</v>
      </c>
    </row>
    <row r="2190" spans="1:30" x14ac:dyDescent="0.3">
      <c r="A2190" t="s">
        <v>2266</v>
      </c>
      <c r="B2190" t="s">
        <v>39</v>
      </c>
      <c r="C2190" t="s">
        <v>56</v>
      </c>
      <c r="D2190" t="s">
        <v>45</v>
      </c>
      <c r="E2190" t="s">
        <v>34</v>
      </c>
      <c r="F2190" t="s">
        <v>35</v>
      </c>
      <c r="G2190" t="s">
        <v>60</v>
      </c>
      <c r="H2190">
        <v>100000</v>
      </c>
      <c r="I2190">
        <v>12</v>
      </c>
      <c r="J2190">
        <v>630</v>
      </c>
      <c r="K2190">
        <v>4915.3</v>
      </c>
      <c r="L2190">
        <v>8030.72</v>
      </c>
      <c r="M2190">
        <v>12946.02</v>
      </c>
      <c r="N2190">
        <v>1</v>
      </c>
      <c r="O2190">
        <v>0</v>
      </c>
      <c r="P2190">
        <v>1</v>
      </c>
      <c r="Q2190">
        <v>0</v>
      </c>
      <c r="R2190">
        <v>0</v>
      </c>
      <c r="S2190">
        <v>5</v>
      </c>
      <c r="T2190">
        <v>22</v>
      </c>
      <c r="U2190">
        <v>2</v>
      </c>
      <c r="V2190">
        <v>1</v>
      </c>
      <c r="W2190">
        <v>7956.19</v>
      </c>
      <c r="X2190">
        <v>1290.6400000000001</v>
      </c>
      <c r="Y2190">
        <v>113.89</v>
      </c>
      <c r="Z2190">
        <v>32</v>
      </c>
      <c r="AA2190">
        <v>81.89</v>
      </c>
      <c r="AB2190">
        <v>0.02</v>
      </c>
      <c r="AC2190" t="s">
        <v>37</v>
      </c>
      <c r="AD2190">
        <v>0</v>
      </c>
    </row>
    <row r="2191" spans="1:30" x14ac:dyDescent="0.3">
      <c r="A2191" t="s">
        <v>2267</v>
      </c>
      <c r="B2191" t="s">
        <v>115</v>
      </c>
      <c r="C2191" t="s">
        <v>72</v>
      </c>
      <c r="D2191" t="s">
        <v>45</v>
      </c>
      <c r="E2191" t="s">
        <v>34</v>
      </c>
      <c r="F2191" t="s">
        <v>52</v>
      </c>
      <c r="G2191" t="s">
        <v>53</v>
      </c>
      <c r="H2191">
        <v>100000</v>
      </c>
      <c r="I2191">
        <v>2</v>
      </c>
      <c r="J2191">
        <v>760</v>
      </c>
      <c r="K2191">
        <v>1466.12</v>
      </c>
      <c r="L2191">
        <v>6093.38</v>
      </c>
      <c r="M2191">
        <v>7559.5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4</v>
      </c>
      <c r="T2191">
        <v>29</v>
      </c>
      <c r="U2191">
        <v>0</v>
      </c>
      <c r="V2191">
        <v>1</v>
      </c>
      <c r="W2191">
        <v>6621.96</v>
      </c>
      <c r="X2191">
        <v>5365.96</v>
      </c>
      <c r="Y2191">
        <v>100.12</v>
      </c>
      <c r="Z2191">
        <v>24</v>
      </c>
      <c r="AA2191">
        <v>76.12</v>
      </c>
      <c r="AB2191">
        <v>0.08</v>
      </c>
      <c r="AC2191" t="s">
        <v>37</v>
      </c>
      <c r="AD2191">
        <v>0</v>
      </c>
    </row>
    <row r="2192" spans="1:30" x14ac:dyDescent="0.3">
      <c r="A2192" t="s">
        <v>2268</v>
      </c>
      <c r="B2192" t="s">
        <v>112</v>
      </c>
      <c r="C2192" t="s">
        <v>56</v>
      </c>
      <c r="D2192" t="s">
        <v>59</v>
      </c>
      <c r="E2192" t="s">
        <v>46</v>
      </c>
      <c r="F2192" t="s">
        <v>47</v>
      </c>
      <c r="G2192" t="s">
        <v>36</v>
      </c>
      <c r="H2192">
        <v>160000</v>
      </c>
      <c r="I2192">
        <v>7</v>
      </c>
      <c r="J2192">
        <v>700</v>
      </c>
      <c r="K2192">
        <v>306.97000000000003</v>
      </c>
      <c r="L2192">
        <v>0</v>
      </c>
      <c r="M2192">
        <v>306.97000000000003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2</v>
      </c>
      <c r="T2192">
        <v>21</v>
      </c>
      <c r="U2192">
        <v>2</v>
      </c>
      <c r="V2192">
        <v>2</v>
      </c>
      <c r="W2192">
        <v>6982.88</v>
      </c>
      <c r="X2192">
        <v>0</v>
      </c>
      <c r="Y2192">
        <v>0.1</v>
      </c>
      <c r="Z2192">
        <v>38</v>
      </c>
      <c r="AA2192">
        <v>-37.9</v>
      </c>
      <c r="AB2192">
        <v>0.25</v>
      </c>
      <c r="AC2192" t="s">
        <v>67</v>
      </c>
      <c r="AD2192">
        <v>0</v>
      </c>
    </row>
    <row r="2193" spans="1:30" x14ac:dyDescent="0.3">
      <c r="A2193" t="s">
        <v>2269</v>
      </c>
      <c r="B2193" t="s">
        <v>39</v>
      </c>
      <c r="C2193" t="s">
        <v>56</v>
      </c>
      <c r="D2193" t="s">
        <v>45</v>
      </c>
      <c r="E2193" t="s">
        <v>51</v>
      </c>
      <c r="F2193" t="s">
        <v>75</v>
      </c>
      <c r="G2193" t="s">
        <v>53</v>
      </c>
      <c r="H2193">
        <v>100000</v>
      </c>
      <c r="I2193">
        <v>2</v>
      </c>
      <c r="J2193">
        <v>560</v>
      </c>
      <c r="K2193">
        <v>5838.17</v>
      </c>
      <c r="L2193">
        <v>10322.82</v>
      </c>
      <c r="M2193">
        <v>16161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3</v>
      </c>
      <c r="T2193">
        <v>14</v>
      </c>
      <c r="U2193">
        <v>1</v>
      </c>
      <c r="V2193">
        <v>0</v>
      </c>
      <c r="W2193">
        <v>13422.16</v>
      </c>
      <c r="X2193">
        <v>0</v>
      </c>
      <c r="Y2193">
        <v>7.11</v>
      </c>
      <c r="Z2193">
        <v>22</v>
      </c>
      <c r="AA2193">
        <v>-14.89</v>
      </c>
      <c r="AB2193">
        <v>0.14000000000000001</v>
      </c>
      <c r="AC2193" t="s">
        <v>37</v>
      </c>
      <c r="AD2193">
        <v>1</v>
      </c>
    </row>
    <row r="2194" spans="1:30" x14ac:dyDescent="0.3">
      <c r="A2194" t="s">
        <v>2270</v>
      </c>
      <c r="B2194" t="s">
        <v>62</v>
      </c>
      <c r="C2194" t="s">
        <v>40</v>
      </c>
      <c r="D2194" t="s">
        <v>81</v>
      </c>
      <c r="E2194" t="s">
        <v>34</v>
      </c>
      <c r="F2194" t="s">
        <v>63</v>
      </c>
      <c r="G2194" t="s">
        <v>42</v>
      </c>
      <c r="H2194">
        <v>240000</v>
      </c>
      <c r="I2194">
        <v>4</v>
      </c>
      <c r="J2194">
        <v>810</v>
      </c>
      <c r="K2194">
        <v>5695.89</v>
      </c>
      <c r="L2194">
        <v>28854.69</v>
      </c>
      <c r="M2194">
        <v>34550.58</v>
      </c>
      <c r="N2194">
        <v>1</v>
      </c>
      <c r="O2194">
        <v>0</v>
      </c>
      <c r="P2194">
        <v>1</v>
      </c>
      <c r="Q2194">
        <v>0</v>
      </c>
      <c r="R2194">
        <v>0</v>
      </c>
      <c r="S2194">
        <v>5</v>
      </c>
      <c r="T2194">
        <v>19</v>
      </c>
      <c r="U2194">
        <v>1</v>
      </c>
      <c r="V2194">
        <v>5</v>
      </c>
      <c r="W2194">
        <v>32786.300000000003</v>
      </c>
      <c r="X2194">
        <v>12814.05</v>
      </c>
      <c r="Y2194">
        <v>331.98</v>
      </c>
      <c r="Z2194">
        <v>52</v>
      </c>
      <c r="AA2194">
        <v>279.98</v>
      </c>
      <c r="AB2194">
        <v>0.13</v>
      </c>
      <c r="AC2194" t="s">
        <v>37</v>
      </c>
      <c r="AD2194">
        <v>0</v>
      </c>
    </row>
    <row r="2195" spans="1:30" x14ac:dyDescent="0.3">
      <c r="A2195" t="s">
        <v>2271</v>
      </c>
      <c r="B2195" t="s">
        <v>65</v>
      </c>
      <c r="C2195" t="s">
        <v>32</v>
      </c>
      <c r="D2195" t="s">
        <v>45</v>
      </c>
      <c r="E2195" t="s">
        <v>34</v>
      </c>
      <c r="F2195" t="s">
        <v>35</v>
      </c>
      <c r="G2195" t="s">
        <v>53</v>
      </c>
      <c r="H2195">
        <v>100000</v>
      </c>
      <c r="I2195">
        <v>2</v>
      </c>
      <c r="J2195">
        <v>630</v>
      </c>
      <c r="K2195">
        <v>2236.38</v>
      </c>
      <c r="L2195">
        <v>1281.58</v>
      </c>
      <c r="M2195">
        <v>3517.95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4</v>
      </c>
      <c r="T2195">
        <v>20</v>
      </c>
      <c r="U2195">
        <v>3</v>
      </c>
      <c r="V2195">
        <v>1</v>
      </c>
      <c r="W2195">
        <v>10506.44</v>
      </c>
      <c r="X2195">
        <v>0</v>
      </c>
      <c r="Y2195">
        <v>46.39</v>
      </c>
      <c r="Z2195">
        <v>36</v>
      </c>
      <c r="AA2195">
        <v>10.39</v>
      </c>
      <c r="AB2195">
        <v>0.08</v>
      </c>
      <c r="AC2195" t="s">
        <v>37</v>
      </c>
      <c r="AD2195">
        <v>0</v>
      </c>
    </row>
    <row r="2196" spans="1:30" x14ac:dyDescent="0.3">
      <c r="A2196" t="s">
        <v>2272</v>
      </c>
      <c r="B2196" t="s">
        <v>93</v>
      </c>
      <c r="C2196" t="s">
        <v>56</v>
      </c>
      <c r="D2196" t="s">
        <v>45</v>
      </c>
      <c r="E2196" t="s">
        <v>46</v>
      </c>
      <c r="F2196" t="s">
        <v>52</v>
      </c>
      <c r="G2196" t="s">
        <v>42</v>
      </c>
      <c r="H2196">
        <v>100000</v>
      </c>
      <c r="I2196">
        <v>4</v>
      </c>
      <c r="J2196">
        <v>760</v>
      </c>
      <c r="K2196">
        <v>5975.97</v>
      </c>
      <c r="L2196">
        <v>14639.41</v>
      </c>
      <c r="M2196">
        <v>20615.37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4</v>
      </c>
      <c r="T2196">
        <v>24</v>
      </c>
      <c r="U2196">
        <v>3</v>
      </c>
      <c r="V2196">
        <v>1</v>
      </c>
      <c r="W2196">
        <v>5437.74</v>
      </c>
      <c r="X2196">
        <v>0</v>
      </c>
      <c r="Y2196">
        <v>64.31</v>
      </c>
      <c r="Z2196">
        <v>36</v>
      </c>
      <c r="AA2196">
        <v>28.31</v>
      </c>
      <c r="AB2196">
        <v>0.08</v>
      </c>
      <c r="AC2196" t="s">
        <v>37</v>
      </c>
      <c r="AD2196">
        <v>0</v>
      </c>
    </row>
    <row r="2197" spans="1:30" x14ac:dyDescent="0.3">
      <c r="A2197" t="s">
        <v>2273</v>
      </c>
      <c r="B2197" t="s">
        <v>44</v>
      </c>
      <c r="C2197" t="s">
        <v>56</v>
      </c>
      <c r="D2197" t="s">
        <v>41</v>
      </c>
      <c r="E2197" t="s">
        <v>34</v>
      </c>
      <c r="F2197" t="s">
        <v>35</v>
      </c>
      <c r="G2197" t="s">
        <v>66</v>
      </c>
      <c r="H2197">
        <v>57500</v>
      </c>
      <c r="I2197">
        <v>0.5</v>
      </c>
      <c r="J2197">
        <v>630</v>
      </c>
      <c r="K2197">
        <v>1680.93</v>
      </c>
      <c r="L2197">
        <v>6034.43</v>
      </c>
      <c r="M2197">
        <v>7715.36</v>
      </c>
      <c r="N2197">
        <v>0</v>
      </c>
      <c r="O2197">
        <v>1</v>
      </c>
      <c r="P2197">
        <v>0</v>
      </c>
      <c r="Q2197">
        <v>1</v>
      </c>
      <c r="R2197">
        <v>0</v>
      </c>
      <c r="S2197">
        <v>5</v>
      </c>
      <c r="T2197">
        <v>21</v>
      </c>
      <c r="U2197">
        <v>1</v>
      </c>
      <c r="V2197">
        <v>0</v>
      </c>
      <c r="W2197">
        <v>4628.93</v>
      </c>
      <c r="X2197">
        <v>0</v>
      </c>
      <c r="Y2197">
        <v>103.58</v>
      </c>
      <c r="Z2197">
        <v>22</v>
      </c>
      <c r="AA2197">
        <v>81.58</v>
      </c>
      <c r="AB2197">
        <v>0.1</v>
      </c>
      <c r="AC2197" t="s">
        <v>37</v>
      </c>
      <c r="AD2197">
        <v>0</v>
      </c>
    </row>
    <row r="2198" spans="1:30" x14ac:dyDescent="0.3">
      <c r="A2198" t="s">
        <v>2274</v>
      </c>
      <c r="B2198" t="s">
        <v>126</v>
      </c>
      <c r="C2198" t="s">
        <v>56</v>
      </c>
      <c r="D2198" t="s">
        <v>33</v>
      </c>
      <c r="E2198" t="s">
        <v>34</v>
      </c>
      <c r="F2198" t="s">
        <v>47</v>
      </c>
      <c r="G2198" t="s">
        <v>60</v>
      </c>
      <c r="H2198">
        <v>30000</v>
      </c>
      <c r="I2198">
        <v>12</v>
      </c>
      <c r="J2198">
        <v>700</v>
      </c>
      <c r="K2198">
        <v>1938.21</v>
      </c>
      <c r="L2198">
        <v>4048</v>
      </c>
      <c r="M2198">
        <v>5986.21</v>
      </c>
      <c r="N2198">
        <v>1</v>
      </c>
      <c r="O2198">
        <v>1</v>
      </c>
      <c r="P2198">
        <v>0</v>
      </c>
      <c r="Q2198">
        <v>0</v>
      </c>
      <c r="R2198">
        <v>0</v>
      </c>
      <c r="S2198">
        <v>5</v>
      </c>
      <c r="T2198">
        <v>21</v>
      </c>
      <c r="U2198">
        <v>1</v>
      </c>
      <c r="V2198">
        <v>1</v>
      </c>
      <c r="W2198">
        <v>2226.5700000000002</v>
      </c>
      <c r="X2198">
        <v>494.02</v>
      </c>
      <c r="Y2198">
        <v>56.56</v>
      </c>
      <c r="Z2198">
        <v>28</v>
      </c>
      <c r="AA2198">
        <v>28.56</v>
      </c>
      <c r="AB2198">
        <v>0.02</v>
      </c>
      <c r="AC2198" t="s">
        <v>37</v>
      </c>
      <c r="AD2198">
        <v>0</v>
      </c>
    </row>
    <row r="2199" spans="1:30" x14ac:dyDescent="0.3">
      <c r="A2199" t="s">
        <v>2275</v>
      </c>
      <c r="B2199" t="s">
        <v>39</v>
      </c>
      <c r="C2199" t="s">
        <v>32</v>
      </c>
      <c r="D2199" t="s">
        <v>59</v>
      </c>
      <c r="E2199" t="s">
        <v>34</v>
      </c>
      <c r="F2199" t="s">
        <v>52</v>
      </c>
      <c r="G2199" t="s">
        <v>36</v>
      </c>
      <c r="H2199">
        <v>160000</v>
      </c>
      <c r="I2199">
        <v>7</v>
      </c>
      <c r="J2199">
        <v>760</v>
      </c>
      <c r="K2199">
        <v>10425.969999999999</v>
      </c>
      <c r="L2199">
        <v>21287.09</v>
      </c>
      <c r="M2199">
        <v>31713.06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5</v>
      </c>
      <c r="T2199">
        <v>22</v>
      </c>
      <c r="U2199">
        <v>2</v>
      </c>
      <c r="V2199">
        <v>0</v>
      </c>
      <c r="W2199">
        <v>12080.09</v>
      </c>
      <c r="X2199">
        <v>3455.45</v>
      </c>
      <c r="Y2199">
        <v>161.32</v>
      </c>
      <c r="Z2199">
        <v>26</v>
      </c>
      <c r="AA2199">
        <v>135.32</v>
      </c>
      <c r="AB2199">
        <v>0.02</v>
      </c>
      <c r="AC2199" t="s">
        <v>37</v>
      </c>
      <c r="AD2199">
        <v>0</v>
      </c>
    </row>
    <row r="2200" spans="1:30" x14ac:dyDescent="0.3">
      <c r="A2200" t="s">
        <v>2276</v>
      </c>
      <c r="B2200" t="s">
        <v>83</v>
      </c>
      <c r="C2200" t="s">
        <v>85</v>
      </c>
      <c r="D2200" t="s">
        <v>45</v>
      </c>
      <c r="E2200" t="s">
        <v>34</v>
      </c>
      <c r="F2200" t="s">
        <v>52</v>
      </c>
      <c r="G2200" t="s">
        <v>60</v>
      </c>
      <c r="H2200">
        <v>100000</v>
      </c>
      <c r="I2200">
        <v>12</v>
      </c>
      <c r="J2200">
        <v>760</v>
      </c>
      <c r="K2200">
        <v>3264.48</v>
      </c>
      <c r="L2200">
        <v>15087.9</v>
      </c>
      <c r="M2200">
        <v>18352.38</v>
      </c>
      <c r="N2200">
        <v>0</v>
      </c>
      <c r="O2200">
        <v>1</v>
      </c>
      <c r="P2200">
        <v>1</v>
      </c>
      <c r="Q2200">
        <v>0</v>
      </c>
      <c r="R2200">
        <v>0</v>
      </c>
      <c r="S2200">
        <v>5</v>
      </c>
      <c r="T2200">
        <v>15</v>
      </c>
      <c r="U2200">
        <v>1</v>
      </c>
      <c r="V2200">
        <v>0</v>
      </c>
      <c r="W2200">
        <v>9401.5400000000009</v>
      </c>
      <c r="X2200">
        <v>0</v>
      </c>
      <c r="Y2200">
        <v>138.63</v>
      </c>
      <c r="Z2200">
        <v>22</v>
      </c>
      <c r="AA2200">
        <v>116.63</v>
      </c>
      <c r="AB2200">
        <v>0.02</v>
      </c>
      <c r="AC2200" t="s">
        <v>37</v>
      </c>
      <c r="AD2200">
        <v>0</v>
      </c>
    </row>
    <row r="2201" spans="1:30" x14ac:dyDescent="0.3">
      <c r="A2201" t="s">
        <v>2277</v>
      </c>
      <c r="B2201" t="s">
        <v>112</v>
      </c>
      <c r="C2201" t="s">
        <v>32</v>
      </c>
      <c r="D2201" t="s">
        <v>33</v>
      </c>
      <c r="E2201" t="s">
        <v>34</v>
      </c>
      <c r="F2201" t="s">
        <v>52</v>
      </c>
      <c r="G2201" t="s">
        <v>42</v>
      </c>
      <c r="H2201">
        <v>30000</v>
      </c>
      <c r="I2201">
        <v>4</v>
      </c>
      <c r="J2201">
        <v>760</v>
      </c>
      <c r="K2201">
        <v>244.84</v>
      </c>
      <c r="L2201">
        <v>2584.13</v>
      </c>
      <c r="M2201">
        <v>2828.97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4</v>
      </c>
      <c r="T2201">
        <v>18</v>
      </c>
      <c r="U2201">
        <v>2</v>
      </c>
      <c r="V2201">
        <v>1</v>
      </c>
      <c r="W2201">
        <v>2492</v>
      </c>
      <c r="X2201">
        <v>34.93</v>
      </c>
      <c r="Y2201">
        <v>2</v>
      </c>
      <c r="Z2201">
        <v>32</v>
      </c>
      <c r="AA2201">
        <v>-30</v>
      </c>
      <c r="AB2201">
        <v>0.14000000000000001</v>
      </c>
      <c r="AC2201" t="s">
        <v>37</v>
      </c>
      <c r="AD2201">
        <v>0</v>
      </c>
    </row>
    <row r="2202" spans="1:30" x14ac:dyDescent="0.3">
      <c r="A2202" t="s">
        <v>2278</v>
      </c>
      <c r="B2202" t="s">
        <v>65</v>
      </c>
      <c r="C2202" t="s">
        <v>72</v>
      </c>
      <c r="D2202" t="s">
        <v>41</v>
      </c>
      <c r="E2202" t="s">
        <v>34</v>
      </c>
      <c r="F2202" t="s">
        <v>47</v>
      </c>
      <c r="G2202" t="s">
        <v>36</v>
      </c>
      <c r="H2202">
        <v>57500</v>
      </c>
      <c r="I2202">
        <v>7</v>
      </c>
      <c r="J2202">
        <v>700</v>
      </c>
      <c r="K2202">
        <v>4069.44</v>
      </c>
      <c r="L2202">
        <v>6962.74</v>
      </c>
      <c r="M2202">
        <v>11032.18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4</v>
      </c>
      <c r="T2202">
        <v>18</v>
      </c>
      <c r="U2202">
        <v>5</v>
      </c>
      <c r="V2202">
        <v>0</v>
      </c>
      <c r="W2202">
        <v>5597.67</v>
      </c>
      <c r="X2202">
        <v>0</v>
      </c>
      <c r="Y2202">
        <v>4.84</v>
      </c>
      <c r="Z2202">
        <v>38</v>
      </c>
      <c r="AA2202">
        <v>-33.159999999999997</v>
      </c>
      <c r="AB2202">
        <v>0.08</v>
      </c>
      <c r="AC2202" t="s">
        <v>37</v>
      </c>
      <c r="AD2202">
        <v>0</v>
      </c>
    </row>
    <row r="2203" spans="1:30" x14ac:dyDescent="0.3">
      <c r="A2203" t="s">
        <v>2279</v>
      </c>
      <c r="B2203" t="s">
        <v>58</v>
      </c>
      <c r="C2203" t="s">
        <v>32</v>
      </c>
      <c r="D2203" t="s">
        <v>33</v>
      </c>
      <c r="E2203" t="s">
        <v>34</v>
      </c>
      <c r="F2203" t="s">
        <v>47</v>
      </c>
      <c r="G2203" t="s">
        <v>42</v>
      </c>
      <c r="H2203">
        <v>30000</v>
      </c>
      <c r="I2203">
        <v>4</v>
      </c>
      <c r="J2203">
        <v>700</v>
      </c>
      <c r="K2203">
        <v>1546</v>
      </c>
      <c r="L2203">
        <v>2746.84</v>
      </c>
      <c r="M2203">
        <v>4292.84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4</v>
      </c>
      <c r="T2203">
        <v>21</v>
      </c>
      <c r="U2203">
        <v>2</v>
      </c>
      <c r="V2203">
        <v>2</v>
      </c>
      <c r="W2203">
        <v>3009.93</v>
      </c>
      <c r="X2203">
        <v>238.83</v>
      </c>
      <c r="Y2203">
        <v>6.19</v>
      </c>
      <c r="Z2203">
        <v>38</v>
      </c>
      <c r="AA2203">
        <v>-31.81</v>
      </c>
      <c r="AB2203">
        <v>0.14000000000000001</v>
      </c>
      <c r="AC2203" t="s">
        <v>37</v>
      </c>
      <c r="AD2203">
        <v>0</v>
      </c>
    </row>
    <row r="2204" spans="1:30" x14ac:dyDescent="0.3">
      <c r="A2204" t="s">
        <v>2280</v>
      </c>
      <c r="B2204" t="s">
        <v>88</v>
      </c>
      <c r="C2204" t="s">
        <v>72</v>
      </c>
      <c r="D2204" t="s">
        <v>59</v>
      </c>
      <c r="E2204" t="s">
        <v>34</v>
      </c>
      <c r="F2204" t="s">
        <v>35</v>
      </c>
      <c r="G2204" t="s">
        <v>36</v>
      </c>
      <c r="H2204">
        <v>160000</v>
      </c>
      <c r="I2204">
        <v>7</v>
      </c>
      <c r="J2204">
        <v>630</v>
      </c>
      <c r="K2204">
        <v>4394.67</v>
      </c>
      <c r="L2204">
        <v>34902.449999999997</v>
      </c>
      <c r="M2204">
        <v>39297.120000000003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3</v>
      </c>
      <c r="T2204">
        <v>21</v>
      </c>
      <c r="U2204">
        <v>1</v>
      </c>
      <c r="V2204">
        <v>8</v>
      </c>
      <c r="W2204">
        <v>9484.68</v>
      </c>
      <c r="X2204">
        <v>0</v>
      </c>
      <c r="Y2204">
        <v>18.920000000000002</v>
      </c>
      <c r="Z2204">
        <v>70</v>
      </c>
      <c r="AA2204">
        <v>-51.08</v>
      </c>
      <c r="AB2204">
        <v>0.21</v>
      </c>
      <c r="AC2204" t="s">
        <v>67</v>
      </c>
      <c r="AD2204">
        <v>1</v>
      </c>
    </row>
    <row r="2205" spans="1:30" x14ac:dyDescent="0.3">
      <c r="A2205" t="s">
        <v>2281</v>
      </c>
      <c r="B2205" t="s">
        <v>49</v>
      </c>
      <c r="C2205" t="s">
        <v>85</v>
      </c>
      <c r="D2205" t="s">
        <v>59</v>
      </c>
      <c r="E2205" t="s">
        <v>46</v>
      </c>
      <c r="F2205" t="s">
        <v>47</v>
      </c>
      <c r="G2205" t="s">
        <v>60</v>
      </c>
      <c r="H2205">
        <v>160000</v>
      </c>
      <c r="I2205">
        <v>12</v>
      </c>
      <c r="J2205">
        <v>700</v>
      </c>
      <c r="K2205">
        <v>10511.95</v>
      </c>
      <c r="L2205">
        <v>0</v>
      </c>
      <c r="M2205">
        <v>10511.95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3</v>
      </c>
      <c r="T2205">
        <v>19</v>
      </c>
      <c r="U2205">
        <v>1</v>
      </c>
      <c r="V2205">
        <v>3</v>
      </c>
      <c r="W2205">
        <v>13566.15</v>
      </c>
      <c r="X2205">
        <v>0</v>
      </c>
      <c r="Y2205">
        <v>88.5</v>
      </c>
      <c r="Z2205">
        <v>40</v>
      </c>
      <c r="AA2205">
        <v>48.5</v>
      </c>
      <c r="AB2205">
        <v>0.02</v>
      </c>
      <c r="AC2205" t="s">
        <v>37</v>
      </c>
      <c r="AD2205">
        <v>0</v>
      </c>
    </row>
    <row r="2206" spans="1:30" x14ac:dyDescent="0.3">
      <c r="A2206" t="s">
        <v>2282</v>
      </c>
      <c r="B2206" t="s">
        <v>103</v>
      </c>
      <c r="C2206" t="s">
        <v>72</v>
      </c>
      <c r="D2206" t="s">
        <v>33</v>
      </c>
      <c r="E2206" t="s">
        <v>46</v>
      </c>
      <c r="F2206" t="s">
        <v>52</v>
      </c>
      <c r="G2206" t="s">
        <v>53</v>
      </c>
      <c r="H2206">
        <v>30000</v>
      </c>
      <c r="I2206">
        <v>2</v>
      </c>
      <c r="J2206">
        <v>760</v>
      </c>
      <c r="K2206">
        <v>950.4</v>
      </c>
      <c r="L2206">
        <v>2895.21</v>
      </c>
      <c r="M2206">
        <v>3845.61</v>
      </c>
      <c r="N2206">
        <v>0</v>
      </c>
      <c r="O2206">
        <v>1</v>
      </c>
      <c r="P2206">
        <v>0</v>
      </c>
      <c r="Q2206">
        <v>1</v>
      </c>
      <c r="R2206">
        <v>0</v>
      </c>
      <c r="S2206">
        <v>5</v>
      </c>
      <c r="T2206">
        <v>16</v>
      </c>
      <c r="U2206">
        <v>2</v>
      </c>
      <c r="V2206">
        <v>1</v>
      </c>
      <c r="W2206">
        <v>2577.6</v>
      </c>
      <c r="X2206">
        <v>0</v>
      </c>
      <c r="Y2206">
        <v>101.76</v>
      </c>
      <c r="Z2206">
        <v>32</v>
      </c>
      <c r="AA2206">
        <v>69.760000000000005</v>
      </c>
      <c r="AB2206">
        <v>0.02</v>
      </c>
      <c r="AC2206" t="s">
        <v>37</v>
      </c>
      <c r="AD2206">
        <v>0</v>
      </c>
    </row>
    <row r="2207" spans="1:30" x14ac:dyDescent="0.3">
      <c r="A2207" t="s">
        <v>2283</v>
      </c>
      <c r="B2207" t="s">
        <v>62</v>
      </c>
      <c r="C2207" t="s">
        <v>85</v>
      </c>
      <c r="D2207" t="s">
        <v>41</v>
      </c>
      <c r="E2207" t="s">
        <v>34</v>
      </c>
      <c r="F2207" t="s">
        <v>47</v>
      </c>
      <c r="G2207" t="s">
        <v>53</v>
      </c>
      <c r="H2207">
        <v>57500</v>
      </c>
      <c r="I2207">
        <v>2</v>
      </c>
      <c r="J2207">
        <v>700</v>
      </c>
      <c r="K2207">
        <v>4354.8500000000004</v>
      </c>
      <c r="L2207">
        <v>4839.93</v>
      </c>
      <c r="M2207">
        <v>9194.7800000000007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4</v>
      </c>
      <c r="T2207">
        <v>26</v>
      </c>
      <c r="U2207">
        <v>0</v>
      </c>
      <c r="V2207">
        <v>1</v>
      </c>
      <c r="W2207">
        <v>3395.92</v>
      </c>
      <c r="X2207">
        <v>306.86</v>
      </c>
      <c r="Y2207">
        <v>9.4</v>
      </c>
      <c r="Z2207">
        <v>24</v>
      </c>
      <c r="AA2207">
        <v>-14.6</v>
      </c>
      <c r="AB2207">
        <v>0.14000000000000001</v>
      </c>
      <c r="AC2207" t="s">
        <v>37</v>
      </c>
      <c r="AD2207">
        <v>0</v>
      </c>
    </row>
    <row r="2208" spans="1:30" x14ac:dyDescent="0.3">
      <c r="A2208" t="s">
        <v>2284</v>
      </c>
      <c r="B2208" t="s">
        <v>65</v>
      </c>
      <c r="C2208" t="s">
        <v>40</v>
      </c>
      <c r="D2208" t="s">
        <v>41</v>
      </c>
      <c r="E2208" t="s">
        <v>34</v>
      </c>
      <c r="F2208" t="s">
        <v>63</v>
      </c>
      <c r="G2208" t="s">
        <v>42</v>
      </c>
      <c r="H2208">
        <v>57500</v>
      </c>
      <c r="I2208">
        <v>4</v>
      </c>
      <c r="J2208">
        <v>810</v>
      </c>
      <c r="K2208">
        <v>3240.51</v>
      </c>
      <c r="L2208">
        <v>9902.48</v>
      </c>
      <c r="M2208">
        <v>13142.99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4</v>
      </c>
      <c r="T2208">
        <v>30</v>
      </c>
      <c r="U2208">
        <v>5</v>
      </c>
      <c r="V2208">
        <v>1</v>
      </c>
      <c r="W2208">
        <v>2758.6</v>
      </c>
      <c r="X2208">
        <v>0</v>
      </c>
      <c r="Y2208">
        <v>61.03</v>
      </c>
      <c r="Z2208">
        <v>44</v>
      </c>
      <c r="AA2208">
        <v>17.03</v>
      </c>
      <c r="AB2208">
        <v>0.08</v>
      </c>
      <c r="AC2208" t="s">
        <v>37</v>
      </c>
      <c r="AD2208">
        <v>0</v>
      </c>
    </row>
    <row r="2209" spans="1:30" x14ac:dyDescent="0.3">
      <c r="A2209" t="s">
        <v>2285</v>
      </c>
      <c r="B2209" t="s">
        <v>112</v>
      </c>
      <c r="C2209" t="s">
        <v>56</v>
      </c>
      <c r="D2209" t="s">
        <v>45</v>
      </c>
      <c r="E2209" t="s">
        <v>34</v>
      </c>
      <c r="F2209" t="s">
        <v>47</v>
      </c>
      <c r="G2209" t="s">
        <v>60</v>
      </c>
      <c r="H2209">
        <v>100000</v>
      </c>
      <c r="I2209">
        <v>12</v>
      </c>
      <c r="J2209">
        <v>700</v>
      </c>
      <c r="K2209">
        <v>7186.15</v>
      </c>
      <c r="L2209">
        <v>13170.17</v>
      </c>
      <c r="M2209">
        <v>20356.32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4</v>
      </c>
      <c r="T2209">
        <v>17</v>
      </c>
      <c r="U2209">
        <v>5</v>
      </c>
      <c r="V2209">
        <v>1</v>
      </c>
      <c r="W2209">
        <v>10408.879999999999</v>
      </c>
      <c r="X2209">
        <v>1145.04</v>
      </c>
      <c r="Y2209">
        <v>29.59</v>
      </c>
      <c r="Z2209">
        <v>44</v>
      </c>
      <c r="AA2209">
        <v>-14.41</v>
      </c>
      <c r="AB2209">
        <v>0.08</v>
      </c>
      <c r="AC2209" t="s">
        <v>37</v>
      </c>
      <c r="AD2209">
        <v>0</v>
      </c>
    </row>
    <row r="2210" spans="1:30" x14ac:dyDescent="0.3">
      <c r="A2210" t="s">
        <v>2286</v>
      </c>
      <c r="B2210" t="s">
        <v>112</v>
      </c>
      <c r="C2210" t="s">
        <v>85</v>
      </c>
      <c r="D2210" t="s">
        <v>33</v>
      </c>
      <c r="E2210" t="s">
        <v>86</v>
      </c>
      <c r="F2210" t="s">
        <v>75</v>
      </c>
      <c r="G2210" t="s">
        <v>53</v>
      </c>
      <c r="H2210">
        <v>30000</v>
      </c>
      <c r="I2210">
        <v>2</v>
      </c>
      <c r="J2210">
        <v>560</v>
      </c>
      <c r="K2210">
        <v>3647.38</v>
      </c>
      <c r="L2210">
        <v>3107.46</v>
      </c>
      <c r="M2210">
        <v>6754.83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4</v>
      </c>
      <c r="T2210">
        <v>26</v>
      </c>
      <c r="U2210">
        <v>1</v>
      </c>
      <c r="V2210">
        <v>0</v>
      </c>
      <c r="W2210">
        <v>3099.26</v>
      </c>
      <c r="X2210">
        <v>0</v>
      </c>
      <c r="Y2210">
        <v>77.77</v>
      </c>
      <c r="Z2210">
        <v>22</v>
      </c>
      <c r="AA2210">
        <v>55.77</v>
      </c>
      <c r="AB2210">
        <v>0.08</v>
      </c>
      <c r="AC2210" t="s">
        <v>37</v>
      </c>
      <c r="AD2210">
        <v>0</v>
      </c>
    </row>
    <row r="2211" spans="1:30" x14ac:dyDescent="0.3">
      <c r="A2211" t="s">
        <v>2287</v>
      </c>
      <c r="B2211" t="s">
        <v>112</v>
      </c>
      <c r="C2211" t="s">
        <v>32</v>
      </c>
      <c r="D2211" t="s">
        <v>33</v>
      </c>
      <c r="E2211" t="s">
        <v>34</v>
      </c>
      <c r="F2211" t="s">
        <v>47</v>
      </c>
      <c r="G2211" t="s">
        <v>53</v>
      </c>
      <c r="H2211">
        <v>30000</v>
      </c>
      <c r="I2211">
        <v>2</v>
      </c>
      <c r="J2211">
        <v>700</v>
      </c>
      <c r="K2211">
        <v>1834.75</v>
      </c>
      <c r="L2211">
        <v>369.62</v>
      </c>
      <c r="M2211">
        <v>2204.36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3</v>
      </c>
      <c r="T2211">
        <v>17</v>
      </c>
      <c r="U2211">
        <v>1</v>
      </c>
      <c r="V2211">
        <v>0</v>
      </c>
      <c r="W2211">
        <v>0</v>
      </c>
      <c r="X2211">
        <v>603</v>
      </c>
      <c r="Y2211">
        <v>11.65</v>
      </c>
      <c r="Z2211">
        <v>22</v>
      </c>
      <c r="AA2211">
        <v>-10.35</v>
      </c>
      <c r="AB2211">
        <v>0.14000000000000001</v>
      </c>
      <c r="AC2211" t="s">
        <v>37</v>
      </c>
      <c r="AD2211">
        <v>0</v>
      </c>
    </row>
    <row r="2212" spans="1:30" x14ac:dyDescent="0.3">
      <c r="A2212" t="s">
        <v>2288</v>
      </c>
      <c r="B2212" t="s">
        <v>88</v>
      </c>
      <c r="C2212" t="s">
        <v>40</v>
      </c>
      <c r="D2212" t="s">
        <v>41</v>
      </c>
      <c r="E2212" t="s">
        <v>34</v>
      </c>
      <c r="F2212" t="s">
        <v>52</v>
      </c>
      <c r="G2212" t="s">
        <v>36</v>
      </c>
      <c r="H2212">
        <v>57500</v>
      </c>
      <c r="I2212">
        <v>7</v>
      </c>
      <c r="J2212">
        <v>760</v>
      </c>
      <c r="K2212">
        <v>1690.13</v>
      </c>
      <c r="L2212">
        <v>8828.56</v>
      </c>
      <c r="M2212">
        <v>10518.69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4</v>
      </c>
      <c r="T2212">
        <v>31</v>
      </c>
      <c r="U2212">
        <v>3</v>
      </c>
      <c r="V2212">
        <v>8</v>
      </c>
      <c r="W2212">
        <v>6517.06</v>
      </c>
      <c r="X2212">
        <v>0</v>
      </c>
      <c r="Y2212">
        <v>4.9800000000000004</v>
      </c>
      <c r="Z2212">
        <v>78</v>
      </c>
      <c r="AA2212">
        <v>-73.02</v>
      </c>
      <c r="AB2212">
        <v>0.21</v>
      </c>
      <c r="AC2212" t="s">
        <v>67</v>
      </c>
      <c r="AD2212">
        <v>0</v>
      </c>
    </row>
    <row r="2213" spans="1:30" x14ac:dyDescent="0.3">
      <c r="A2213" t="s">
        <v>2289</v>
      </c>
      <c r="B2213" t="s">
        <v>49</v>
      </c>
      <c r="C2213" t="s">
        <v>32</v>
      </c>
      <c r="D2213" t="s">
        <v>45</v>
      </c>
      <c r="E2213" t="s">
        <v>34</v>
      </c>
      <c r="F2213" t="s">
        <v>47</v>
      </c>
      <c r="G2213" t="s">
        <v>53</v>
      </c>
      <c r="H2213">
        <v>100000</v>
      </c>
      <c r="I2213">
        <v>2</v>
      </c>
      <c r="J2213">
        <v>700</v>
      </c>
      <c r="K2213">
        <v>9784.11</v>
      </c>
      <c r="L2213">
        <v>19527.09</v>
      </c>
      <c r="M2213">
        <v>29311.200000000001</v>
      </c>
      <c r="N2213">
        <v>1</v>
      </c>
      <c r="O2213">
        <v>1</v>
      </c>
      <c r="P2213">
        <v>1</v>
      </c>
      <c r="Q2213">
        <v>0</v>
      </c>
      <c r="R2213">
        <v>0</v>
      </c>
      <c r="S2213">
        <v>6</v>
      </c>
      <c r="T2213">
        <v>14</v>
      </c>
      <c r="U2213">
        <v>1</v>
      </c>
      <c r="V2213">
        <v>2</v>
      </c>
      <c r="W2213">
        <v>10208.58</v>
      </c>
      <c r="X2213">
        <v>1643.35</v>
      </c>
      <c r="Y2213">
        <v>172.61</v>
      </c>
      <c r="Z2213">
        <v>34</v>
      </c>
      <c r="AA2213">
        <v>138.61000000000001</v>
      </c>
      <c r="AB2213">
        <v>0.02</v>
      </c>
      <c r="AC2213" t="s">
        <v>37</v>
      </c>
      <c r="AD2213">
        <v>0</v>
      </c>
    </row>
    <row r="2214" spans="1:30" x14ac:dyDescent="0.3">
      <c r="A2214" t="s">
        <v>2290</v>
      </c>
      <c r="B2214" t="s">
        <v>62</v>
      </c>
      <c r="C2214" t="s">
        <v>72</v>
      </c>
      <c r="D2214" t="s">
        <v>81</v>
      </c>
      <c r="E2214" t="s">
        <v>34</v>
      </c>
      <c r="F2214" t="s">
        <v>47</v>
      </c>
      <c r="G2214" t="s">
        <v>42</v>
      </c>
      <c r="H2214">
        <v>240000</v>
      </c>
      <c r="I2214">
        <v>4</v>
      </c>
      <c r="J2214">
        <v>700</v>
      </c>
      <c r="K2214">
        <v>7217.59</v>
      </c>
      <c r="L2214">
        <v>8048.53</v>
      </c>
      <c r="M2214">
        <v>15266.12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4</v>
      </c>
      <c r="T2214">
        <v>25</v>
      </c>
      <c r="U2214">
        <v>0</v>
      </c>
      <c r="V2214">
        <v>0</v>
      </c>
      <c r="W2214">
        <v>22879.08</v>
      </c>
      <c r="X2214">
        <v>1743.89</v>
      </c>
      <c r="Y2214">
        <v>37.82</v>
      </c>
      <c r="Z2214">
        <v>18</v>
      </c>
      <c r="AA2214">
        <v>19.82</v>
      </c>
      <c r="AB2214">
        <v>0.08</v>
      </c>
      <c r="AC2214" t="s">
        <v>37</v>
      </c>
      <c r="AD2214">
        <v>0</v>
      </c>
    </row>
    <row r="2215" spans="1:30" x14ac:dyDescent="0.3">
      <c r="A2215" t="s">
        <v>2291</v>
      </c>
      <c r="B2215" t="s">
        <v>112</v>
      </c>
      <c r="C2215" t="s">
        <v>85</v>
      </c>
      <c r="D2215" t="s">
        <v>45</v>
      </c>
      <c r="E2215" t="s">
        <v>51</v>
      </c>
      <c r="F2215" t="s">
        <v>63</v>
      </c>
      <c r="G2215" t="s">
        <v>36</v>
      </c>
      <c r="H2215">
        <v>100000</v>
      </c>
      <c r="I2215">
        <v>7</v>
      </c>
      <c r="J2215">
        <v>810</v>
      </c>
      <c r="K2215">
        <v>4639.32</v>
      </c>
      <c r="L2215">
        <v>20432.2</v>
      </c>
      <c r="M2215">
        <v>25071.52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3</v>
      </c>
      <c r="T2215">
        <v>22</v>
      </c>
      <c r="U2215">
        <v>3</v>
      </c>
      <c r="V2215">
        <v>0</v>
      </c>
      <c r="W2215">
        <v>9587.89</v>
      </c>
      <c r="X2215">
        <v>0</v>
      </c>
      <c r="Y2215">
        <v>11.76</v>
      </c>
      <c r="Z2215">
        <v>30</v>
      </c>
      <c r="AA2215">
        <v>-18.239999999999998</v>
      </c>
      <c r="AB2215">
        <v>0.08</v>
      </c>
      <c r="AC2215" t="s">
        <v>37</v>
      </c>
      <c r="AD2215">
        <v>0</v>
      </c>
    </row>
    <row r="2216" spans="1:30" x14ac:dyDescent="0.3">
      <c r="A2216" t="s">
        <v>2292</v>
      </c>
      <c r="B2216" t="s">
        <v>49</v>
      </c>
      <c r="C2216" t="s">
        <v>50</v>
      </c>
      <c r="D2216" t="s">
        <v>45</v>
      </c>
      <c r="E2216" t="s">
        <v>34</v>
      </c>
      <c r="F2216" t="s">
        <v>47</v>
      </c>
      <c r="G2216" t="s">
        <v>53</v>
      </c>
      <c r="H2216">
        <v>100000</v>
      </c>
      <c r="I2216">
        <v>2</v>
      </c>
      <c r="J2216">
        <v>700</v>
      </c>
      <c r="K2216">
        <v>4466.46</v>
      </c>
      <c r="L2216">
        <v>17605.02</v>
      </c>
      <c r="M2216">
        <v>22071.48</v>
      </c>
      <c r="N2216">
        <v>1</v>
      </c>
      <c r="O2216">
        <v>0</v>
      </c>
      <c r="P2216">
        <v>1</v>
      </c>
      <c r="Q2216">
        <v>1</v>
      </c>
      <c r="R2216">
        <v>0</v>
      </c>
      <c r="S2216">
        <v>6</v>
      </c>
      <c r="T2216">
        <v>24</v>
      </c>
      <c r="U2216">
        <v>2</v>
      </c>
      <c r="V2216">
        <v>0</v>
      </c>
      <c r="W2216">
        <v>5246.46</v>
      </c>
      <c r="X2216">
        <v>4355.83</v>
      </c>
      <c r="Y2216">
        <v>228.7</v>
      </c>
      <c r="Z2216">
        <v>26</v>
      </c>
      <c r="AA2216">
        <v>202.7</v>
      </c>
      <c r="AB2216">
        <v>0.02</v>
      </c>
      <c r="AC2216" t="s">
        <v>37</v>
      </c>
      <c r="AD2216">
        <v>0</v>
      </c>
    </row>
    <row r="2217" spans="1:30" x14ac:dyDescent="0.3">
      <c r="A2217" t="s">
        <v>2293</v>
      </c>
      <c r="B2217" t="s">
        <v>83</v>
      </c>
      <c r="C2217" t="s">
        <v>85</v>
      </c>
      <c r="D2217" t="s">
        <v>45</v>
      </c>
      <c r="E2217" t="s">
        <v>34</v>
      </c>
      <c r="F2217" t="s">
        <v>63</v>
      </c>
      <c r="G2217" t="s">
        <v>36</v>
      </c>
      <c r="H2217">
        <v>100000</v>
      </c>
      <c r="I2217">
        <v>7</v>
      </c>
      <c r="J2217">
        <v>810</v>
      </c>
      <c r="K2217">
        <v>5686.47</v>
      </c>
      <c r="L2217">
        <v>7929.59</v>
      </c>
      <c r="M2217">
        <v>13616.06</v>
      </c>
      <c r="N2217">
        <v>1</v>
      </c>
      <c r="O2217">
        <v>1</v>
      </c>
      <c r="P2217">
        <v>0</v>
      </c>
      <c r="Q2217">
        <v>0</v>
      </c>
      <c r="R2217">
        <v>0</v>
      </c>
      <c r="S2217">
        <v>5</v>
      </c>
      <c r="T2217">
        <v>23</v>
      </c>
      <c r="U2217">
        <v>3</v>
      </c>
      <c r="V2217">
        <v>1</v>
      </c>
      <c r="W2217">
        <v>9537.51</v>
      </c>
      <c r="X2217">
        <v>2025.34</v>
      </c>
      <c r="Y2217">
        <v>87.32</v>
      </c>
      <c r="Z2217">
        <v>36</v>
      </c>
      <c r="AA2217">
        <v>51.32</v>
      </c>
      <c r="AB2217">
        <v>0.02</v>
      </c>
      <c r="AC2217" t="s">
        <v>37</v>
      </c>
      <c r="AD2217">
        <v>0</v>
      </c>
    </row>
    <row r="2218" spans="1:30" x14ac:dyDescent="0.3">
      <c r="A2218" t="s">
        <v>2294</v>
      </c>
      <c r="B2218" t="s">
        <v>115</v>
      </c>
      <c r="C2218" t="s">
        <v>56</v>
      </c>
      <c r="D2218" t="s">
        <v>59</v>
      </c>
      <c r="E2218" t="s">
        <v>34</v>
      </c>
      <c r="F2218" t="s">
        <v>47</v>
      </c>
      <c r="G2218" t="s">
        <v>66</v>
      </c>
      <c r="H2218">
        <v>160000</v>
      </c>
      <c r="I2218">
        <v>0.5</v>
      </c>
      <c r="J2218">
        <v>700</v>
      </c>
      <c r="K2218">
        <v>6017.15</v>
      </c>
      <c r="L2218">
        <v>9027.89</v>
      </c>
      <c r="M2218">
        <v>15045.03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3</v>
      </c>
      <c r="T2218">
        <v>15</v>
      </c>
      <c r="U2218">
        <v>2</v>
      </c>
      <c r="V2218">
        <v>2</v>
      </c>
      <c r="W2218">
        <v>20216.060000000001</v>
      </c>
      <c r="X2218">
        <v>0</v>
      </c>
      <c r="Y2218">
        <v>6.52</v>
      </c>
      <c r="Z2218">
        <v>38</v>
      </c>
      <c r="AA2218">
        <v>-31.48</v>
      </c>
      <c r="AB2218">
        <v>0.24</v>
      </c>
      <c r="AC2218" t="s">
        <v>67</v>
      </c>
      <c r="AD2218">
        <v>0</v>
      </c>
    </row>
    <row r="2219" spans="1:30" x14ac:dyDescent="0.3">
      <c r="A2219" t="s">
        <v>2295</v>
      </c>
      <c r="B2219" t="s">
        <v>99</v>
      </c>
      <c r="C2219" t="s">
        <v>50</v>
      </c>
      <c r="D2219" t="s">
        <v>41</v>
      </c>
      <c r="E2219" t="s">
        <v>34</v>
      </c>
      <c r="F2219" t="s">
        <v>47</v>
      </c>
      <c r="G2219" t="s">
        <v>42</v>
      </c>
      <c r="H2219">
        <v>57500</v>
      </c>
      <c r="I2219">
        <v>4</v>
      </c>
      <c r="J2219">
        <v>700</v>
      </c>
      <c r="K2219">
        <v>4010.3</v>
      </c>
      <c r="L2219">
        <v>5022.07</v>
      </c>
      <c r="M2219">
        <v>9032.3700000000008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4</v>
      </c>
      <c r="T2219">
        <v>23</v>
      </c>
      <c r="U2219">
        <v>1</v>
      </c>
      <c r="V2219">
        <v>0</v>
      </c>
      <c r="W2219">
        <v>1717.07</v>
      </c>
      <c r="X2219">
        <v>1050.82</v>
      </c>
      <c r="Y2219">
        <v>22.76</v>
      </c>
      <c r="Z2219">
        <v>22</v>
      </c>
      <c r="AA2219">
        <v>0.76</v>
      </c>
      <c r="AB2219">
        <v>0.08</v>
      </c>
      <c r="AC2219" t="s">
        <v>37</v>
      </c>
      <c r="AD2219">
        <v>0</v>
      </c>
    </row>
    <row r="2220" spans="1:30" x14ac:dyDescent="0.3">
      <c r="A2220" t="s">
        <v>2296</v>
      </c>
      <c r="B2220" t="s">
        <v>62</v>
      </c>
      <c r="C2220" t="s">
        <v>32</v>
      </c>
      <c r="D2220" t="s">
        <v>59</v>
      </c>
      <c r="E2220" t="s">
        <v>86</v>
      </c>
      <c r="F2220" t="s">
        <v>47</v>
      </c>
      <c r="G2220" t="s">
        <v>42</v>
      </c>
      <c r="H2220">
        <v>160000</v>
      </c>
      <c r="I2220">
        <v>4</v>
      </c>
      <c r="J2220">
        <v>700</v>
      </c>
      <c r="K2220">
        <v>15465.25</v>
      </c>
      <c r="L2220">
        <v>6804.73</v>
      </c>
      <c r="M2220">
        <v>22269.98</v>
      </c>
      <c r="N2220">
        <v>1</v>
      </c>
      <c r="O2220">
        <v>0</v>
      </c>
      <c r="P2220">
        <v>1</v>
      </c>
      <c r="Q2220">
        <v>0</v>
      </c>
      <c r="R2220">
        <v>1</v>
      </c>
      <c r="S2220">
        <v>6</v>
      </c>
      <c r="T2220">
        <v>18</v>
      </c>
      <c r="U2220">
        <v>1</v>
      </c>
      <c r="V2220">
        <v>5</v>
      </c>
      <c r="W2220">
        <v>23658.21</v>
      </c>
      <c r="X2220">
        <v>2193.5</v>
      </c>
      <c r="Y2220">
        <v>208.04</v>
      </c>
      <c r="Z2220">
        <v>52</v>
      </c>
      <c r="AA2220">
        <v>156.04</v>
      </c>
      <c r="AB2220">
        <v>0.13</v>
      </c>
      <c r="AC2220" t="s">
        <v>37</v>
      </c>
      <c r="AD2220">
        <v>0</v>
      </c>
    </row>
    <row r="2221" spans="1:30" x14ac:dyDescent="0.3">
      <c r="A2221" t="s">
        <v>2297</v>
      </c>
      <c r="B2221" t="s">
        <v>65</v>
      </c>
      <c r="C2221" t="s">
        <v>50</v>
      </c>
      <c r="D2221" t="s">
        <v>41</v>
      </c>
      <c r="E2221" t="s">
        <v>34</v>
      </c>
      <c r="F2221" t="s">
        <v>52</v>
      </c>
      <c r="G2221" t="s">
        <v>66</v>
      </c>
      <c r="H2221">
        <v>57500</v>
      </c>
      <c r="I2221">
        <v>0.5</v>
      </c>
      <c r="J2221">
        <v>760</v>
      </c>
      <c r="K2221">
        <v>2890.13</v>
      </c>
      <c r="L2221">
        <v>6498.12</v>
      </c>
      <c r="M2221">
        <v>9388.25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5</v>
      </c>
      <c r="T2221">
        <v>22</v>
      </c>
      <c r="U2221">
        <v>2</v>
      </c>
      <c r="V2221">
        <v>1</v>
      </c>
      <c r="W2221">
        <v>5996.1</v>
      </c>
      <c r="X2221">
        <v>1684.03</v>
      </c>
      <c r="Y2221">
        <v>79.53</v>
      </c>
      <c r="Z2221">
        <v>32</v>
      </c>
      <c r="AA2221">
        <v>47.53</v>
      </c>
      <c r="AB2221">
        <v>0.1</v>
      </c>
      <c r="AC2221" t="s">
        <v>37</v>
      </c>
      <c r="AD2221">
        <v>0</v>
      </c>
    </row>
    <row r="2222" spans="1:30" x14ac:dyDescent="0.3">
      <c r="A2222" t="s">
        <v>2298</v>
      </c>
      <c r="B2222" t="s">
        <v>44</v>
      </c>
      <c r="C2222" t="s">
        <v>56</v>
      </c>
      <c r="D2222" t="s">
        <v>33</v>
      </c>
      <c r="E2222" t="s">
        <v>34</v>
      </c>
      <c r="F2222" t="s">
        <v>52</v>
      </c>
      <c r="G2222" t="s">
        <v>42</v>
      </c>
      <c r="H2222">
        <v>30000</v>
      </c>
      <c r="I2222">
        <v>4</v>
      </c>
      <c r="J2222">
        <v>760</v>
      </c>
      <c r="K2222">
        <v>1637.18</v>
      </c>
      <c r="L2222">
        <v>1563.9</v>
      </c>
      <c r="M2222">
        <v>3201.08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3</v>
      </c>
      <c r="T2222">
        <v>22</v>
      </c>
      <c r="U2222">
        <v>4</v>
      </c>
      <c r="V2222">
        <v>6</v>
      </c>
      <c r="W2222">
        <v>2712.58</v>
      </c>
      <c r="X2222">
        <v>0</v>
      </c>
      <c r="Y2222">
        <v>1.33</v>
      </c>
      <c r="Z2222">
        <v>70</v>
      </c>
      <c r="AA2222">
        <v>-68.67</v>
      </c>
      <c r="AB2222">
        <v>0.27</v>
      </c>
      <c r="AC2222" t="s">
        <v>67</v>
      </c>
      <c r="AD2222">
        <v>0</v>
      </c>
    </row>
    <row r="2223" spans="1:30" x14ac:dyDescent="0.3">
      <c r="A2223" t="s">
        <v>2299</v>
      </c>
      <c r="B2223" t="s">
        <v>62</v>
      </c>
      <c r="C2223" t="s">
        <v>85</v>
      </c>
      <c r="D2223" t="s">
        <v>41</v>
      </c>
      <c r="E2223" t="s">
        <v>34</v>
      </c>
      <c r="F2223" t="s">
        <v>63</v>
      </c>
      <c r="G2223" t="s">
        <v>53</v>
      </c>
      <c r="H2223">
        <v>57500</v>
      </c>
      <c r="I2223">
        <v>2</v>
      </c>
      <c r="J2223">
        <v>810</v>
      </c>
      <c r="K2223">
        <v>2107.8200000000002</v>
      </c>
      <c r="L2223">
        <v>0</v>
      </c>
      <c r="M2223">
        <v>2107.8200000000002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4</v>
      </c>
      <c r="T2223">
        <v>25</v>
      </c>
      <c r="U2223">
        <v>0</v>
      </c>
      <c r="V2223">
        <v>1</v>
      </c>
      <c r="W2223">
        <v>7603.84</v>
      </c>
      <c r="X2223">
        <v>3015.54</v>
      </c>
      <c r="Y2223">
        <v>139.97999999999999</v>
      </c>
      <c r="Z2223">
        <v>24</v>
      </c>
      <c r="AA2223">
        <v>115.98</v>
      </c>
      <c r="AB2223">
        <v>0.08</v>
      </c>
      <c r="AC2223" t="s">
        <v>37</v>
      </c>
      <c r="AD2223">
        <v>0</v>
      </c>
    </row>
    <row r="2224" spans="1:30" x14ac:dyDescent="0.3">
      <c r="A2224" t="s">
        <v>2300</v>
      </c>
      <c r="B2224" t="s">
        <v>62</v>
      </c>
      <c r="C2224" t="s">
        <v>85</v>
      </c>
      <c r="D2224" t="s">
        <v>45</v>
      </c>
      <c r="E2224" t="s">
        <v>34</v>
      </c>
      <c r="F2224" t="s">
        <v>52</v>
      </c>
      <c r="G2224" t="s">
        <v>36</v>
      </c>
      <c r="H2224">
        <v>100000</v>
      </c>
      <c r="I2224">
        <v>7</v>
      </c>
      <c r="J2224">
        <v>760</v>
      </c>
      <c r="K2224">
        <v>3486.93</v>
      </c>
      <c r="L2224">
        <v>12700.85</v>
      </c>
      <c r="M2224">
        <v>16187.78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4</v>
      </c>
      <c r="T2224">
        <v>19</v>
      </c>
      <c r="U2224">
        <v>2</v>
      </c>
      <c r="V2224">
        <v>0</v>
      </c>
      <c r="W2224">
        <v>8218.9699999999993</v>
      </c>
      <c r="X2224">
        <v>0</v>
      </c>
      <c r="Y2224">
        <v>92.51</v>
      </c>
      <c r="Z2224">
        <v>26</v>
      </c>
      <c r="AA2224">
        <v>66.510000000000005</v>
      </c>
      <c r="AB2224">
        <v>0.02</v>
      </c>
      <c r="AC2224" t="s">
        <v>37</v>
      </c>
      <c r="AD2224">
        <v>0</v>
      </c>
    </row>
    <row r="2225" spans="1:30" x14ac:dyDescent="0.3">
      <c r="A2225" t="s">
        <v>2301</v>
      </c>
      <c r="B2225" t="s">
        <v>39</v>
      </c>
      <c r="C2225" t="s">
        <v>72</v>
      </c>
      <c r="D2225" t="s">
        <v>41</v>
      </c>
      <c r="E2225" t="s">
        <v>34</v>
      </c>
      <c r="F2225" t="s">
        <v>47</v>
      </c>
      <c r="G2225" t="s">
        <v>36</v>
      </c>
      <c r="H2225">
        <v>57500</v>
      </c>
      <c r="I2225">
        <v>7</v>
      </c>
      <c r="J2225">
        <v>700</v>
      </c>
      <c r="K2225">
        <v>462.38</v>
      </c>
      <c r="L2225">
        <v>12695.91</v>
      </c>
      <c r="M2225">
        <v>13158.29</v>
      </c>
      <c r="N2225">
        <v>1</v>
      </c>
      <c r="O2225">
        <v>1</v>
      </c>
      <c r="P2225">
        <v>0</v>
      </c>
      <c r="Q2225">
        <v>0</v>
      </c>
      <c r="R2225">
        <v>0</v>
      </c>
      <c r="S2225">
        <v>5</v>
      </c>
      <c r="T2225">
        <v>24</v>
      </c>
      <c r="U2225">
        <v>3</v>
      </c>
      <c r="V2225">
        <v>2</v>
      </c>
      <c r="W2225">
        <v>6632.98</v>
      </c>
      <c r="X2225">
        <v>0</v>
      </c>
      <c r="Y2225">
        <v>51.5</v>
      </c>
      <c r="Z2225">
        <v>42</v>
      </c>
      <c r="AA2225">
        <v>9.5</v>
      </c>
      <c r="AB2225">
        <v>0.02</v>
      </c>
      <c r="AC2225" t="s">
        <v>37</v>
      </c>
      <c r="AD2225">
        <v>0</v>
      </c>
    </row>
    <row r="2226" spans="1:30" x14ac:dyDescent="0.3">
      <c r="A2226" t="s">
        <v>2302</v>
      </c>
      <c r="B2226" t="s">
        <v>88</v>
      </c>
      <c r="C2226" t="s">
        <v>56</v>
      </c>
      <c r="D2226" t="s">
        <v>41</v>
      </c>
      <c r="E2226" t="s">
        <v>34</v>
      </c>
      <c r="F2226" t="s">
        <v>75</v>
      </c>
      <c r="G2226" t="s">
        <v>36</v>
      </c>
      <c r="H2226">
        <v>57500</v>
      </c>
      <c r="I2226">
        <v>7</v>
      </c>
      <c r="J2226">
        <v>560</v>
      </c>
      <c r="K2226">
        <v>158.43</v>
      </c>
      <c r="L2226">
        <v>11266.38</v>
      </c>
      <c r="M2226">
        <v>11424.81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3</v>
      </c>
      <c r="T2226">
        <v>24</v>
      </c>
      <c r="U2226">
        <v>3</v>
      </c>
      <c r="V2226">
        <v>1</v>
      </c>
      <c r="W2226">
        <v>8240</v>
      </c>
      <c r="X2226">
        <v>0</v>
      </c>
      <c r="Y2226">
        <v>5.69</v>
      </c>
      <c r="Z2226">
        <v>36</v>
      </c>
      <c r="AA2226">
        <v>-30.31</v>
      </c>
      <c r="AB2226">
        <v>0.08</v>
      </c>
      <c r="AC2226" t="s">
        <v>37</v>
      </c>
      <c r="AD2226">
        <v>0</v>
      </c>
    </row>
    <row r="2227" spans="1:30" x14ac:dyDescent="0.3">
      <c r="A2227" t="s">
        <v>2303</v>
      </c>
      <c r="B2227" t="s">
        <v>31</v>
      </c>
      <c r="C2227" t="s">
        <v>40</v>
      </c>
      <c r="D2227" t="s">
        <v>41</v>
      </c>
      <c r="E2227" t="s">
        <v>51</v>
      </c>
      <c r="F2227" t="s">
        <v>35</v>
      </c>
      <c r="G2227" t="s">
        <v>36</v>
      </c>
      <c r="H2227">
        <v>57500</v>
      </c>
      <c r="I2227">
        <v>7</v>
      </c>
      <c r="J2227">
        <v>630</v>
      </c>
      <c r="K2227">
        <v>2300.9299999999998</v>
      </c>
      <c r="L2227">
        <v>10969.88</v>
      </c>
      <c r="M2227">
        <v>13270.8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4</v>
      </c>
      <c r="T2227">
        <v>15</v>
      </c>
      <c r="U2227">
        <v>1</v>
      </c>
      <c r="V2227">
        <v>0</v>
      </c>
      <c r="W2227">
        <v>3753.35</v>
      </c>
      <c r="X2227">
        <v>0</v>
      </c>
      <c r="Y2227">
        <v>51.25</v>
      </c>
      <c r="Z2227">
        <v>22</v>
      </c>
      <c r="AA2227">
        <v>29.25</v>
      </c>
      <c r="AB2227">
        <v>0.02</v>
      </c>
      <c r="AC2227" t="s">
        <v>37</v>
      </c>
      <c r="AD2227">
        <v>0</v>
      </c>
    </row>
    <row r="2228" spans="1:30" x14ac:dyDescent="0.3">
      <c r="A2228" t="s">
        <v>2304</v>
      </c>
      <c r="B2228" t="s">
        <v>62</v>
      </c>
      <c r="C2228" t="s">
        <v>56</v>
      </c>
      <c r="D2228" t="s">
        <v>41</v>
      </c>
      <c r="E2228" t="s">
        <v>34</v>
      </c>
      <c r="F2228" t="s">
        <v>63</v>
      </c>
      <c r="G2228" t="s">
        <v>42</v>
      </c>
      <c r="H2228">
        <v>57500</v>
      </c>
      <c r="I2228">
        <v>4</v>
      </c>
      <c r="J2228">
        <v>810</v>
      </c>
      <c r="K2228">
        <v>3427.97</v>
      </c>
      <c r="L2228">
        <v>11847.4</v>
      </c>
      <c r="M2228">
        <v>15275.38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3</v>
      </c>
      <c r="T2228">
        <v>14</v>
      </c>
      <c r="U2228">
        <v>1</v>
      </c>
      <c r="V2228">
        <v>1</v>
      </c>
      <c r="W2228">
        <v>5893.42</v>
      </c>
      <c r="X2228">
        <v>0</v>
      </c>
      <c r="Y2228">
        <v>7.07</v>
      </c>
      <c r="Z2228">
        <v>28</v>
      </c>
      <c r="AA2228">
        <v>-20.93</v>
      </c>
      <c r="AB2228">
        <v>0.14000000000000001</v>
      </c>
      <c r="AC2228" t="s">
        <v>37</v>
      </c>
      <c r="AD2228">
        <v>0</v>
      </c>
    </row>
    <row r="2229" spans="1:30" x14ac:dyDescent="0.3">
      <c r="A2229" t="s">
        <v>2305</v>
      </c>
      <c r="B2229" t="s">
        <v>80</v>
      </c>
      <c r="C2229" t="s">
        <v>32</v>
      </c>
      <c r="D2229" t="s">
        <v>41</v>
      </c>
      <c r="E2229" t="s">
        <v>34</v>
      </c>
      <c r="F2229" t="s">
        <v>35</v>
      </c>
      <c r="G2229" t="s">
        <v>60</v>
      </c>
      <c r="H2229">
        <v>57500</v>
      </c>
      <c r="I2229">
        <v>12</v>
      </c>
      <c r="J2229">
        <v>630</v>
      </c>
      <c r="K2229">
        <v>2717.25</v>
      </c>
      <c r="L2229">
        <v>5712.13</v>
      </c>
      <c r="M2229">
        <v>8429.3799999999992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</v>
      </c>
      <c r="T2229">
        <v>17</v>
      </c>
      <c r="U2229">
        <v>0</v>
      </c>
      <c r="V2229">
        <v>1</v>
      </c>
      <c r="W2229">
        <v>4901.0200000000004</v>
      </c>
      <c r="X2229">
        <v>0</v>
      </c>
      <c r="Y2229">
        <v>3.76</v>
      </c>
      <c r="Z2229">
        <v>24</v>
      </c>
      <c r="AA2229">
        <v>-20.239999999999998</v>
      </c>
      <c r="AB2229">
        <v>0.08</v>
      </c>
      <c r="AC2229" t="s">
        <v>37</v>
      </c>
      <c r="AD2229">
        <v>0</v>
      </c>
    </row>
    <row r="2230" spans="1:30" x14ac:dyDescent="0.3">
      <c r="A2230" t="s">
        <v>2306</v>
      </c>
      <c r="B2230" t="s">
        <v>58</v>
      </c>
      <c r="C2230" t="s">
        <v>40</v>
      </c>
      <c r="D2230" t="s">
        <v>41</v>
      </c>
      <c r="E2230" t="s">
        <v>34</v>
      </c>
      <c r="F2230" t="s">
        <v>35</v>
      </c>
      <c r="G2230" t="s">
        <v>36</v>
      </c>
      <c r="H2230">
        <v>57500</v>
      </c>
      <c r="I2230">
        <v>7</v>
      </c>
      <c r="J2230">
        <v>630</v>
      </c>
      <c r="K2230">
        <v>2865.04</v>
      </c>
      <c r="L2230">
        <v>3040.45</v>
      </c>
      <c r="M2230">
        <v>5905.49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4</v>
      </c>
      <c r="T2230">
        <v>14</v>
      </c>
      <c r="U2230">
        <v>2</v>
      </c>
      <c r="V2230">
        <v>1</v>
      </c>
      <c r="W2230">
        <v>7729.02</v>
      </c>
      <c r="X2230">
        <v>30.87</v>
      </c>
      <c r="Y2230">
        <v>3.03</v>
      </c>
      <c r="Z2230">
        <v>32</v>
      </c>
      <c r="AA2230">
        <v>-28.97</v>
      </c>
      <c r="AB2230">
        <v>0.08</v>
      </c>
      <c r="AC2230" t="s">
        <v>37</v>
      </c>
      <c r="AD2230">
        <v>0</v>
      </c>
    </row>
    <row r="2231" spans="1:30" x14ac:dyDescent="0.3">
      <c r="A2231" t="s">
        <v>2307</v>
      </c>
      <c r="B2231" t="s">
        <v>126</v>
      </c>
      <c r="C2231" t="s">
        <v>72</v>
      </c>
      <c r="D2231" t="s">
        <v>45</v>
      </c>
      <c r="E2231" t="s">
        <v>46</v>
      </c>
      <c r="F2231" t="s">
        <v>47</v>
      </c>
      <c r="G2231" t="s">
        <v>53</v>
      </c>
      <c r="H2231">
        <v>100000</v>
      </c>
      <c r="I2231">
        <v>2</v>
      </c>
      <c r="J2231">
        <v>700</v>
      </c>
      <c r="K2231">
        <v>2212.9499999999998</v>
      </c>
      <c r="L2231">
        <v>27954.5</v>
      </c>
      <c r="M2231">
        <v>30167.45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3</v>
      </c>
      <c r="T2231">
        <v>17</v>
      </c>
      <c r="U2231">
        <v>3</v>
      </c>
      <c r="V2231">
        <v>1</v>
      </c>
      <c r="W2231">
        <v>6881.97</v>
      </c>
      <c r="X2231">
        <v>0</v>
      </c>
      <c r="Y2231">
        <v>14.71</v>
      </c>
      <c r="Z2231">
        <v>36</v>
      </c>
      <c r="AA2231">
        <v>-21.29</v>
      </c>
      <c r="AB2231">
        <v>0.14000000000000001</v>
      </c>
      <c r="AC2231" t="s">
        <v>37</v>
      </c>
      <c r="AD2231">
        <v>0</v>
      </c>
    </row>
    <row r="2232" spans="1:30" x14ac:dyDescent="0.3">
      <c r="A2232" t="s">
        <v>2308</v>
      </c>
      <c r="B2232" t="s">
        <v>49</v>
      </c>
      <c r="C2232" t="s">
        <v>32</v>
      </c>
      <c r="D2232" t="s">
        <v>41</v>
      </c>
      <c r="E2232" t="s">
        <v>46</v>
      </c>
      <c r="F2232" t="s">
        <v>75</v>
      </c>
      <c r="G2232" t="s">
        <v>42</v>
      </c>
      <c r="H2232">
        <v>57500</v>
      </c>
      <c r="I2232">
        <v>4</v>
      </c>
      <c r="J2232">
        <v>560</v>
      </c>
      <c r="K2232">
        <v>1714.9</v>
      </c>
      <c r="L2232">
        <v>0</v>
      </c>
      <c r="M2232">
        <v>1714.9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2</v>
      </c>
      <c r="T2232">
        <v>21</v>
      </c>
      <c r="U2232">
        <v>1</v>
      </c>
      <c r="V2232">
        <v>2</v>
      </c>
      <c r="W2232">
        <v>4443.9399999999996</v>
      </c>
      <c r="X2232">
        <v>0</v>
      </c>
      <c r="Y2232">
        <v>0.56999999999999995</v>
      </c>
      <c r="Z2232">
        <v>34</v>
      </c>
      <c r="AA2232">
        <v>-33.43</v>
      </c>
      <c r="AB2232">
        <v>0.26</v>
      </c>
      <c r="AC2232" t="s">
        <v>67</v>
      </c>
      <c r="AD2232">
        <v>0</v>
      </c>
    </row>
    <row r="2233" spans="1:30" x14ac:dyDescent="0.3">
      <c r="A2233" t="s">
        <v>2309</v>
      </c>
      <c r="B2233" t="s">
        <v>65</v>
      </c>
      <c r="C2233" t="s">
        <v>72</v>
      </c>
      <c r="D2233" t="s">
        <v>59</v>
      </c>
      <c r="E2233" t="s">
        <v>34</v>
      </c>
      <c r="F2233" t="s">
        <v>35</v>
      </c>
      <c r="G2233" t="s">
        <v>53</v>
      </c>
      <c r="H2233">
        <v>160000</v>
      </c>
      <c r="I2233">
        <v>2</v>
      </c>
      <c r="J2233">
        <v>630</v>
      </c>
      <c r="K2233">
        <v>10269.709999999999</v>
      </c>
      <c r="L2233">
        <v>25253.87</v>
      </c>
      <c r="M2233">
        <v>35523.58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4</v>
      </c>
      <c r="T2233">
        <v>23</v>
      </c>
      <c r="U2233">
        <v>0</v>
      </c>
      <c r="V2233">
        <v>9</v>
      </c>
      <c r="W2233">
        <v>19927.03</v>
      </c>
      <c r="X2233">
        <v>4945.24</v>
      </c>
      <c r="Y2233">
        <v>105.06</v>
      </c>
      <c r="Z2233">
        <v>72</v>
      </c>
      <c r="AA2233">
        <v>33.06</v>
      </c>
      <c r="AB2233">
        <v>0.21</v>
      </c>
      <c r="AC2233" t="s">
        <v>67</v>
      </c>
      <c r="AD2233">
        <v>0</v>
      </c>
    </row>
    <row r="2234" spans="1:30" x14ac:dyDescent="0.3">
      <c r="A2234" t="s">
        <v>2310</v>
      </c>
      <c r="B2234" t="s">
        <v>95</v>
      </c>
      <c r="C2234" t="s">
        <v>40</v>
      </c>
      <c r="D2234" t="s">
        <v>41</v>
      </c>
      <c r="E2234" t="s">
        <v>34</v>
      </c>
      <c r="F2234" t="s">
        <v>35</v>
      </c>
      <c r="G2234" t="s">
        <v>53</v>
      </c>
      <c r="H2234">
        <v>57500</v>
      </c>
      <c r="I2234">
        <v>2</v>
      </c>
      <c r="J2234">
        <v>630</v>
      </c>
      <c r="K2234">
        <v>218.11</v>
      </c>
      <c r="L2234">
        <v>3652.21</v>
      </c>
      <c r="M2234">
        <v>3870.31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4</v>
      </c>
      <c r="T2234">
        <v>23</v>
      </c>
      <c r="U2234">
        <v>0</v>
      </c>
      <c r="V2234">
        <v>2</v>
      </c>
      <c r="W2234">
        <v>7212.78</v>
      </c>
      <c r="X2234">
        <v>2930.58</v>
      </c>
      <c r="Y2234">
        <v>54.65</v>
      </c>
      <c r="Z2234">
        <v>30</v>
      </c>
      <c r="AA2234">
        <v>24.65</v>
      </c>
      <c r="AB2234">
        <v>0.08</v>
      </c>
      <c r="AC2234" t="s">
        <v>37</v>
      </c>
      <c r="AD2234">
        <v>0</v>
      </c>
    </row>
    <row r="2235" spans="1:30" x14ac:dyDescent="0.3">
      <c r="A2235" t="s">
        <v>2311</v>
      </c>
      <c r="B2235" t="s">
        <v>49</v>
      </c>
      <c r="C2235" t="s">
        <v>72</v>
      </c>
      <c r="D2235" t="s">
        <v>45</v>
      </c>
      <c r="E2235" t="s">
        <v>34</v>
      </c>
      <c r="F2235" t="s">
        <v>52</v>
      </c>
      <c r="G2235" t="s">
        <v>42</v>
      </c>
      <c r="H2235">
        <v>100000</v>
      </c>
      <c r="I2235">
        <v>4</v>
      </c>
      <c r="J2235">
        <v>760</v>
      </c>
      <c r="K2235">
        <v>2603.23</v>
      </c>
      <c r="L2235">
        <v>5998.65</v>
      </c>
      <c r="M2235">
        <v>8601.8799999999992</v>
      </c>
      <c r="N2235">
        <v>1</v>
      </c>
      <c r="O2235">
        <v>1</v>
      </c>
      <c r="P2235">
        <v>1</v>
      </c>
      <c r="Q2235">
        <v>1</v>
      </c>
      <c r="R2235">
        <v>0</v>
      </c>
      <c r="S2235">
        <v>7</v>
      </c>
      <c r="T2235">
        <v>24</v>
      </c>
      <c r="U2235">
        <v>2</v>
      </c>
      <c r="V2235">
        <v>1</v>
      </c>
      <c r="W2235">
        <v>7465.38</v>
      </c>
      <c r="X2235">
        <v>0</v>
      </c>
      <c r="Y2235">
        <v>188.87</v>
      </c>
      <c r="Z2235">
        <v>32</v>
      </c>
      <c r="AA2235">
        <v>156.87</v>
      </c>
      <c r="AB2235">
        <v>0.02</v>
      </c>
      <c r="AC2235" t="s">
        <v>37</v>
      </c>
      <c r="AD2235">
        <v>0</v>
      </c>
    </row>
    <row r="2236" spans="1:30" x14ac:dyDescent="0.3">
      <c r="A2236" t="s">
        <v>2312</v>
      </c>
      <c r="B2236" t="s">
        <v>44</v>
      </c>
      <c r="C2236" t="s">
        <v>72</v>
      </c>
      <c r="D2236" t="s">
        <v>33</v>
      </c>
      <c r="E2236" t="s">
        <v>34</v>
      </c>
      <c r="F2236" t="s">
        <v>35</v>
      </c>
      <c r="G2236" t="s">
        <v>36</v>
      </c>
      <c r="H2236">
        <v>30000</v>
      </c>
      <c r="I2236">
        <v>7</v>
      </c>
      <c r="J2236">
        <v>630</v>
      </c>
      <c r="K2236">
        <v>936.65</v>
      </c>
      <c r="L2236">
        <v>5024.3</v>
      </c>
      <c r="M2236">
        <v>5960.95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3</v>
      </c>
      <c r="T2236">
        <v>24</v>
      </c>
      <c r="U2236">
        <v>0</v>
      </c>
      <c r="V2236">
        <v>0</v>
      </c>
      <c r="W2236">
        <v>1857.9</v>
      </c>
      <c r="X2236">
        <v>0</v>
      </c>
      <c r="Y2236">
        <v>2.82</v>
      </c>
      <c r="Z2236">
        <v>18</v>
      </c>
      <c r="AA2236">
        <v>-15.18</v>
      </c>
      <c r="AB2236">
        <v>0.08</v>
      </c>
      <c r="AC2236" t="s">
        <v>37</v>
      </c>
      <c r="AD2236">
        <v>0</v>
      </c>
    </row>
    <row r="2237" spans="1:30" x14ac:dyDescent="0.3">
      <c r="A2237" t="s">
        <v>2313</v>
      </c>
      <c r="B2237" t="s">
        <v>65</v>
      </c>
      <c r="C2237" t="s">
        <v>56</v>
      </c>
      <c r="D2237" t="s">
        <v>33</v>
      </c>
      <c r="E2237" t="s">
        <v>46</v>
      </c>
      <c r="F2237" t="s">
        <v>75</v>
      </c>
      <c r="G2237" t="s">
        <v>36</v>
      </c>
      <c r="H2237">
        <v>30000</v>
      </c>
      <c r="I2237">
        <v>7</v>
      </c>
      <c r="J2237">
        <v>560</v>
      </c>
      <c r="K2237">
        <v>1944.82</v>
      </c>
      <c r="L2237">
        <v>6462.55</v>
      </c>
      <c r="M2237">
        <v>8407.3799999999992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3</v>
      </c>
      <c r="T2237">
        <v>17</v>
      </c>
      <c r="U2237">
        <v>2</v>
      </c>
      <c r="V2237">
        <v>0</v>
      </c>
      <c r="W2237">
        <v>1679.93</v>
      </c>
      <c r="X2237">
        <v>0</v>
      </c>
      <c r="Y2237">
        <v>3.88</v>
      </c>
      <c r="Z2237">
        <v>26</v>
      </c>
      <c r="AA2237">
        <v>-22.12</v>
      </c>
      <c r="AB2237">
        <v>0.08</v>
      </c>
      <c r="AC2237" t="s">
        <v>37</v>
      </c>
      <c r="AD2237">
        <v>0</v>
      </c>
    </row>
    <row r="2238" spans="1:30" x14ac:dyDescent="0.3">
      <c r="A2238" t="s">
        <v>2314</v>
      </c>
      <c r="B2238" t="s">
        <v>49</v>
      </c>
      <c r="C2238" t="s">
        <v>72</v>
      </c>
      <c r="D2238" t="s">
        <v>33</v>
      </c>
      <c r="E2238" t="s">
        <v>46</v>
      </c>
      <c r="F2238" t="s">
        <v>63</v>
      </c>
      <c r="G2238" t="s">
        <v>60</v>
      </c>
      <c r="H2238">
        <v>30000</v>
      </c>
      <c r="I2238">
        <v>12</v>
      </c>
      <c r="J2238">
        <v>810</v>
      </c>
      <c r="K2238">
        <v>1809.66</v>
      </c>
      <c r="L2238">
        <v>3081.92</v>
      </c>
      <c r="M2238">
        <v>4891.58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4</v>
      </c>
      <c r="T2238">
        <v>28</v>
      </c>
      <c r="U2238">
        <v>4</v>
      </c>
      <c r="V2238">
        <v>3</v>
      </c>
      <c r="W2238">
        <v>1566.97</v>
      </c>
      <c r="X2238">
        <v>186.63</v>
      </c>
      <c r="Y2238">
        <v>5.5</v>
      </c>
      <c r="Z2238">
        <v>52</v>
      </c>
      <c r="AA2238">
        <v>-46.5</v>
      </c>
      <c r="AB2238">
        <v>0.08</v>
      </c>
      <c r="AC2238" t="s">
        <v>37</v>
      </c>
      <c r="AD2238">
        <v>0</v>
      </c>
    </row>
    <row r="2239" spans="1:30" x14ac:dyDescent="0.3">
      <c r="A2239" t="s">
        <v>2315</v>
      </c>
      <c r="B2239" t="s">
        <v>93</v>
      </c>
      <c r="C2239" t="s">
        <v>72</v>
      </c>
      <c r="D2239" t="s">
        <v>41</v>
      </c>
      <c r="E2239" t="s">
        <v>46</v>
      </c>
      <c r="F2239" t="s">
        <v>52</v>
      </c>
      <c r="G2239" t="s">
        <v>66</v>
      </c>
      <c r="H2239">
        <v>57500</v>
      </c>
      <c r="I2239">
        <v>0.5</v>
      </c>
      <c r="J2239">
        <v>760</v>
      </c>
      <c r="K2239">
        <v>408.56</v>
      </c>
      <c r="L2239">
        <v>7915.43</v>
      </c>
      <c r="M2239">
        <v>8323.99</v>
      </c>
      <c r="N2239">
        <v>1</v>
      </c>
      <c r="O2239">
        <v>1</v>
      </c>
      <c r="P2239">
        <v>0</v>
      </c>
      <c r="Q2239">
        <v>0</v>
      </c>
      <c r="R2239">
        <v>0</v>
      </c>
      <c r="S2239">
        <v>5</v>
      </c>
      <c r="T2239">
        <v>20</v>
      </c>
      <c r="U2239">
        <v>3</v>
      </c>
      <c r="V2239">
        <v>4</v>
      </c>
      <c r="W2239">
        <v>5264.87</v>
      </c>
      <c r="X2239">
        <v>920.73</v>
      </c>
      <c r="Y2239">
        <v>65.67</v>
      </c>
      <c r="Z2239">
        <v>54</v>
      </c>
      <c r="AA2239">
        <v>11.67</v>
      </c>
      <c r="AB2239">
        <v>0.23</v>
      </c>
      <c r="AC2239" t="s">
        <v>67</v>
      </c>
      <c r="AD2239">
        <v>0</v>
      </c>
    </row>
    <row r="2240" spans="1:30" x14ac:dyDescent="0.3">
      <c r="A2240" t="s">
        <v>2316</v>
      </c>
      <c r="B2240" t="s">
        <v>103</v>
      </c>
      <c r="C2240" t="s">
        <v>72</v>
      </c>
      <c r="D2240" t="s">
        <v>45</v>
      </c>
      <c r="E2240" t="s">
        <v>46</v>
      </c>
      <c r="F2240" t="s">
        <v>47</v>
      </c>
      <c r="G2240" t="s">
        <v>66</v>
      </c>
      <c r="H2240">
        <v>100000</v>
      </c>
      <c r="I2240">
        <v>0.5</v>
      </c>
      <c r="J2240">
        <v>700</v>
      </c>
      <c r="K2240">
        <v>5467.15</v>
      </c>
      <c r="L2240">
        <v>19876.88</v>
      </c>
      <c r="M2240">
        <v>25344.04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4</v>
      </c>
      <c r="T2240">
        <v>22</v>
      </c>
      <c r="U2240">
        <v>1</v>
      </c>
      <c r="V2240">
        <v>0</v>
      </c>
      <c r="W2240">
        <v>6243.28</v>
      </c>
      <c r="X2240">
        <v>0</v>
      </c>
      <c r="Y2240">
        <v>96.76</v>
      </c>
      <c r="Z2240">
        <v>22</v>
      </c>
      <c r="AA2240">
        <v>74.760000000000005</v>
      </c>
      <c r="AB2240">
        <v>0.18</v>
      </c>
      <c r="AC2240" t="s">
        <v>67</v>
      </c>
      <c r="AD2240">
        <v>0</v>
      </c>
    </row>
    <row r="2241" spans="1:30" x14ac:dyDescent="0.3">
      <c r="A2241" t="s">
        <v>2317</v>
      </c>
      <c r="B2241" t="s">
        <v>55</v>
      </c>
      <c r="C2241" t="s">
        <v>40</v>
      </c>
      <c r="D2241" t="s">
        <v>41</v>
      </c>
      <c r="E2241" t="s">
        <v>34</v>
      </c>
      <c r="F2241" t="s">
        <v>47</v>
      </c>
      <c r="G2241" t="s">
        <v>66</v>
      </c>
      <c r="H2241">
        <v>57500</v>
      </c>
      <c r="I2241">
        <v>0.5</v>
      </c>
      <c r="J2241">
        <v>700</v>
      </c>
      <c r="K2241">
        <v>3000.91</v>
      </c>
      <c r="L2241">
        <v>7480.61</v>
      </c>
      <c r="M2241">
        <v>10481.52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3</v>
      </c>
      <c r="T2241">
        <v>14</v>
      </c>
      <c r="U2241">
        <v>0</v>
      </c>
      <c r="V2241">
        <v>0</v>
      </c>
      <c r="W2241">
        <v>2773.92</v>
      </c>
      <c r="X2241">
        <v>0</v>
      </c>
      <c r="Y2241">
        <v>4.74</v>
      </c>
      <c r="Z2241">
        <v>18</v>
      </c>
      <c r="AA2241">
        <v>-13.26</v>
      </c>
      <c r="AB2241">
        <v>0.24</v>
      </c>
      <c r="AC2241" t="s">
        <v>67</v>
      </c>
      <c r="AD2241">
        <v>1</v>
      </c>
    </row>
    <row r="2242" spans="1:30" x14ac:dyDescent="0.3">
      <c r="A2242" t="s">
        <v>2318</v>
      </c>
      <c r="B2242" t="s">
        <v>83</v>
      </c>
      <c r="C2242" t="s">
        <v>72</v>
      </c>
      <c r="D2242" t="s">
        <v>59</v>
      </c>
      <c r="E2242" t="s">
        <v>34</v>
      </c>
      <c r="F2242" t="s">
        <v>35</v>
      </c>
      <c r="G2242" t="s">
        <v>66</v>
      </c>
      <c r="H2242">
        <v>160000</v>
      </c>
      <c r="I2242">
        <v>0.5</v>
      </c>
      <c r="J2242">
        <v>630</v>
      </c>
      <c r="K2242">
        <v>7865.8</v>
      </c>
      <c r="L2242">
        <v>38949.769999999997</v>
      </c>
      <c r="M2242">
        <v>46815.57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4</v>
      </c>
      <c r="T2242">
        <v>18</v>
      </c>
      <c r="U2242">
        <v>3</v>
      </c>
      <c r="V2242">
        <v>0</v>
      </c>
      <c r="W2242">
        <v>13667.5</v>
      </c>
      <c r="X2242">
        <v>5293.03</v>
      </c>
      <c r="Y2242">
        <v>117.37</v>
      </c>
      <c r="Z2242">
        <v>30</v>
      </c>
      <c r="AA2242">
        <v>87.37</v>
      </c>
      <c r="AB2242">
        <v>0.18</v>
      </c>
      <c r="AC2242" t="s">
        <v>67</v>
      </c>
      <c r="AD2242">
        <v>0</v>
      </c>
    </row>
    <row r="2243" spans="1:30" x14ac:dyDescent="0.3">
      <c r="A2243" t="s">
        <v>2319</v>
      </c>
      <c r="B2243" t="s">
        <v>83</v>
      </c>
      <c r="C2243" t="s">
        <v>56</v>
      </c>
      <c r="D2243" t="s">
        <v>45</v>
      </c>
      <c r="E2243" t="s">
        <v>34</v>
      </c>
      <c r="F2243" t="s">
        <v>35</v>
      </c>
      <c r="G2243" t="s">
        <v>53</v>
      </c>
      <c r="H2243">
        <v>100000</v>
      </c>
      <c r="I2243">
        <v>2</v>
      </c>
      <c r="J2243">
        <v>630</v>
      </c>
      <c r="K2243">
        <v>2856.42</v>
      </c>
      <c r="L2243">
        <v>1907.44</v>
      </c>
      <c r="M2243">
        <v>4763.8599999999997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3</v>
      </c>
      <c r="T2243">
        <v>19</v>
      </c>
      <c r="U2243">
        <v>3</v>
      </c>
      <c r="V2243">
        <v>4</v>
      </c>
      <c r="W2243">
        <v>13828.04</v>
      </c>
      <c r="X2243">
        <v>0</v>
      </c>
      <c r="Y2243">
        <v>1.91</v>
      </c>
      <c r="Z2243">
        <v>54</v>
      </c>
      <c r="AA2243">
        <v>-52.09</v>
      </c>
      <c r="AB2243">
        <v>0.27</v>
      </c>
      <c r="AC2243" t="s">
        <v>67</v>
      </c>
      <c r="AD2243">
        <v>0</v>
      </c>
    </row>
    <row r="2244" spans="1:30" x14ac:dyDescent="0.3">
      <c r="A2244" t="s">
        <v>2320</v>
      </c>
      <c r="B2244" t="s">
        <v>99</v>
      </c>
      <c r="C2244" t="s">
        <v>56</v>
      </c>
      <c r="D2244" t="s">
        <v>33</v>
      </c>
      <c r="E2244" t="s">
        <v>51</v>
      </c>
      <c r="F2244" t="s">
        <v>47</v>
      </c>
      <c r="G2244" t="s">
        <v>36</v>
      </c>
      <c r="H2244">
        <v>30000</v>
      </c>
      <c r="I2244">
        <v>7</v>
      </c>
      <c r="J2244">
        <v>700</v>
      </c>
      <c r="K2244">
        <v>1616.6</v>
      </c>
      <c r="L2244">
        <v>11041.32</v>
      </c>
      <c r="M2244">
        <v>12657.92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4</v>
      </c>
      <c r="T2244">
        <v>20</v>
      </c>
      <c r="U2244">
        <v>0</v>
      </c>
      <c r="V2244">
        <v>0</v>
      </c>
      <c r="W2244">
        <v>3474.12</v>
      </c>
      <c r="X2244">
        <v>826.09</v>
      </c>
      <c r="Y2244">
        <v>20.93</v>
      </c>
      <c r="Z2244">
        <v>18</v>
      </c>
      <c r="AA2244">
        <v>2.93</v>
      </c>
      <c r="AB2244">
        <v>0.02</v>
      </c>
      <c r="AC2244" t="s">
        <v>37</v>
      </c>
      <c r="AD2244">
        <v>0</v>
      </c>
    </row>
    <row r="2245" spans="1:30" x14ac:dyDescent="0.3">
      <c r="A2245" t="s">
        <v>2321</v>
      </c>
      <c r="B2245" t="s">
        <v>70</v>
      </c>
      <c r="C2245" t="s">
        <v>40</v>
      </c>
      <c r="D2245" t="s">
        <v>45</v>
      </c>
      <c r="E2245" t="s">
        <v>46</v>
      </c>
      <c r="F2245" t="s">
        <v>47</v>
      </c>
      <c r="G2245" t="s">
        <v>42</v>
      </c>
      <c r="H2245">
        <v>100000</v>
      </c>
      <c r="I2245">
        <v>4</v>
      </c>
      <c r="J2245">
        <v>700</v>
      </c>
      <c r="K2245">
        <v>2448.4499999999998</v>
      </c>
      <c r="L2245">
        <v>11133.64</v>
      </c>
      <c r="M2245">
        <v>13582.09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5</v>
      </c>
      <c r="T2245">
        <v>24</v>
      </c>
      <c r="U2245">
        <v>3</v>
      </c>
      <c r="V2245">
        <v>2</v>
      </c>
      <c r="W2245">
        <v>8560.56</v>
      </c>
      <c r="X2245">
        <v>2647.97</v>
      </c>
      <c r="Y2245">
        <v>139.05000000000001</v>
      </c>
      <c r="Z2245">
        <v>42</v>
      </c>
      <c r="AA2245">
        <v>97.05</v>
      </c>
      <c r="AB2245">
        <v>0.02</v>
      </c>
      <c r="AC2245" t="s">
        <v>37</v>
      </c>
      <c r="AD2245">
        <v>0</v>
      </c>
    </row>
    <row r="2246" spans="1:30" x14ac:dyDescent="0.3">
      <c r="A2246" t="s">
        <v>2322</v>
      </c>
      <c r="B2246" t="s">
        <v>103</v>
      </c>
      <c r="C2246" t="s">
        <v>56</v>
      </c>
      <c r="D2246" t="s">
        <v>41</v>
      </c>
      <c r="E2246" t="s">
        <v>34</v>
      </c>
      <c r="F2246" t="s">
        <v>63</v>
      </c>
      <c r="G2246" t="s">
        <v>53</v>
      </c>
      <c r="H2246">
        <v>57500</v>
      </c>
      <c r="I2246">
        <v>2</v>
      </c>
      <c r="J2246">
        <v>810</v>
      </c>
      <c r="K2246">
        <v>0</v>
      </c>
      <c r="L2246">
        <v>6739.72</v>
      </c>
      <c r="M2246">
        <v>6739.72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3</v>
      </c>
      <c r="T2246">
        <v>25</v>
      </c>
      <c r="U2246">
        <v>2</v>
      </c>
      <c r="V2246">
        <v>1</v>
      </c>
      <c r="W2246">
        <v>5034.57</v>
      </c>
      <c r="X2246">
        <v>3089.45</v>
      </c>
      <c r="Y2246">
        <v>58.98</v>
      </c>
      <c r="Z2246">
        <v>32</v>
      </c>
      <c r="AA2246">
        <v>26.98</v>
      </c>
      <c r="AB2246">
        <v>0.08</v>
      </c>
      <c r="AC2246" t="s">
        <v>37</v>
      </c>
      <c r="AD2246">
        <v>0</v>
      </c>
    </row>
    <row r="2247" spans="1:30" x14ac:dyDescent="0.3">
      <c r="A2247" t="s">
        <v>2323</v>
      </c>
      <c r="B2247" t="s">
        <v>93</v>
      </c>
      <c r="C2247" t="s">
        <v>32</v>
      </c>
      <c r="D2247" t="s">
        <v>41</v>
      </c>
      <c r="E2247" t="s">
        <v>46</v>
      </c>
      <c r="F2247" t="s">
        <v>35</v>
      </c>
      <c r="G2247" t="s">
        <v>36</v>
      </c>
      <c r="H2247">
        <v>57500</v>
      </c>
      <c r="I2247">
        <v>7</v>
      </c>
      <c r="J2247">
        <v>630</v>
      </c>
      <c r="K2247">
        <v>1229.74</v>
      </c>
      <c r="L2247">
        <v>1559.86</v>
      </c>
      <c r="M2247">
        <v>2789.6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3</v>
      </c>
      <c r="T2247">
        <v>27</v>
      </c>
      <c r="U2247">
        <v>3</v>
      </c>
      <c r="V2247">
        <v>1</v>
      </c>
      <c r="W2247">
        <v>2410.87</v>
      </c>
      <c r="X2247">
        <v>0</v>
      </c>
      <c r="Y2247">
        <v>1.19</v>
      </c>
      <c r="Z2247">
        <v>36</v>
      </c>
      <c r="AA2247">
        <v>-34.81</v>
      </c>
      <c r="AB2247">
        <v>0.08</v>
      </c>
      <c r="AC2247" t="s">
        <v>37</v>
      </c>
      <c r="AD2247">
        <v>0</v>
      </c>
    </row>
    <row r="2248" spans="1:30" x14ac:dyDescent="0.3">
      <c r="A2248" t="s">
        <v>2324</v>
      </c>
      <c r="B2248" t="s">
        <v>44</v>
      </c>
      <c r="C2248" t="s">
        <v>72</v>
      </c>
      <c r="D2248" t="s">
        <v>33</v>
      </c>
      <c r="E2248" t="s">
        <v>46</v>
      </c>
      <c r="F2248" t="s">
        <v>47</v>
      </c>
      <c r="G2248" t="s">
        <v>60</v>
      </c>
      <c r="H2248">
        <v>30000</v>
      </c>
      <c r="I2248">
        <v>12</v>
      </c>
      <c r="J2248">
        <v>700</v>
      </c>
      <c r="K2248">
        <v>1029.33</v>
      </c>
      <c r="L2248">
        <v>883.6</v>
      </c>
      <c r="M2248">
        <v>1912.93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3</v>
      </c>
      <c r="T2248">
        <v>21</v>
      </c>
      <c r="U2248">
        <v>2</v>
      </c>
      <c r="V2248">
        <v>0</v>
      </c>
      <c r="W2248">
        <v>4506.1099999999997</v>
      </c>
      <c r="X2248">
        <v>0</v>
      </c>
      <c r="Y2248">
        <v>0.78</v>
      </c>
      <c r="Z2248">
        <v>26</v>
      </c>
      <c r="AA2248">
        <v>-25.22</v>
      </c>
      <c r="AB2248">
        <v>0.08</v>
      </c>
      <c r="AC2248" t="s">
        <v>37</v>
      </c>
      <c r="AD2248">
        <v>0</v>
      </c>
    </row>
    <row r="2249" spans="1:30" x14ac:dyDescent="0.3">
      <c r="A2249" t="s">
        <v>2325</v>
      </c>
      <c r="B2249" t="s">
        <v>62</v>
      </c>
      <c r="C2249" t="s">
        <v>56</v>
      </c>
      <c r="D2249" t="s">
        <v>33</v>
      </c>
      <c r="E2249" t="s">
        <v>34</v>
      </c>
      <c r="F2249" t="s">
        <v>52</v>
      </c>
      <c r="G2249" t="s">
        <v>60</v>
      </c>
      <c r="H2249">
        <v>30000</v>
      </c>
      <c r="I2249">
        <v>12</v>
      </c>
      <c r="J2249">
        <v>760</v>
      </c>
      <c r="K2249">
        <v>1368.67</v>
      </c>
      <c r="L2249">
        <v>5235.53</v>
      </c>
      <c r="M2249">
        <v>6604.2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4</v>
      </c>
      <c r="T2249">
        <v>23</v>
      </c>
      <c r="U2249">
        <v>1</v>
      </c>
      <c r="V2249">
        <v>1</v>
      </c>
      <c r="W2249">
        <v>3324.66</v>
      </c>
      <c r="X2249">
        <v>568.95000000000005</v>
      </c>
      <c r="Y2249">
        <v>13.32</v>
      </c>
      <c r="Z2249">
        <v>28</v>
      </c>
      <c r="AA2249">
        <v>-14.68</v>
      </c>
      <c r="AB2249">
        <v>0.08</v>
      </c>
      <c r="AC2249" t="s">
        <v>37</v>
      </c>
      <c r="AD2249">
        <v>0</v>
      </c>
    </row>
    <row r="2250" spans="1:30" x14ac:dyDescent="0.3">
      <c r="A2250" t="s">
        <v>2326</v>
      </c>
      <c r="B2250" t="s">
        <v>70</v>
      </c>
      <c r="C2250" t="s">
        <v>72</v>
      </c>
      <c r="D2250" t="s">
        <v>45</v>
      </c>
      <c r="E2250" t="s">
        <v>46</v>
      </c>
      <c r="F2250" t="s">
        <v>47</v>
      </c>
      <c r="G2250" t="s">
        <v>42</v>
      </c>
      <c r="H2250">
        <v>100000</v>
      </c>
      <c r="I2250">
        <v>4</v>
      </c>
      <c r="J2250">
        <v>700</v>
      </c>
      <c r="K2250">
        <v>327.82</v>
      </c>
      <c r="L2250">
        <v>0</v>
      </c>
      <c r="M2250">
        <v>327.82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4</v>
      </c>
      <c r="T2250">
        <v>21</v>
      </c>
      <c r="U2250">
        <v>2</v>
      </c>
      <c r="V2250">
        <v>0</v>
      </c>
      <c r="W2250">
        <v>5203.12</v>
      </c>
      <c r="X2250">
        <v>2135.86</v>
      </c>
      <c r="Y2250">
        <v>123.55</v>
      </c>
      <c r="Z2250">
        <v>26</v>
      </c>
      <c r="AA2250">
        <v>97.55</v>
      </c>
      <c r="AB2250">
        <v>0.13</v>
      </c>
      <c r="AC2250" t="s">
        <v>37</v>
      </c>
      <c r="AD2250">
        <v>0</v>
      </c>
    </row>
    <row r="2251" spans="1:30" x14ac:dyDescent="0.3">
      <c r="A2251" t="s">
        <v>2327</v>
      </c>
      <c r="B2251" t="s">
        <v>65</v>
      </c>
      <c r="C2251" t="s">
        <v>85</v>
      </c>
      <c r="D2251" t="s">
        <v>41</v>
      </c>
      <c r="E2251" t="s">
        <v>46</v>
      </c>
      <c r="F2251" t="s">
        <v>52</v>
      </c>
      <c r="G2251" t="s">
        <v>36</v>
      </c>
      <c r="H2251">
        <v>57500</v>
      </c>
      <c r="I2251">
        <v>7</v>
      </c>
      <c r="J2251">
        <v>760</v>
      </c>
      <c r="K2251">
        <v>5494.06</v>
      </c>
      <c r="L2251">
        <v>10620.58</v>
      </c>
      <c r="M2251">
        <v>16114.64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4</v>
      </c>
      <c r="T2251">
        <v>27</v>
      </c>
      <c r="U2251">
        <v>2</v>
      </c>
      <c r="V2251">
        <v>1</v>
      </c>
      <c r="W2251">
        <v>8041.59</v>
      </c>
      <c r="X2251">
        <v>1375.75</v>
      </c>
      <c r="Y2251">
        <v>31.91</v>
      </c>
      <c r="Z2251">
        <v>32</v>
      </c>
      <c r="AA2251">
        <v>-0.09</v>
      </c>
      <c r="AB2251">
        <v>0.08</v>
      </c>
      <c r="AC2251" t="s">
        <v>37</v>
      </c>
      <c r="AD2251">
        <v>1</v>
      </c>
    </row>
    <row r="2252" spans="1:30" x14ac:dyDescent="0.3">
      <c r="A2252" t="s">
        <v>2328</v>
      </c>
      <c r="B2252" t="s">
        <v>39</v>
      </c>
      <c r="C2252" t="s">
        <v>40</v>
      </c>
      <c r="D2252" t="s">
        <v>33</v>
      </c>
      <c r="E2252" t="s">
        <v>34</v>
      </c>
      <c r="F2252" t="s">
        <v>75</v>
      </c>
      <c r="G2252" t="s">
        <v>66</v>
      </c>
      <c r="H2252">
        <v>30000</v>
      </c>
      <c r="I2252">
        <v>0.5</v>
      </c>
      <c r="J2252">
        <v>560</v>
      </c>
      <c r="K2252">
        <v>715.51</v>
      </c>
      <c r="L2252">
        <v>4002.76</v>
      </c>
      <c r="M2252">
        <v>4718.26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4</v>
      </c>
      <c r="T2252">
        <v>28</v>
      </c>
      <c r="U2252">
        <v>1</v>
      </c>
      <c r="V2252">
        <v>0</v>
      </c>
      <c r="W2252">
        <v>2588.37</v>
      </c>
      <c r="X2252">
        <v>519.54999999999995</v>
      </c>
      <c r="Y2252">
        <v>11.59</v>
      </c>
      <c r="Z2252">
        <v>22</v>
      </c>
      <c r="AA2252">
        <v>-10.41</v>
      </c>
      <c r="AB2252">
        <v>0.24</v>
      </c>
      <c r="AC2252" t="s">
        <v>67</v>
      </c>
      <c r="AD2252">
        <v>0</v>
      </c>
    </row>
    <row r="2253" spans="1:30" x14ac:dyDescent="0.3">
      <c r="A2253" t="s">
        <v>2329</v>
      </c>
      <c r="B2253" t="s">
        <v>70</v>
      </c>
      <c r="C2253" t="s">
        <v>85</v>
      </c>
      <c r="D2253" t="s">
        <v>59</v>
      </c>
      <c r="E2253" t="s">
        <v>34</v>
      </c>
      <c r="F2253" t="s">
        <v>47</v>
      </c>
      <c r="G2253" t="s">
        <v>42</v>
      </c>
      <c r="H2253">
        <v>160000</v>
      </c>
      <c r="I2253">
        <v>4</v>
      </c>
      <c r="J2253">
        <v>700</v>
      </c>
      <c r="K2253">
        <v>6845.58</v>
      </c>
      <c r="L2253">
        <v>22561.06</v>
      </c>
      <c r="M2253">
        <v>29406.65</v>
      </c>
      <c r="N2253">
        <v>1</v>
      </c>
      <c r="O2253">
        <v>1</v>
      </c>
      <c r="P2253">
        <v>0</v>
      </c>
      <c r="Q2253">
        <v>0</v>
      </c>
      <c r="R2253">
        <v>0</v>
      </c>
      <c r="S2253">
        <v>5</v>
      </c>
      <c r="T2253">
        <v>28</v>
      </c>
      <c r="U2253">
        <v>0</v>
      </c>
      <c r="V2253">
        <v>1</v>
      </c>
      <c r="W2253">
        <v>16474.79</v>
      </c>
      <c r="X2253">
        <v>6579.62</v>
      </c>
      <c r="Y2253">
        <v>177</v>
      </c>
      <c r="Z2253">
        <v>24</v>
      </c>
      <c r="AA2253">
        <v>153</v>
      </c>
      <c r="AB2253">
        <v>0.02</v>
      </c>
      <c r="AC2253" t="s">
        <v>37</v>
      </c>
      <c r="AD2253">
        <v>0</v>
      </c>
    </row>
    <row r="2254" spans="1:30" x14ac:dyDescent="0.3">
      <c r="A2254" t="s">
        <v>2330</v>
      </c>
      <c r="B2254" t="s">
        <v>55</v>
      </c>
      <c r="C2254" t="s">
        <v>40</v>
      </c>
      <c r="D2254" t="s">
        <v>41</v>
      </c>
      <c r="E2254" t="s">
        <v>46</v>
      </c>
      <c r="F2254" t="s">
        <v>63</v>
      </c>
      <c r="G2254" t="s">
        <v>36</v>
      </c>
      <c r="H2254">
        <v>57500</v>
      </c>
      <c r="I2254">
        <v>7</v>
      </c>
      <c r="J2254">
        <v>810</v>
      </c>
      <c r="K2254">
        <v>1284.58</v>
      </c>
      <c r="L2254">
        <v>3382.48</v>
      </c>
      <c r="M2254">
        <v>4667.0600000000004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3</v>
      </c>
      <c r="T2254">
        <v>19</v>
      </c>
      <c r="U2254">
        <v>4</v>
      </c>
      <c r="V2254">
        <v>5</v>
      </c>
      <c r="W2254">
        <v>4681.41</v>
      </c>
      <c r="X2254">
        <v>0</v>
      </c>
      <c r="Y2254">
        <v>2.12</v>
      </c>
      <c r="Z2254">
        <v>64</v>
      </c>
      <c r="AA2254">
        <v>-61.88</v>
      </c>
      <c r="AB2254">
        <v>0.21</v>
      </c>
      <c r="AC2254" t="s">
        <v>67</v>
      </c>
      <c r="AD2254">
        <v>0</v>
      </c>
    </row>
    <row r="2255" spans="1:30" x14ac:dyDescent="0.3">
      <c r="A2255" t="s">
        <v>2331</v>
      </c>
      <c r="B2255" t="s">
        <v>93</v>
      </c>
      <c r="C2255" t="s">
        <v>40</v>
      </c>
      <c r="D2255" t="s">
        <v>41</v>
      </c>
      <c r="E2255" t="s">
        <v>34</v>
      </c>
      <c r="F2255" t="s">
        <v>52</v>
      </c>
      <c r="G2255" t="s">
        <v>60</v>
      </c>
      <c r="H2255">
        <v>57500</v>
      </c>
      <c r="I2255">
        <v>12</v>
      </c>
      <c r="J2255">
        <v>760</v>
      </c>
      <c r="K2255">
        <v>1796.93</v>
      </c>
      <c r="L2255">
        <v>8874.2800000000007</v>
      </c>
      <c r="M2255">
        <v>10671.21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5</v>
      </c>
      <c r="T2255">
        <v>29</v>
      </c>
      <c r="U2255">
        <v>1</v>
      </c>
      <c r="V2255">
        <v>0</v>
      </c>
      <c r="W2255">
        <v>3357.75</v>
      </c>
      <c r="X2255">
        <v>2212.3200000000002</v>
      </c>
      <c r="Y2255">
        <v>129.86000000000001</v>
      </c>
      <c r="Z2255">
        <v>22</v>
      </c>
      <c r="AA2255">
        <v>107.86</v>
      </c>
      <c r="AB2255">
        <v>0.02</v>
      </c>
      <c r="AC2255" t="s">
        <v>37</v>
      </c>
      <c r="AD2255">
        <v>0</v>
      </c>
    </row>
    <row r="2256" spans="1:30" x14ac:dyDescent="0.3">
      <c r="A2256" t="s">
        <v>2332</v>
      </c>
      <c r="B2256" t="s">
        <v>80</v>
      </c>
      <c r="C2256" t="s">
        <v>56</v>
      </c>
      <c r="D2256" t="s">
        <v>41</v>
      </c>
      <c r="E2256" t="s">
        <v>51</v>
      </c>
      <c r="F2256" t="s">
        <v>63</v>
      </c>
      <c r="G2256" t="s">
        <v>60</v>
      </c>
      <c r="H2256">
        <v>57500</v>
      </c>
      <c r="I2256">
        <v>12</v>
      </c>
      <c r="J2256">
        <v>810</v>
      </c>
      <c r="K2256">
        <v>5853.34</v>
      </c>
      <c r="L2256">
        <v>2999.92</v>
      </c>
      <c r="M2256">
        <v>8853.25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5</v>
      </c>
      <c r="T2256">
        <v>23</v>
      </c>
      <c r="U2256">
        <v>4</v>
      </c>
      <c r="V2256">
        <v>0</v>
      </c>
      <c r="W2256">
        <v>5197.96</v>
      </c>
      <c r="X2256">
        <v>1920.93</v>
      </c>
      <c r="Y2256">
        <v>93.03</v>
      </c>
      <c r="Z2256">
        <v>34</v>
      </c>
      <c r="AA2256">
        <v>59.03</v>
      </c>
      <c r="AB2256">
        <v>0.02</v>
      </c>
      <c r="AC2256" t="s">
        <v>37</v>
      </c>
      <c r="AD2256">
        <v>0</v>
      </c>
    </row>
    <row r="2257" spans="1:30" x14ac:dyDescent="0.3">
      <c r="A2257" t="s">
        <v>2333</v>
      </c>
      <c r="B2257" t="s">
        <v>112</v>
      </c>
      <c r="C2257" t="s">
        <v>85</v>
      </c>
      <c r="D2257" t="s">
        <v>45</v>
      </c>
      <c r="E2257" t="s">
        <v>46</v>
      </c>
      <c r="F2257" t="s">
        <v>75</v>
      </c>
      <c r="G2257" t="s">
        <v>60</v>
      </c>
      <c r="H2257">
        <v>100000</v>
      </c>
      <c r="I2257">
        <v>12</v>
      </c>
      <c r="J2257">
        <v>560</v>
      </c>
      <c r="K2257">
        <v>2539.4699999999998</v>
      </c>
      <c r="L2257">
        <v>35262.639999999999</v>
      </c>
      <c r="M2257">
        <v>37802.120000000003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5</v>
      </c>
      <c r="T2257">
        <v>20</v>
      </c>
      <c r="U2257">
        <v>0</v>
      </c>
      <c r="V2257">
        <v>1</v>
      </c>
      <c r="W2257">
        <v>15566.98</v>
      </c>
      <c r="X2257">
        <v>3611.84</v>
      </c>
      <c r="Y2257">
        <v>168.49</v>
      </c>
      <c r="Z2257">
        <v>24</v>
      </c>
      <c r="AA2257">
        <v>144.49</v>
      </c>
      <c r="AB2257">
        <v>0.02</v>
      </c>
      <c r="AC2257" t="s">
        <v>37</v>
      </c>
      <c r="AD2257">
        <v>0</v>
      </c>
    </row>
    <row r="2258" spans="1:30" x14ac:dyDescent="0.3">
      <c r="A2258" t="s">
        <v>2334</v>
      </c>
      <c r="B2258" t="s">
        <v>31</v>
      </c>
      <c r="C2258" t="s">
        <v>56</v>
      </c>
      <c r="D2258" t="s">
        <v>33</v>
      </c>
      <c r="E2258" t="s">
        <v>46</v>
      </c>
      <c r="F2258" t="s">
        <v>47</v>
      </c>
      <c r="G2258" t="s">
        <v>60</v>
      </c>
      <c r="H2258">
        <v>30000</v>
      </c>
      <c r="I2258">
        <v>12</v>
      </c>
      <c r="J2258">
        <v>700</v>
      </c>
      <c r="K2258">
        <v>1140.76</v>
      </c>
      <c r="L2258">
        <v>5228.3</v>
      </c>
      <c r="M2258">
        <v>6369.06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4</v>
      </c>
      <c r="T2258">
        <v>29</v>
      </c>
      <c r="U2258">
        <v>1</v>
      </c>
      <c r="V2258">
        <v>0</v>
      </c>
      <c r="W2258">
        <v>661.91</v>
      </c>
      <c r="X2258">
        <v>1508.28</v>
      </c>
      <c r="Y2258">
        <v>30.14</v>
      </c>
      <c r="Z2258">
        <v>22</v>
      </c>
      <c r="AA2258">
        <v>8.14</v>
      </c>
      <c r="AB2258">
        <v>0.02</v>
      </c>
      <c r="AC2258" t="s">
        <v>37</v>
      </c>
      <c r="AD2258">
        <v>0</v>
      </c>
    </row>
    <row r="2259" spans="1:30" x14ac:dyDescent="0.3">
      <c r="A2259" t="s">
        <v>2335</v>
      </c>
      <c r="B2259" t="s">
        <v>62</v>
      </c>
      <c r="C2259" t="s">
        <v>56</v>
      </c>
      <c r="D2259" t="s">
        <v>33</v>
      </c>
      <c r="E2259" t="s">
        <v>34</v>
      </c>
      <c r="F2259" t="s">
        <v>75</v>
      </c>
      <c r="G2259" t="s">
        <v>36</v>
      </c>
      <c r="H2259">
        <v>30000</v>
      </c>
      <c r="I2259">
        <v>7</v>
      </c>
      <c r="J2259">
        <v>560</v>
      </c>
      <c r="K2259">
        <v>1202.3599999999999</v>
      </c>
      <c r="L2259">
        <v>6374.19</v>
      </c>
      <c r="M2259">
        <v>7576.56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3</v>
      </c>
      <c r="T2259">
        <v>16</v>
      </c>
      <c r="U2259">
        <v>2</v>
      </c>
      <c r="V2259">
        <v>3</v>
      </c>
      <c r="W2259">
        <v>4093.09</v>
      </c>
      <c r="X2259">
        <v>0</v>
      </c>
      <c r="Y2259">
        <v>3.59</v>
      </c>
      <c r="Z2259">
        <v>44</v>
      </c>
      <c r="AA2259">
        <v>-40.409999999999997</v>
      </c>
      <c r="AB2259">
        <v>0.08</v>
      </c>
      <c r="AC2259" t="s">
        <v>37</v>
      </c>
      <c r="AD2259">
        <v>0</v>
      </c>
    </row>
    <row r="2260" spans="1:30" x14ac:dyDescent="0.3">
      <c r="A2260" t="s">
        <v>2336</v>
      </c>
      <c r="B2260" t="s">
        <v>88</v>
      </c>
      <c r="C2260" t="s">
        <v>40</v>
      </c>
      <c r="D2260" t="s">
        <v>45</v>
      </c>
      <c r="E2260" t="s">
        <v>34</v>
      </c>
      <c r="F2260" t="s">
        <v>47</v>
      </c>
      <c r="G2260" t="s">
        <v>36</v>
      </c>
      <c r="H2260">
        <v>100000</v>
      </c>
      <c r="I2260">
        <v>7</v>
      </c>
      <c r="J2260">
        <v>700</v>
      </c>
      <c r="K2260">
        <v>0</v>
      </c>
      <c r="L2260">
        <v>11997.66</v>
      </c>
      <c r="M2260">
        <v>11997.66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2</v>
      </c>
      <c r="T2260">
        <v>26</v>
      </c>
      <c r="U2260">
        <v>2</v>
      </c>
      <c r="V2260">
        <v>3</v>
      </c>
      <c r="W2260">
        <v>0</v>
      </c>
      <c r="X2260">
        <v>0</v>
      </c>
      <c r="Y2260">
        <v>6</v>
      </c>
      <c r="Z2260">
        <v>44</v>
      </c>
      <c r="AA2260">
        <v>-38</v>
      </c>
      <c r="AB2260">
        <v>0.2</v>
      </c>
      <c r="AC2260" t="s">
        <v>67</v>
      </c>
      <c r="AD2260">
        <v>0</v>
      </c>
    </row>
    <row r="2261" spans="1:30" x14ac:dyDescent="0.3">
      <c r="A2261" t="s">
        <v>2337</v>
      </c>
      <c r="B2261" t="s">
        <v>44</v>
      </c>
      <c r="C2261" t="s">
        <v>56</v>
      </c>
      <c r="D2261" t="s">
        <v>33</v>
      </c>
      <c r="E2261" t="s">
        <v>51</v>
      </c>
      <c r="F2261" t="s">
        <v>52</v>
      </c>
      <c r="G2261" t="s">
        <v>60</v>
      </c>
      <c r="H2261">
        <v>30000</v>
      </c>
      <c r="I2261">
        <v>12</v>
      </c>
      <c r="J2261">
        <v>760</v>
      </c>
      <c r="K2261">
        <v>0</v>
      </c>
      <c r="L2261">
        <v>6762.79</v>
      </c>
      <c r="M2261">
        <v>6762.79</v>
      </c>
      <c r="N2261">
        <v>1</v>
      </c>
      <c r="O2261">
        <v>1</v>
      </c>
      <c r="P2261">
        <v>0</v>
      </c>
      <c r="Q2261">
        <v>1</v>
      </c>
      <c r="R2261">
        <v>0</v>
      </c>
      <c r="S2261">
        <v>5</v>
      </c>
      <c r="T2261">
        <v>30</v>
      </c>
      <c r="U2261">
        <v>2</v>
      </c>
      <c r="V2261">
        <v>1</v>
      </c>
      <c r="W2261">
        <v>635.94000000000005</v>
      </c>
      <c r="X2261">
        <v>1458.76</v>
      </c>
      <c r="Y2261">
        <v>129.63999999999999</v>
      </c>
      <c r="Z2261">
        <v>32</v>
      </c>
      <c r="AA2261">
        <v>97.64</v>
      </c>
      <c r="AB2261">
        <v>0.02</v>
      </c>
      <c r="AC2261" t="s">
        <v>37</v>
      </c>
      <c r="AD2261">
        <v>0</v>
      </c>
    </row>
    <row r="2262" spans="1:30" x14ac:dyDescent="0.3">
      <c r="A2262" t="s">
        <v>2338</v>
      </c>
      <c r="B2262" t="s">
        <v>62</v>
      </c>
      <c r="C2262" t="s">
        <v>32</v>
      </c>
      <c r="D2262" t="s">
        <v>45</v>
      </c>
      <c r="E2262" t="s">
        <v>34</v>
      </c>
      <c r="F2262" t="s">
        <v>47</v>
      </c>
      <c r="G2262" t="s">
        <v>36</v>
      </c>
      <c r="H2262">
        <v>100000</v>
      </c>
      <c r="I2262">
        <v>7</v>
      </c>
      <c r="J2262">
        <v>700</v>
      </c>
      <c r="K2262">
        <v>2355.5300000000002</v>
      </c>
      <c r="L2262">
        <v>12708.59</v>
      </c>
      <c r="M2262">
        <v>15064.12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4</v>
      </c>
      <c r="T2262">
        <v>21</v>
      </c>
      <c r="U2262">
        <v>1</v>
      </c>
      <c r="V2262">
        <v>1</v>
      </c>
      <c r="W2262">
        <v>13552.74</v>
      </c>
      <c r="X2262">
        <v>3617.58</v>
      </c>
      <c r="Y2262">
        <v>72.260000000000005</v>
      </c>
      <c r="Z2262">
        <v>28</v>
      </c>
      <c r="AA2262">
        <v>44.26</v>
      </c>
      <c r="AB2262">
        <v>0.02</v>
      </c>
      <c r="AC2262" t="s">
        <v>37</v>
      </c>
      <c r="AD2262">
        <v>0</v>
      </c>
    </row>
    <row r="2263" spans="1:30" x14ac:dyDescent="0.3">
      <c r="A2263" t="s">
        <v>2339</v>
      </c>
      <c r="B2263" t="s">
        <v>88</v>
      </c>
      <c r="C2263" t="s">
        <v>56</v>
      </c>
      <c r="D2263" t="s">
        <v>41</v>
      </c>
      <c r="E2263" t="s">
        <v>34</v>
      </c>
      <c r="F2263" t="s">
        <v>52</v>
      </c>
      <c r="G2263" t="s">
        <v>60</v>
      </c>
      <c r="H2263">
        <v>57500</v>
      </c>
      <c r="I2263">
        <v>12</v>
      </c>
      <c r="J2263">
        <v>760</v>
      </c>
      <c r="K2263">
        <v>4096.03</v>
      </c>
      <c r="L2263">
        <v>4930.1899999999996</v>
      </c>
      <c r="M2263">
        <v>9026.2199999999993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4</v>
      </c>
      <c r="T2263">
        <v>24</v>
      </c>
      <c r="U2263">
        <v>2</v>
      </c>
      <c r="V2263">
        <v>1</v>
      </c>
      <c r="W2263">
        <v>4005.79</v>
      </c>
      <c r="X2263">
        <v>1377.3</v>
      </c>
      <c r="Y2263">
        <v>28.62</v>
      </c>
      <c r="Z2263">
        <v>32</v>
      </c>
      <c r="AA2263">
        <v>-3.38</v>
      </c>
      <c r="AB2263">
        <v>0.08</v>
      </c>
      <c r="AC2263" t="s">
        <v>37</v>
      </c>
      <c r="AD2263">
        <v>0</v>
      </c>
    </row>
    <row r="2264" spans="1:30" x14ac:dyDescent="0.3">
      <c r="A2264" t="s">
        <v>2340</v>
      </c>
      <c r="B2264" t="s">
        <v>93</v>
      </c>
      <c r="C2264" t="s">
        <v>72</v>
      </c>
      <c r="D2264" t="s">
        <v>45</v>
      </c>
      <c r="E2264" t="s">
        <v>46</v>
      </c>
      <c r="F2264" t="s">
        <v>52</v>
      </c>
      <c r="G2264" t="s">
        <v>36</v>
      </c>
      <c r="H2264">
        <v>100000</v>
      </c>
      <c r="I2264">
        <v>7</v>
      </c>
      <c r="J2264">
        <v>760</v>
      </c>
      <c r="K2264">
        <v>2509.7600000000002</v>
      </c>
      <c r="L2264">
        <v>4658</v>
      </c>
      <c r="M2264">
        <v>7167.76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5</v>
      </c>
      <c r="T2264">
        <v>20</v>
      </c>
      <c r="U2264">
        <v>2</v>
      </c>
      <c r="V2264">
        <v>0</v>
      </c>
      <c r="W2264">
        <v>7578.37</v>
      </c>
      <c r="X2264">
        <v>562.1</v>
      </c>
      <c r="Y2264">
        <v>68.28</v>
      </c>
      <c r="Z2264">
        <v>26</v>
      </c>
      <c r="AA2264">
        <v>42.28</v>
      </c>
      <c r="AB2264">
        <v>0.02</v>
      </c>
      <c r="AC2264" t="s">
        <v>37</v>
      </c>
      <c r="AD2264">
        <v>0</v>
      </c>
    </row>
    <row r="2265" spans="1:30" x14ac:dyDescent="0.3">
      <c r="A2265" t="s">
        <v>2341</v>
      </c>
      <c r="B2265" t="s">
        <v>55</v>
      </c>
      <c r="C2265" t="s">
        <v>72</v>
      </c>
      <c r="D2265" t="s">
        <v>45</v>
      </c>
      <c r="E2265" t="s">
        <v>34</v>
      </c>
      <c r="F2265" t="s">
        <v>47</v>
      </c>
      <c r="G2265" t="s">
        <v>53</v>
      </c>
      <c r="H2265">
        <v>100000</v>
      </c>
      <c r="I2265">
        <v>2</v>
      </c>
      <c r="J2265">
        <v>700</v>
      </c>
      <c r="K2265">
        <v>2193.91</v>
      </c>
      <c r="L2265">
        <v>11890.24</v>
      </c>
      <c r="M2265">
        <v>14084.15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4</v>
      </c>
      <c r="T2265">
        <v>18</v>
      </c>
      <c r="U2265">
        <v>2</v>
      </c>
      <c r="V2265">
        <v>1</v>
      </c>
      <c r="W2265">
        <v>5148.2700000000004</v>
      </c>
      <c r="X2265">
        <v>0</v>
      </c>
      <c r="Y2265">
        <v>91.68</v>
      </c>
      <c r="Z2265">
        <v>32</v>
      </c>
      <c r="AA2265">
        <v>59.68</v>
      </c>
      <c r="AB2265">
        <v>0.08</v>
      </c>
      <c r="AC2265" t="s">
        <v>37</v>
      </c>
      <c r="AD2265">
        <v>1</v>
      </c>
    </row>
    <row r="2266" spans="1:30" x14ac:dyDescent="0.3">
      <c r="A2266" t="s">
        <v>2342</v>
      </c>
      <c r="B2266" t="s">
        <v>103</v>
      </c>
      <c r="C2266" t="s">
        <v>32</v>
      </c>
      <c r="D2266" t="s">
        <v>45</v>
      </c>
      <c r="E2266" t="s">
        <v>34</v>
      </c>
      <c r="F2266" t="s">
        <v>52</v>
      </c>
      <c r="G2266" t="s">
        <v>42</v>
      </c>
      <c r="H2266">
        <v>100000</v>
      </c>
      <c r="I2266">
        <v>4</v>
      </c>
      <c r="J2266">
        <v>760</v>
      </c>
      <c r="K2266">
        <v>2908.7</v>
      </c>
      <c r="L2266">
        <v>14781.29</v>
      </c>
      <c r="M2266">
        <v>17689.990000000002</v>
      </c>
      <c r="N2266">
        <v>1</v>
      </c>
      <c r="O2266">
        <v>1</v>
      </c>
      <c r="P2266">
        <v>0</v>
      </c>
      <c r="Q2266">
        <v>0</v>
      </c>
      <c r="R2266">
        <v>0</v>
      </c>
      <c r="S2266">
        <v>5</v>
      </c>
      <c r="T2266">
        <v>20</v>
      </c>
      <c r="U2266">
        <v>3</v>
      </c>
      <c r="V2266">
        <v>0</v>
      </c>
      <c r="W2266">
        <v>13203.01</v>
      </c>
      <c r="X2266">
        <v>2184.23</v>
      </c>
      <c r="Y2266">
        <v>92.68</v>
      </c>
      <c r="Z2266">
        <v>30</v>
      </c>
      <c r="AA2266">
        <v>62.68</v>
      </c>
      <c r="AB2266">
        <v>0.02</v>
      </c>
      <c r="AC2266" t="s">
        <v>37</v>
      </c>
      <c r="AD2266">
        <v>0</v>
      </c>
    </row>
    <row r="2267" spans="1:30" x14ac:dyDescent="0.3">
      <c r="A2267" t="s">
        <v>2343</v>
      </c>
      <c r="B2267" t="s">
        <v>112</v>
      </c>
      <c r="C2267" t="s">
        <v>72</v>
      </c>
      <c r="D2267" t="s">
        <v>41</v>
      </c>
      <c r="E2267" t="s">
        <v>34</v>
      </c>
      <c r="F2267" t="s">
        <v>47</v>
      </c>
      <c r="G2267" t="s">
        <v>36</v>
      </c>
      <c r="H2267">
        <v>57500</v>
      </c>
      <c r="I2267">
        <v>7</v>
      </c>
      <c r="J2267">
        <v>700</v>
      </c>
      <c r="K2267">
        <v>1411.09</v>
      </c>
      <c r="L2267">
        <v>9203.11</v>
      </c>
      <c r="M2267">
        <v>10614.2</v>
      </c>
      <c r="N2267">
        <v>1</v>
      </c>
      <c r="O2267">
        <v>1</v>
      </c>
      <c r="P2267">
        <v>0</v>
      </c>
      <c r="Q2267">
        <v>0</v>
      </c>
      <c r="R2267">
        <v>0</v>
      </c>
      <c r="S2267">
        <v>5</v>
      </c>
      <c r="T2267">
        <v>14</v>
      </c>
      <c r="U2267">
        <v>3</v>
      </c>
      <c r="V2267">
        <v>1</v>
      </c>
      <c r="W2267">
        <v>4470.0200000000004</v>
      </c>
      <c r="X2267">
        <v>2435.94</v>
      </c>
      <c r="Y2267">
        <v>93.92</v>
      </c>
      <c r="Z2267">
        <v>36</v>
      </c>
      <c r="AA2267">
        <v>57.92</v>
      </c>
      <c r="AB2267">
        <v>0.02</v>
      </c>
      <c r="AC2267" t="s">
        <v>37</v>
      </c>
      <c r="AD2267">
        <v>0</v>
      </c>
    </row>
    <row r="2268" spans="1:30" x14ac:dyDescent="0.3">
      <c r="A2268" t="s">
        <v>2344</v>
      </c>
      <c r="B2268" t="s">
        <v>49</v>
      </c>
      <c r="C2268" t="s">
        <v>32</v>
      </c>
      <c r="D2268" t="s">
        <v>41</v>
      </c>
      <c r="E2268" t="s">
        <v>86</v>
      </c>
      <c r="F2268" t="s">
        <v>35</v>
      </c>
      <c r="G2268" t="s">
        <v>53</v>
      </c>
      <c r="H2268">
        <v>57500</v>
      </c>
      <c r="I2268">
        <v>2</v>
      </c>
      <c r="J2268">
        <v>630</v>
      </c>
      <c r="K2268">
        <v>5216.59</v>
      </c>
      <c r="L2268">
        <v>8094.2</v>
      </c>
      <c r="M2268">
        <v>13310.79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5</v>
      </c>
      <c r="T2268">
        <v>25</v>
      </c>
      <c r="U2268">
        <v>4</v>
      </c>
      <c r="V2268">
        <v>0</v>
      </c>
      <c r="W2268">
        <v>3244.18</v>
      </c>
      <c r="X2268">
        <v>0</v>
      </c>
      <c r="Y2268">
        <v>135.79</v>
      </c>
      <c r="Z2268">
        <v>34</v>
      </c>
      <c r="AA2268">
        <v>101.79</v>
      </c>
      <c r="AB2268">
        <v>0.02</v>
      </c>
      <c r="AC2268" t="s">
        <v>37</v>
      </c>
      <c r="AD2268">
        <v>0</v>
      </c>
    </row>
    <row r="2269" spans="1:30" x14ac:dyDescent="0.3">
      <c r="A2269" t="s">
        <v>2345</v>
      </c>
      <c r="B2269" t="s">
        <v>70</v>
      </c>
      <c r="C2269" t="s">
        <v>72</v>
      </c>
      <c r="D2269" t="s">
        <v>41</v>
      </c>
      <c r="E2269" t="s">
        <v>34</v>
      </c>
      <c r="F2269" t="s">
        <v>52</v>
      </c>
      <c r="G2269" t="s">
        <v>60</v>
      </c>
      <c r="H2269">
        <v>57500</v>
      </c>
      <c r="I2269">
        <v>12</v>
      </c>
      <c r="J2269">
        <v>760</v>
      </c>
      <c r="K2269">
        <v>2632.36</v>
      </c>
      <c r="L2269">
        <v>6364.53</v>
      </c>
      <c r="M2269">
        <v>8996.89</v>
      </c>
      <c r="N2269">
        <v>1</v>
      </c>
      <c r="O2269">
        <v>1</v>
      </c>
      <c r="P2269">
        <v>0</v>
      </c>
      <c r="Q2269">
        <v>0</v>
      </c>
      <c r="R2269">
        <v>0</v>
      </c>
      <c r="S2269">
        <v>5</v>
      </c>
      <c r="T2269">
        <v>27</v>
      </c>
      <c r="U2269">
        <v>0</v>
      </c>
      <c r="V2269">
        <v>0</v>
      </c>
      <c r="W2269">
        <v>2380.9499999999998</v>
      </c>
      <c r="X2269">
        <v>2572.1799999999998</v>
      </c>
      <c r="Y2269">
        <v>95.36</v>
      </c>
      <c r="Z2269">
        <v>18</v>
      </c>
      <c r="AA2269">
        <v>77.36</v>
      </c>
      <c r="AB2269">
        <v>0.02</v>
      </c>
      <c r="AC2269" t="s">
        <v>37</v>
      </c>
      <c r="AD2269">
        <v>0</v>
      </c>
    </row>
    <row r="2270" spans="1:30" x14ac:dyDescent="0.3">
      <c r="A2270" t="s">
        <v>2346</v>
      </c>
      <c r="B2270" t="s">
        <v>74</v>
      </c>
      <c r="C2270" t="s">
        <v>50</v>
      </c>
      <c r="D2270" t="s">
        <v>41</v>
      </c>
      <c r="E2270" t="s">
        <v>51</v>
      </c>
      <c r="F2270" t="s">
        <v>63</v>
      </c>
      <c r="G2270" t="s">
        <v>53</v>
      </c>
      <c r="H2270">
        <v>57500</v>
      </c>
      <c r="I2270">
        <v>2</v>
      </c>
      <c r="J2270">
        <v>810</v>
      </c>
      <c r="K2270">
        <v>1929.4</v>
      </c>
      <c r="L2270">
        <v>22423.89</v>
      </c>
      <c r="M2270">
        <v>24353.29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4</v>
      </c>
      <c r="T2270">
        <v>20</v>
      </c>
      <c r="U2270">
        <v>2</v>
      </c>
      <c r="V2270">
        <v>0</v>
      </c>
      <c r="W2270">
        <v>6415</v>
      </c>
      <c r="X2270">
        <v>1509.16</v>
      </c>
      <c r="Y2270">
        <v>39.020000000000003</v>
      </c>
      <c r="Z2270">
        <v>26</v>
      </c>
      <c r="AA2270">
        <v>13.02</v>
      </c>
      <c r="AB2270">
        <v>0.08</v>
      </c>
      <c r="AC2270" t="s">
        <v>37</v>
      </c>
      <c r="AD2270">
        <v>0</v>
      </c>
    </row>
    <row r="2271" spans="1:30" x14ac:dyDescent="0.3">
      <c r="A2271" t="s">
        <v>2347</v>
      </c>
      <c r="B2271" t="s">
        <v>62</v>
      </c>
      <c r="C2271" t="s">
        <v>72</v>
      </c>
      <c r="D2271" t="s">
        <v>59</v>
      </c>
      <c r="E2271" t="s">
        <v>34</v>
      </c>
      <c r="F2271" t="s">
        <v>52</v>
      </c>
      <c r="G2271" t="s">
        <v>66</v>
      </c>
      <c r="H2271">
        <v>160000</v>
      </c>
      <c r="I2271">
        <v>0.5</v>
      </c>
      <c r="J2271">
        <v>760</v>
      </c>
      <c r="K2271">
        <v>7371.04</v>
      </c>
      <c r="L2271">
        <v>7008.8</v>
      </c>
      <c r="M2271">
        <v>14379.84</v>
      </c>
      <c r="N2271">
        <v>0</v>
      </c>
      <c r="O2271">
        <v>1</v>
      </c>
      <c r="P2271">
        <v>1</v>
      </c>
      <c r="Q2271">
        <v>1</v>
      </c>
      <c r="R2271">
        <v>0</v>
      </c>
      <c r="S2271">
        <v>6</v>
      </c>
      <c r="T2271">
        <v>26</v>
      </c>
      <c r="U2271">
        <v>1</v>
      </c>
      <c r="V2271">
        <v>3</v>
      </c>
      <c r="W2271">
        <v>10152.86</v>
      </c>
      <c r="X2271">
        <v>0</v>
      </c>
      <c r="Y2271">
        <v>190.96</v>
      </c>
      <c r="Z2271">
        <v>40</v>
      </c>
      <c r="AA2271">
        <v>150.96</v>
      </c>
      <c r="AB2271">
        <v>0.1</v>
      </c>
      <c r="AC2271" t="s">
        <v>37</v>
      </c>
      <c r="AD2271">
        <v>0</v>
      </c>
    </row>
    <row r="2272" spans="1:30" x14ac:dyDescent="0.3">
      <c r="A2272" t="s">
        <v>2348</v>
      </c>
      <c r="B2272" t="s">
        <v>31</v>
      </c>
      <c r="C2272" t="s">
        <v>50</v>
      </c>
      <c r="D2272" t="s">
        <v>41</v>
      </c>
      <c r="E2272" t="s">
        <v>51</v>
      </c>
      <c r="F2272" t="s">
        <v>63</v>
      </c>
      <c r="G2272" t="s">
        <v>60</v>
      </c>
      <c r="H2272">
        <v>57500</v>
      </c>
      <c r="I2272">
        <v>12</v>
      </c>
      <c r="J2272">
        <v>810</v>
      </c>
      <c r="K2272">
        <v>919.66</v>
      </c>
      <c r="L2272">
        <v>0</v>
      </c>
      <c r="M2272">
        <v>919.66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3</v>
      </c>
      <c r="T2272">
        <v>23</v>
      </c>
      <c r="U2272">
        <v>1</v>
      </c>
      <c r="V2272">
        <v>2</v>
      </c>
      <c r="W2272">
        <v>5306.87</v>
      </c>
      <c r="X2272">
        <v>1613.66</v>
      </c>
      <c r="Y2272">
        <v>29.35</v>
      </c>
      <c r="Z2272">
        <v>34</v>
      </c>
      <c r="AA2272">
        <v>-4.6500000000000004</v>
      </c>
      <c r="AB2272">
        <v>0.13</v>
      </c>
      <c r="AC2272" t="s">
        <v>37</v>
      </c>
      <c r="AD2272">
        <v>0</v>
      </c>
    </row>
    <row r="2273" spans="1:30" x14ac:dyDescent="0.3">
      <c r="A2273" t="s">
        <v>2349</v>
      </c>
      <c r="B2273" t="s">
        <v>70</v>
      </c>
      <c r="C2273" t="s">
        <v>40</v>
      </c>
      <c r="D2273" t="s">
        <v>33</v>
      </c>
      <c r="E2273" t="s">
        <v>34</v>
      </c>
      <c r="F2273" t="s">
        <v>63</v>
      </c>
      <c r="G2273" t="s">
        <v>36</v>
      </c>
      <c r="H2273">
        <v>30000</v>
      </c>
      <c r="I2273">
        <v>7</v>
      </c>
      <c r="J2273">
        <v>810</v>
      </c>
      <c r="K2273">
        <v>664.97</v>
      </c>
      <c r="L2273">
        <v>526.04</v>
      </c>
      <c r="M2273">
        <v>1191.01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4</v>
      </c>
      <c r="T2273">
        <v>11</v>
      </c>
      <c r="U2273">
        <v>6</v>
      </c>
      <c r="V2273">
        <v>1</v>
      </c>
      <c r="W2273">
        <v>2161.2600000000002</v>
      </c>
      <c r="X2273">
        <v>0</v>
      </c>
      <c r="Y2273">
        <v>85.48</v>
      </c>
      <c r="Z2273">
        <v>48</v>
      </c>
      <c r="AA2273">
        <v>37.479999999999997</v>
      </c>
      <c r="AB2273">
        <v>0.02</v>
      </c>
      <c r="AC2273" t="s">
        <v>37</v>
      </c>
      <c r="AD2273">
        <v>0</v>
      </c>
    </row>
    <row r="2274" spans="1:30" x14ac:dyDescent="0.3">
      <c r="A2274" t="s">
        <v>2350</v>
      </c>
      <c r="B2274" t="s">
        <v>55</v>
      </c>
      <c r="C2274" t="s">
        <v>32</v>
      </c>
      <c r="D2274" t="s">
        <v>45</v>
      </c>
      <c r="E2274" t="s">
        <v>46</v>
      </c>
      <c r="F2274" t="s">
        <v>47</v>
      </c>
      <c r="G2274" t="s">
        <v>53</v>
      </c>
      <c r="H2274">
        <v>100000</v>
      </c>
      <c r="I2274">
        <v>2</v>
      </c>
      <c r="J2274">
        <v>700</v>
      </c>
      <c r="K2274">
        <v>2423.65</v>
      </c>
      <c r="L2274">
        <v>12548.47</v>
      </c>
      <c r="M2274">
        <v>14972.12</v>
      </c>
      <c r="N2274">
        <v>1</v>
      </c>
      <c r="O2274">
        <v>0</v>
      </c>
      <c r="P2274">
        <v>1</v>
      </c>
      <c r="Q2274">
        <v>1</v>
      </c>
      <c r="R2274">
        <v>0</v>
      </c>
      <c r="S2274">
        <v>6</v>
      </c>
      <c r="T2274">
        <v>18</v>
      </c>
      <c r="U2274">
        <v>2</v>
      </c>
      <c r="V2274">
        <v>2</v>
      </c>
      <c r="W2274">
        <v>8739.07</v>
      </c>
      <c r="X2274">
        <v>2363.4499999999998</v>
      </c>
      <c r="Y2274">
        <v>189.62</v>
      </c>
      <c r="Z2274">
        <v>38</v>
      </c>
      <c r="AA2274">
        <v>151.62</v>
      </c>
      <c r="AB2274">
        <v>0.02</v>
      </c>
      <c r="AC2274" t="s">
        <v>37</v>
      </c>
      <c r="AD2274">
        <v>0</v>
      </c>
    </row>
    <row r="2275" spans="1:30" x14ac:dyDescent="0.3">
      <c r="A2275" t="s">
        <v>2351</v>
      </c>
      <c r="B2275" t="s">
        <v>88</v>
      </c>
      <c r="C2275" t="s">
        <v>72</v>
      </c>
      <c r="D2275" t="s">
        <v>41</v>
      </c>
      <c r="E2275" t="s">
        <v>46</v>
      </c>
      <c r="F2275" t="s">
        <v>47</v>
      </c>
      <c r="G2275" t="s">
        <v>42</v>
      </c>
      <c r="H2275">
        <v>57500</v>
      </c>
      <c r="I2275">
        <v>4</v>
      </c>
      <c r="J2275">
        <v>700</v>
      </c>
      <c r="K2275">
        <v>2213.67</v>
      </c>
      <c r="L2275">
        <v>5711.65</v>
      </c>
      <c r="M2275">
        <v>7925.32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4</v>
      </c>
      <c r="T2275">
        <v>24</v>
      </c>
      <c r="U2275">
        <v>1</v>
      </c>
      <c r="V2275">
        <v>3</v>
      </c>
      <c r="W2275">
        <v>4393.3900000000003</v>
      </c>
      <c r="X2275">
        <v>1387.05</v>
      </c>
      <c r="Y2275">
        <v>28.56</v>
      </c>
      <c r="Z2275">
        <v>40</v>
      </c>
      <c r="AA2275">
        <v>-11.44</v>
      </c>
      <c r="AB2275">
        <v>0.14000000000000001</v>
      </c>
      <c r="AC2275" t="s">
        <v>37</v>
      </c>
      <c r="AD2275">
        <v>0</v>
      </c>
    </row>
    <row r="2276" spans="1:30" x14ac:dyDescent="0.3">
      <c r="A2276" t="s">
        <v>2352</v>
      </c>
      <c r="B2276" t="s">
        <v>62</v>
      </c>
      <c r="C2276" t="s">
        <v>32</v>
      </c>
      <c r="D2276" t="s">
        <v>81</v>
      </c>
      <c r="E2276" t="s">
        <v>34</v>
      </c>
      <c r="F2276" t="s">
        <v>52</v>
      </c>
      <c r="G2276" t="s">
        <v>53</v>
      </c>
      <c r="H2276">
        <v>240000</v>
      </c>
      <c r="I2276">
        <v>2</v>
      </c>
      <c r="J2276">
        <v>760</v>
      </c>
      <c r="K2276">
        <v>7416.58</v>
      </c>
      <c r="L2276">
        <v>32170.31</v>
      </c>
      <c r="M2276">
        <v>39586.89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3</v>
      </c>
      <c r="T2276">
        <v>21</v>
      </c>
      <c r="U2276">
        <v>2</v>
      </c>
      <c r="V2276">
        <v>6</v>
      </c>
      <c r="W2276">
        <v>26572.400000000001</v>
      </c>
      <c r="X2276">
        <v>0</v>
      </c>
      <c r="Y2276">
        <v>18.559999999999999</v>
      </c>
      <c r="Z2276">
        <v>62</v>
      </c>
      <c r="AA2276">
        <v>-43.44</v>
      </c>
      <c r="AB2276">
        <v>0.27</v>
      </c>
      <c r="AC2276" t="s">
        <v>67</v>
      </c>
      <c r="AD2276">
        <v>0</v>
      </c>
    </row>
    <row r="2277" spans="1:30" x14ac:dyDescent="0.3">
      <c r="A2277" t="s">
        <v>2353</v>
      </c>
      <c r="B2277" t="s">
        <v>95</v>
      </c>
      <c r="C2277" t="s">
        <v>32</v>
      </c>
      <c r="D2277" t="s">
        <v>59</v>
      </c>
      <c r="E2277" t="s">
        <v>86</v>
      </c>
      <c r="F2277" t="s">
        <v>52</v>
      </c>
      <c r="G2277" t="s">
        <v>42</v>
      </c>
      <c r="H2277">
        <v>160000</v>
      </c>
      <c r="I2277">
        <v>4</v>
      </c>
      <c r="J2277">
        <v>760</v>
      </c>
      <c r="K2277">
        <v>0</v>
      </c>
      <c r="L2277">
        <v>22719.62</v>
      </c>
      <c r="M2277">
        <v>22719.62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2</v>
      </c>
      <c r="T2277">
        <v>22</v>
      </c>
      <c r="U2277">
        <v>0</v>
      </c>
      <c r="V2277">
        <v>2</v>
      </c>
      <c r="W2277">
        <v>10770.2</v>
      </c>
      <c r="X2277">
        <v>0</v>
      </c>
      <c r="Y2277">
        <v>11.36</v>
      </c>
      <c r="Z2277">
        <v>30</v>
      </c>
      <c r="AA2277">
        <v>-18.64</v>
      </c>
      <c r="AB2277">
        <v>0.26</v>
      </c>
      <c r="AC2277" t="s">
        <v>67</v>
      </c>
      <c r="AD2277">
        <v>1</v>
      </c>
    </row>
    <row r="2278" spans="1:30" x14ac:dyDescent="0.3">
      <c r="A2278" t="s">
        <v>2354</v>
      </c>
      <c r="B2278" t="s">
        <v>80</v>
      </c>
      <c r="C2278" t="s">
        <v>32</v>
      </c>
      <c r="D2278" t="s">
        <v>41</v>
      </c>
      <c r="E2278" t="s">
        <v>46</v>
      </c>
      <c r="F2278" t="s">
        <v>47</v>
      </c>
      <c r="G2278" t="s">
        <v>53</v>
      </c>
      <c r="H2278">
        <v>57500</v>
      </c>
      <c r="I2278">
        <v>2</v>
      </c>
      <c r="J2278">
        <v>700</v>
      </c>
      <c r="K2278">
        <v>0</v>
      </c>
      <c r="L2278">
        <v>10557.72</v>
      </c>
      <c r="M2278">
        <v>10557.72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2</v>
      </c>
      <c r="T2278">
        <v>22</v>
      </c>
      <c r="U2278">
        <v>0</v>
      </c>
      <c r="V2278">
        <v>2</v>
      </c>
      <c r="W2278">
        <v>4280.22</v>
      </c>
      <c r="X2278">
        <v>0</v>
      </c>
      <c r="Y2278">
        <v>5.28</v>
      </c>
      <c r="Z2278">
        <v>30</v>
      </c>
      <c r="AA2278">
        <v>-24.72</v>
      </c>
      <c r="AB2278">
        <v>0.26</v>
      </c>
      <c r="AC2278" t="s">
        <v>67</v>
      </c>
      <c r="AD2278">
        <v>0</v>
      </c>
    </row>
    <row r="2279" spans="1:30" x14ac:dyDescent="0.3">
      <c r="A2279" t="s">
        <v>2355</v>
      </c>
      <c r="B2279" t="s">
        <v>95</v>
      </c>
      <c r="C2279" t="s">
        <v>85</v>
      </c>
      <c r="D2279" t="s">
        <v>33</v>
      </c>
      <c r="E2279" t="s">
        <v>34</v>
      </c>
      <c r="F2279" t="s">
        <v>47</v>
      </c>
      <c r="G2279" t="s">
        <v>53</v>
      </c>
      <c r="H2279">
        <v>30000</v>
      </c>
      <c r="I2279">
        <v>2</v>
      </c>
      <c r="J2279">
        <v>700</v>
      </c>
      <c r="K2279">
        <v>645.92999999999995</v>
      </c>
      <c r="L2279">
        <v>823.83</v>
      </c>
      <c r="M2279">
        <v>1469.76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4</v>
      </c>
      <c r="T2279">
        <v>24</v>
      </c>
      <c r="U2279">
        <v>4</v>
      </c>
      <c r="V2279">
        <v>2</v>
      </c>
      <c r="W2279">
        <v>2874.68</v>
      </c>
      <c r="X2279">
        <v>0</v>
      </c>
      <c r="Y2279">
        <v>45.63</v>
      </c>
      <c r="Z2279">
        <v>46</v>
      </c>
      <c r="AA2279">
        <v>-0.37</v>
      </c>
      <c r="AB2279">
        <v>0.14000000000000001</v>
      </c>
      <c r="AC2279" t="s">
        <v>37</v>
      </c>
      <c r="AD2279">
        <v>0</v>
      </c>
    </row>
    <row r="2280" spans="1:30" x14ac:dyDescent="0.3">
      <c r="A2280" t="s">
        <v>2356</v>
      </c>
      <c r="B2280" t="s">
        <v>39</v>
      </c>
      <c r="C2280" t="s">
        <v>40</v>
      </c>
      <c r="D2280" t="s">
        <v>41</v>
      </c>
      <c r="E2280" t="s">
        <v>34</v>
      </c>
      <c r="F2280" t="s">
        <v>63</v>
      </c>
      <c r="G2280" t="s">
        <v>36</v>
      </c>
      <c r="H2280">
        <v>57500</v>
      </c>
      <c r="I2280">
        <v>7</v>
      </c>
      <c r="J2280">
        <v>810</v>
      </c>
      <c r="K2280">
        <v>3215.89</v>
      </c>
      <c r="L2280">
        <v>13152.39</v>
      </c>
      <c r="M2280">
        <v>16368.27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5</v>
      </c>
      <c r="T2280">
        <v>21</v>
      </c>
      <c r="U2280">
        <v>1</v>
      </c>
      <c r="V2280">
        <v>0</v>
      </c>
      <c r="W2280">
        <v>4167.49</v>
      </c>
      <c r="X2280">
        <v>710.37</v>
      </c>
      <c r="Y2280">
        <v>105.43</v>
      </c>
      <c r="Z2280">
        <v>22</v>
      </c>
      <c r="AA2280">
        <v>83.43</v>
      </c>
      <c r="AB2280">
        <v>0.02</v>
      </c>
      <c r="AC2280" t="s">
        <v>37</v>
      </c>
      <c r="AD2280">
        <v>0</v>
      </c>
    </row>
    <row r="2281" spans="1:30" x14ac:dyDescent="0.3">
      <c r="A2281" t="s">
        <v>2357</v>
      </c>
      <c r="B2281" t="s">
        <v>103</v>
      </c>
      <c r="C2281" t="s">
        <v>32</v>
      </c>
      <c r="D2281" t="s">
        <v>41</v>
      </c>
      <c r="E2281" t="s">
        <v>34</v>
      </c>
      <c r="F2281" t="s">
        <v>35</v>
      </c>
      <c r="G2281" t="s">
        <v>42</v>
      </c>
      <c r="H2281">
        <v>57500</v>
      </c>
      <c r="I2281">
        <v>4</v>
      </c>
      <c r="J2281">
        <v>630</v>
      </c>
      <c r="K2281">
        <v>2709.08</v>
      </c>
      <c r="L2281">
        <v>10543.79</v>
      </c>
      <c r="M2281">
        <v>13252.87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5</v>
      </c>
      <c r="T2281">
        <v>17</v>
      </c>
      <c r="U2281">
        <v>2</v>
      </c>
      <c r="V2281">
        <v>1</v>
      </c>
      <c r="W2281">
        <v>4255.01</v>
      </c>
      <c r="X2281">
        <v>841.29</v>
      </c>
      <c r="Y2281">
        <v>106.32</v>
      </c>
      <c r="Z2281">
        <v>32</v>
      </c>
      <c r="AA2281">
        <v>74.319999999999993</v>
      </c>
      <c r="AB2281">
        <v>0.02</v>
      </c>
      <c r="AC2281" t="s">
        <v>37</v>
      </c>
      <c r="AD2281">
        <v>0</v>
      </c>
    </row>
    <row r="2282" spans="1:30" x14ac:dyDescent="0.3">
      <c r="A2282" t="s">
        <v>2358</v>
      </c>
      <c r="B2282" t="s">
        <v>112</v>
      </c>
      <c r="C2282" t="s">
        <v>85</v>
      </c>
      <c r="D2282" t="s">
        <v>45</v>
      </c>
      <c r="E2282" t="s">
        <v>46</v>
      </c>
      <c r="F2282" t="s">
        <v>52</v>
      </c>
      <c r="G2282" t="s">
        <v>60</v>
      </c>
      <c r="H2282">
        <v>100000</v>
      </c>
      <c r="I2282">
        <v>12</v>
      </c>
      <c r="J2282">
        <v>760</v>
      </c>
      <c r="K2282">
        <v>5839.7</v>
      </c>
      <c r="L2282">
        <v>27313.05</v>
      </c>
      <c r="M2282">
        <v>33152.75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4</v>
      </c>
      <c r="T2282">
        <v>17</v>
      </c>
      <c r="U2282">
        <v>4</v>
      </c>
      <c r="V2282">
        <v>6</v>
      </c>
      <c r="W2282">
        <v>6138.44</v>
      </c>
      <c r="X2282">
        <v>5445.96</v>
      </c>
      <c r="Y2282">
        <v>113.63</v>
      </c>
      <c r="Z2282">
        <v>70</v>
      </c>
      <c r="AA2282">
        <v>43.63</v>
      </c>
      <c r="AB2282">
        <v>0.15</v>
      </c>
      <c r="AC2282" t="s">
        <v>37</v>
      </c>
      <c r="AD2282">
        <v>0</v>
      </c>
    </row>
    <row r="2283" spans="1:30" x14ac:dyDescent="0.3">
      <c r="A2283" t="s">
        <v>2359</v>
      </c>
      <c r="B2283" t="s">
        <v>31</v>
      </c>
      <c r="C2283" t="s">
        <v>56</v>
      </c>
      <c r="D2283" t="s">
        <v>33</v>
      </c>
      <c r="E2283" t="s">
        <v>46</v>
      </c>
      <c r="F2283" t="s">
        <v>63</v>
      </c>
      <c r="G2283" t="s">
        <v>53</v>
      </c>
      <c r="H2283">
        <v>30000</v>
      </c>
      <c r="I2283">
        <v>2</v>
      </c>
      <c r="J2283">
        <v>810</v>
      </c>
      <c r="K2283">
        <v>1507.28</v>
      </c>
      <c r="L2283">
        <v>1647.61</v>
      </c>
      <c r="M2283">
        <v>3154.89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3</v>
      </c>
      <c r="T2283">
        <v>27</v>
      </c>
      <c r="U2283">
        <v>0</v>
      </c>
      <c r="V2283">
        <v>0</v>
      </c>
      <c r="W2283">
        <v>3730.6</v>
      </c>
      <c r="X2283">
        <v>0</v>
      </c>
      <c r="Y2283">
        <v>1.33</v>
      </c>
      <c r="Z2283">
        <v>18</v>
      </c>
      <c r="AA2283">
        <v>-16.670000000000002</v>
      </c>
      <c r="AB2283">
        <v>0.14000000000000001</v>
      </c>
      <c r="AC2283" t="s">
        <v>37</v>
      </c>
      <c r="AD2283">
        <v>1</v>
      </c>
    </row>
    <row r="2284" spans="1:30" x14ac:dyDescent="0.3">
      <c r="A2284" t="s">
        <v>2360</v>
      </c>
      <c r="B2284" t="s">
        <v>112</v>
      </c>
      <c r="C2284" t="s">
        <v>50</v>
      </c>
      <c r="D2284" t="s">
        <v>41</v>
      </c>
      <c r="E2284" t="s">
        <v>46</v>
      </c>
      <c r="F2284" t="s">
        <v>63</v>
      </c>
      <c r="G2284" t="s">
        <v>60</v>
      </c>
      <c r="H2284">
        <v>57500</v>
      </c>
      <c r="I2284">
        <v>12</v>
      </c>
      <c r="J2284">
        <v>810</v>
      </c>
      <c r="K2284">
        <v>2772.08</v>
      </c>
      <c r="L2284">
        <v>21755.57</v>
      </c>
      <c r="M2284">
        <v>24527.65</v>
      </c>
      <c r="N2284">
        <v>1</v>
      </c>
      <c r="O2284">
        <v>0</v>
      </c>
      <c r="P2284">
        <v>1</v>
      </c>
      <c r="Q2284">
        <v>1</v>
      </c>
      <c r="R2284">
        <v>0</v>
      </c>
      <c r="S2284">
        <v>6</v>
      </c>
      <c r="T2284">
        <v>27</v>
      </c>
      <c r="U2284">
        <v>3</v>
      </c>
      <c r="V2284">
        <v>4</v>
      </c>
      <c r="W2284">
        <v>7255.32</v>
      </c>
      <c r="X2284">
        <v>1625.47</v>
      </c>
      <c r="Y2284">
        <v>181.06</v>
      </c>
      <c r="Z2284">
        <v>54</v>
      </c>
      <c r="AA2284">
        <v>127.06</v>
      </c>
      <c r="AB2284">
        <v>7.0000000000000007E-2</v>
      </c>
      <c r="AC2284" t="s">
        <v>37</v>
      </c>
      <c r="AD2284">
        <v>0</v>
      </c>
    </row>
    <row r="2285" spans="1:30" x14ac:dyDescent="0.3">
      <c r="A2285" t="s">
        <v>2361</v>
      </c>
      <c r="B2285" t="s">
        <v>44</v>
      </c>
      <c r="C2285" t="s">
        <v>85</v>
      </c>
      <c r="D2285" t="s">
        <v>41</v>
      </c>
      <c r="E2285" t="s">
        <v>86</v>
      </c>
      <c r="F2285" t="s">
        <v>52</v>
      </c>
      <c r="G2285" t="s">
        <v>66</v>
      </c>
      <c r="H2285">
        <v>57500</v>
      </c>
      <c r="I2285">
        <v>0.5</v>
      </c>
      <c r="J2285">
        <v>760</v>
      </c>
      <c r="K2285">
        <v>3758.62</v>
      </c>
      <c r="L2285">
        <v>0</v>
      </c>
      <c r="M2285">
        <v>3758.62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4</v>
      </c>
      <c r="T2285">
        <v>37</v>
      </c>
      <c r="U2285">
        <v>2</v>
      </c>
      <c r="V2285">
        <v>1</v>
      </c>
      <c r="W2285">
        <v>2825.56</v>
      </c>
      <c r="X2285">
        <v>1534.44</v>
      </c>
      <c r="Y2285">
        <v>103.87</v>
      </c>
      <c r="Z2285">
        <v>32</v>
      </c>
      <c r="AA2285">
        <v>71.87</v>
      </c>
      <c r="AB2285">
        <v>0.18</v>
      </c>
      <c r="AC2285" t="s">
        <v>67</v>
      </c>
      <c r="AD2285">
        <v>0</v>
      </c>
    </row>
    <row r="2286" spans="1:30" x14ac:dyDescent="0.3">
      <c r="A2286" t="s">
        <v>2362</v>
      </c>
      <c r="B2286" t="s">
        <v>99</v>
      </c>
      <c r="C2286" t="s">
        <v>72</v>
      </c>
      <c r="D2286" t="s">
        <v>33</v>
      </c>
      <c r="E2286" t="s">
        <v>46</v>
      </c>
      <c r="F2286" t="s">
        <v>52</v>
      </c>
      <c r="G2286" t="s">
        <v>60</v>
      </c>
      <c r="H2286">
        <v>30000</v>
      </c>
      <c r="I2286">
        <v>12</v>
      </c>
      <c r="J2286">
        <v>760</v>
      </c>
      <c r="K2286">
        <v>319.58999999999997</v>
      </c>
      <c r="L2286">
        <v>2622.23</v>
      </c>
      <c r="M2286">
        <v>2941.82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5</v>
      </c>
      <c r="T2286">
        <v>20</v>
      </c>
      <c r="U2286">
        <v>1</v>
      </c>
      <c r="V2286">
        <v>1</v>
      </c>
      <c r="W2286">
        <v>3650.62</v>
      </c>
      <c r="X2286">
        <v>0</v>
      </c>
      <c r="Y2286">
        <v>56.42</v>
      </c>
      <c r="Z2286">
        <v>28</v>
      </c>
      <c r="AA2286">
        <v>28.42</v>
      </c>
      <c r="AB2286">
        <v>0.02</v>
      </c>
      <c r="AC2286" t="s">
        <v>37</v>
      </c>
      <c r="AD2286">
        <v>0</v>
      </c>
    </row>
    <row r="2287" spans="1:30" x14ac:dyDescent="0.3">
      <c r="A2287" t="s">
        <v>2363</v>
      </c>
      <c r="B2287" t="s">
        <v>31</v>
      </c>
      <c r="C2287" t="s">
        <v>72</v>
      </c>
      <c r="D2287" t="s">
        <v>41</v>
      </c>
      <c r="E2287" t="s">
        <v>46</v>
      </c>
      <c r="F2287" t="s">
        <v>47</v>
      </c>
      <c r="G2287" t="s">
        <v>53</v>
      </c>
      <c r="H2287">
        <v>57500</v>
      </c>
      <c r="I2287">
        <v>2</v>
      </c>
      <c r="J2287">
        <v>700</v>
      </c>
      <c r="K2287">
        <v>0</v>
      </c>
      <c r="L2287">
        <v>6335.45</v>
      </c>
      <c r="M2287">
        <v>6335.45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3</v>
      </c>
      <c r="T2287">
        <v>24</v>
      </c>
      <c r="U2287">
        <v>4</v>
      </c>
      <c r="V2287">
        <v>0</v>
      </c>
      <c r="W2287">
        <v>5392.95</v>
      </c>
      <c r="X2287">
        <v>0</v>
      </c>
      <c r="Y2287">
        <v>58.17</v>
      </c>
      <c r="Z2287">
        <v>34</v>
      </c>
      <c r="AA2287">
        <v>24.17</v>
      </c>
      <c r="AB2287">
        <v>0.08</v>
      </c>
      <c r="AC2287" t="s">
        <v>37</v>
      </c>
      <c r="AD2287">
        <v>0</v>
      </c>
    </row>
    <row r="2288" spans="1:30" x14ac:dyDescent="0.3">
      <c r="A2288" t="s">
        <v>2364</v>
      </c>
      <c r="B2288" t="s">
        <v>49</v>
      </c>
      <c r="C2288" t="s">
        <v>50</v>
      </c>
      <c r="D2288" t="s">
        <v>59</v>
      </c>
      <c r="E2288" t="s">
        <v>34</v>
      </c>
      <c r="F2288" t="s">
        <v>47</v>
      </c>
      <c r="G2288" t="s">
        <v>66</v>
      </c>
      <c r="H2288">
        <v>160000</v>
      </c>
      <c r="I2288">
        <v>0.5</v>
      </c>
      <c r="J2288">
        <v>700</v>
      </c>
      <c r="K2288">
        <v>7659.9</v>
      </c>
      <c r="L2288">
        <v>17507.939999999999</v>
      </c>
      <c r="M2288">
        <v>25167.84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5</v>
      </c>
      <c r="T2288">
        <v>20</v>
      </c>
      <c r="U2288">
        <v>2</v>
      </c>
      <c r="V2288">
        <v>1</v>
      </c>
      <c r="W2288">
        <v>18571.28</v>
      </c>
      <c r="X2288">
        <v>6810.35</v>
      </c>
      <c r="Y2288">
        <v>218.89</v>
      </c>
      <c r="Z2288">
        <v>32</v>
      </c>
      <c r="AA2288">
        <v>186.89</v>
      </c>
      <c r="AB2288">
        <v>0.1</v>
      </c>
      <c r="AC2288" t="s">
        <v>37</v>
      </c>
      <c r="AD2288">
        <v>0</v>
      </c>
    </row>
    <row r="2289" spans="1:30" x14ac:dyDescent="0.3">
      <c r="A2289" t="s">
        <v>2365</v>
      </c>
      <c r="B2289" t="s">
        <v>70</v>
      </c>
      <c r="C2289" t="s">
        <v>32</v>
      </c>
      <c r="D2289" t="s">
        <v>45</v>
      </c>
      <c r="E2289" t="s">
        <v>34</v>
      </c>
      <c r="F2289" t="s">
        <v>47</v>
      </c>
      <c r="G2289" t="s">
        <v>66</v>
      </c>
      <c r="H2289">
        <v>100000</v>
      </c>
      <c r="I2289">
        <v>0.5</v>
      </c>
      <c r="J2289">
        <v>700</v>
      </c>
      <c r="K2289">
        <v>9759.09</v>
      </c>
      <c r="L2289">
        <v>0</v>
      </c>
      <c r="M2289">
        <v>9759.09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2</v>
      </c>
      <c r="T2289">
        <v>20</v>
      </c>
      <c r="U2289">
        <v>3</v>
      </c>
      <c r="V2289">
        <v>1</v>
      </c>
      <c r="W2289">
        <v>6489.85</v>
      </c>
      <c r="X2289">
        <v>0</v>
      </c>
      <c r="Y2289">
        <v>3.25</v>
      </c>
      <c r="Z2289">
        <v>36</v>
      </c>
      <c r="AA2289">
        <v>-32.75</v>
      </c>
      <c r="AB2289">
        <v>0.36</v>
      </c>
      <c r="AC2289" t="s">
        <v>129</v>
      </c>
      <c r="AD2289">
        <v>1</v>
      </c>
    </row>
    <row r="2290" spans="1:30" x14ac:dyDescent="0.3">
      <c r="A2290" t="s">
        <v>2366</v>
      </c>
      <c r="B2290" t="s">
        <v>126</v>
      </c>
      <c r="C2290" t="s">
        <v>72</v>
      </c>
      <c r="D2290" t="s">
        <v>45</v>
      </c>
      <c r="E2290" t="s">
        <v>34</v>
      </c>
      <c r="F2290" t="s">
        <v>63</v>
      </c>
      <c r="G2290" t="s">
        <v>36</v>
      </c>
      <c r="H2290">
        <v>100000</v>
      </c>
      <c r="I2290">
        <v>7</v>
      </c>
      <c r="J2290">
        <v>810</v>
      </c>
      <c r="K2290">
        <v>4251.04</v>
      </c>
      <c r="L2290">
        <v>11647.69</v>
      </c>
      <c r="M2290">
        <v>15898.73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4</v>
      </c>
      <c r="T2290">
        <v>21</v>
      </c>
      <c r="U2290">
        <v>0</v>
      </c>
      <c r="V2290">
        <v>0</v>
      </c>
      <c r="W2290">
        <v>14147.23</v>
      </c>
      <c r="X2290">
        <v>4404.59</v>
      </c>
      <c r="Y2290">
        <v>86.52</v>
      </c>
      <c r="Z2290">
        <v>18</v>
      </c>
      <c r="AA2290">
        <v>68.52</v>
      </c>
      <c r="AB2290">
        <v>0.02</v>
      </c>
      <c r="AC2290" t="s">
        <v>37</v>
      </c>
      <c r="AD2290">
        <v>0</v>
      </c>
    </row>
    <row r="2291" spans="1:30" x14ac:dyDescent="0.3">
      <c r="A2291" t="s">
        <v>2367</v>
      </c>
      <c r="B2291" t="s">
        <v>70</v>
      </c>
      <c r="C2291" t="s">
        <v>56</v>
      </c>
      <c r="D2291" t="s">
        <v>33</v>
      </c>
      <c r="E2291" t="s">
        <v>34</v>
      </c>
      <c r="F2291" t="s">
        <v>35</v>
      </c>
      <c r="G2291" t="s">
        <v>42</v>
      </c>
      <c r="H2291">
        <v>30000</v>
      </c>
      <c r="I2291">
        <v>4</v>
      </c>
      <c r="J2291">
        <v>630</v>
      </c>
      <c r="K2291">
        <v>1316.13</v>
      </c>
      <c r="L2291">
        <v>0</v>
      </c>
      <c r="M2291">
        <v>1316.13</v>
      </c>
      <c r="N2291">
        <v>0</v>
      </c>
      <c r="O2291">
        <v>0</v>
      </c>
      <c r="P2291">
        <v>1</v>
      </c>
      <c r="Q2291">
        <v>1</v>
      </c>
      <c r="R2291">
        <v>0</v>
      </c>
      <c r="S2291">
        <v>4</v>
      </c>
      <c r="T2291">
        <v>22</v>
      </c>
      <c r="U2291">
        <v>3</v>
      </c>
      <c r="V2291">
        <v>0</v>
      </c>
      <c r="W2291">
        <v>1803.77</v>
      </c>
      <c r="X2291">
        <v>0</v>
      </c>
      <c r="Y2291">
        <v>140.44</v>
      </c>
      <c r="Z2291">
        <v>30</v>
      </c>
      <c r="AA2291">
        <v>110.44</v>
      </c>
      <c r="AB2291">
        <v>0.08</v>
      </c>
      <c r="AC2291" t="s">
        <v>37</v>
      </c>
      <c r="AD2291">
        <v>0</v>
      </c>
    </row>
    <row r="2292" spans="1:30" x14ac:dyDescent="0.3">
      <c r="A2292" t="s">
        <v>2368</v>
      </c>
      <c r="B2292" t="s">
        <v>95</v>
      </c>
      <c r="C2292" t="s">
        <v>40</v>
      </c>
      <c r="D2292" t="s">
        <v>45</v>
      </c>
      <c r="E2292" t="s">
        <v>34</v>
      </c>
      <c r="F2292" t="s">
        <v>52</v>
      </c>
      <c r="G2292" t="s">
        <v>60</v>
      </c>
      <c r="H2292">
        <v>100000</v>
      </c>
      <c r="I2292">
        <v>12</v>
      </c>
      <c r="J2292">
        <v>760</v>
      </c>
      <c r="K2292">
        <v>8095.85</v>
      </c>
      <c r="L2292">
        <v>6329.16</v>
      </c>
      <c r="M2292">
        <v>14425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4</v>
      </c>
      <c r="T2292">
        <v>19</v>
      </c>
      <c r="U2292">
        <v>0</v>
      </c>
      <c r="V2292">
        <v>2</v>
      </c>
      <c r="W2292">
        <v>7693.05</v>
      </c>
      <c r="X2292">
        <v>0</v>
      </c>
      <c r="Y2292">
        <v>50.86</v>
      </c>
      <c r="Z2292">
        <v>30</v>
      </c>
      <c r="AA2292">
        <v>20.86</v>
      </c>
      <c r="AB2292">
        <v>0.02</v>
      </c>
      <c r="AC2292" t="s">
        <v>37</v>
      </c>
      <c r="AD2292">
        <v>0</v>
      </c>
    </row>
    <row r="2293" spans="1:30" x14ac:dyDescent="0.3">
      <c r="A2293" t="s">
        <v>2369</v>
      </c>
      <c r="B2293" t="s">
        <v>70</v>
      </c>
      <c r="C2293" t="s">
        <v>56</v>
      </c>
      <c r="D2293" t="s">
        <v>41</v>
      </c>
      <c r="E2293" t="s">
        <v>34</v>
      </c>
      <c r="F2293" t="s">
        <v>52</v>
      </c>
      <c r="G2293" t="s">
        <v>36</v>
      </c>
      <c r="H2293">
        <v>57500</v>
      </c>
      <c r="I2293">
        <v>7</v>
      </c>
      <c r="J2293">
        <v>760</v>
      </c>
      <c r="K2293">
        <v>2662.08</v>
      </c>
      <c r="L2293">
        <v>10027.43</v>
      </c>
      <c r="M2293">
        <v>12689.51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3</v>
      </c>
      <c r="T2293">
        <v>17</v>
      </c>
      <c r="U2293">
        <v>3</v>
      </c>
      <c r="V2293">
        <v>2</v>
      </c>
      <c r="W2293">
        <v>5865.5</v>
      </c>
      <c r="X2293">
        <v>0</v>
      </c>
      <c r="Y2293">
        <v>5.9</v>
      </c>
      <c r="Z2293">
        <v>42</v>
      </c>
      <c r="AA2293">
        <v>-36.1</v>
      </c>
      <c r="AB2293">
        <v>0.08</v>
      </c>
      <c r="AC2293" t="s">
        <v>37</v>
      </c>
      <c r="AD2293">
        <v>0</v>
      </c>
    </row>
    <row r="2294" spans="1:30" x14ac:dyDescent="0.3">
      <c r="A2294" t="s">
        <v>2370</v>
      </c>
      <c r="B2294" t="s">
        <v>112</v>
      </c>
      <c r="C2294" t="s">
        <v>50</v>
      </c>
      <c r="D2294" t="s">
        <v>33</v>
      </c>
      <c r="E2294" t="s">
        <v>34</v>
      </c>
      <c r="F2294" t="s">
        <v>47</v>
      </c>
      <c r="G2294" t="s">
        <v>36</v>
      </c>
      <c r="H2294">
        <v>30000</v>
      </c>
      <c r="I2294">
        <v>7</v>
      </c>
      <c r="J2294">
        <v>700</v>
      </c>
      <c r="K2294">
        <v>1635.3</v>
      </c>
      <c r="L2294">
        <v>538.87</v>
      </c>
      <c r="M2294">
        <v>2174.17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4</v>
      </c>
      <c r="T2294">
        <v>30</v>
      </c>
      <c r="U2294">
        <v>2</v>
      </c>
      <c r="V2294">
        <v>2</v>
      </c>
      <c r="W2294">
        <v>4124.1899999999996</v>
      </c>
      <c r="X2294">
        <v>581.91999999999996</v>
      </c>
      <c r="Y2294">
        <v>11.29</v>
      </c>
      <c r="Z2294">
        <v>38</v>
      </c>
      <c r="AA2294">
        <v>-26.71</v>
      </c>
      <c r="AB2294">
        <v>0.08</v>
      </c>
      <c r="AC2294" t="s">
        <v>37</v>
      </c>
      <c r="AD2294">
        <v>0</v>
      </c>
    </row>
    <row r="2295" spans="1:30" x14ac:dyDescent="0.3">
      <c r="A2295" t="s">
        <v>2371</v>
      </c>
      <c r="B2295" t="s">
        <v>49</v>
      </c>
      <c r="C2295" t="s">
        <v>56</v>
      </c>
      <c r="D2295" t="s">
        <v>41</v>
      </c>
      <c r="E2295" t="s">
        <v>46</v>
      </c>
      <c r="F2295" t="s">
        <v>63</v>
      </c>
      <c r="G2295" t="s">
        <v>66</v>
      </c>
      <c r="H2295">
        <v>57500</v>
      </c>
      <c r="I2295">
        <v>0.5</v>
      </c>
      <c r="J2295">
        <v>810</v>
      </c>
      <c r="K2295">
        <v>592.74</v>
      </c>
      <c r="L2295">
        <v>3525.8</v>
      </c>
      <c r="M2295">
        <v>4118.54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5</v>
      </c>
      <c r="T2295">
        <v>17</v>
      </c>
      <c r="U2295">
        <v>0</v>
      </c>
      <c r="V2295">
        <v>0</v>
      </c>
      <c r="W2295">
        <v>7264.47</v>
      </c>
      <c r="X2295">
        <v>2811.67</v>
      </c>
      <c r="Y2295">
        <v>107.57</v>
      </c>
      <c r="Z2295">
        <v>18</v>
      </c>
      <c r="AA2295">
        <v>89.57</v>
      </c>
      <c r="AB2295">
        <v>0.1</v>
      </c>
      <c r="AC2295" t="s">
        <v>37</v>
      </c>
      <c r="AD2295">
        <v>0</v>
      </c>
    </row>
    <row r="2296" spans="1:30" x14ac:dyDescent="0.3">
      <c r="A2296" t="s">
        <v>2372</v>
      </c>
      <c r="B2296" t="s">
        <v>88</v>
      </c>
      <c r="C2296" t="s">
        <v>56</v>
      </c>
      <c r="D2296" t="s">
        <v>81</v>
      </c>
      <c r="E2296" t="s">
        <v>46</v>
      </c>
      <c r="F2296" t="s">
        <v>75</v>
      </c>
      <c r="G2296" t="s">
        <v>42</v>
      </c>
      <c r="H2296">
        <v>240000</v>
      </c>
      <c r="I2296">
        <v>4</v>
      </c>
      <c r="J2296">
        <v>560</v>
      </c>
      <c r="K2296">
        <v>7225.25</v>
      </c>
      <c r="L2296">
        <v>22219.66</v>
      </c>
      <c r="M2296">
        <v>29444.91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4</v>
      </c>
      <c r="T2296">
        <v>23</v>
      </c>
      <c r="U2296">
        <v>2</v>
      </c>
      <c r="V2296">
        <v>0</v>
      </c>
      <c r="W2296">
        <v>19065.72</v>
      </c>
      <c r="X2296">
        <v>7876.14</v>
      </c>
      <c r="Y2296">
        <v>155.29</v>
      </c>
      <c r="Z2296">
        <v>26</v>
      </c>
      <c r="AA2296">
        <v>129.29</v>
      </c>
      <c r="AB2296">
        <v>0.08</v>
      </c>
      <c r="AC2296" t="s">
        <v>37</v>
      </c>
      <c r="AD2296">
        <v>0</v>
      </c>
    </row>
    <row r="2297" spans="1:30" x14ac:dyDescent="0.3">
      <c r="A2297" t="s">
        <v>2373</v>
      </c>
      <c r="B2297" t="s">
        <v>112</v>
      </c>
      <c r="C2297" t="s">
        <v>40</v>
      </c>
      <c r="D2297" t="s">
        <v>45</v>
      </c>
      <c r="E2297" t="s">
        <v>46</v>
      </c>
      <c r="F2297" t="s">
        <v>52</v>
      </c>
      <c r="G2297" t="s">
        <v>66</v>
      </c>
      <c r="H2297">
        <v>100000</v>
      </c>
      <c r="I2297">
        <v>0.5</v>
      </c>
      <c r="J2297">
        <v>760</v>
      </c>
      <c r="K2297">
        <v>7811.05</v>
      </c>
      <c r="L2297">
        <v>15657.58</v>
      </c>
      <c r="M2297">
        <v>23468.63</v>
      </c>
      <c r="N2297">
        <v>1</v>
      </c>
      <c r="O2297">
        <v>0</v>
      </c>
      <c r="P2297">
        <v>1</v>
      </c>
      <c r="Q2297">
        <v>1</v>
      </c>
      <c r="R2297">
        <v>0</v>
      </c>
      <c r="S2297">
        <v>6</v>
      </c>
      <c r="T2297">
        <v>11</v>
      </c>
      <c r="U2297">
        <v>3</v>
      </c>
      <c r="V2297">
        <v>1</v>
      </c>
      <c r="W2297">
        <v>7215.48</v>
      </c>
      <c r="X2297">
        <v>1546.71</v>
      </c>
      <c r="Y2297">
        <v>178.27</v>
      </c>
      <c r="Z2297">
        <v>36</v>
      </c>
      <c r="AA2297">
        <v>142.27000000000001</v>
      </c>
      <c r="AB2297">
        <v>0.1</v>
      </c>
      <c r="AC2297" t="s">
        <v>37</v>
      </c>
      <c r="AD2297">
        <v>0</v>
      </c>
    </row>
    <row r="2298" spans="1:30" x14ac:dyDescent="0.3">
      <c r="A2298" t="s">
        <v>2374</v>
      </c>
      <c r="B2298" t="s">
        <v>55</v>
      </c>
      <c r="C2298" t="s">
        <v>40</v>
      </c>
      <c r="D2298" t="s">
        <v>41</v>
      </c>
      <c r="E2298" t="s">
        <v>46</v>
      </c>
      <c r="F2298" t="s">
        <v>75</v>
      </c>
      <c r="G2298" t="s">
        <v>66</v>
      </c>
      <c r="H2298">
        <v>57500</v>
      </c>
      <c r="I2298">
        <v>0.5</v>
      </c>
      <c r="J2298">
        <v>560</v>
      </c>
      <c r="K2298">
        <v>1225.94</v>
      </c>
      <c r="L2298">
        <v>6907.65</v>
      </c>
      <c r="M2298">
        <v>8133.59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4</v>
      </c>
      <c r="T2298">
        <v>22</v>
      </c>
      <c r="U2298">
        <v>1</v>
      </c>
      <c r="V2298">
        <v>1</v>
      </c>
      <c r="W2298">
        <v>2528.0700000000002</v>
      </c>
      <c r="X2298">
        <v>918.97</v>
      </c>
      <c r="Y2298">
        <v>20.399999999999999</v>
      </c>
      <c r="Z2298">
        <v>28</v>
      </c>
      <c r="AA2298">
        <v>-7.6</v>
      </c>
      <c r="AB2298">
        <v>0.24</v>
      </c>
      <c r="AC2298" t="s">
        <v>67</v>
      </c>
      <c r="AD2298">
        <v>1</v>
      </c>
    </row>
    <row r="2299" spans="1:30" x14ac:dyDescent="0.3">
      <c r="A2299" t="s">
        <v>2375</v>
      </c>
      <c r="B2299" t="s">
        <v>39</v>
      </c>
      <c r="C2299" t="s">
        <v>72</v>
      </c>
      <c r="D2299" t="s">
        <v>41</v>
      </c>
      <c r="E2299" t="s">
        <v>34</v>
      </c>
      <c r="F2299" t="s">
        <v>63</v>
      </c>
      <c r="G2299" t="s">
        <v>66</v>
      </c>
      <c r="H2299">
        <v>57500</v>
      </c>
      <c r="I2299">
        <v>0.5</v>
      </c>
      <c r="J2299">
        <v>810</v>
      </c>
      <c r="K2299">
        <v>2197.6</v>
      </c>
      <c r="L2299">
        <v>8915.91</v>
      </c>
      <c r="M2299">
        <v>11113.51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4</v>
      </c>
      <c r="T2299">
        <v>19</v>
      </c>
      <c r="U2299">
        <v>1</v>
      </c>
      <c r="V2299">
        <v>0</v>
      </c>
      <c r="W2299">
        <v>3887.98</v>
      </c>
      <c r="X2299">
        <v>1592.95</v>
      </c>
      <c r="Y2299">
        <v>33.86</v>
      </c>
      <c r="Z2299">
        <v>22</v>
      </c>
      <c r="AA2299">
        <v>11.86</v>
      </c>
      <c r="AB2299">
        <v>0.18</v>
      </c>
      <c r="AC2299" t="s">
        <v>67</v>
      </c>
      <c r="AD2299">
        <v>0</v>
      </c>
    </row>
    <row r="2300" spans="1:30" x14ac:dyDescent="0.3">
      <c r="A2300" t="s">
        <v>2376</v>
      </c>
      <c r="B2300" t="s">
        <v>55</v>
      </c>
      <c r="C2300" t="s">
        <v>56</v>
      </c>
      <c r="D2300" t="s">
        <v>45</v>
      </c>
      <c r="E2300" t="s">
        <v>46</v>
      </c>
      <c r="F2300" t="s">
        <v>47</v>
      </c>
      <c r="G2300" t="s">
        <v>60</v>
      </c>
      <c r="H2300">
        <v>100000</v>
      </c>
      <c r="I2300">
        <v>12</v>
      </c>
      <c r="J2300">
        <v>700</v>
      </c>
      <c r="K2300">
        <v>1333.95</v>
      </c>
      <c r="L2300">
        <v>6207.88</v>
      </c>
      <c r="M2300">
        <v>7541.82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5</v>
      </c>
      <c r="T2300">
        <v>17</v>
      </c>
      <c r="U2300">
        <v>4</v>
      </c>
      <c r="V2300">
        <v>0</v>
      </c>
      <c r="W2300">
        <v>2319.42</v>
      </c>
      <c r="X2300">
        <v>0</v>
      </c>
      <c r="Y2300">
        <v>133.55000000000001</v>
      </c>
      <c r="Z2300">
        <v>34</v>
      </c>
      <c r="AA2300">
        <v>99.55</v>
      </c>
      <c r="AB2300">
        <v>0.02</v>
      </c>
      <c r="AC2300" t="s">
        <v>37</v>
      </c>
      <c r="AD2300">
        <v>0</v>
      </c>
    </row>
    <row r="2301" spans="1:30" x14ac:dyDescent="0.3">
      <c r="A2301" t="s">
        <v>2377</v>
      </c>
      <c r="B2301" t="s">
        <v>80</v>
      </c>
      <c r="C2301" t="s">
        <v>72</v>
      </c>
      <c r="D2301" t="s">
        <v>41</v>
      </c>
      <c r="E2301" t="s">
        <v>86</v>
      </c>
      <c r="F2301" t="s">
        <v>52</v>
      </c>
      <c r="G2301" t="s">
        <v>42</v>
      </c>
      <c r="H2301">
        <v>57500</v>
      </c>
      <c r="I2301">
        <v>4</v>
      </c>
      <c r="J2301">
        <v>760</v>
      </c>
      <c r="K2301">
        <v>598.61</v>
      </c>
      <c r="L2301">
        <v>0</v>
      </c>
      <c r="M2301">
        <v>598.61</v>
      </c>
      <c r="N2301">
        <v>1</v>
      </c>
      <c r="O2301">
        <v>1</v>
      </c>
      <c r="P2301">
        <v>0</v>
      </c>
      <c r="Q2301">
        <v>0</v>
      </c>
      <c r="R2301">
        <v>1</v>
      </c>
      <c r="S2301">
        <v>5</v>
      </c>
      <c r="T2301">
        <v>16</v>
      </c>
      <c r="U2301">
        <v>2</v>
      </c>
      <c r="V2301">
        <v>1</v>
      </c>
      <c r="W2301">
        <v>4066.44</v>
      </c>
      <c r="X2301">
        <v>624.08000000000004</v>
      </c>
      <c r="Y2301">
        <v>131.43</v>
      </c>
      <c r="Z2301">
        <v>32</v>
      </c>
      <c r="AA2301">
        <v>99.43</v>
      </c>
      <c r="AB2301">
        <v>0.05</v>
      </c>
      <c r="AC2301" t="s">
        <v>37</v>
      </c>
      <c r="AD2301">
        <v>0</v>
      </c>
    </row>
    <row r="2302" spans="1:30" x14ac:dyDescent="0.3">
      <c r="A2302" t="s">
        <v>2378</v>
      </c>
      <c r="B2302" t="s">
        <v>39</v>
      </c>
      <c r="C2302" t="s">
        <v>72</v>
      </c>
      <c r="D2302" t="s">
        <v>41</v>
      </c>
      <c r="E2302" t="s">
        <v>34</v>
      </c>
      <c r="F2302" t="s">
        <v>35</v>
      </c>
      <c r="G2302" t="s">
        <v>36</v>
      </c>
      <c r="H2302">
        <v>57500</v>
      </c>
      <c r="I2302">
        <v>7</v>
      </c>
      <c r="J2302">
        <v>630</v>
      </c>
      <c r="K2302">
        <v>373.85</v>
      </c>
      <c r="L2302">
        <v>9512.26</v>
      </c>
      <c r="M2302">
        <v>9886.11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3</v>
      </c>
      <c r="T2302">
        <v>23</v>
      </c>
      <c r="U2302">
        <v>1</v>
      </c>
      <c r="V2302">
        <v>2</v>
      </c>
      <c r="W2302">
        <v>5892.15</v>
      </c>
      <c r="X2302">
        <v>0</v>
      </c>
      <c r="Y2302">
        <v>4.88</v>
      </c>
      <c r="Z2302">
        <v>34</v>
      </c>
      <c r="AA2302">
        <v>-29.12</v>
      </c>
      <c r="AB2302">
        <v>0.08</v>
      </c>
      <c r="AC2302" t="s">
        <v>37</v>
      </c>
      <c r="AD2302">
        <v>0</v>
      </c>
    </row>
    <row r="2303" spans="1:30" x14ac:dyDescent="0.3">
      <c r="A2303" t="s">
        <v>2379</v>
      </c>
      <c r="B2303" t="s">
        <v>115</v>
      </c>
      <c r="C2303" t="s">
        <v>72</v>
      </c>
      <c r="D2303" t="s">
        <v>41</v>
      </c>
      <c r="E2303" t="s">
        <v>34</v>
      </c>
      <c r="F2303" t="s">
        <v>47</v>
      </c>
      <c r="G2303" t="s">
        <v>53</v>
      </c>
      <c r="H2303">
        <v>57500</v>
      </c>
      <c r="I2303">
        <v>2</v>
      </c>
      <c r="J2303">
        <v>700</v>
      </c>
      <c r="K2303">
        <v>1090.19</v>
      </c>
      <c r="L2303">
        <v>14817.9</v>
      </c>
      <c r="M2303">
        <v>15908.09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4</v>
      </c>
      <c r="T2303">
        <v>17</v>
      </c>
      <c r="U2303">
        <v>1</v>
      </c>
      <c r="V2303">
        <v>2</v>
      </c>
      <c r="W2303">
        <v>7282.24</v>
      </c>
      <c r="X2303">
        <v>2897.99</v>
      </c>
      <c r="Y2303">
        <v>59.94</v>
      </c>
      <c r="Z2303">
        <v>34</v>
      </c>
      <c r="AA2303">
        <v>25.94</v>
      </c>
      <c r="AB2303">
        <v>0.08</v>
      </c>
      <c r="AC2303" t="s">
        <v>37</v>
      </c>
      <c r="AD2303">
        <v>0</v>
      </c>
    </row>
    <row r="2304" spans="1:30" x14ac:dyDescent="0.3">
      <c r="A2304" t="s">
        <v>2380</v>
      </c>
      <c r="B2304" t="s">
        <v>62</v>
      </c>
      <c r="C2304" t="s">
        <v>40</v>
      </c>
      <c r="D2304" t="s">
        <v>59</v>
      </c>
      <c r="E2304" t="s">
        <v>34</v>
      </c>
      <c r="F2304" t="s">
        <v>63</v>
      </c>
      <c r="G2304" t="s">
        <v>60</v>
      </c>
      <c r="H2304">
        <v>160000</v>
      </c>
      <c r="I2304">
        <v>12</v>
      </c>
      <c r="J2304">
        <v>810</v>
      </c>
      <c r="K2304">
        <v>4015.46</v>
      </c>
      <c r="L2304">
        <v>4049.48</v>
      </c>
      <c r="M2304">
        <v>8064.94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3</v>
      </c>
      <c r="T2304">
        <v>23</v>
      </c>
      <c r="U2304">
        <v>1</v>
      </c>
      <c r="V2304">
        <v>0</v>
      </c>
      <c r="W2304">
        <v>13731.69</v>
      </c>
      <c r="X2304">
        <v>0</v>
      </c>
      <c r="Y2304">
        <v>3.36</v>
      </c>
      <c r="Z2304">
        <v>22</v>
      </c>
      <c r="AA2304">
        <v>-18.64</v>
      </c>
      <c r="AB2304">
        <v>0.08</v>
      </c>
      <c r="AC2304" t="s">
        <v>37</v>
      </c>
      <c r="AD2304">
        <v>0</v>
      </c>
    </row>
    <row r="2305" spans="1:30" x14ac:dyDescent="0.3">
      <c r="A2305" t="s">
        <v>2381</v>
      </c>
      <c r="B2305" t="s">
        <v>31</v>
      </c>
      <c r="C2305" t="s">
        <v>56</v>
      </c>
      <c r="D2305" t="s">
        <v>41</v>
      </c>
      <c r="E2305" t="s">
        <v>34</v>
      </c>
      <c r="F2305" t="s">
        <v>35</v>
      </c>
      <c r="G2305" t="s">
        <v>53</v>
      </c>
      <c r="H2305">
        <v>57500</v>
      </c>
      <c r="I2305">
        <v>2</v>
      </c>
      <c r="J2305">
        <v>630</v>
      </c>
      <c r="K2305">
        <v>546.04</v>
      </c>
      <c r="L2305">
        <v>0</v>
      </c>
      <c r="M2305">
        <v>546.04</v>
      </c>
      <c r="N2305">
        <v>1</v>
      </c>
      <c r="O2305">
        <v>1</v>
      </c>
      <c r="P2305">
        <v>0</v>
      </c>
      <c r="Q2305">
        <v>0</v>
      </c>
      <c r="R2305">
        <v>0</v>
      </c>
      <c r="S2305">
        <v>4</v>
      </c>
      <c r="T2305">
        <v>19</v>
      </c>
      <c r="U2305">
        <v>0</v>
      </c>
      <c r="V2305">
        <v>0</v>
      </c>
      <c r="W2305">
        <v>8038.47</v>
      </c>
      <c r="X2305">
        <v>272.48</v>
      </c>
      <c r="Y2305">
        <v>50.09</v>
      </c>
      <c r="Z2305">
        <v>18</v>
      </c>
      <c r="AA2305">
        <v>32.090000000000003</v>
      </c>
      <c r="AB2305">
        <v>0.13</v>
      </c>
      <c r="AC2305" t="s">
        <v>37</v>
      </c>
      <c r="AD2305">
        <v>0</v>
      </c>
    </row>
    <row r="2306" spans="1:30" x14ac:dyDescent="0.3">
      <c r="A2306" t="s">
        <v>2382</v>
      </c>
      <c r="B2306" t="s">
        <v>95</v>
      </c>
      <c r="C2306" t="s">
        <v>50</v>
      </c>
      <c r="D2306" t="s">
        <v>33</v>
      </c>
      <c r="E2306" t="s">
        <v>46</v>
      </c>
      <c r="F2306" t="s">
        <v>63</v>
      </c>
      <c r="G2306" t="s">
        <v>53</v>
      </c>
      <c r="H2306">
        <v>30000</v>
      </c>
      <c r="I2306">
        <v>2</v>
      </c>
      <c r="J2306">
        <v>810</v>
      </c>
      <c r="K2306">
        <v>644.4</v>
      </c>
      <c r="L2306">
        <v>6590.06</v>
      </c>
      <c r="M2306">
        <v>7234.46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4</v>
      </c>
      <c r="T2306">
        <v>17</v>
      </c>
      <c r="U2306">
        <v>2</v>
      </c>
      <c r="V2306">
        <v>1</v>
      </c>
      <c r="W2306">
        <v>1934.19</v>
      </c>
      <c r="X2306">
        <v>829.53</v>
      </c>
      <c r="Y2306">
        <v>18.440000000000001</v>
      </c>
      <c r="Z2306">
        <v>32</v>
      </c>
      <c r="AA2306">
        <v>-13.56</v>
      </c>
      <c r="AB2306">
        <v>0.14000000000000001</v>
      </c>
      <c r="AC2306" t="s">
        <v>37</v>
      </c>
      <c r="AD2306">
        <v>1</v>
      </c>
    </row>
    <row r="2307" spans="1:30" x14ac:dyDescent="0.3">
      <c r="A2307" t="s">
        <v>2383</v>
      </c>
      <c r="B2307" t="s">
        <v>88</v>
      </c>
      <c r="C2307" t="s">
        <v>72</v>
      </c>
      <c r="D2307" t="s">
        <v>81</v>
      </c>
      <c r="E2307" t="s">
        <v>34</v>
      </c>
      <c r="F2307" t="s">
        <v>35</v>
      </c>
      <c r="G2307" t="s">
        <v>36</v>
      </c>
      <c r="H2307">
        <v>240000</v>
      </c>
      <c r="I2307">
        <v>7</v>
      </c>
      <c r="J2307">
        <v>630</v>
      </c>
      <c r="K2307">
        <v>13568.51</v>
      </c>
      <c r="L2307">
        <v>24829.14</v>
      </c>
      <c r="M2307">
        <v>38397.65</v>
      </c>
      <c r="N2307">
        <v>0</v>
      </c>
      <c r="O2307">
        <v>1</v>
      </c>
      <c r="P2307">
        <v>1</v>
      </c>
      <c r="Q2307">
        <v>1</v>
      </c>
      <c r="R2307">
        <v>0</v>
      </c>
      <c r="S2307">
        <v>6</v>
      </c>
      <c r="T2307">
        <v>14</v>
      </c>
      <c r="U2307">
        <v>1</v>
      </c>
      <c r="V2307">
        <v>2</v>
      </c>
      <c r="W2307">
        <v>20405.66</v>
      </c>
      <c r="X2307">
        <v>0</v>
      </c>
      <c r="Y2307">
        <v>201.94</v>
      </c>
      <c r="Z2307">
        <v>34</v>
      </c>
      <c r="AA2307">
        <v>167.94</v>
      </c>
      <c r="AB2307">
        <v>0.02</v>
      </c>
      <c r="AC2307" t="s">
        <v>37</v>
      </c>
      <c r="AD2307">
        <v>0</v>
      </c>
    </row>
    <row r="2308" spans="1:30" x14ac:dyDescent="0.3">
      <c r="A2308" t="s">
        <v>2384</v>
      </c>
      <c r="B2308" t="s">
        <v>88</v>
      </c>
      <c r="C2308" t="s">
        <v>50</v>
      </c>
      <c r="D2308" t="s">
        <v>41</v>
      </c>
      <c r="E2308" t="s">
        <v>34</v>
      </c>
      <c r="F2308" t="s">
        <v>47</v>
      </c>
      <c r="G2308" t="s">
        <v>66</v>
      </c>
      <c r="H2308">
        <v>57500</v>
      </c>
      <c r="I2308">
        <v>0.5</v>
      </c>
      <c r="J2308">
        <v>700</v>
      </c>
      <c r="K2308">
        <v>2384.4</v>
      </c>
      <c r="L2308">
        <v>4366.99</v>
      </c>
      <c r="M2308">
        <v>6751.39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4</v>
      </c>
      <c r="T2308">
        <v>31</v>
      </c>
      <c r="U2308">
        <v>0</v>
      </c>
      <c r="V2308">
        <v>0</v>
      </c>
      <c r="W2308">
        <v>9083.44</v>
      </c>
      <c r="X2308">
        <v>1298.8399999999999</v>
      </c>
      <c r="Y2308">
        <v>26.36</v>
      </c>
      <c r="Z2308">
        <v>18</v>
      </c>
      <c r="AA2308">
        <v>8.36</v>
      </c>
      <c r="AB2308">
        <v>0.18</v>
      </c>
      <c r="AC2308" t="s">
        <v>67</v>
      </c>
      <c r="AD2308">
        <v>1</v>
      </c>
    </row>
    <row r="2309" spans="1:30" x14ac:dyDescent="0.3">
      <c r="A2309" t="s">
        <v>2385</v>
      </c>
      <c r="B2309" t="s">
        <v>55</v>
      </c>
      <c r="C2309" t="s">
        <v>40</v>
      </c>
      <c r="D2309" t="s">
        <v>41</v>
      </c>
      <c r="E2309" t="s">
        <v>34</v>
      </c>
      <c r="F2309" t="s">
        <v>35</v>
      </c>
      <c r="G2309" t="s">
        <v>36</v>
      </c>
      <c r="H2309">
        <v>57500</v>
      </c>
      <c r="I2309">
        <v>7</v>
      </c>
      <c r="J2309">
        <v>630</v>
      </c>
      <c r="K2309">
        <v>0</v>
      </c>
      <c r="L2309">
        <v>1102.6300000000001</v>
      </c>
      <c r="M2309">
        <v>1102.6300000000001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2</v>
      </c>
      <c r="T2309">
        <v>18</v>
      </c>
      <c r="U2309">
        <v>2</v>
      </c>
      <c r="V2309">
        <v>0</v>
      </c>
      <c r="W2309">
        <v>5117.09</v>
      </c>
      <c r="X2309">
        <v>0</v>
      </c>
      <c r="Y2309">
        <v>0.55000000000000004</v>
      </c>
      <c r="Z2309">
        <v>26</v>
      </c>
      <c r="AA2309">
        <v>-25.45</v>
      </c>
      <c r="AB2309">
        <v>0.2</v>
      </c>
      <c r="AC2309" t="s">
        <v>67</v>
      </c>
      <c r="AD2309">
        <v>0</v>
      </c>
    </row>
    <row r="2310" spans="1:30" x14ac:dyDescent="0.3">
      <c r="A2310" t="s">
        <v>2386</v>
      </c>
      <c r="B2310" t="s">
        <v>83</v>
      </c>
      <c r="C2310" t="s">
        <v>72</v>
      </c>
      <c r="D2310" t="s">
        <v>45</v>
      </c>
      <c r="E2310" t="s">
        <v>51</v>
      </c>
      <c r="F2310" t="s">
        <v>52</v>
      </c>
      <c r="G2310" t="s">
        <v>66</v>
      </c>
      <c r="H2310">
        <v>100000</v>
      </c>
      <c r="I2310">
        <v>0.5</v>
      </c>
      <c r="J2310">
        <v>760</v>
      </c>
      <c r="K2310">
        <v>1996.95</v>
      </c>
      <c r="L2310">
        <v>0</v>
      </c>
      <c r="M2310">
        <v>1996.95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3</v>
      </c>
      <c r="T2310">
        <v>27</v>
      </c>
      <c r="U2310">
        <v>1</v>
      </c>
      <c r="V2310">
        <v>2</v>
      </c>
      <c r="W2310">
        <v>10401.129999999999</v>
      </c>
      <c r="X2310">
        <v>803.93</v>
      </c>
      <c r="Y2310">
        <v>15.14</v>
      </c>
      <c r="Z2310">
        <v>34</v>
      </c>
      <c r="AA2310">
        <v>-18.86</v>
      </c>
      <c r="AB2310">
        <v>0.24</v>
      </c>
      <c r="AC2310" t="s">
        <v>67</v>
      </c>
      <c r="AD2310">
        <v>1</v>
      </c>
    </row>
    <row r="2311" spans="1:30" x14ac:dyDescent="0.3">
      <c r="A2311" t="s">
        <v>2387</v>
      </c>
      <c r="B2311" t="s">
        <v>65</v>
      </c>
      <c r="C2311" t="s">
        <v>85</v>
      </c>
      <c r="D2311" t="s">
        <v>41</v>
      </c>
      <c r="E2311" t="s">
        <v>34</v>
      </c>
      <c r="F2311" t="s">
        <v>63</v>
      </c>
      <c r="G2311" t="s">
        <v>36</v>
      </c>
      <c r="H2311">
        <v>57500</v>
      </c>
      <c r="I2311">
        <v>7</v>
      </c>
      <c r="J2311">
        <v>810</v>
      </c>
      <c r="K2311">
        <v>4704.1400000000003</v>
      </c>
      <c r="L2311">
        <v>12727.03</v>
      </c>
      <c r="M2311">
        <v>17431.169999999998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4</v>
      </c>
      <c r="T2311">
        <v>12</v>
      </c>
      <c r="U2311">
        <v>4</v>
      </c>
      <c r="V2311">
        <v>0</v>
      </c>
      <c r="W2311">
        <v>6052.67</v>
      </c>
      <c r="X2311">
        <v>0</v>
      </c>
      <c r="Y2311">
        <v>92.93</v>
      </c>
      <c r="Z2311">
        <v>34</v>
      </c>
      <c r="AA2311">
        <v>58.93</v>
      </c>
      <c r="AB2311">
        <v>0.02</v>
      </c>
      <c r="AC2311" t="s">
        <v>37</v>
      </c>
      <c r="AD2311">
        <v>0</v>
      </c>
    </row>
    <row r="2312" spans="1:30" x14ac:dyDescent="0.3">
      <c r="A2312" t="s">
        <v>2388</v>
      </c>
      <c r="B2312" t="s">
        <v>95</v>
      </c>
      <c r="C2312" t="s">
        <v>32</v>
      </c>
      <c r="D2312" t="s">
        <v>41</v>
      </c>
      <c r="E2312" t="s">
        <v>46</v>
      </c>
      <c r="F2312" t="s">
        <v>47</v>
      </c>
      <c r="G2312" t="s">
        <v>66</v>
      </c>
      <c r="H2312">
        <v>57500</v>
      </c>
      <c r="I2312">
        <v>0.5</v>
      </c>
      <c r="J2312">
        <v>700</v>
      </c>
      <c r="K2312">
        <v>3340.71</v>
      </c>
      <c r="L2312">
        <v>11150.74</v>
      </c>
      <c r="M2312">
        <v>14491.46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4</v>
      </c>
      <c r="T2312">
        <v>28</v>
      </c>
      <c r="U2312">
        <v>2</v>
      </c>
      <c r="V2312">
        <v>1</v>
      </c>
      <c r="W2312">
        <v>3719.93</v>
      </c>
      <c r="X2312">
        <v>0</v>
      </c>
      <c r="Y2312">
        <v>61.69</v>
      </c>
      <c r="Z2312">
        <v>32</v>
      </c>
      <c r="AA2312">
        <v>29.69</v>
      </c>
      <c r="AB2312">
        <v>0.18</v>
      </c>
      <c r="AC2312" t="s">
        <v>67</v>
      </c>
      <c r="AD2312">
        <v>0</v>
      </c>
    </row>
    <row r="2313" spans="1:30" x14ac:dyDescent="0.3">
      <c r="A2313" t="s">
        <v>2389</v>
      </c>
      <c r="B2313" t="s">
        <v>44</v>
      </c>
      <c r="C2313" t="s">
        <v>32</v>
      </c>
      <c r="D2313" t="s">
        <v>45</v>
      </c>
      <c r="E2313" t="s">
        <v>46</v>
      </c>
      <c r="F2313" t="s">
        <v>52</v>
      </c>
      <c r="G2313" t="s">
        <v>66</v>
      </c>
      <c r="H2313">
        <v>100000</v>
      </c>
      <c r="I2313">
        <v>0.5</v>
      </c>
      <c r="J2313">
        <v>760</v>
      </c>
      <c r="K2313">
        <v>4.99</v>
      </c>
      <c r="L2313">
        <v>1294.8599999999999</v>
      </c>
      <c r="M2313">
        <v>1299.8499999999999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3</v>
      </c>
      <c r="T2313">
        <v>17</v>
      </c>
      <c r="U2313">
        <v>0</v>
      </c>
      <c r="V2313">
        <v>1</v>
      </c>
      <c r="W2313">
        <v>4416.67</v>
      </c>
      <c r="X2313">
        <v>0</v>
      </c>
      <c r="Y2313">
        <v>0.65</v>
      </c>
      <c r="Z2313">
        <v>24</v>
      </c>
      <c r="AA2313">
        <v>-23.35</v>
      </c>
      <c r="AB2313">
        <v>0.24</v>
      </c>
      <c r="AC2313" t="s">
        <v>67</v>
      </c>
      <c r="AD2313">
        <v>0</v>
      </c>
    </row>
    <row r="2314" spans="1:30" x14ac:dyDescent="0.3">
      <c r="A2314" t="s">
        <v>2390</v>
      </c>
      <c r="B2314" t="s">
        <v>31</v>
      </c>
      <c r="C2314" t="s">
        <v>72</v>
      </c>
      <c r="D2314" t="s">
        <v>41</v>
      </c>
      <c r="E2314" t="s">
        <v>51</v>
      </c>
      <c r="F2314" t="s">
        <v>63</v>
      </c>
      <c r="G2314" t="s">
        <v>53</v>
      </c>
      <c r="H2314">
        <v>57500</v>
      </c>
      <c r="I2314">
        <v>2</v>
      </c>
      <c r="J2314">
        <v>810</v>
      </c>
      <c r="K2314">
        <v>2360.04</v>
      </c>
      <c r="L2314">
        <v>12613.09</v>
      </c>
      <c r="M2314">
        <v>14973.13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4</v>
      </c>
      <c r="T2314">
        <v>21</v>
      </c>
      <c r="U2314">
        <v>1</v>
      </c>
      <c r="V2314">
        <v>2</v>
      </c>
      <c r="W2314">
        <v>2730.08</v>
      </c>
      <c r="X2314">
        <v>1814.22</v>
      </c>
      <c r="Y2314">
        <v>39.75</v>
      </c>
      <c r="Z2314">
        <v>34</v>
      </c>
      <c r="AA2314">
        <v>5.75</v>
      </c>
      <c r="AB2314">
        <v>0.08</v>
      </c>
      <c r="AC2314" t="s">
        <v>37</v>
      </c>
      <c r="AD2314">
        <v>0</v>
      </c>
    </row>
    <row r="2315" spans="1:30" x14ac:dyDescent="0.3">
      <c r="A2315" t="s">
        <v>2391</v>
      </c>
      <c r="B2315" t="s">
        <v>103</v>
      </c>
      <c r="C2315" t="s">
        <v>32</v>
      </c>
      <c r="D2315" t="s">
        <v>59</v>
      </c>
      <c r="E2315" t="s">
        <v>51</v>
      </c>
      <c r="F2315" t="s">
        <v>47</v>
      </c>
      <c r="G2315" t="s">
        <v>42</v>
      </c>
      <c r="H2315">
        <v>160000</v>
      </c>
      <c r="I2315">
        <v>4</v>
      </c>
      <c r="J2315">
        <v>700</v>
      </c>
      <c r="K2315">
        <v>7051.94</v>
      </c>
      <c r="L2315">
        <v>52010.13</v>
      </c>
      <c r="M2315">
        <v>59062.07</v>
      </c>
      <c r="N2315">
        <v>0</v>
      </c>
      <c r="O2315">
        <v>1</v>
      </c>
      <c r="P2315">
        <v>0</v>
      </c>
      <c r="Q2315">
        <v>1</v>
      </c>
      <c r="R2315">
        <v>0</v>
      </c>
      <c r="S2315">
        <v>5</v>
      </c>
      <c r="T2315">
        <v>19</v>
      </c>
      <c r="U2315">
        <v>1</v>
      </c>
      <c r="V2315">
        <v>0</v>
      </c>
      <c r="W2315">
        <v>18096.02</v>
      </c>
      <c r="X2315">
        <v>0</v>
      </c>
      <c r="Y2315">
        <v>128.36000000000001</v>
      </c>
      <c r="Z2315">
        <v>22</v>
      </c>
      <c r="AA2315">
        <v>106.36</v>
      </c>
      <c r="AB2315">
        <v>0.02</v>
      </c>
      <c r="AC2315" t="s">
        <v>37</v>
      </c>
      <c r="AD2315">
        <v>0</v>
      </c>
    </row>
    <row r="2316" spans="1:30" x14ac:dyDescent="0.3">
      <c r="A2316" t="s">
        <v>2392</v>
      </c>
      <c r="B2316" t="s">
        <v>112</v>
      </c>
      <c r="C2316" t="s">
        <v>32</v>
      </c>
      <c r="D2316" t="s">
        <v>59</v>
      </c>
      <c r="E2316" t="s">
        <v>46</v>
      </c>
      <c r="F2316" t="s">
        <v>52</v>
      </c>
      <c r="G2316" t="s">
        <v>42</v>
      </c>
      <c r="H2316">
        <v>160000</v>
      </c>
      <c r="I2316">
        <v>4</v>
      </c>
      <c r="J2316">
        <v>760</v>
      </c>
      <c r="K2316">
        <v>5244.67</v>
      </c>
      <c r="L2316">
        <v>28321.200000000001</v>
      </c>
      <c r="M2316">
        <v>33565.870000000003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5</v>
      </c>
      <c r="T2316">
        <v>25</v>
      </c>
      <c r="U2316">
        <v>4</v>
      </c>
      <c r="V2316">
        <v>1</v>
      </c>
      <c r="W2316">
        <v>16863.68</v>
      </c>
      <c r="X2316">
        <v>5342.43</v>
      </c>
      <c r="Y2316">
        <v>167.07</v>
      </c>
      <c r="Z2316">
        <v>40</v>
      </c>
      <c r="AA2316">
        <v>127.07</v>
      </c>
      <c r="AB2316">
        <v>0.02</v>
      </c>
      <c r="AC2316" t="s">
        <v>37</v>
      </c>
      <c r="AD2316">
        <v>0</v>
      </c>
    </row>
    <row r="2317" spans="1:30" x14ac:dyDescent="0.3">
      <c r="A2317" t="s">
        <v>2393</v>
      </c>
      <c r="B2317" t="s">
        <v>95</v>
      </c>
      <c r="C2317" t="s">
        <v>72</v>
      </c>
      <c r="D2317" t="s">
        <v>45</v>
      </c>
      <c r="E2317" t="s">
        <v>86</v>
      </c>
      <c r="F2317" t="s">
        <v>47</v>
      </c>
      <c r="G2317" t="s">
        <v>36</v>
      </c>
      <c r="H2317">
        <v>100000</v>
      </c>
      <c r="I2317">
        <v>7</v>
      </c>
      <c r="J2317">
        <v>700</v>
      </c>
      <c r="K2317">
        <v>3434.23</v>
      </c>
      <c r="L2317">
        <v>22476.09</v>
      </c>
      <c r="M2317">
        <v>25910.32</v>
      </c>
      <c r="N2317">
        <v>0</v>
      </c>
      <c r="O2317">
        <v>1</v>
      </c>
      <c r="P2317">
        <v>0</v>
      </c>
      <c r="Q2317">
        <v>0</v>
      </c>
      <c r="R2317">
        <v>1</v>
      </c>
      <c r="S2317">
        <v>5</v>
      </c>
      <c r="T2317">
        <v>22</v>
      </c>
      <c r="U2317">
        <v>6</v>
      </c>
      <c r="V2317">
        <v>0</v>
      </c>
      <c r="W2317">
        <v>12891.43</v>
      </c>
      <c r="X2317">
        <v>0</v>
      </c>
      <c r="Y2317">
        <v>132.38</v>
      </c>
      <c r="Z2317">
        <v>42</v>
      </c>
      <c r="AA2317">
        <v>90.38</v>
      </c>
      <c r="AB2317">
        <v>0.02</v>
      </c>
      <c r="AC2317" t="s">
        <v>37</v>
      </c>
      <c r="AD2317">
        <v>0</v>
      </c>
    </row>
    <row r="2318" spans="1:30" x14ac:dyDescent="0.3">
      <c r="A2318" t="s">
        <v>2394</v>
      </c>
      <c r="B2318" t="s">
        <v>74</v>
      </c>
      <c r="C2318" t="s">
        <v>56</v>
      </c>
      <c r="D2318" t="s">
        <v>41</v>
      </c>
      <c r="E2318" t="s">
        <v>34</v>
      </c>
      <c r="F2318" t="s">
        <v>47</v>
      </c>
      <c r="G2318" t="s">
        <v>42</v>
      </c>
      <c r="H2318">
        <v>57500</v>
      </c>
      <c r="I2318">
        <v>4</v>
      </c>
      <c r="J2318">
        <v>700</v>
      </c>
      <c r="K2318">
        <v>2712.31</v>
      </c>
      <c r="L2318">
        <v>8114.67</v>
      </c>
      <c r="M2318">
        <v>10826.99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4</v>
      </c>
      <c r="T2318">
        <v>24</v>
      </c>
      <c r="U2318">
        <v>0</v>
      </c>
      <c r="V2318">
        <v>0</v>
      </c>
      <c r="W2318">
        <v>3880.59</v>
      </c>
      <c r="X2318">
        <v>0</v>
      </c>
      <c r="Y2318">
        <v>4.96</v>
      </c>
      <c r="Z2318">
        <v>18</v>
      </c>
      <c r="AA2318">
        <v>-13.04</v>
      </c>
      <c r="AB2318">
        <v>0.14000000000000001</v>
      </c>
      <c r="AC2318" t="s">
        <v>37</v>
      </c>
      <c r="AD2318">
        <v>0</v>
      </c>
    </row>
    <row r="2319" spans="1:30" x14ac:dyDescent="0.3">
      <c r="A2319" t="s">
        <v>2395</v>
      </c>
      <c r="B2319" t="s">
        <v>62</v>
      </c>
      <c r="C2319" t="s">
        <v>85</v>
      </c>
      <c r="D2319" t="s">
        <v>41</v>
      </c>
      <c r="E2319" t="s">
        <v>34</v>
      </c>
      <c r="F2319" t="s">
        <v>35</v>
      </c>
      <c r="G2319" t="s">
        <v>60</v>
      </c>
      <c r="H2319">
        <v>57500</v>
      </c>
      <c r="I2319">
        <v>12</v>
      </c>
      <c r="J2319">
        <v>630</v>
      </c>
      <c r="K2319">
        <v>0</v>
      </c>
      <c r="L2319">
        <v>7245.35</v>
      </c>
      <c r="M2319">
        <v>7245.35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3</v>
      </c>
      <c r="T2319">
        <v>22</v>
      </c>
      <c r="U2319">
        <v>1</v>
      </c>
      <c r="V2319">
        <v>11</v>
      </c>
      <c r="W2319">
        <v>4026.22</v>
      </c>
      <c r="X2319">
        <v>1242.55</v>
      </c>
      <c r="Y2319">
        <v>25.99</v>
      </c>
      <c r="Z2319">
        <v>88</v>
      </c>
      <c r="AA2319">
        <v>-62.01</v>
      </c>
      <c r="AB2319">
        <v>0.21</v>
      </c>
      <c r="AC2319" t="s">
        <v>67</v>
      </c>
      <c r="AD2319">
        <v>0</v>
      </c>
    </row>
    <row r="2320" spans="1:30" x14ac:dyDescent="0.3">
      <c r="A2320" t="s">
        <v>2396</v>
      </c>
      <c r="B2320" t="s">
        <v>62</v>
      </c>
      <c r="C2320" t="s">
        <v>50</v>
      </c>
      <c r="D2320" t="s">
        <v>41</v>
      </c>
      <c r="E2320" t="s">
        <v>34</v>
      </c>
      <c r="F2320" t="s">
        <v>47</v>
      </c>
      <c r="G2320" t="s">
        <v>42</v>
      </c>
      <c r="H2320">
        <v>57500</v>
      </c>
      <c r="I2320">
        <v>4</v>
      </c>
      <c r="J2320">
        <v>700</v>
      </c>
      <c r="K2320">
        <v>1279.81</v>
      </c>
      <c r="L2320">
        <v>4517.59</v>
      </c>
      <c r="M2320">
        <v>5797.4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3</v>
      </c>
      <c r="T2320">
        <v>22</v>
      </c>
      <c r="U2320">
        <v>1</v>
      </c>
      <c r="V2320">
        <v>0</v>
      </c>
      <c r="W2320">
        <v>3681.23</v>
      </c>
      <c r="X2320">
        <v>0</v>
      </c>
      <c r="Y2320">
        <v>2.69</v>
      </c>
      <c r="Z2320">
        <v>22</v>
      </c>
      <c r="AA2320">
        <v>-19.309999999999999</v>
      </c>
      <c r="AB2320">
        <v>0.14000000000000001</v>
      </c>
      <c r="AC2320" t="s">
        <v>37</v>
      </c>
      <c r="AD2320">
        <v>0</v>
      </c>
    </row>
    <row r="2321" spans="1:30" x14ac:dyDescent="0.3">
      <c r="A2321" t="s">
        <v>2397</v>
      </c>
      <c r="B2321" t="s">
        <v>55</v>
      </c>
      <c r="C2321" t="s">
        <v>50</v>
      </c>
      <c r="D2321" t="s">
        <v>59</v>
      </c>
      <c r="E2321" t="s">
        <v>34</v>
      </c>
      <c r="F2321" t="s">
        <v>52</v>
      </c>
      <c r="G2321" t="s">
        <v>53</v>
      </c>
      <c r="H2321">
        <v>160000</v>
      </c>
      <c r="I2321">
        <v>2</v>
      </c>
      <c r="J2321">
        <v>760</v>
      </c>
      <c r="K2321">
        <v>4359.42</v>
      </c>
      <c r="L2321">
        <v>0</v>
      </c>
      <c r="M2321">
        <v>4359.42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3</v>
      </c>
      <c r="T2321">
        <v>21</v>
      </c>
      <c r="U2321">
        <v>1</v>
      </c>
      <c r="V2321">
        <v>0</v>
      </c>
      <c r="W2321">
        <v>8215.43</v>
      </c>
      <c r="X2321">
        <v>0</v>
      </c>
      <c r="Y2321">
        <v>86.45</v>
      </c>
      <c r="Z2321">
        <v>22</v>
      </c>
      <c r="AA2321">
        <v>64.45</v>
      </c>
      <c r="AB2321">
        <v>0.08</v>
      </c>
      <c r="AC2321" t="s">
        <v>37</v>
      </c>
      <c r="AD2321">
        <v>0</v>
      </c>
    </row>
    <row r="2322" spans="1:30" x14ac:dyDescent="0.3">
      <c r="A2322" t="s">
        <v>2398</v>
      </c>
      <c r="B2322" t="s">
        <v>80</v>
      </c>
      <c r="C2322" t="s">
        <v>32</v>
      </c>
      <c r="D2322" t="s">
        <v>45</v>
      </c>
      <c r="E2322" t="s">
        <v>34</v>
      </c>
      <c r="F2322" t="s">
        <v>47</v>
      </c>
      <c r="G2322" t="s">
        <v>42</v>
      </c>
      <c r="H2322">
        <v>100000</v>
      </c>
      <c r="I2322">
        <v>4</v>
      </c>
      <c r="J2322">
        <v>700</v>
      </c>
      <c r="K2322">
        <v>3399.17</v>
      </c>
      <c r="L2322">
        <v>9747.56</v>
      </c>
      <c r="M2322">
        <v>13146.73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4</v>
      </c>
      <c r="T2322">
        <v>19</v>
      </c>
      <c r="U2322">
        <v>4</v>
      </c>
      <c r="V2322">
        <v>2</v>
      </c>
      <c r="W2322">
        <v>12278.17</v>
      </c>
      <c r="X2322">
        <v>0</v>
      </c>
      <c r="Y2322">
        <v>91.01</v>
      </c>
      <c r="Z2322">
        <v>46</v>
      </c>
      <c r="AA2322">
        <v>45.01</v>
      </c>
      <c r="AB2322">
        <v>0.08</v>
      </c>
      <c r="AC2322" t="s">
        <v>37</v>
      </c>
      <c r="AD2322">
        <v>0</v>
      </c>
    </row>
    <row r="2323" spans="1:30" x14ac:dyDescent="0.3">
      <c r="A2323" t="s">
        <v>2399</v>
      </c>
      <c r="B2323" t="s">
        <v>74</v>
      </c>
      <c r="C2323" t="s">
        <v>32</v>
      </c>
      <c r="D2323" t="s">
        <v>59</v>
      </c>
      <c r="E2323" t="s">
        <v>46</v>
      </c>
      <c r="F2323" t="s">
        <v>35</v>
      </c>
      <c r="G2323" t="s">
        <v>36</v>
      </c>
      <c r="H2323">
        <v>160000</v>
      </c>
      <c r="I2323">
        <v>7</v>
      </c>
      <c r="J2323">
        <v>630</v>
      </c>
      <c r="K2323">
        <v>8856.7000000000007</v>
      </c>
      <c r="L2323">
        <v>16510.53</v>
      </c>
      <c r="M2323">
        <v>25367.23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3</v>
      </c>
      <c r="T2323">
        <v>18</v>
      </c>
      <c r="U2323">
        <v>2</v>
      </c>
      <c r="V2323">
        <v>1</v>
      </c>
      <c r="W2323">
        <v>11409.53</v>
      </c>
      <c r="X2323">
        <v>0</v>
      </c>
      <c r="Y2323">
        <v>11.21</v>
      </c>
      <c r="Z2323">
        <v>32</v>
      </c>
      <c r="AA2323">
        <v>-20.79</v>
      </c>
      <c r="AB2323">
        <v>0.08</v>
      </c>
      <c r="AC2323" t="s">
        <v>37</v>
      </c>
      <c r="AD2323">
        <v>0</v>
      </c>
    </row>
    <row r="2324" spans="1:30" x14ac:dyDescent="0.3">
      <c r="A2324" t="s">
        <v>2400</v>
      </c>
      <c r="B2324" t="s">
        <v>44</v>
      </c>
      <c r="C2324" t="s">
        <v>56</v>
      </c>
      <c r="D2324" t="s">
        <v>45</v>
      </c>
      <c r="E2324" t="s">
        <v>34</v>
      </c>
      <c r="F2324" t="s">
        <v>35</v>
      </c>
      <c r="G2324" t="s">
        <v>42</v>
      </c>
      <c r="H2324">
        <v>100000</v>
      </c>
      <c r="I2324">
        <v>4</v>
      </c>
      <c r="J2324">
        <v>630</v>
      </c>
      <c r="K2324">
        <v>6384.42</v>
      </c>
      <c r="L2324">
        <v>10549.21</v>
      </c>
      <c r="M2324">
        <v>16933.63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3</v>
      </c>
      <c r="T2324">
        <v>19</v>
      </c>
      <c r="U2324">
        <v>1</v>
      </c>
      <c r="V2324">
        <v>1</v>
      </c>
      <c r="W2324">
        <v>9564.2199999999993</v>
      </c>
      <c r="X2324">
        <v>0</v>
      </c>
      <c r="Y2324">
        <v>7.4</v>
      </c>
      <c r="Z2324">
        <v>28</v>
      </c>
      <c r="AA2324">
        <v>-20.6</v>
      </c>
      <c r="AB2324">
        <v>0.14000000000000001</v>
      </c>
      <c r="AC2324" t="s">
        <v>37</v>
      </c>
      <c r="AD2324">
        <v>0</v>
      </c>
    </row>
    <row r="2325" spans="1:30" x14ac:dyDescent="0.3">
      <c r="A2325" t="s">
        <v>2401</v>
      </c>
      <c r="B2325" t="s">
        <v>80</v>
      </c>
      <c r="C2325" t="s">
        <v>85</v>
      </c>
      <c r="D2325" t="s">
        <v>41</v>
      </c>
      <c r="E2325" t="s">
        <v>34</v>
      </c>
      <c r="F2325" t="s">
        <v>35</v>
      </c>
      <c r="G2325" t="s">
        <v>66</v>
      </c>
      <c r="H2325">
        <v>57500</v>
      </c>
      <c r="I2325">
        <v>0.5</v>
      </c>
      <c r="J2325">
        <v>630</v>
      </c>
      <c r="K2325">
        <v>308.20999999999998</v>
      </c>
      <c r="L2325">
        <v>2066.13</v>
      </c>
      <c r="M2325">
        <v>2374.34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3</v>
      </c>
      <c r="T2325">
        <v>25</v>
      </c>
      <c r="U2325">
        <v>1</v>
      </c>
      <c r="V2325">
        <v>0</v>
      </c>
      <c r="W2325">
        <v>7790.45</v>
      </c>
      <c r="X2325">
        <v>0</v>
      </c>
      <c r="Y2325">
        <v>1.1399999999999999</v>
      </c>
      <c r="Z2325">
        <v>22</v>
      </c>
      <c r="AA2325">
        <v>-20.86</v>
      </c>
      <c r="AB2325">
        <v>0.24</v>
      </c>
      <c r="AC2325" t="s">
        <v>67</v>
      </c>
      <c r="AD2325">
        <v>1</v>
      </c>
    </row>
    <row r="2326" spans="1:30" x14ac:dyDescent="0.3">
      <c r="A2326" t="s">
        <v>2402</v>
      </c>
      <c r="B2326" t="s">
        <v>44</v>
      </c>
      <c r="C2326" t="s">
        <v>85</v>
      </c>
      <c r="D2326" t="s">
        <v>59</v>
      </c>
      <c r="E2326" t="s">
        <v>86</v>
      </c>
      <c r="F2326" t="s">
        <v>75</v>
      </c>
      <c r="G2326" t="s">
        <v>53</v>
      </c>
      <c r="H2326">
        <v>160000</v>
      </c>
      <c r="I2326">
        <v>2</v>
      </c>
      <c r="J2326">
        <v>560</v>
      </c>
      <c r="K2326">
        <v>30424.23</v>
      </c>
      <c r="L2326">
        <v>65590.77</v>
      </c>
      <c r="M2326">
        <v>96015.01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5</v>
      </c>
      <c r="T2326">
        <v>17</v>
      </c>
      <c r="U2326">
        <v>2</v>
      </c>
      <c r="V2326">
        <v>1</v>
      </c>
      <c r="W2326">
        <v>7656.65</v>
      </c>
      <c r="X2326">
        <v>9479</v>
      </c>
      <c r="Y2326">
        <v>298.56</v>
      </c>
      <c r="Z2326">
        <v>32</v>
      </c>
      <c r="AA2326">
        <v>266.56</v>
      </c>
      <c r="AB2326">
        <v>0.02</v>
      </c>
      <c r="AC2326" t="s">
        <v>37</v>
      </c>
      <c r="AD2326">
        <v>0</v>
      </c>
    </row>
    <row r="2327" spans="1:30" x14ac:dyDescent="0.3">
      <c r="A2327" t="s">
        <v>2403</v>
      </c>
      <c r="B2327" t="s">
        <v>103</v>
      </c>
      <c r="C2327" t="s">
        <v>85</v>
      </c>
      <c r="D2327" t="s">
        <v>41</v>
      </c>
      <c r="E2327" t="s">
        <v>86</v>
      </c>
      <c r="F2327" t="s">
        <v>47</v>
      </c>
      <c r="G2327" t="s">
        <v>53</v>
      </c>
      <c r="H2327">
        <v>57500</v>
      </c>
      <c r="I2327">
        <v>2</v>
      </c>
      <c r="J2327">
        <v>700</v>
      </c>
      <c r="K2327">
        <v>191.36</v>
      </c>
      <c r="L2327">
        <v>6745.08</v>
      </c>
      <c r="M2327">
        <v>6936.44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5</v>
      </c>
      <c r="T2327">
        <v>23</v>
      </c>
      <c r="U2327">
        <v>6</v>
      </c>
      <c r="V2327">
        <v>2</v>
      </c>
      <c r="W2327">
        <v>5323.3</v>
      </c>
      <c r="X2327">
        <v>1319.26</v>
      </c>
      <c r="Y2327">
        <v>102.18</v>
      </c>
      <c r="Z2327">
        <v>54</v>
      </c>
      <c r="AA2327">
        <v>48.18</v>
      </c>
      <c r="AB2327">
        <v>0.02</v>
      </c>
      <c r="AC2327" t="s">
        <v>37</v>
      </c>
      <c r="AD2327">
        <v>0</v>
      </c>
    </row>
    <row r="2328" spans="1:30" x14ac:dyDescent="0.3">
      <c r="A2328" t="s">
        <v>2404</v>
      </c>
      <c r="B2328" t="s">
        <v>80</v>
      </c>
      <c r="C2328" t="s">
        <v>72</v>
      </c>
      <c r="D2328" t="s">
        <v>41</v>
      </c>
      <c r="E2328" t="s">
        <v>86</v>
      </c>
      <c r="F2328" t="s">
        <v>52</v>
      </c>
      <c r="G2328" t="s">
        <v>42</v>
      </c>
      <c r="H2328">
        <v>57500</v>
      </c>
      <c r="I2328">
        <v>4</v>
      </c>
      <c r="J2328">
        <v>760</v>
      </c>
      <c r="K2328">
        <v>0</v>
      </c>
      <c r="L2328">
        <v>16433.34</v>
      </c>
      <c r="M2328">
        <v>16433.34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3</v>
      </c>
      <c r="T2328">
        <v>26</v>
      </c>
      <c r="U2328">
        <v>1</v>
      </c>
      <c r="V2328">
        <v>2</v>
      </c>
      <c r="W2328">
        <v>3694.4</v>
      </c>
      <c r="X2328">
        <v>2425.4299999999998</v>
      </c>
      <c r="Y2328">
        <v>51.87</v>
      </c>
      <c r="Z2328">
        <v>34</v>
      </c>
      <c r="AA2328">
        <v>17.87</v>
      </c>
      <c r="AB2328">
        <v>0.08</v>
      </c>
      <c r="AC2328" t="s">
        <v>37</v>
      </c>
      <c r="AD2328">
        <v>0</v>
      </c>
    </row>
    <row r="2329" spans="1:30" x14ac:dyDescent="0.3">
      <c r="A2329" t="s">
        <v>2405</v>
      </c>
      <c r="B2329" t="s">
        <v>126</v>
      </c>
      <c r="C2329" t="s">
        <v>72</v>
      </c>
      <c r="D2329" t="s">
        <v>41</v>
      </c>
      <c r="E2329" t="s">
        <v>34</v>
      </c>
      <c r="F2329" t="s">
        <v>35</v>
      </c>
      <c r="G2329" t="s">
        <v>53</v>
      </c>
      <c r="H2329">
        <v>57500</v>
      </c>
      <c r="I2329">
        <v>2</v>
      </c>
      <c r="J2329">
        <v>630</v>
      </c>
      <c r="K2329">
        <v>30.3</v>
      </c>
      <c r="L2329">
        <v>7389.86</v>
      </c>
      <c r="M2329">
        <v>7420.16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5</v>
      </c>
      <c r="T2329">
        <v>20</v>
      </c>
      <c r="U2329">
        <v>2</v>
      </c>
      <c r="V2329">
        <v>0</v>
      </c>
      <c r="W2329">
        <v>5373.46</v>
      </c>
      <c r="X2329">
        <v>939.1</v>
      </c>
      <c r="Y2329">
        <v>65.61</v>
      </c>
      <c r="Z2329">
        <v>26</v>
      </c>
      <c r="AA2329">
        <v>39.61</v>
      </c>
      <c r="AB2329">
        <v>0.02</v>
      </c>
      <c r="AC2329" t="s">
        <v>37</v>
      </c>
      <c r="AD2329">
        <v>0</v>
      </c>
    </row>
    <row r="2330" spans="1:30" x14ac:dyDescent="0.3">
      <c r="A2330" t="s">
        <v>2406</v>
      </c>
      <c r="B2330" t="s">
        <v>80</v>
      </c>
      <c r="C2330" t="s">
        <v>40</v>
      </c>
      <c r="D2330" t="s">
        <v>33</v>
      </c>
      <c r="E2330" t="s">
        <v>34</v>
      </c>
      <c r="F2330" t="s">
        <v>47</v>
      </c>
      <c r="G2330" t="s">
        <v>66</v>
      </c>
      <c r="H2330">
        <v>30000</v>
      </c>
      <c r="I2330">
        <v>0.5</v>
      </c>
      <c r="J2330">
        <v>700</v>
      </c>
      <c r="K2330">
        <v>1664.35</v>
      </c>
      <c r="L2330">
        <v>0</v>
      </c>
      <c r="M2330">
        <v>1664.35</v>
      </c>
      <c r="N2330">
        <v>1</v>
      </c>
      <c r="O2330">
        <v>1</v>
      </c>
      <c r="P2330">
        <v>0</v>
      </c>
      <c r="Q2330">
        <v>0</v>
      </c>
      <c r="R2330">
        <v>0</v>
      </c>
      <c r="S2330">
        <v>4</v>
      </c>
      <c r="T2330">
        <v>25</v>
      </c>
      <c r="U2330">
        <v>3</v>
      </c>
      <c r="V2330">
        <v>0</v>
      </c>
      <c r="W2330">
        <v>3934.43</v>
      </c>
      <c r="X2330">
        <v>135.84</v>
      </c>
      <c r="Y2330">
        <v>48</v>
      </c>
      <c r="Z2330">
        <v>30</v>
      </c>
      <c r="AA2330">
        <v>18</v>
      </c>
      <c r="AB2330">
        <v>0.18</v>
      </c>
      <c r="AC2330" t="s">
        <v>67</v>
      </c>
      <c r="AD2330">
        <v>0</v>
      </c>
    </row>
    <row r="2331" spans="1:30" x14ac:dyDescent="0.3">
      <c r="A2331" t="s">
        <v>2407</v>
      </c>
      <c r="B2331" t="s">
        <v>39</v>
      </c>
      <c r="C2331" t="s">
        <v>85</v>
      </c>
      <c r="D2331" t="s">
        <v>45</v>
      </c>
      <c r="E2331" t="s">
        <v>34</v>
      </c>
      <c r="F2331" t="s">
        <v>63</v>
      </c>
      <c r="G2331" t="s">
        <v>42</v>
      </c>
      <c r="H2331">
        <v>100000</v>
      </c>
      <c r="I2331">
        <v>4</v>
      </c>
      <c r="J2331">
        <v>810</v>
      </c>
      <c r="K2331">
        <v>4670.7700000000004</v>
      </c>
      <c r="L2331">
        <v>11743.67</v>
      </c>
      <c r="M2331">
        <v>16414.439999999999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4</v>
      </c>
      <c r="T2331">
        <v>28</v>
      </c>
      <c r="U2331">
        <v>3</v>
      </c>
      <c r="V2331">
        <v>2</v>
      </c>
      <c r="W2331">
        <v>11390.56</v>
      </c>
      <c r="X2331">
        <v>2420.4699999999998</v>
      </c>
      <c r="Y2331">
        <v>51</v>
      </c>
      <c r="Z2331">
        <v>42</v>
      </c>
      <c r="AA2331">
        <v>9</v>
      </c>
      <c r="AB2331">
        <v>0.08</v>
      </c>
      <c r="AC2331" t="s">
        <v>37</v>
      </c>
      <c r="AD2331">
        <v>1</v>
      </c>
    </row>
    <row r="2332" spans="1:30" x14ac:dyDescent="0.3">
      <c r="A2332" t="s">
        <v>2408</v>
      </c>
      <c r="B2332" t="s">
        <v>65</v>
      </c>
      <c r="C2332" t="s">
        <v>56</v>
      </c>
      <c r="D2332" t="s">
        <v>81</v>
      </c>
      <c r="E2332" t="s">
        <v>46</v>
      </c>
      <c r="F2332" t="s">
        <v>47</v>
      </c>
      <c r="G2332" t="s">
        <v>53</v>
      </c>
      <c r="H2332">
        <v>240000</v>
      </c>
      <c r="I2332">
        <v>2</v>
      </c>
      <c r="J2332">
        <v>700</v>
      </c>
      <c r="K2332">
        <v>4659.16</v>
      </c>
      <c r="L2332">
        <v>51437.29</v>
      </c>
      <c r="M2332">
        <v>56096.45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4</v>
      </c>
      <c r="T2332">
        <v>19</v>
      </c>
      <c r="U2332">
        <v>4</v>
      </c>
      <c r="V2332">
        <v>1</v>
      </c>
      <c r="W2332">
        <v>30385.55</v>
      </c>
      <c r="X2332">
        <v>0</v>
      </c>
      <c r="Y2332">
        <v>72.27</v>
      </c>
      <c r="Z2332">
        <v>40</v>
      </c>
      <c r="AA2332">
        <v>32.270000000000003</v>
      </c>
      <c r="AB2332">
        <v>0.08</v>
      </c>
      <c r="AC2332" t="s">
        <v>37</v>
      </c>
      <c r="AD2332">
        <v>0</v>
      </c>
    </row>
    <row r="2333" spans="1:30" x14ac:dyDescent="0.3">
      <c r="A2333" t="s">
        <v>2409</v>
      </c>
      <c r="B2333" t="s">
        <v>49</v>
      </c>
      <c r="C2333" t="s">
        <v>32</v>
      </c>
      <c r="D2333" t="s">
        <v>45</v>
      </c>
      <c r="E2333" t="s">
        <v>34</v>
      </c>
      <c r="F2333" t="s">
        <v>47</v>
      </c>
      <c r="G2333" t="s">
        <v>60</v>
      </c>
      <c r="H2333">
        <v>100000</v>
      </c>
      <c r="I2333">
        <v>12</v>
      </c>
      <c r="J2333">
        <v>700</v>
      </c>
      <c r="K2333">
        <v>7545.27</v>
      </c>
      <c r="L2333">
        <v>15467.34</v>
      </c>
      <c r="M2333">
        <v>23012.6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4</v>
      </c>
      <c r="T2333">
        <v>21</v>
      </c>
      <c r="U2333">
        <v>1</v>
      </c>
      <c r="V2333">
        <v>0</v>
      </c>
      <c r="W2333">
        <v>8235.07</v>
      </c>
      <c r="X2333">
        <v>1697.46</v>
      </c>
      <c r="Y2333">
        <v>40.799999999999997</v>
      </c>
      <c r="Z2333">
        <v>22</v>
      </c>
      <c r="AA2333">
        <v>18.8</v>
      </c>
      <c r="AB2333">
        <v>0.02</v>
      </c>
      <c r="AC2333" t="s">
        <v>37</v>
      </c>
      <c r="AD2333">
        <v>0</v>
      </c>
    </row>
    <row r="2334" spans="1:30" x14ac:dyDescent="0.3">
      <c r="A2334" t="s">
        <v>2410</v>
      </c>
      <c r="B2334" t="s">
        <v>58</v>
      </c>
      <c r="C2334" t="s">
        <v>40</v>
      </c>
      <c r="D2334" t="s">
        <v>45</v>
      </c>
      <c r="E2334" t="s">
        <v>46</v>
      </c>
      <c r="F2334" t="s">
        <v>35</v>
      </c>
      <c r="G2334" t="s">
        <v>60</v>
      </c>
      <c r="H2334">
        <v>100000</v>
      </c>
      <c r="I2334">
        <v>12</v>
      </c>
      <c r="J2334">
        <v>630</v>
      </c>
      <c r="K2334">
        <v>2459.35</v>
      </c>
      <c r="L2334">
        <v>3665.35</v>
      </c>
      <c r="M2334">
        <v>6124.69</v>
      </c>
      <c r="N2334">
        <v>1</v>
      </c>
      <c r="O2334">
        <v>1</v>
      </c>
      <c r="P2334">
        <v>0</v>
      </c>
      <c r="Q2334">
        <v>0</v>
      </c>
      <c r="R2334">
        <v>0</v>
      </c>
      <c r="S2334">
        <v>5</v>
      </c>
      <c r="T2334">
        <v>22</v>
      </c>
      <c r="U2334">
        <v>3</v>
      </c>
      <c r="V2334">
        <v>1</v>
      </c>
      <c r="W2334">
        <v>10996.1</v>
      </c>
      <c r="X2334">
        <v>710.65</v>
      </c>
      <c r="Y2334">
        <v>60.44</v>
      </c>
      <c r="Z2334">
        <v>36</v>
      </c>
      <c r="AA2334">
        <v>24.44</v>
      </c>
      <c r="AB2334">
        <v>0.02</v>
      </c>
      <c r="AC2334" t="s">
        <v>37</v>
      </c>
      <c r="AD2334">
        <v>0</v>
      </c>
    </row>
    <row r="2335" spans="1:30" x14ac:dyDescent="0.3">
      <c r="A2335" t="s">
        <v>2411</v>
      </c>
      <c r="B2335" t="s">
        <v>44</v>
      </c>
      <c r="C2335" t="s">
        <v>56</v>
      </c>
      <c r="D2335" t="s">
        <v>45</v>
      </c>
      <c r="E2335" t="s">
        <v>86</v>
      </c>
      <c r="F2335" t="s">
        <v>35</v>
      </c>
      <c r="G2335" t="s">
        <v>36</v>
      </c>
      <c r="H2335">
        <v>100000</v>
      </c>
      <c r="I2335">
        <v>7</v>
      </c>
      <c r="J2335">
        <v>630</v>
      </c>
      <c r="K2335">
        <v>14212.86</v>
      </c>
      <c r="L2335">
        <v>14308.14</v>
      </c>
      <c r="M2335">
        <v>28521</v>
      </c>
      <c r="N2335">
        <v>0</v>
      </c>
      <c r="O2335">
        <v>1</v>
      </c>
      <c r="P2335">
        <v>0</v>
      </c>
      <c r="Q2335">
        <v>0</v>
      </c>
      <c r="R2335">
        <v>1</v>
      </c>
      <c r="S2335">
        <v>5</v>
      </c>
      <c r="T2335">
        <v>18</v>
      </c>
      <c r="U2335">
        <v>0</v>
      </c>
      <c r="V2335">
        <v>0</v>
      </c>
      <c r="W2335">
        <v>4867.8599999999997</v>
      </c>
      <c r="X2335">
        <v>0</v>
      </c>
      <c r="Y2335">
        <v>131.88999999999999</v>
      </c>
      <c r="Z2335">
        <v>18</v>
      </c>
      <c r="AA2335">
        <v>113.89</v>
      </c>
      <c r="AB2335">
        <v>0.02</v>
      </c>
      <c r="AC2335" t="s">
        <v>37</v>
      </c>
      <c r="AD2335">
        <v>0</v>
      </c>
    </row>
    <row r="2336" spans="1:30" x14ac:dyDescent="0.3">
      <c r="A2336" t="s">
        <v>2412</v>
      </c>
      <c r="B2336" t="s">
        <v>83</v>
      </c>
      <c r="C2336" t="s">
        <v>50</v>
      </c>
      <c r="D2336" t="s">
        <v>33</v>
      </c>
      <c r="E2336" t="s">
        <v>34</v>
      </c>
      <c r="F2336" t="s">
        <v>47</v>
      </c>
      <c r="G2336" t="s">
        <v>53</v>
      </c>
      <c r="H2336">
        <v>30000</v>
      </c>
      <c r="I2336">
        <v>2</v>
      </c>
      <c r="J2336">
        <v>700</v>
      </c>
      <c r="K2336">
        <v>2953.17</v>
      </c>
      <c r="L2336">
        <v>4437.68</v>
      </c>
      <c r="M2336">
        <v>7390.84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4</v>
      </c>
      <c r="T2336">
        <v>25</v>
      </c>
      <c r="U2336">
        <v>5</v>
      </c>
      <c r="V2336">
        <v>0</v>
      </c>
      <c r="W2336">
        <v>3134.25</v>
      </c>
      <c r="X2336">
        <v>67.09</v>
      </c>
      <c r="Y2336">
        <v>4.41</v>
      </c>
      <c r="Z2336">
        <v>38</v>
      </c>
      <c r="AA2336">
        <v>-33.590000000000003</v>
      </c>
      <c r="AB2336">
        <v>0.14000000000000001</v>
      </c>
      <c r="AC2336" t="s">
        <v>37</v>
      </c>
      <c r="AD2336">
        <v>0</v>
      </c>
    </row>
    <row r="2337" spans="1:30" x14ac:dyDescent="0.3">
      <c r="A2337" t="s">
        <v>2413</v>
      </c>
      <c r="B2337" t="s">
        <v>93</v>
      </c>
      <c r="C2337" t="s">
        <v>56</v>
      </c>
      <c r="D2337" t="s">
        <v>33</v>
      </c>
      <c r="E2337" t="s">
        <v>34</v>
      </c>
      <c r="F2337" t="s">
        <v>35</v>
      </c>
      <c r="G2337" t="s">
        <v>53</v>
      </c>
      <c r="H2337">
        <v>30000</v>
      </c>
      <c r="I2337">
        <v>2</v>
      </c>
      <c r="J2337">
        <v>630</v>
      </c>
      <c r="K2337">
        <v>1743.22</v>
      </c>
      <c r="L2337">
        <v>0</v>
      </c>
      <c r="M2337">
        <v>1743.22</v>
      </c>
      <c r="N2337">
        <v>1</v>
      </c>
      <c r="O2337">
        <v>1</v>
      </c>
      <c r="P2337">
        <v>1</v>
      </c>
      <c r="Q2337">
        <v>0</v>
      </c>
      <c r="R2337">
        <v>0</v>
      </c>
      <c r="S2337">
        <v>5</v>
      </c>
      <c r="T2337">
        <v>18</v>
      </c>
      <c r="U2337">
        <v>0</v>
      </c>
      <c r="V2337">
        <v>3</v>
      </c>
      <c r="W2337">
        <v>2932.65</v>
      </c>
      <c r="X2337">
        <v>560.53</v>
      </c>
      <c r="Y2337">
        <v>140.66999999999999</v>
      </c>
      <c r="Z2337">
        <v>36</v>
      </c>
      <c r="AA2337">
        <v>104.67</v>
      </c>
      <c r="AB2337">
        <v>0.02</v>
      </c>
      <c r="AC2337" t="s">
        <v>37</v>
      </c>
      <c r="AD2337">
        <v>0</v>
      </c>
    </row>
    <row r="2338" spans="1:30" x14ac:dyDescent="0.3">
      <c r="A2338" t="s">
        <v>2414</v>
      </c>
      <c r="B2338" t="s">
        <v>95</v>
      </c>
      <c r="C2338" t="s">
        <v>72</v>
      </c>
      <c r="D2338" t="s">
        <v>59</v>
      </c>
      <c r="E2338" t="s">
        <v>51</v>
      </c>
      <c r="F2338" t="s">
        <v>47</v>
      </c>
      <c r="G2338" t="s">
        <v>53</v>
      </c>
      <c r="H2338">
        <v>160000</v>
      </c>
      <c r="I2338">
        <v>2</v>
      </c>
      <c r="J2338">
        <v>700</v>
      </c>
      <c r="K2338">
        <v>0</v>
      </c>
      <c r="L2338">
        <v>36564.83</v>
      </c>
      <c r="M2338">
        <v>36564.83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3</v>
      </c>
      <c r="T2338">
        <v>18</v>
      </c>
      <c r="U2338">
        <v>1</v>
      </c>
      <c r="V2338">
        <v>1</v>
      </c>
      <c r="W2338">
        <v>10726.37</v>
      </c>
      <c r="X2338">
        <v>4831.08</v>
      </c>
      <c r="Y2338">
        <v>105.24</v>
      </c>
      <c r="Z2338">
        <v>28</v>
      </c>
      <c r="AA2338">
        <v>77.239999999999995</v>
      </c>
      <c r="AB2338">
        <v>0.08</v>
      </c>
      <c r="AC2338" t="s">
        <v>37</v>
      </c>
      <c r="AD2338">
        <v>0</v>
      </c>
    </row>
    <row r="2339" spans="1:30" x14ac:dyDescent="0.3">
      <c r="A2339" t="s">
        <v>2415</v>
      </c>
      <c r="B2339" t="s">
        <v>58</v>
      </c>
      <c r="C2339" t="s">
        <v>72</v>
      </c>
      <c r="D2339" t="s">
        <v>41</v>
      </c>
      <c r="E2339" t="s">
        <v>34</v>
      </c>
      <c r="F2339" t="s">
        <v>63</v>
      </c>
      <c r="G2339" t="s">
        <v>60</v>
      </c>
      <c r="H2339">
        <v>57500</v>
      </c>
      <c r="I2339">
        <v>12</v>
      </c>
      <c r="J2339">
        <v>810</v>
      </c>
      <c r="K2339">
        <v>485.49</v>
      </c>
      <c r="L2339">
        <v>15030.45</v>
      </c>
      <c r="M2339">
        <v>15515.93</v>
      </c>
      <c r="N2339">
        <v>1</v>
      </c>
      <c r="O2339">
        <v>1</v>
      </c>
      <c r="P2339">
        <v>0</v>
      </c>
      <c r="Q2339">
        <v>1</v>
      </c>
      <c r="R2339">
        <v>0</v>
      </c>
      <c r="S2339">
        <v>6</v>
      </c>
      <c r="T2339">
        <v>21</v>
      </c>
      <c r="U2339">
        <v>0</v>
      </c>
      <c r="V2339">
        <v>1</v>
      </c>
      <c r="W2339">
        <v>5455.86</v>
      </c>
      <c r="X2339">
        <v>1582.61</v>
      </c>
      <c r="Y2339">
        <v>136.16</v>
      </c>
      <c r="Z2339">
        <v>24</v>
      </c>
      <c r="AA2339">
        <v>112.16</v>
      </c>
      <c r="AB2339">
        <v>0.02</v>
      </c>
      <c r="AC2339" t="s">
        <v>37</v>
      </c>
      <c r="AD2339">
        <v>0</v>
      </c>
    </row>
    <row r="2340" spans="1:30" x14ac:dyDescent="0.3">
      <c r="A2340" t="s">
        <v>2416</v>
      </c>
      <c r="B2340" t="s">
        <v>115</v>
      </c>
      <c r="C2340" t="s">
        <v>40</v>
      </c>
      <c r="D2340" t="s">
        <v>45</v>
      </c>
      <c r="E2340" t="s">
        <v>34</v>
      </c>
      <c r="F2340" t="s">
        <v>52</v>
      </c>
      <c r="G2340" t="s">
        <v>42</v>
      </c>
      <c r="H2340">
        <v>100000</v>
      </c>
      <c r="I2340">
        <v>4</v>
      </c>
      <c r="J2340">
        <v>760</v>
      </c>
      <c r="K2340">
        <v>0</v>
      </c>
      <c r="L2340">
        <v>20160.689999999999</v>
      </c>
      <c r="M2340">
        <v>20160.689999999999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3</v>
      </c>
      <c r="T2340">
        <v>19</v>
      </c>
      <c r="U2340">
        <v>4</v>
      </c>
      <c r="V2340">
        <v>6</v>
      </c>
      <c r="W2340">
        <v>3783.15</v>
      </c>
      <c r="X2340">
        <v>6005.06</v>
      </c>
      <c r="Y2340">
        <v>118.17</v>
      </c>
      <c r="Z2340">
        <v>70</v>
      </c>
      <c r="AA2340">
        <v>48.17</v>
      </c>
      <c r="AB2340">
        <v>0.21</v>
      </c>
      <c r="AC2340" t="s">
        <v>67</v>
      </c>
      <c r="AD2340">
        <v>0</v>
      </c>
    </row>
    <row r="2341" spans="1:30" x14ac:dyDescent="0.3">
      <c r="A2341" t="s">
        <v>2417</v>
      </c>
      <c r="B2341" t="s">
        <v>62</v>
      </c>
      <c r="C2341" t="s">
        <v>72</v>
      </c>
      <c r="D2341" t="s">
        <v>33</v>
      </c>
      <c r="E2341" t="s">
        <v>34</v>
      </c>
      <c r="F2341" t="s">
        <v>47</v>
      </c>
      <c r="G2341" t="s">
        <v>42</v>
      </c>
      <c r="H2341">
        <v>30000</v>
      </c>
      <c r="I2341">
        <v>4</v>
      </c>
      <c r="J2341">
        <v>700</v>
      </c>
      <c r="K2341">
        <v>1071</v>
      </c>
      <c r="L2341">
        <v>453.88</v>
      </c>
      <c r="M2341">
        <v>1524.88</v>
      </c>
      <c r="N2341">
        <v>0</v>
      </c>
      <c r="O2341">
        <v>1</v>
      </c>
      <c r="P2341">
        <v>1</v>
      </c>
      <c r="Q2341">
        <v>0</v>
      </c>
      <c r="R2341">
        <v>0</v>
      </c>
      <c r="S2341">
        <v>4</v>
      </c>
      <c r="T2341">
        <v>20</v>
      </c>
      <c r="U2341">
        <v>3</v>
      </c>
      <c r="V2341">
        <v>1</v>
      </c>
      <c r="W2341">
        <v>2445.41</v>
      </c>
      <c r="X2341">
        <v>0</v>
      </c>
      <c r="Y2341">
        <v>130.58000000000001</v>
      </c>
      <c r="Z2341">
        <v>36</v>
      </c>
      <c r="AA2341">
        <v>94.58</v>
      </c>
      <c r="AB2341">
        <v>0.08</v>
      </c>
      <c r="AC2341" t="s">
        <v>37</v>
      </c>
      <c r="AD2341">
        <v>0</v>
      </c>
    </row>
    <row r="2342" spans="1:30" x14ac:dyDescent="0.3">
      <c r="A2342" t="s">
        <v>2418</v>
      </c>
      <c r="B2342" t="s">
        <v>58</v>
      </c>
      <c r="C2342" t="s">
        <v>72</v>
      </c>
      <c r="D2342" t="s">
        <v>45</v>
      </c>
      <c r="E2342" t="s">
        <v>46</v>
      </c>
      <c r="F2342" t="s">
        <v>52</v>
      </c>
      <c r="G2342" t="s">
        <v>53</v>
      </c>
      <c r="H2342">
        <v>100000</v>
      </c>
      <c r="I2342">
        <v>2</v>
      </c>
      <c r="J2342">
        <v>760</v>
      </c>
      <c r="K2342">
        <v>2553.9899999999998</v>
      </c>
      <c r="L2342">
        <v>0</v>
      </c>
      <c r="M2342">
        <v>2553.9899999999998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3</v>
      </c>
      <c r="T2342">
        <v>26</v>
      </c>
      <c r="U2342">
        <v>2</v>
      </c>
      <c r="V2342">
        <v>4</v>
      </c>
      <c r="W2342">
        <v>7332.81</v>
      </c>
      <c r="X2342">
        <v>0</v>
      </c>
      <c r="Y2342">
        <v>45.85</v>
      </c>
      <c r="Z2342">
        <v>50</v>
      </c>
      <c r="AA2342">
        <v>-4.1500000000000004</v>
      </c>
      <c r="AB2342">
        <v>0.27</v>
      </c>
      <c r="AC2342" t="s">
        <v>67</v>
      </c>
      <c r="AD2342">
        <v>0</v>
      </c>
    </row>
    <row r="2343" spans="1:30" x14ac:dyDescent="0.3">
      <c r="A2343" t="s">
        <v>2419</v>
      </c>
      <c r="B2343" t="s">
        <v>65</v>
      </c>
      <c r="C2343" t="s">
        <v>56</v>
      </c>
      <c r="D2343" t="s">
        <v>41</v>
      </c>
      <c r="E2343" t="s">
        <v>34</v>
      </c>
      <c r="F2343" t="s">
        <v>35</v>
      </c>
      <c r="G2343" t="s">
        <v>53</v>
      </c>
      <c r="H2343">
        <v>57500</v>
      </c>
      <c r="I2343">
        <v>2</v>
      </c>
      <c r="J2343">
        <v>630</v>
      </c>
      <c r="K2343">
        <v>0</v>
      </c>
      <c r="L2343">
        <v>3874.55</v>
      </c>
      <c r="M2343">
        <v>3874.55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2</v>
      </c>
      <c r="T2343">
        <v>25</v>
      </c>
      <c r="U2343">
        <v>0</v>
      </c>
      <c r="V2343">
        <v>6</v>
      </c>
      <c r="W2343">
        <v>3027.77</v>
      </c>
      <c r="X2343">
        <v>0</v>
      </c>
      <c r="Y2343">
        <v>1.94</v>
      </c>
      <c r="Z2343">
        <v>54</v>
      </c>
      <c r="AA2343">
        <v>-52.06</v>
      </c>
      <c r="AB2343">
        <v>0.39</v>
      </c>
      <c r="AC2343" t="s">
        <v>129</v>
      </c>
      <c r="AD2343">
        <v>0</v>
      </c>
    </row>
    <row r="2344" spans="1:30" x14ac:dyDescent="0.3">
      <c r="A2344" t="s">
        <v>2420</v>
      </c>
      <c r="B2344" t="s">
        <v>95</v>
      </c>
      <c r="C2344" t="s">
        <v>72</v>
      </c>
      <c r="D2344" t="s">
        <v>59</v>
      </c>
      <c r="E2344" t="s">
        <v>86</v>
      </c>
      <c r="F2344" t="s">
        <v>52</v>
      </c>
      <c r="G2344" t="s">
        <v>42</v>
      </c>
      <c r="H2344">
        <v>160000</v>
      </c>
      <c r="I2344">
        <v>4</v>
      </c>
      <c r="J2344">
        <v>760</v>
      </c>
      <c r="K2344">
        <v>19262.14</v>
      </c>
      <c r="L2344">
        <v>20770.14</v>
      </c>
      <c r="M2344">
        <v>40032.28</v>
      </c>
      <c r="N2344">
        <v>0</v>
      </c>
      <c r="O2344">
        <v>0</v>
      </c>
      <c r="P2344">
        <v>1</v>
      </c>
      <c r="Q2344">
        <v>1</v>
      </c>
      <c r="R2344">
        <v>1</v>
      </c>
      <c r="S2344">
        <v>6</v>
      </c>
      <c r="T2344">
        <v>27</v>
      </c>
      <c r="U2344">
        <v>2</v>
      </c>
      <c r="V2344">
        <v>3</v>
      </c>
      <c r="W2344">
        <v>7276.85</v>
      </c>
      <c r="X2344">
        <v>0</v>
      </c>
      <c r="Y2344">
        <v>231.81</v>
      </c>
      <c r="Z2344">
        <v>44</v>
      </c>
      <c r="AA2344">
        <v>187.81</v>
      </c>
      <c r="AB2344">
        <v>0.02</v>
      </c>
      <c r="AC2344" t="s">
        <v>37</v>
      </c>
      <c r="AD2344">
        <v>0</v>
      </c>
    </row>
    <row r="2345" spans="1:30" x14ac:dyDescent="0.3">
      <c r="A2345" t="s">
        <v>2421</v>
      </c>
      <c r="B2345" t="s">
        <v>112</v>
      </c>
      <c r="C2345" t="s">
        <v>72</v>
      </c>
      <c r="D2345" t="s">
        <v>59</v>
      </c>
      <c r="E2345" t="s">
        <v>34</v>
      </c>
      <c r="F2345" t="s">
        <v>47</v>
      </c>
      <c r="G2345" t="s">
        <v>53</v>
      </c>
      <c r="H2345">
        <v>160000</v>
      </c>
      <c r="I2345">
        <v>2</v>
      </c>
      <c r="J2345">
        <v>700</v>
      </c>
      <c r="K2345">
        <v>2232.5100000000002</v>
      </c>
      <c r="L2345">
        <v>10573.55</v>
      </c>
      <c r="M2345">
        <v>12806.06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5</v>
      </c>
      <c r="T2345">
        <v>18</v>
      </c>
      <c r="U2345">
        <v>2</v>
      </c>
      <c r="V2345">
        <v>0</v>
      </c>
      <c r="W2345">
        <v>18001.5</v>
      </c>
      <c r="X2345">
        <v>3444.4</v>
      </c>
      <c r="Y2345">
        <v>153.03</v>
      </c>
      <c r="Z2345">
        <v>26</v>
      </c>
      <c r="AA2345">
        <v>127.03</v>
      </c>
      <c r="AB2345">
        <v>0.02</v>
      </c>
      <c r="AC2345" t="s">
        <v>37</v>
      </c>
      <c r="AD2345">
        <v>0</v>
      </c>
    </row>
    <row r="2346" spans="1:30" x14ac:dyDescent="0.3">
      <c r="A2346" t="s">
        <v>2422</v>
      </c>
      <c r="B2346" t="s">
        <v>44</v>
      </c>
      <c r="C2346" t="s">
        <v>72</v>
      </c>
      <c r="D2346" t="s">
        <v>41</v>
      </c>
      <c r="E2346" t="s">
        <v>34</v>
      </c>
      <c r="F2346" t="s">
        <v>47</v>
      </c>
      <c r="G2346" t="s">
        <v>53</v>
      </c>
      <c r="H2346">
        <v>57500</v>
      </c>
      <c r="I2346">
        <v>2</v>
      </c>
      <c r="J2346">
        <v>700</v>
      </c>
      <c r="K2346">
        <v>1421.39</v>
      </c>
      <c r="L2346">
        <v>0</v>
      </c>
      <c r="M2346">
        <v>1421.39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3</v>
      </c>
      <c r="T2346">
        <v>26</v>
      </c>
      <c r="U2346">
        <v>2</v>
      </c>
      <c r="V2346">
        <v>7</v>
      </c>
      <c r="W2346">
        <v>1190.52</v>
      </c>
      <c r="X2346">
        <v>1620.65</v>
      </c>
      <c r="Y2346">
        <v>29.65</v>
      </c>
      <c r="Z2346">
        <v>68</v>
      </c>
      <c r="AA2346">
        <v>-38.35</v>
      </c>
      <c r="AB2346">
        <v>0.27</v>
      </c>
      <c r="AC2346" t="s">
        <v>67</v>
      </c>
      <c r="AD2346">
        <v>1</v>
      </c>
    </row>
    <row r="2347" spans="1:30" x14ac:dyDescent="0.3">
      <c r="A2347" t="s">
        <v>2423</v>
      </c>
      <c r="B2347" t="s">
        <v>115</v>
      </c>
      <c r="C2347" t="s">
        <v>72</v>
      </c>
      <c r="D2347" t="s">
        <v>81</v>
      </c>
      <c r="E2347" t="s">
        <v>34</v>
      </c>
      <c r="F2347" t="s">
        <v>35</v>
      </c>
      <c r="G2347" t="s">
        <v>60</v>
      </c>
      <c r="H2347">
        <v>240000</v>
      </c>
      <c r="I2347">
        <v>12</v>
      </c>
      <c r="J2347">
        <v>630</v>
      </c>
      <c r="K2347">
        <v>22502.03</v>
      </c>
      <c r="L2347">
        <v>48399.59</v>
      </c>
      <c r="M2347">
        <v>70901.63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5</v>
      </c>
      <c r="T2347">
        <v>23</v>
      </c>
      <c r="U2347">
        <v>2</v>
      </c>
      <c r="V2347">
        <v>1</v>
      </c>
      <c r="W2347">
        <v>15349.69</v>
      </c>
      <c r="X2347">
        <v>9391.8700000000008</v>
      </c>
      <c r="Y2347">
        <v>285.75</v>
      </c>
      <c r="Z2347">
        <v>32</v>
      </c>
      <c r="AA2347">
        <v>253.75</v>
      </c>
      <c r="AB2347">
        <v>0.02</v>
      </c>
      <c r="AC2347" t="s">
        <v>37</v>
      </c>
      <c r="AD2347">
        <v>0</v>
      </c>
    </row>
    <row r="2348" spans="1:30" x14ac:dyDescent="0.3">
      <c r="A2348" t="s">
        <v>2424</v>
      </c>
      <c r="B2348" t="s">
        <v>65</v>
      </c>
      <c r="C2348" t="s">
        <v>32</v>
      </c>
      <c r="D2348" t="s">
        <v>59</v>
      </c>
      <c r="E2348" t="s">
        <v>51</v>
      </c>
      <c r="F2348" t="s">
        <v>63</v>
      </c>
      <c r="G2348" t="s">
        <v>53</v>
      </c>
      <c r="H2348">
        <v>160000</v>
      </c>
      <c r="I2348">
        <v>2</v>
      </c>
      <c r="J2348">
        <v>810</v>
      </c>
      <c r="K2348">
        <v>5431.82</v>
      </c>
      <c r="L2348">
        <v>28402.65</v>
      </c>
      <c r="M2348">
        <v>33834.47</v>
      </c>
      <c r="N2348">
        <v>0</v>
      </c>
      <c r="O2348">
        <v>0</v>
      </c>
      <c r="P2348">
        <v>1</v>
      </c>
      <c r="Q2348">
        <v>1</v>
      </c>
      <c r="R2348">
        <v>0</v>
      </c>
      <c r="S2348">
        <v>5</v>
      </c>
      <c r="T2348">
        <v>22</v>
      </c>
      <c r="U2348">
        <v>1</v>
      </c>
      <c r="V2348">
        <v>7</v>
      </c>
      <c r="W2348">
        <v>12549.84</v>
      </c>
      <c r="X2348">
        <v>0</v>
      </c>
      <c r="Y2348">
        <v>156.01</v>
      </c>
      <c r="Z2348">
        <v>64</v>
      </c>
      <c r="AA2348">
        <v>92.01</v>
      </c>
      <c r="AB2348">
        <v>0.13</v>
      </c>
      <c r="AC2348" t="s">
        <v>37</v>
      </c>
      <c r="AD2348">
        <v>0</v>
      </c>
    </row>
    <row r="2349" spans="1:30" x14ac:dyDescent="0.3">
      <c r="A2349" t="s">
        <v>2425</v>
      </c>
      <c r="B2349" t="s">
        <v>95</v>
      </c>
      <c r="C2349" t="s">
        <v>40</v>
      </c>
      <c r="D2349" t="s">
        <v>59</v>
      </c>
      <c r="E2349" t="s">
        <v>34</v>
      </c>
      <c r="F2349" t="s">
        <v>52</v>
      </c>
      <c r="G2349" t="s">
        <v>66</v>
      </c>
      <c r="H2349">
        <v>160000</v>
      </c>
      <c r="I2349">
        <v>0.5</v>
      </c>
      <c r="J2349">
        <v>760</v>
      </c>
      <c r="K2349">
        <v>3058.01</v>
      </c>
      <c r="L2349">
        <v>2683.93</v>
      </c>
      <c r="M2349">
        <v>5741.93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4</v>
      </c>
      <c r="T2349">
        <v>23</v>
      </c>
      <c r="U2349">
        <v>1</v>
      </c>
      <c r="V2349">
        <v>0</v>
      </c>
      <c r="W2349">
        <v>9113.3799999999992</v>
      </c>
      <c r="X2349">
        <v>4581.59</v>
      </c>
      <c r="Y2349">
        <v>84.83</v>
      </c>
      <c r="Z2349">
        <v>22</v>
      </c>
      <c r="AA2349">
        <v>62.83</v>
      </c>
      <c r="AB2349">
        <v>0.18</v>
      </c>
      <c r="AC2349" t="s">
        <v>67</v>
      </c>
      <c r="AD2349">
        <v>0</v>
      </c>
    </row>
    <row r="2350" spans="1:30" x14ac:dyDescent="0.3">
      <c r="A2350" t="s">
        <v>2426</v>
      </c>
      <c r="B2350" t="s">
        <v>70</v>
      </c>
      <c r="C2350" t="s">
        <v>72</v>
      </c>
      <c r="D2350" t="s">
        <v>41</v>
      </c>
      <c r="E2350" t="s">
        <v>34</v>
      </c>
      <c r="F2350" t="s">
        <v>35</v>
      </c>
      <c r="G2350" t="s">
        <v>42</v>
      </c>
      <c r="H2350">
        <v>57500</v>
      </c>
      <c r="I2350">
        <v>4</v>
      </c>
      <c r="J2350">
        <v>630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2</v>
      </c>
      <c r="T2350">
        <v>26</v>
      </c>
      <c r="U2350">
        <v>1</v>
      </c>
      <c r="V2350">
        <v>5</v>
      </c>
      <c r="W2350">
        <v>3911.27</v>
      </c>
      <c r="X2350">
        <v>0</v>
      </c>
      <c r="Y2350">
        <v>0</v>
      </c>
      <c r="Z2350">
        <v>52</v>
      </c>
      <c r="AA2350">
        <v>-52</v>
      </c>
      <c r="AB2350">
        <v>0.44</v>
      </c>
      <c r="AC2350" t="s">
        <v>129</v>
      </c>
      <c r="AD2350">
        <v>1</v>
      </c>
    </row>
    <row r="2351" spans="1:30" x14ac:dyDescent="0.3">
      <c r="A2351" t="s">
        <v>2427</v>
      </c>
      <c r="B2351" t="s">
        <v>126</v>
      </c>
      <c r="C2351" t="s">
        <v>56</v>
      </c>
      <c r="D2351" t="s">
        <v>41</v>
      </c>
      <c r="E2351" t="s">
        <v>34</v>
      </c>
      <c r="F2351" t="s">
        <v>35</v>
      </c>
      <c r="G2351" t="s">
        <v>66</v>
      </c>
      <c r="H2351">
        <v>57500</v>
      </c>
      <c r="I2351">
        <v>0.5</v>
      </c>
      <c r="J2351">
        <v>630</v>
      </c>
      <c r="K2351">
        <v>376.25</v>
      </c>
      <c r="L2351">
        <v>7988.53</v>
      </c>
      <c r="M2351">
        <v>8364.77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4</v>
      </c>
      <c r="T2351">
        <v>22</v>
      </c>
      <c r="U2351">
        <v>2</v>
      </c>
      <c r="V2351">
        <v>0</v>
      </c>
      <c r="W2351">
        <v>2565.1799999999998</v>
      </c>
      <c r="X2351">
        <v>713.15</v>
      </c>
      <c r="Y2351">
        <v>16.96</v>
      </c>
      <c r="Z2351">
        <v>26</v>
      </c>
      <c r="AA2351">
        <v>-9.0399999999999991</v>
      </c>
      <c r="AB2351">
        <v>0.24</v>
      </c>
      <c r="AC2351" t="s">
        <v>67</v>
      </c>
      <c r="AD2351">
        <v>0</v>
      </c>
    </row>
    <row r="2352" spans="1:30" x14ac:dyDescent="0.3">
      <c r="A2352" t="s">
        <v>2428</v>
      </c>
      <c r="B2352" t="s">
        <v>93</v>
      </c>
      <c r="C2352" t="s">
        <v>32</v>
      </c>
      <c r="D2352" t="s">
        <v>45</v>
      </c>
      <c r="E2352" t="s">
        <v>51</v>
      </c>
      <c r="F2352" t="s">
        <v>63</v>
      </c>
      <c r="G2352" t="s">
        <v>36</v>
      </c>
      <c r="H2352">
        <v>100000</v>
      </c>
      <c r="I2352">
        <v>7</v>
      </c>
      <c r="J2352">
        <v>810</v>
      </c>
      <c r="K2352">
        <v>1345.84</v>
      </c>
      <c r="L2352">
        <v>0</v>
      </c>
      <c r="M2352">
        <v>1345.84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3</v>
      </c>
      <c r="T2352">
        <v>21</v>
      </c>
      <c r="U2352">
        <v>1</v>
      </c>
      <c r="V2352">
        <v>1</v>
      </c>
      <c r="W2352">
        <v>8798.5400000000009</v>
      </c>
      <c r="X2352">
        <v>1190.03</v>
      </c>
      <c r="Y2352">
        <v>21.87</v>
      </c>
      <c r="Z2352">
        <v>28</v>
      </c>
      <c r="AA2352">
        <v>-6.13</v>
      </c>
      <c r="AB2352">
        <v>0.08</v>
      </c>
      <c r="AC2352" t="s">
        <v>37</v>
      </c>
      <c r="AD2352">
        <v>0</v>
      </c>
    </row>
    <row r="2353" spans="1:30" x14ac:dyDescent="0.3">
      <c r="A2353" t="s">
        <v>2429</v>
      </c>
      <c r="B2353" t="s">
        <v>62</v>
      </c>
      <c r="C2353" t="s">
        <v>72</v>
      </c>
      <c r="D2353" t="s">
        <v>81</v>
      </c>
      <c r="E2353" t="s">
        <v>51</v>
      </c>
      <c r="F2353" t="s">
        <v>35</v>
      </c>
      <c r="G2353" t="s">
        <v>36</v>
      </c>
      <c r="H2353">
        <v>240000</v>
      </c>
      <c r="I2353">
        <v>7</v>
      </c>
      <c r="J2353">
        <v>630</v>
      </c>
      <c r="K2353">
        <v>15856.18</v>
      </c>
      <c r="L2353">
        <v>0</v>
      </c>
      <c r="M2353">
        <v>15856.18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3</v>
      </c>
      <c r="T2353">
        <v>19</v>
      </c>
      <c r="U2353">
        <v>1</v>
      </c>
      <c r="V2353">
        <v>1</v>
      </c>
      <c r="W2353">
        <v>18187.27</v>
      </c>
      <c r="X2353">
        <v>7141.78</v>
      </c>
      <c r="Y2353">
        <v>133.84</v>
      </c>
      <c r="Z2353">
        <v>28</v>
      </c>
      <c r="AA2353">
        <v>105.84</v>
      </c>
      <c r="AB2353">
        <v>0.02</v>
      </c>
      <c r="AC2353" t="s">
        <v>37</v>
      </c>
      <c r="AD2353">
        <v>0</v>
      </c>
    </row>
    <row r="2354" spans="1:30" x14ac:dyDescent="0.3">
      <c r="A2354" t="s">
        <v>2430</v>
      </c>
      <c r="B2354" t="s">
        <v>31</v>
      </c>
      <c r="C2354" t="s">
        <v>32</v>
      </c>
      <c r="D2354" t="s">
        <v>33</v>
      </c>
      <c r="E2354" t="s">
        <v>46</v>
      </c>
      <c r="F2354" t="s">
        <v>47</v>
      </c>
      <c r="G2354" t="s">
        <v>36</v>
      </c>
      <c r="H2354">
        <v>30000</v>
      </c>
      <c r="I2354">
        <v>7</v>
      </c>
      <c r="J2354">
        <v>700</v>
      </c>
      <c r="K2354">
        <v>2826.3</v>
      </c>
      <c r="L2354">
        <v>5064.93</v>
      </c>
      <c r="M2354">
        <v>7891.23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5</v>
      </c>
      <c r="T2354">
        <v>21</v>
      </c>
      <c r="U2354">
        <v>2</v>
      </c>
      <c r="V2354">
        <v>2</v>
      </c>
      <c r="W2354">
        <v>1688.86</v>
      </c>
      <c r="X2354">
        <v>462.53</v>
      </c>
      <c r="Y2354">
        <v>56.8</v>
      </c>
      <c r="Z2354">
        <v>38</v>
      </c>
      <c r="AA2354">
        <v>18.8</v>
      </c>
      <c r="AB2354">
        <v>0.02</v>
      </c>
      <c r="AC2354" t="s">
        <v>37</v>
      </c>
      <c r="AD2354">
        <v>0</v>
      </c>
    </row>
    <row r="2355" spans="1:30" x14ac:dyDescent="0.3">
      <c r="A2355" t="s">
        <v>2431</v>
      </c>
      <c r="B2355" t="s">
        <v>70</v>
      </c>
      <c r="C2355" t="s">
        <v>56</v>
      </c>
      <c r="D2355" t="s">
        <v>41</v>
      </c>
      <c r="E2355" t="s">
        <v>46</v>
      </c>
      <c r="F2355" t="s">
        <v>52</v>
      </c>
      <c r="G2355" t="s">
        <v>53</v>
      </c>
      <c r="H2355">
        <v>57500</v>
      </c>
      <c r="I2355">
        <v>2</v>
      </c>
      <c r="J2355">
        <v>760</v>
      </c>
      <c r="K2355">
        <v>3404.9</v>
      </c>
      <c r="L2355">
        <v>0</v>
      </c>
      <c r="M2355">
        <v>3404.9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3</v>
      </c>
      <c r="T2355">
        <v>25</v>
      </c>
      <c r="U2355">
        <v>1</v>
      </c>
      <c r="V2355">
        <v>0</v>
      </c>
      <c r="W2355">
        <v>6089.03</v>
      </c>
      <c r="X2355">
        <v>377.37</v>
      </c>
      <c r="Y2355">
        <v>7.93</v>
      </c>
      <c r="Z2355">
        <v>22</v>
      </c>
      <c r="AA2355">
        <v>-14.07</v>
      </c>
      <c r="AB2355">
        <v>0.14000000000000001</v>
      </c>
      <c r="AC2355" t="s">
        <v>37</v>
      </c>
      <c r="AD2355">
        <v>0</v>
      </c>
    </row>
    <row r="2356" spans="1:30" x14ac:dyDescent="0.3">
      <c r="A2356" t="s">
        <v>2432</v>
      </c>
      <c r="B2356" t="s">
        <v>39</v>
      </c>
      <c r="C2356" t="s">
        <v>56</v>
      </c>
      <c r="D2356" t="s">
        <v>33</v>
      </c>
      <c r="E2356" t="s">
        <v>51</v>
      </c>
      <c r="F2356" t="s">
        <v>52</v>
      </c>
      <c r="G2356" t="s">
        <v>42</v>
      </c>
      <c r="H2356">
        <v>30000</v>
      </c>
      <c r="I2356">
        <v>4</v>
      </c>
      <c r="J2356">
        <v>760</v>
      </c>
      <c r="K2356">
        <v>796.51</v>
      </c>
      <c r="L2356">
        <v>10866.44</v>
      </c>
      <c r="M2356">
        <v>11662.94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4</v>
      </c>
      <c r="T2356">
        <v>27</v>
      </c>
      <c r="U2356">
        <v>3</v>
      </c>
      <c r="V2356">
        <v>0</v>
      </c>
      <c r="W2356">
        <v>1385.7</v>
      </c>
      <c r="X2356">
        <v>1293.44</v>
      </c>
      <c r="Y2356">
        <v>28.98</v>
      </c>
      <c r="Z2356">
        <v>30</v>
      </c>
      <c r="AA2356">
        <v>-1.02</v>
      </c>
      <c r="AB2356">
        <v>0.14000000000000001</v>
      </c>
      <c r="AC2356" t="s">
        <v>37</v>
      </c>
      <c r="AD2356">
        <v>0</v>
      </c>
    </row>
    <row r="2357" spans="1:30" x14ac:dyDescent="0.3">
      <c r="A2357" t="s">
        <v>2433</v>
      </c>
      <c r="B2357" t="s">
        <v>49</v>
      </c>
      <c r="C2357" t="s">
        <v>72</v>
      </c>
      <c r="D2357" t="s">
        <v>59</v>
      </c>
      <c r="E2357" t="s">
        <v>34</v>
      </c>
      <c r="F2357" t="s">
        <v>35</v>
      </c>
      <c r="G2357" t="s">
        <v>42</v>
      </c>
      <c r="H2357">
        <v>160000</v>
      </c>
      <c r="I2357">
        <v>4</v>
      </c>
      <c r="J2357">
        <v>630</v>
      </c>
      <c r="K2357">
        <v>8363.1299999999992</v>
      </c>
      <c r="L2357">
        <v>16657.82</v>
      </c>
      <c r="M2357">
        <v>25020.95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4</v>
      </c>
      <c r="T2357">
        <v>23</v>
      </c>
      <c r="U2357">
        <v>3</v>
      </c>
      <c r="V2357">
        <v>0</v>
      </c>
      <c r="W2357">
        <v>11943.21</v>
      </c>
      <c r="X2357">
        <v>0</v>
      </c>
      <c r="Y2357">
        <v>96.12</v>
      </c>
      <c r="Z2357">
        <v>30</v>
      </c>
      <c r="AA2357">
        <v>66.12</v>
      </c>
      <c r="AB2357">
        <v>0.08</v>
      </c>
      <c r="AC2357" t="s">
        <v>37</v>
      </c>
      <c r="AD2357">
        <v>0</v>
      </c>
    </row>
    <row r="2358" spans="1:30" x14ac:dyDescent="0.3">
      <c r="A2358" t="s">
        <v>2434</v>
      </c>
      <c r="B2358" t="s">
        <v>99</v>
      </c>
      <c r="C2358" t="s">
        <v>56</v>
      </c>
      <c r="D2358" t="s">
        <v>45</v>
      </c>
      <c r="E2358" t="s">
        <v>34</v>
      </c>
      <c r="F2358" t="s">
        <v>52</v>
      </c>
      <c r="G2358" t="s">
        <v>42</v>
      </c>
      <c r="H2358">
        <v>100000</v>
      </c>
      <c r="I2358">
        <v>4</v>
      </c>
      <c r="J2358">
        <v>760</v>
      </c>
      <c r="K2358">
        <v>7190.54</v>
      </c>
      <c r="L2358">
        <v>15309</v>
      </c>
      <c r="M2358">
        <v>22499.54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3</v>
      </c>
      <c r="T2358">
        <v>15</v>
      </c>
      <c r="U2358">
        <v>0</v>
      </c>
      <c r="V2358">
        <v>3</v>
      </c>
      <c r="W2358">
        <v>9124.7099999999991</v>
      </c>
      <c r="X2358">
        <v>0</v>
      </c>
      <c r="Y2358">
        <v>10.050000000000001</v>
      </c>
      <c r="Z2358">
        <v>36</v>
      </c>
      <c r="AA2358">
        <v>-25.95</v>
      </c>
      <c r="AB2358">
        <v>0.14000000000000001</v>
      </c>
      <c r="AC2358" t="s">
        <v>37</v>
      </c>
      <c r="AD2358">
        <v>1</v>
      </c>
    </row>
    <row r="2359" spans="1:30" x14ac:dyDescent="0.3">
      <c r="A2359" t="s">
        <v>2435</v>
      </c>
      <c r="B2359" t="s">
        <v>95</v>
      </c>
      <c r="C2359" t="s">
        <v>56</v>
      </c>
      <c r="D2359" t="s">
        <v>33</v>
      </c>
      <c r="E2359" t="s">
        <v>34</v>
      </c>
      <c r="F2359" t="s">
        <v>52</v>
      </c>
      <c r="G2359" t="s">
        <v>36</v>
      </c>
      <c r="H2359">
        <v>30000</v>
      </c>
      <c r="I2359">
        <v>7</v>
      </c>
      <c r="J2359">
        <v>760</v>
      </c>
      <c r="K2359">
        <v>296.92</v>
      </c>
      <c r="L2359">
        <v>7656.61</v>
      </c>
      <c r="M2359">
        <v>7953.53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3</v>
      </c>
      <c r="T2359">
        <v>19</v>
      </c>
      <c r="U2359">
        <v>0</v>
      </c>
      <c r="V2359">
        <v>1</v>
      </c>
      <c r="W2359">
        <v>2563.5100000000002</v>
      </c>
      <c r="X2359">
        <v>0</v>
      </c>
      <c r="Y2359">
        <v>3.93</v>
      </c>
      <c r="Z2359">
        <v>24</v>
      </c>
      <c r="AA2359">
        <v>-20.07</v>
      </c>
      <c r="AB2359">
        <v>0.08</v>
      </c>
      <c r="AC2359" t="s">
        <v>37</v>
      </c>
      <c r="AD2359">
        <v>0</v>
      </c>
    </row>
    <row r="2360" spans="1:30" x14ac:dyDescent="0.3">
      <c r="A2360" t="s">
        <v>2436</v>
      </c>
      <c r="B2360" t="s">
        <v>58</v>
      </c>
      <c r="C2360" t="s">
        <v>85</v>
      </c>
      <c r="D2360" t="s">
        <v>33</v>
      </c>
      <c r="E2360" t="s">
        <v>34</v>
      </c>
      <c r="F2360" t="s">
        <v>47</v>
      </c>
      <c r="G2360" t="s">
        <v>42</v>
      </c>
      <c r="H2360">
        <v>30000</v>
      </c>
      <c r="I2360">
        <v>4</v>
      </c>
      <c r="J2360">
        <v>700</v>
      </c>
      <c r="K2360">
        <v>1216.9000000000001</v>
      </c>
      <c r="L2360">
        <v>4581.1899999999996</v>
      </c>
      <c r="M2360">
        <v>5798.09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5</v>
      </c>
      <c r="T2360">
        <v>21</v>
      </c>
      <c r="U2360">
        <v>1</v>
      </c>
      <c r="V2360">
        <v>0</v>
      </c>
      <c r="W2360">
        <v>2664.64</v>
      </c>
      <c r="X2360">
        <v>1005.98</v>
      </c>
      <c r="Y2360">
        <v>105.8</v>
      </c>
      <c r="Z2360">
        <v>22</v>
      </c>
      <c r="AA2360">
        <v>83.8</v>
      </c>
      <c r="AB2360">
        <v>0.02</v>
      </c>
      <c r="AC2360" t="s">
        <v>37</v>
      </c>
      <c r="AD2360">
        <v>0</v>
      </c>
    </row>
    <row r="2361" spans="1:30" x14ac:dyDescent="0.3">
      <c r="A2361" t="s">
        <v>2437</v>
      </c>
      <c r="B2361" t="s">
        <v>115</v>
      </c>
      <c r="C2361" t="s">
        <v>72</v>
      </c>
      <c r="D2361" t="s">
        <v>45</v>
      </c>
      <c r="E2361" t="s">
        <v>51</v>
      </c>
      <c r="F2361" t="s">
        <v>47</v>
      </c>
      <c r="G2361" t="s">
        <v>36</v>
      </c>
      <c r="H2361">
        <v>100000</v>
      </c>
      <c r="I2361">
        <v>7</v>
      </c>
      <c r="J2361">
        <v>700</v>
      </c>
      <c r="K2361">
        <v>0</v>
      </c>
      <c r="L2361">
        <v>20270.8</v>
      </c>
      <c r="M2361">
        <v>20270.8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3</v>
      </c>
      <c r="T2361">
        <v>27</v>
      </c>
      <c r="U2361">
        <v>1</v>
      </c>
      <c r="V2361">
        <v>0</v>
      </c>
      <c r="W2361">
        <v>8729.7199999999993</v>
      </c>
      <c r="X2361">
        <v>3450.98</v>
      </c>
      <c r="Y2361">
        <v>72.25</v>
      </c>
      <c r="Z2361">
        <v>22</v>
      </c>
      <c r="AA2361">
        <v>50.25</v>
      </c>
      <c r="AB2361">
        <v>0.02</v>
      </c>
      <c r="AC2361" t="s">
        <v>37</v>
      </c>
      <c r="AD2361">
        <v>0</v>
      </c>
    </row>
    <row r="2362" spans="1:30" x14ac:dyDescent="0.3">
      <c r="A2362" t="s">
        <v>2438</v>
      </c>
      <c r="B2362" t="s">
        <v>115</v>
      </c>
      <c r="C2362" t="s">
        <v>72</v>
      </c>
      <c r="D2362" t="s">
        <v>45</v>
      </c>
      <c r="E2362" t="s">
        <v>46</v>
      </c>
      <c r="F2362" t="s">
        <v>52</v>
      </c>
      <c r="G2362" t="s">
        <v>36</v>
      </c>
      <c r="H2362">
        <v>100000</v>
      </c>
      <c r="I2362">
        <v>7</v>
      </c>
      <c r="J2362">
        <v>760</v>
      </c>
      <c r="K2362">
        <v>4588.63</v>
      </c>
      <c r="L2362">
        <v>14926.81</v>
      </c>
      <c r="M2362">
        <v>19515.439999999999</v>
      </c>
      <c r="N2362">
        <v>1</v>
      </c>
      <c r="O2362">
        <v>1</v>
      </c>
      <c r="P2362">
        <v>1</v>
      </c>
      <c r="Q2362">
        <v>0</v>
      </c>
      <c r="R2362">
        <v>0</v>
      </c>
      <c r="S2362">
        <v>6</v>
      </c>
      <c r="T2362">
        <v>18</v>
      </c>
      <c r="U2362">
        <v>3</v>
      </c>
      <c r="V2362">
        <v>1</v>
      </c>
      <c r="W2362">
        <v>5337.33</v>
      </c>
      <c r="X2362">
        <v>1186.26</v>
      </c>
      <c r="Y2362">
        <v>160.35</v>
      </c>
      <c r="Z2362">
        <v>36</v>
      </c>
      <c r="AA2362">
        <v>124.35</v>
      </c>
      <c r="AB2362">
        <v>0.02</v>
      </c>
      <c r="AC2362" t="s">
        <v>37</v>
      </c>
      <c r="AD2362">
        <v>0</v>
      </c>
    </row>
    <row r="2363" spans="1:30" x14ac:dyDescent="0.3">
      <c r="A2363" t="s">
        <v>2439</v>
      </c>
      <c r="B2363" t="s">
        <v>95</v>
      </c>
      <c r="C2363" t="s">
        <v>85</v>
      </c>
      <c r="D2363" t="s">
        <v>33</v>
      </c>
      <c r="E2363" t="s">
        <v>51</v>
      </c>
      <c r="F2363" t="s">
        <v>35</v>
      </c>
      <c r="G2363" t="s">
        <v>66</v>
      </c>
      <c r="H2363">
        <v>30000</v>
      </c>
      <c r="I2363">
        <v>0.5</v>
      </c>
      <c r="J2363">
        <v>630</v>
      </c>
      <c r="K2363">
        <v>160.68</v>
      </c>
      <c r="L2363">
        <v>0</v>
      </c>
      <c r="M2363">
        <v>160.68</v>
      </c>
      <c r="N2363">
        <v>0</v>
      </c>
      <c r="O2363">
        <v>1</v>
      </c>
      <c r="P2363">
        <v>0</v>
      </c>
      <c r="Q2363">
        <v>1</v>
      </c>
      <c r="R2363">
        <v>0</v>
      </c>
      <c r="S2363">
        <v>4</v>
      </c>
      <c r="T2363">
        <v>31</v>
      </c>
      <c r="U2363">
        <v>5</v>
      </c>
      <c r="V2363">
        <v>0</v>
      </c>
      <c r="W2363">
        <v>1495.31</v>
      </c>
      <c r="X2363">
        <v>0</v>
      </c>
      <c r="Y2363">
        <v>100.05</v>
      </c>
      <c r="Z2363">
        <v>38</v>
      </c>
      <c r="AA2363">
        <v>62.05</v>
      </c>
      <c r="AB2363">
        <v>0.23</v>
      </c>
      <c r="AC2363" t="s">
        <v>67</v>
      </c>
      <c r="AD2363">
        <v>1</v>
      </c>
    </row>
    <row r="2364" spans="1:30" x14ac:dyDescent="0.3">
      <c r="A2364" t="s">
        <v>2440</v>
      </c>
      <c r="B2364" t="s">
        <v>58</v>
      </c>
      <c r="C2364" t="s">
        <v>32</v>
      </c>
      <c r="D2364" t="s">
        <v>41</v>
      </c>
      <c r="E2364" t="s">
        <v>34</v>
      </c>
      <c r="F2364" t="s">
        <v>52</v>
      </c>
      <c r="G2364" t="s">
        <v>42</v>
      </c>
      <c r="H2364">
        <v>57500</v>
      </c>
      <c r="I2364">
        <v>4</v>
      </c>
      <c r="J2364">
        <v>760</v>
      </c>
      <c r="K2364">
        <v>2942.01</v>
      </c>
      <c r="L2364">
        <v>386.77</v>
      </c>
      <c r="M2364">
        <v>3328.78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3</v>
      </c>
      <c r="T2364">
        <v>18</v>
      </c>
      <c r="U2364">
        <v>2</v>
      </c>
      <c r="V2364">
        <v>0</v>
      </c>
      <c r="W2364">
        <v>3474</v>
      </c>
      <c r="X2364">
        <v>1619.66</v>
      </c>
      <c r="Y2364">
        <v>30.33</v>
      </c>
      <c r="Z2364">
        <v>26</v>
      </c>
      <c r="AA2364">
        <v>4.33</v>
      </c>
      <c r="AB2364">
        <v>0.08</v>
      </c>
      <c r="AC2364" t="s">
        <v>37</v>
      </c>
      <c r="AD2364">
        <v>0</v>
      </c>
    </row>
    <row r="2365" spans="1:30" x14ac:dyDescent="0.3">
      <c r="A2365" t="s">
        <v>2441</v>
      </c>
      <c r="B2365" t="s">
        <v>49</v>
      </c>
      <c r="C2365" t="s">
        <v>56</v>
      </c>
      <c r="D2365" t="s">
        <v>33</v>
      </c>
      <c r="E2365" t="s">
        <v>34</v>
      </c>
      <c r="F2365" t="s">
        <v>52</v>
      </c>
      <c r="G2365" t="s">
        <v>53</v>
      </c>
      <c r="H2365">
        <v>30000</v>
      </c>
      <c r="I2365">
        <v>2</v>
      </c>
      <c r="J2365">
        <v>760</v>
      </c>
      <c r="K2365">
        <v>1065</v>
      </c>
      <c r="L2365">
        <v>7525.61</v>
      </c>
      <c r="M2365">
        <v>8590.61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4</v>
      </c>
      <c r="T2365">
        <v>19</v>
      </c>
      <c r="U2365">
        <v>1</v>
      </c>
      <c r="V2365">
        <v>1</v>
      </c>
      <c r="W2365">
        <v>663.02</v>
      </c>
      <c r="X2365">
        <v>1121.4000000000001</v>
      </c>
      <c r="Y2365">
        <v>24.3</v>
      </c>
      <c r="Z2365">
        <v>28</v>
      </c>
      <c r="AA2365">
        <v>-3.7</v>
      </c>
      <c r="AB2365">
        <v>0.14000000000000001</v>
      </c>
      <c r="AC2365" t="s">
        <v>37</v>
      </c>
      <c r="AD2365">
        <v>1</v>
      </c>
    </row>
    <row r="2366" spans="1:30" x14ac:dyDescent="0.3">
      <c r="A2366" t="s">
        <v>2442</v>
      </c>
      <c r="B2366" t="s">
        <v>58</v>
      </c>
      <c r="C2366" t="s">
        <v>72</v>
      </c>
      <c r="D2366" t="s">
        <v>45</v>
      </c>
      <c r="E2366" t="s">
        <v>46</v>
      </c>
      <c r="F2366" t="s">
        <v>35</v>
      </c>
      <c r="G2366" t="s">
        <v>36</v>
      </c>
      <c r="H2366">
        <v>100000</v>
      </c>
      <c r="I2366">
        <v>7</v>
      </c>
      <c r="J2366">
        <v>630</v>
      </c>
      <c r="K2366">
        <v>2020.88</v>
      </c>
      <c r="L2366">
        <v>9903.57</v>
      </c>
      <c r="M2366">
        <v>11924.45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3</v>
      </c>
      <c r="T2366">
        <v>19</v>
      </c>
      <c r="U2366">
        <v>3</v>
      </c>
      <c r="V2366">
        <v>0</v>
      </c>
      <c r="W2366">
        <v>2591.48</v>
      </c>
      <c r="X2366">
        <v>0</v>
      </c>
      <c r="Y2366">
        <v>5.63</v>
      </c>
      <c r="Z2366">
        <v>30</v>
      </c>
      <c r="AA2366">
        <v>-24.37</v>
      </c>
      <c r="AB2366">
        <v>0.08</v>
      </c>
      <c r="AC2366" t="s">
        <v>37</v>
      </c>
      <c r="AD2366">
        <v>0</v>
      </c>
    </row>
    <row r="2367" spans="1:30" x14ac:dyDescent="0.3">
      <c r="A2367" t="s">
        <v>2443</v>
      </c>
      <c r="B2367" t="s">
        <v>99</v>
      </c>
      <c r="C2367" t="s">
        <v>56</v>
      </c>
      <c r="D2367" t="s">
        <v>33</v>
      </c>
      <c r="E2367" t="s">
        <v>34</v>
      </c>
      <c r="F2367" t="s">
        <v>47</v>
      </c>
      <c r="G2367" t="s">
        <v>42</v>
      </c>
      <c r="H2367">
        <v>30000</v>
      </c>
      <c r="I2367">
        <v>4</v>
      </c>
      <c r="J2367">
        <v>700</v>
      </c>
      <c r="K2367">
        <v>2665.67</v>
      </c>
      <c r="L2367">
        <v>1855.52</v>
      </c>
      <c r="M2367">
        <v>4521.1899999999996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4</v>
      </c>
      <c r="T2367">
        <v>26</v>
      </c>
      <c r="U2367">
        <v>3</v>
      </c>
      <c r="V2367">
        <v>4</v>
      </c>
      <c r="W2367">
        <v>3446.94</v>
      </c>
      <c r="X2367">
        <v>0</v>
      </c>
      <c r="Y2367">
        <v>46.82</v>
      </c>
      <c r="Z2367">
        <v>54</v>
      </c>
      <c r="AA2367">
        <v>-7.18</v>
      </c>
      <c r="AB2367">
        <v>0.27</v>
      </c>
      <c r="AC2367" t="s">
        <v>67</v>
      </c>
      <c r="AD2367">
        <v>0</v>
      </c>
    </row>
    <row r="2368" spans="1:30" x14ac:dyDescent="0.3">
      <c r="A2368" t="s">
        <v>2444</v>
      </c>
      <c r="B2368" t="s">
        <v>65</v>
      </c>
      <c r="C2368" t="s">
        <v>32</v>
      </c>
      <c r="D2368" t="s">
        <v>41</v>
      </c>
      <c r="E2368" t="s">
        <v>34</v>
      </c>
      <c r="F2368" t="s">
        <v>35</v>
      </c>
      <c r="G2368" t="s">
        <v>60</v>
      </c>
      <c r="H2368">
        <v>57500</v>
      </c>
      <c r="I2368">
        <v>12</v>
      </c>
      <c r="J2368">
        <v>630</v>
      </c>
      <c r="K2368">
        <v>1754.04</v>
      </c>
      <c r="L2368">
        <v>7966.01</v>
      </c>
      <c r="M2368">
        <v>9720.0499999999993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3</v>
      </c>
      <c r="T2368">
        <v>15</v>
      </c>
      <c r="U2368">
        <v>4</v>
      </c>
      <c r="V2368">
        <v>2</v>
      </c>
      <c r="W2368">
        <v>4937.1400000000003</v>
      </c>
      <c r="X2368">
        <v>0</v>
      </c>
      <c r="Y2368">
        <v>4.57</v>
      </c>
      <c r="Z2368">
        <v>46</v>
      </c>
      <c r="AA2368">
        <v>-41.43</v>
      </c>
      <c r="AB2368">
        <v>0.08</v>
      </c>
      <c r="AC2368" t="s">
        <v>37</v>
      </c>
      <c r="AD2368">
        <v>0</v>
      </c>
    </row>
    <row r="2369" spans="1:30" x14ac:dyDescent="0.3">
      <c r="A2369" t="s">
        <v>2445</v>
      </c>
      <c r="B2369" t="s">
        <v>99</v>
      </c>
      <c r="C2369" t="s">
        <v>85</v>
      </c>
      <c r="D2369" t="s">
        <v>59</v>
      </c>
      <c r="E2369" t="s">
        <v>51</v>
      </c>
      <c r="F2369" t="s">
        <v>47</v>
      </c>
      <c r="G2369" t="s">
        <v>66</v>
      </c>
      <c r="H2369">
        <v>160000</v>
      </c>
      <c r="I2369">
        <v>0.5</v>
      </c>
      <c r="J2369">
        <v>700</v>
      </c>
      <c r="K2369">
        <v>12659.49</v>
      </c>
      <c r="L2369">
        <v>27298.33</v>
      </c>
      <c r="M2369">
        <v>39957.82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3</v>
      </c>
      <c r="T2369">
        <v>20</v>
      </c>
      <c r="U2369">
        <v>1</v>
      </c>
      <c r="V2369">
        <v>2</v>
      </c>
      <c r="W2369">
        <v>13791.45</v>
      </c>
      <c r="X2369">
        <v>0</v>
      </c>
      <c r="Y2369">
        <v>17.87</v>
      </c>
      <c r="Z2369">
        <v>34</v>
      </c>
      <c r="AA2369">
        <v>-16.13</v>
      </c>
      <c r="AB2369">
        <v>0.24</v>
      </c>
      <c r="AC2369" t="s">
        <v>67</v>
      </c>
      <c r="AD2369">
        <v>0</v>
      </c>
    </row>
    <row r="2370" spans="1:30" x14ac:dyDescent="0.3">
      <c r="A2370" t="s">
        <v>2446</v>
      </c>
      <c r="B2370" t="s">
        <v>115</v>
      </c>
      <c r="C2370" t="s">
        <v>50</v>
      </c>
      <c r="D2370" t="s">
        <v>59</v>
      </c>
      <c r="E2370" t="s">
        <v>51</v>
      </c>
      <c r="F2370" t="s">
        <v>75</v>
      </c>
      <c r="G2370" t="s">
        <v>53</v>
      </c>
      <c r="H2370">
        <v>160000</v>
      </c>
      <c r="I2370">
        <v>2</v>
      </c>
      <c r="J2370">
        <v>560</v>
      </c>
      <c r="K2370">
        <v>4084.78</v>
      </c>
      <c r="L2370">
        <v>8877.2000000000007</v>
      </c>
      <c r="M2370">
        <v>12961.98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3</v>
      </c>
      <c r="T2370">
        <v>21</v>
      </c>
      <c r="U2370">
        <v>0</v>
      </c>
      <c r="V2370">
        <v>1</v>
      </c>
      <c r="W2370">
        <v>3839.27</v>
      </c>
      <c r="X2370">
        <v>0</v>
      </c>
      <c r="Y2370">
        <v>5.8</v>
      </c>
      <c r="Z2370">
        <v>24</v>
      </c>
      <c r="AA2370">
        <v>-18.2</v>
      </c>
      <c r="AB2370">
        <v>0.14000000000000001</v>
      </c>
      <c r="AC2370" t="s">
        <v>37</v>
      </c>
      <c r="AD2370">
        <v>0</v>
      </c>
    </row>
    <row r="2371" spans="1:30" x14ac:dyDescent="0.3">
      <c r="A2371" t="s">
        <v>2447</v>
      </c>
      <c r="B2371" t="s">
        <v>74</v>
      </c>
      <c r="C2371" t="s">
        <v>72</v>
      </c>
      <c r="D2371" t="s">
        <v>33</v>
      </c>
      <c r="E2371" t="s">
        <v>86</v>
      </c>
      <c r="F2371" t="s">
        <v>52</v>
      </c>
      <c r="G2371" t="s">
        <v>66</v>
      </c>
      <c r="H2371">
        <v>30000</v>
      </c>
      <c r="I2371">
        <v>0.5</v>
      </c>
      <c r="J2371">
        <v>760</v>
      </c>
      <c r="K2371">
        <v>3006.71</v>
      </c>
      <c r="L2371">
        <v>3693.64</v>
      </c>
      <c r="M2371">
        <v>6700.35</v>
      </c>
      <c r="N2371">
        <v>0</v>
      </c>
      <c r="O2371">
        <v>0</v>
      </c>
      <c r="P2371">
        <v>1</v>
      </c>
      <c r="Q2371">
        <v>1</v>
      </c>
      <c r="R2371">
        <v>0</v>
      </c>
      <c r="S2371">
        <v>5</v>
      </c>
      <c r="T2371">
        <v>27</v>
      </c>
      <c r="U2371">
        <v>4</v>
      </c>
      <c r="V2371">
        <v>0</v>
      </c>
      <c r="W2371">
        <v>4623.32</v>
      </c>
      <c r="X2371">
        <v>0</v>
      </c>
      <c r="Y2371">
        <v>142.85</v>
      </c>
      <c r="Z2371">
        <v>34</v>
      </c>
      <c r="AA2371">
        <v>108.85</v>
      </c>
      <c r="AB2371">
        <v>0.1</v>
      </c>
      <c r="AC2371" t="s">
        <v>37</v>
      </c>
      <c r="AD2371">
        <v>1</v>
      </c>
    </row>
    <row r="2372" spans="1:30" x14ac:dyDescent="0.3">
      <c r="A2372" t="s">
        <v>2448</v>
      </c>
      <c r="B2372" t="s">
        <v>31</v>
      </c>
      <c r="C2372" t="s">
        <v>56</v>
      </c>
      <c r="D2372" t="s">
        <v>59</v>
      </c>
      <c r="E2372" t="s">
        <v>34</v>
      </c>
      <c r="F2372" t="s">
        <v>63</v>
      </c>
      <c r="G2372" t="s">
        <v>53</v>
      </c>
      <c r="H2372">
        <v>160000</v>
      </c>
      <c r="I2372">
        <v>2</v>
      </c>
      <c r="J2372">
        <v>810</v>
      </c>
      <c r="K2372">
        <v>3582.6</v>
      </c>
      <c r="L2372">
        <v>7364.86</v>
      </c>
      <c r="M2372">
        <v>10947.45</v>
      </c>
      <c r="N2372">
        <v>1</v>
      </c>
      <c r="O2372">
        <v>1</v>
      </c>
      <c r="P2372">
        <v>0</v>
      </c>
      <c r="Q2372">
        <v>0</v>
      </c>
      <c r="R2372">
        <v>0</v>
      </c>
      <c r="S2372">
        <v>5</v>
      </c>
      <c r="T2372">
        <v>16</v>
      </c>
      <c r="U2372">
        <v>2</v>
      </c>
      <c r="V2372">
        <v>1</v>
      </c>
      <c r="W2372">
        <v>14243.07</v>
      </c>
      <c r="X2372">
        <v>6363.77</v>
      </c>
      <c r="Y2372">
        <v>164.42</v>
      </c>
      <c r="Z2372">
        <v>32</v>
      </c>
      <c r="AA2372">
        <v>132.41999999999999</v>
      </c>
      <c r="AB2372">
        <v>0.02</v>
      </c>
      <c r="AC2372" t="s">
        <v>37</v>
      </c>
      <c r="AD2372">
        <v>0</v>
      </c>
    </row>
    <row r="2373" spans="1:30" x14ac:dyDescent="0.3">
      <c r="A2373" t="s">
        <v>2449</v>
      </c>
      <c r="B2373" t="s">
        <v>58</v>
      </c>
      <c r="C2373" t="s">
        <v>56</v>
      </c>
      <c r="D2373" t="s">
        <v>33</v>
      </c>
      <c r="E2373" t="s">
        <v>34</v>
      </c>
      <c r="F2373" t="s">
        <v>47</v>
      </c>
      <c r="G2373" t="s">
        <v>66</v>
      </c>
      <c r="H2373">
        <v>30000</v>
      </c>
      <c r="I2373">
        <v>0.5</v>
      </c>
      <c r="J2373">
        <v>700</v>
      </c>
      <c r="K2373">
        <v>980.6</v>
      </c>
      <c r="L2373">
        <v>5265.97</v>
      </c>
      <c r="M2373">
        <v>6246.56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5</v>
      </c>
      <c r="T2373">
        <v>15</v>
      </c>
      <c r="U2373">
        <v>2</v>
      </c>
      <c r="V2373">
        <v>0</v>
      </c>
      <c r="W2373">
        <v>1240.01</v>
      </c>
      <c r="X2373">
        <v>780.12</v>
      </c>
      <c r="Y2373">
        <v>72</v>
      </c>
      <c r="Z2373">
        <v>26</v>
      </c>
      <c r="AA2373">
        <v>46</v>
      </c>
      <c r="AB2373">
        <v>0.1</v>
      </c>
      <c r="AC2373" t="s">
        <v>37</v>
      </c>
      <c r="AD2373">
        <v>0</v>
      </c>
    </row>
    <row r="2374" spans="1:30" x14ac:dyDescent="0.3">
      <c r="A2374" t="s">
        <v>2450</v>
      </c>
      <c r="B2374" t="s">
        <v>115</v>
      </c>
      <c r="C2374" t="s">
        <v>72</v>
      </c>
      <c r="D2374" t="s">
        <v>45</v>
      </c>
      <c r="E2374" t="s">
        <v>34</v>
      </c>
      <c r="F2374" t="s">
        <v>47</v>
      </c>
      <c r="G2374" t="s">
        <v>53</v>
      </c>
      <c r="H2374">
        <v>100000</v>
      </c>
      <c r="I2374">
        <v>2</v>
      </c>
      <c r="J2374">
        <v>700</v>
      </c>
      <c r="K2374">
        <v>1115.49</v>
      </c>
      <c r="L2374">
        <v>4098.2299999999996</v>
      </c>
      <c r="M2374">
        <v>5213.72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3</v>
      </c>
      <c r="T2374">
        <v>30</v>
      </c>
      <c r="U2374">
        <v>0</v>
      </c>
      <c r="V2374">
        <v>0</v>
      </c>
      <c r="W2374">
        <v>9446.44</v>
      </c>
      <c r="X2374">
        <v>0</v>
      </c>
      <c r="Y2374">
        <v>2.42</v>
      </c>
      <c r="Z2374">
        <v>18</v>
      </c>
      <c r="AA2374">
        <v>-15.58</v>
      </c>
      <c r="AB2374">
        <v>0.14000000000000001</v>
      </c>
      <c r="AC2374" t="s">
        <v>37</v>
      </c>
      <c r="AD2374">
        <v>0</v>
      </c>
    </row>
    <row r="2375" spans="1:30" x14ac:dyDescent="0.3">
      <c r="A2375" t="s">
        <v>2451</v>
      </c>
      <c r="B2375" t="s">
        <v>31</v>
      </c>
      <c r="C2375" t="s">
        <v>32</v>
      </c>
      <c r="D2375" t="s">
        <v>59</v>
      </c>
      <c r="E2375" t="s">
        <v>46</v>
      </c>
      <c r="F2375" t="s">
        <v>47</v>
      </c>
      <c r="G2375" t="s">
        <v>42</v>
      </c>
      <c r="H2375">
        <v>160000</v>
      </c>
      <c r="I2375">
        <v>4</v>
      </c>
      <c r="J2375">
        <v>700</v>
      </c>
      <c r="K2375">
        <v>5513.75</v>
      </c>
      <c r="L2375">
        <v>46469.42</v>
      </c>
      <c r="M2375">
        <v>51983.17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4</v>
      </c>
      <c r="T2375">
        <v>20</v>
      </c>
      <c r="U2375">
        <v>1</v>
      </c>
      <c r="V2375">
        <v>1</v>
      </c>
      <c r="W2375">
        <v>24361.21</v>
      </c>
      <c r="X2375">
        <v>0</v>
      </c>
      <c r="Y2375">
        <v>80.069999999999993</v>
      </c>
      <c r="Z2375">
        <v>28</v>
      </c>
      <c r="AA2375">
        <v>52.07</v>
      </c>
      <c r="AB2375">
        <v>0.08</v>
      </c>
      <c r="AC2375" t="s">
        <v>37</v>
      </c>
      <c r="AD2375">
        <v>0</v>
      </c>
    </row>
    <row r="2376" spans="1:30" x14ac:dyDescent="0.3">
      <c r="A2376" t="s">
        <v>2452</v>
      </c>
      <c r="B2376" t="s">
        <v>58</v>
      </c>
      <c r="C2376" t="s">
        <v>32</v>
      </c>
      <c r="D2376" t="s">
        <v>45</v>
      </c>
      <c r="E2376" t="s">
        <v>34</v>
      </c>
      <c r="F2376" t="s">
        <v>63</v>
      </c>
      <c r="G2376" t="s">
        <v>60</v>
      </c>
      <c r="H2376">
        <v>100000</v>
      </c>
      <c r="I2376">
        <v>12</v>
      </c>
      <c r="J2376">
        <v>810</v>
      </c>
      <c r="K2376">
        <v>3990.42</v>
      </c>
      <c r="L2376">
        <v>15819.26</v>
      </c>
      <c r="M2376">
        <v>19809.68</v>
      </c>
      <c r="N2376">
        <v>1</v>
      </c>
      <c r="O2376">
        <v>1</v>
      </c>
      <c r="P2376">
        <v>1</v>
      </c>
      <c r="Q2376">
        <v>0</v>
      </c>
      <c r="R2376">
        <v>0</v>
      </c>
      <c r="S2376">
        <v>6</v>
      </c>
      <c r="T2376">
        <v>17</v>
      </c>
      <c r="U2376">
        <v>1</v>
      </c>
      <c r="V2376">
        <v>7</v>
      </c>
      <c r="W2376">
        <v>11532.66</v>
      </c>
      <c r="X2376">
        <v>0</v>
      </c>
      <c r="Y2376">
        <v>139.24</v>
      </c>
      <c r="Z2376">
        <v>64</v>
      </c>
      <c r="AA2376">
        <v>75.239999999999995</v>
      </c>
      <c r="AB2376">
        <v>7.0000000000000007E-2</v>
      </c>
      <c r="AC2376" t="s">
        <v>37</v>
      </c>
      <c r="AD2376">
        <v>1</v>
      </c>
    </row>
    <row r="2377" spans="1:30" x14ac:dyDescent="0.3">
      <c r="A2377" t="s">
        <v>2453</v>
      </c>
      <c r="B2377" t="s">
        <v>62</v>
      </c>
      <c r="C2377" t="s">
        <v>72</v>
      </c>
      <c r="D2377" t="s">
        <v>45</v>
      </c>
      <c r="E2377" t="s">
        <v>46</v>
      </c>
      <c r="F2377" t="s">
        <v>52</v>
      </c>
      <c r="G2377" t="s">
        <v>53</v>
      </c>
      <c r="H2377">
        <v>100000</v>
      </c>
      <c r="I2377">
        <v>2</v>
      </c>
      <c r="J2377">
        <v>760</v>
      </c>
      <c r="K2377">
        <v>4291.09</v>
      </c>
      <c r="L2377">
        <v>4921.76</v>
      </c>
      <c r="M2377">
        <v>9212.85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4</v>
      </c>
      <c r="T2377">
        <v>12</v>
      </c>
      <c r="U2377">
        <v>3</v>
      </c>
      <c r="V2377">
        <v>1</v>
      </c>
      <c r="W2377">
        <v>11983.23</v>
      </c>
      <c r="X2377">
        <v>2239.48</v>
      </c>
      <c r="Y2377">
        <v>44.2</v>
      </c>
      <c r="Z2377">
        <v>36</v>
      </c>
      <c r="AA2377">
        <v>8.1999999999999993</v>
      </c>
      <c r="AB2377">
        <v>0.08</v>
      </c>
      <c r="AC2377" t="s">
        <v>37</v>
      </c>
      <c r="AD2377">
        <v>0</v>
      </c>
    </row>
    <row r="2378" spans="1:30" x14ac:dyDescent="0.3">
      <c r="A2378" t="s">
        <v>2454</v>
      </c>
      <c r="B2378" t="s">
        <v>49</v>
      </c>
      <c r="C2378" t="s">
        <v>40</v>
      </c>
      <c r="D2378" t="s">
        <v>41</v>
      </c>
      <c r="E2378" t="s">
        <v>34</v>
      </c>
      <c r="F2378" t="s">
        <v>75</v>
      </c>
      <c r="G2378" t="s">
        <v>53</v>
      </c>
      <c r="H2378">
        <v>57500</v>
      </c>
      <c r="I2378">
        <v>2</v>
      </c>
      <c r="J2378">
        <v>560</v>
      </c>
      <c r="K2378">
        <v>2521.44</v>
      </c>
      <c r="L2378">
        <v>6952.28</v>
      </c>
      <c r="M2378">
        <v>9473.73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4</v>
      </c>
      <c r="T2378">
        <v>27</v>
      </c>
      <c r="U2378">
        <v>1</v>
      </c>
      <c r="V2378">
        <v>1</v>
      </c>
      <c r="W2378">
        <v>6857.59</v>
      </c>
      <c r="X2378">
        <v>0</v>
      </c>
      <c r="Y2378">
        <v>49.32</v>
      </c>
      <c r="Z2378">
        <v>28</v>
      </c>
      <c r="AA2378">
        <v>21.32</v>
      </c>
      <c r="AB2378">
        <v>0.08</v>
      </c>
      <c r="AC2378" t="s">
        <v>37</v>
      </c>
      <c r="AD2378">
        <v>0</v>
      </c>
    </row>
    <row r="2379" spans="1:30" x14ac:dyDescent="0.3">
      <c r="A2379" t="s">
        <v>2455</v>
      </c>
      <c r="B2379" t="s">
        <v>31</v>
      </c>
      <c r="C2379" t="s">
        <v>56</v>
      </c>
      <c r="D2379" t="s">
        <v>45</v>
      </c>
      <c r="E2379" t="s">
        <v>34</v>
      </c>
      <c r="F2379" t="s">
        <v>52</v>
      </c>
      <c r="G2379" t="s">
        <v>53</v>
      </c>
      <c r="H2379">
        <v>100000</v>
      </c>
      <c r="I2379">
        <v>2</v>
      </c>
      <c r="J2379">
        <v>760</v>
      </c>
      <c r="K2379">
        <v>3307.69</v>
      </c>
      <c r="L2379">
        <v>33468.85</v>
      </c>
      <c r="M2379">
        <v>36776.53</v>
      </c>
      <c r="N2379">
        <v>1</v>
      </c>
      <c r="O2379">
        <v>1</v>
      </c>
      <c r="P2379">
        <v>0</v>
      </c>
      <c r="Q2379">
        <v>0</v>
      </c>
      <c r="R2379">
        <v>0</v>
      </c>
      <c r="S2379">
        <v>5</v>
      </c>
      <c r="T2379">
        <v>23</v>
      </c>
      <c r="U2379">
        <v>0</v>
      </c>
      <c r="V2379">
        <v>5</v>
      </c>
      <c r="W2379">
        <v>10420.51</v>
      </c>
      <c r="X2379">
        <v>6183.01</v>
      </c>
      <c r="Y2379">
        <v>174.13</v>
      </c>
      <c r="Z2379">
        <v>48</v>
      </c>
      <c r="AA2379">
        <v>126.13</v>
      </c>
      <c r="AB2379">
        <v>0.13</v>
      </c>
      <c r="AC2379" t="s">
        <v>37</v>
      </c>
      <c r="AD2379">
        <v>0</v>
      </c>
    </row>
    <row r="2380" spans="1:30" x14ac:dyDescent="0.3">
      <c r="A2380" t="s">
        <v>2456</v>
      </c>
      <c r="B2380" t="s">
        <v>126</v>
      </c>
      <c r="C2380" t="s">
        <v>32</v>
      </c>
      <c r="D2380" t="s">
        <v>81</v>
      </c>
      <c r="E2380" t="s">
        <v>34</v>
      </c>
      <c r="F2380" t="s">
        <v>63</v>
      </c>
      <c r="G2380" t="s">
        <v>53</v>
      </c>
      <c r="H2380">
        <v>240000</v>
      </c>
      <c r="I2380">
        <v>2</v>
      </c>
      <c r="J2380">
        <v>810</v>
      </c>
      <c r="K2380">
        <v>19093.060000000001</v>
      </c>
      <c r="L2380">
        <v>0</v>
      </c>
      <c r="M2380">
        <v>19093.060000000001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3</v>
      </c>
      <c r="T2380">
        <v>15</v>
      </c>
      <c r="U2380">
        <v>3</v>
      </c>
      <c r="V2380">
        <v>1</v>
      </c>
      <c r="W2380">
        <v>23275.88</v>
      </c>
      <c r="X2380">
        <v>11079.52</v>
      </c>
      <c r="Y2380">
        <v>205.8</v>
      </c>
      <c r="Z2380">
        <v>36</v>
      </c>
      <c r="AA2380">
        <v>169.8</v>
      </c>
      <c r="AB2380">
        <v>0.08</v>
      </c>
      <c r="AC2380" t="s">
        <v>37</v>
      </c>
      <c r="AD2380">
        <v>0</v>
      </c>
    </row>
    <row r="2381" spans="1:30" x14ac:dyDescent="0.3">
      <c r="A2381" t="s">
        <v>2457</v>
      </c>
      <c r="B2381" t="s">
        <v>112</v>
      </c>
      <c r="C2381" t="s">
        <v>56</v>
      </c>
      <c r="D2381" t="s">
        <v>41</v>
      </c>
      <c r="E2381" t="s">
        <v>34</v>
      </c>
      <c r="F2381" t="s">
        <v>47</v>
      </c>
      <c r="G2381" t="s">
        <v>60</v>
      </c>
      <c r="H2381">
        <v>57500</v>
      </c>
      <c r="I2381">
        <v>12</v>
      </c>
      <c r="J2381">
        <v>700</v>
      </c>
      <c r="K2381">
        <v>1407.22</v>
      </c>
      <c r="L2381">
        <v>5213.41</v>
      </c>
      <c r="M2381">
        <v>6620.64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3</v>
      </c>
      <c r="T2381">
        <v>18</v>
      </c>
      <c r="U2381">
        <v>4</v>
      </c>
      <c r="V2381">
        <v>9</v>
      </c>
      <c r="W2381">
        <v>5749.48</v>
      </c>
      <c r="X2381">
        <v>0</v>
      </c>
      <c r="Y2381">
        <v>3.08</v>
      </c>
      <c r="Z2381">
        <v>88</v>
      </c>
      <c r="AA2381">
        <v>-84.92</v>
      </c>
      <c r="AB2381">
        <v>0.21</v>
      </c>
      <c r="AC2381" t="s">
        <v>67</v>
      </c>
      <c r="AD2381">
        <v>0</v>
      </c>
    </row>
    <row r="2382" spans="1:30" x14ac:dyDescent="0.3">
      <c r="A2382" t="s">
        <v>2458</v>
      </c>
      <c r="B2382" t="s">
        <v>55</v>
      </c>
      <c r="C2382" t="s">
        <v>56</v>
      </c>
      <c r="D2382" t="s">
        <v>45</v>
      </c>
      <c r="E2382" t="s">
        <v>51</v>
      </c>
      <c r="F2382" t="s">
        <v>47</v>
      </c>
      <c r="G2382" t="s">
        <v>36</v>
      </c>
      <c r="H2382">
        <v>100000</v>
      </c>
      <c r="I2382">
        <v>7</v>
      </c>
      <c r="J2382">
        <v>700</v>
      </c>
      <c r="K2382">
        <v>5594.37</v>
      </c>
      <c r="L2382">
        <v>31939.53</v>
      </c>
      <c r="M2382">
        <v>37533.89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3</v>
      </c>
      <c r="T2382">
        <v>22</v>
      </c>
      <c r="U2382">
        <v>0</v>
      </c>
      <c r="V2382">
        <v>3</v>
      </c>
      <c r="W2382">
        <v>6674.18</v>
      </c>
      <c r="X2382">
        <v>0</v>
      </c>
      <c r="Y2382">
        <v>17.829999999999998</v>
      </c>
      <c r="Z2382">
        <v>36</v>
      </c>
      <c r="AA2382">
        <v>-18.170000000000002</v>
      </c>
      <c r="AB2382">
        <v>0.08</v>
      </c>
      <c r="AC2382" t="s">
        <v>37</v>
      </c>
      <c r="AD2382">
        <v>0</v>
      </c>
    </row>
    <row r="2383" spans="1:30" x14ac:dyDescent="0.3">
      <c r="A2383" t="s">
        <v>2459</v>
      </c>
      <c r="B2383" t="s">
        <v>74</v>
      </c>
      <c r="C2383" t="s">
        <v>50</v>
      </c>
      <c r="D2383" t="s">
        <v>81</v>
      </c>
      <c r="E2383" t="s">
        <v>34</v>
      </c>
      <c r="F2383" t="s">
        <v>47</v>
      </c>
      <c r="G2383" t="s">
        <v>60</v>
      </c>
      <c r="H2383">
        <v>240000</v>
      </c>
      <c r="I2383">
        <v>12</v>
      </c>
      <c r="J2383">
        <v>700</v>
      </c>
      <c r="K2383">
        <v>13958.69</v>
      </c>
      <c r="L2383">
        <v>16233.03</v>
      </c>
      <c r="M2383">
        <v>30191.72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3</v>
      </c>
      <c r="T2383">
        <v>34</v>
      </c>
      <c r="U2383">
        <v>2</v>
      </c>
      <c r="V2383">
        <v>2</v>
      </c>
      <c r="W2383">
        <v>18076.599999999999</v>
      </c>
      <c r="X2383">
        <v>0</v>
      </c>
      <c r="Y2383">
        <v>12.77</v>
      </c>
      <c r="Z2383">
        <v>38</v>
      </c>
      <c r="AA2383">
        <v>-25.23</v>
      </c>
      <c r="AB2383">
        <v>0.08</v>
      </c>
      <c r="AC2383" t="s">
        <v>37</v>
      </c>
      <c r="AD2383">
        <v>0</v>
      </c>
    </row>
    <row r="2384" spans="1:30" x14ac:dyDescent="0.3">
      <c r="A2384" t="s">
        <v>2460</v>
      </c>
      <c r="B2384" t="s">
        <v>115</v>
      </c>
      <c r="C2384" t="s">
        <v>32</v>
      </c>
      <c r="D2384" t="s">
        <v>41</v>
      </c>
      <c r="E2384" t="s">
        <v>34</v>
      </c>
      <c r="F2384" t="s">
        <v>52</v>
      </c>
      <c r="G2384" t="s">
        <v>36</v>
      </c>
      <c r="H2384">
        <v>57500</v>
      </c>
      <c r="I2384">
        <v>7</v>
      </c>
      <c r="J2384">
        <v>760</v>
      </c>
      <c r="K2384">
        <v>2533.21</v>
      </c>
      <c r="L2384">
        <v>4424.91</v>
      </c>
      <c r="M2384">
        <v>6958.12</v>
      </c>
      <c r="N2384">
        <v>0</v>
      </c>
      <c r="O2384">
        <v>1</v>
      </c>
      <c r="P2384">
        <v>1</v>
      </c>
      <c r="Q2384">
        <v>0</v>
      </c>
      <c r="R2384">
        <v>0</v>
      </c>
      <c r="S2384">
        <v>5</v>
      </c>
      <c r="T2384">
        <v>26</v>
      </c>
      <c r="U2384">
        <v>3</v>
      </c>
      <c r="V2384">
        <v>0</v>
      </c>
      <c r="W2384">
        <v>7041.73</v>
      </c>
      <c r="X2384">
        <v>0</v>
      </c>
      <c r="Y2384">
        <v>133.06</v>
      </c>
      <c r="Z2384">
        <v>30</v>
      </c>
      <c r="AA2384">
        <v>103.06</v>
      </c>
      <c r="AB2384">
        <v>0.02</v>
      </c>
      <c r="AC2384" t="s">
        <v>37</v>
      </c>
      <c r="AD2384">
        <v>0</v>
      </c>
    </row>
    <row r="2385" spans="1:30" x14ac:dyDescent="0.3">
      <c r="A2385" t="s">
        <v>2461</v>
      </c>
      <c r="B2385" t="s">
        <v>88</v>
      </c>
      <c r="C2385" t="s">
        <v>32</v>
      </c>
      <c r="D2385" t="s">
        <v>59</v>
      </c>
      <c r="E2385" t="s">
        <v>46</v>
      </c>
      <c r="F2385" t="s">
        <v>35</v>
      </c>
      <c r="G2385" t="s">
        <v>36</v>
      </c>
      <c r="H2385">
        <v>160000</v>
      </c>
      <c r="I2385">
        <v>7</v>
      </c>
      <c r="J2385">
        <v>630</v>
      </c>
      <c r="K2385">
        <v>11219.16</v>
      </c>
      <c r="L2385">
        <v>37933.300000000003</v>
      </c>
      <c r="M2385">
        <v>49152.47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4</v>
      </c>
      <c r="T2385">
        <v>29</v>
      </c>
      <c r="U2385">
        <v>2</v>
      </c>
      <c r="V2385">
        <v>0</v>
      </c>
      <c r="W2385">
        <v>13861.26</v>
      </c>
      <c r="X2385">
        <v>0</v>
      </c>
      <c r="Y2385">
        <v>77.709999999999994</v>
      </c>
      <c r="Z2385">
        <v>26</v>
      </c>
      <c r="AA2385">
        <v>51.71</v>
      </c>
      <c r="AB2385">
        <v>0.02</v>
      </c>
      <c r="AC2385" t="s">
        <v>37</v>
      </c>
      <c r="AD2385">
        <v>0</v>
      </c>
    </row>
    <row r="2386" spans="1:30" x14ac:dyDescent="0.3">
      <c r="A2386" t="s">
        <v>2462</v>
      </c>
      <c r="B2386" t="s">
        <v>58</v>
      </c>
      <c r="C2386" t="s">
        <v>72</v>
      </c>
      <c r="D2386" t="s">
        <v>41</v>
      </c>
      <c r="E2386" t="s">
        <v>34</v>
      </c>
      <c r="F2386" t="s">
        <v>47</v>
      </c>
      <c r="G2386" t="s">
        <v>36</v>
      </c>
      <c r="H2386">
        <v>57500</v>
      </c>
      <c r="I2386">
        <v>7</v>
      </c>
      <c r="J2386">
        <v>700</v>
      </c>
      <c r="K2386">
        <v>1858.06</v>
      </c>
      <c r="L2386">
        <v>2728.38</v>
      </c>
      <c r="M2386">
        <v>4586.4399999999996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4</v>
      </c>
      <c r="T2386">
        <v>27</v>
      </c>
      <c r="U2386">
        <v>4</v>
      </c>
      <c r="V2386">
        <v>1</v>
      </c>
      <c r="W2386">
        <v>7464.15</v>
      </c>
      <c r="X2386">
        <v>0</v>
      </c>
      <c r="Y2386">
        <v>86.98</v>
      </c>
      <c r="Z2386">
        <v>40</v>
      </c>
      <c r="AA2386">
        <v>46.98</v>
      </c>
      <c r="AB2386">
        <v>0.02</v>
      </c>
      <c r="AC2386" t="s">
        <v>37</v>
      </c>
      <c r="AD2386">
        <v>0</v>
      </c>
    </row>
    <row r="2387" spans="1:30" x14ac:dyDescent="0.3">
      <c r="A2387" t="s">
        <v>2463</v>
      </c>
      <c r="B2387" t="s">
        <v>31</v>
      </c>
      <c r="C2387" t="s">
        <v>40</v>
      </c>
      <c r="D2387" t="s">
        <v>45</v>
      </c>
      <c r="E2387" t="s">
        <v>51</v>
      </c>
      <c r="F2387" t="s">
        <v>35</v>
      </c>
      <c r="G2387" t="s">
        <v>36</v>
      </c>
      <c r="H2387">
        <v>100000</v>
      </c>
      <c r="I2387">
        <v>7</v>
      </c>
      <c r="J2387">
        <v>630</v>
      </c>
      <c r="K2387">
        <v>7438.11</v>
      </c>
      <c r="L2387">
        <v>20634.59</v>
      </c>
      <c r="M2387">
        <v>28072.7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4</v>
      </c>
      <c r="T2387">
        <v>14</v>
      </c>
      <c r="U2387">
        <v>5</v>
      </c>
      <c r="V2387">
        <v>1</v>
      </c>
      <c r="W2387">
        <v>11303.24</v>
      </c>
      <c r="X2387">
        <v>0</v>
      </c>
      <c r="Y2387">
        <v>67.8</v>
      </c>
      <c r="Z2387">
        <v>44</v>
      </c>
      <c r="AA2387">
        <v>23.8</v>
      </c>
      <c r="AB2387">
        <v>0.02</v>
      </c>
      <c r="AC2387" t="s">
        <v>37</v>
      </c>
      <c r="AD2387">
        <v>0</v>
      </c>
    </row>
    <row r="2388" spans="1:30" x14ac:dyDescent="0.3">
      <c r="A2388" t="s">
        <v>2464</v>
      </c>
      <c r="B2388" t="s">
        <v>80</v>
      </c>
      <c r="C2388" t="s">
        <v>56</v>
      </c>
      <c r="D2388" t="s">
        <v>45</v>
      </c>
      <c r="E2388" t="s">
        <v>51</v>
      </c>
      <c r="F2388" t="s">
        <v>35</v>
      </c>
      <c r="G2388" t="s">
        <v>60</v>
      </c>
      <c r="H2388">
        <v>100000</v>
      </c>
      <c r="I2388">
        <v>12</v>
      </c>
      <c r="J2388">
        <v>630</v>
      </c>
      <c r="K2388">
        <v>4211.13</v>
      </c>
      <c r="L2388">
        <v>18261.37</v>
      </c>
      <c r="M2388">
        <v>22472.5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5</v>
      </c>
      <c r="T2388">
        <v>19</v>
      </c>
      <c r="U2388">
        <v>2</v>
      </c>
      <c r="V2388">
        <v>0</v>
      </c>
      <c r="W2388">
        <v>13118.83</v>
      </c>
      <c r="X2388">
        <v>3750.19</v>
      </c>
      <c r="Y2388">
        <v>133.04</v>
      </c>
      <c r="Z2388">
        <v>26</v>
      </c>
      <c r="AA2388">
        <v>107.04</v>
      </c>
      <c r="AB2388">
        <v>0.02</v>
      </c>
      <c r="AC2388" t="s">
        <v>37</v>
      </c>
      <c r="AD2388">
        <v>0</v>
      </c>
    </row>
    <row r="2389" spans="1:30" x14ac:dyDescent="0.3">
      <c r="A2389" t="s">
        <v>2465</v>
      </c>
      <c r="B2389" t="s">
        <v>93</v>
      </c>
      <c r="C2389" t="s">
        <v>32</v>
      </c>
      <c r="D2389" t="s">
        <v>41</v>
      </c>
      <c r="E2389" t="s">
        <v>34</v>
      </c>
      <c r="F2389" t="s">
        <v>47</v>
      </c>
      <c r="G2389" t="s">
        <v>42</v>
      </c>
      <c r="H2389">
        <v>57500</v>
      </c>
      <c r="I2389">
        <v>4</v>
      </c>
      <c r="J2389">
        <v>700</v>
      </c>
      <c r="K2389">
        <v>942.84</v>
      </c>
      <c r="L2389">
        <v>22712.35</v>
      </c>
      <c r="M2389">
        <v>23655.18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4</v>
      </c>
      <c r="T2389">
        <v>17</v>
      </c>
      <c r="U2389">
        <v>2</v>
      </c>
      <c r="V2389">
        <v>1</v>
      </c>
      <c r="W2389">
        <v>5140.8100000000004</v>
      </c>
      <c r="X2389">
        <v>2962.97</v>
      </c>
      <c r="Y2389">
        <v>65</v>
      </c>
      <c r="Z2389">
        <v>32</v>
      </c>
      <c r="AA2389">
        <v>33</v>
      </c>
      <c r="AB2389">
        <v>0.08</v>
      </c>
      <c r="AC2389" t="s">
        <v>37</v>
      </c>
      <c r="AD2389">
        <v>0</v>
      </c>
    </row>
    <row r="2390" spans="1:30" x14ac:dyDescent="0.3">
      <c r="A2390" t="s">
        <v>2466</v>
      </c>
      <c r="B2390" t="s">
        <v>74</v>
      </c>
      <c r="C2390" t="s">
        <v>40</v>
      </c>
      <c r="D2390" t="s">
        <v>33</v>
      </c>
      <c r="E2390" t="s">
        <v>34</v>
      </c>
      <c r="F2390" t="s">
        <v>63</v>
      </c>
      <c r="G2390" t="s">
        <v>66</v>
      </c>
      <c r="H2390">
        <v>30000</v>
      </c>
      <c r="I2390">
        <v>0.5</v>
      </c>
      <c r="J2390">
        <v>810</v>
      </c>
      <c r="K2390">
        <v>1048.43</v>
      </c>
      <c r="L2390">
        <v>49.64</v>
      </c>
      <c r="M2390">
        <v>1098.06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2</v>
      </c>
      <c r="T2390">
        <v>19</v>
      </c>
      <c r="U2390">
        <v>0</v>
      </c>
      <c r="V2390">
        <v>1</v>
      </c>
      <c r="W2390">
        <v>2291.38</v>
      </c>
      <c r="X2390">
        <v>0</v>
      </c>
      <c r="Y2390">
        <v>0.37</v>
      </c>
      <c r="Z2390">
        <v>24</v>
      </c>
      <c r="AA2390">
        <v>-23.63</v>
      </c>
      <c r="AB2390">
        <v>0.36</v>
      </c>
      <c r="AC2390" t="s">
        <v>129</v>
      </c>
      <c r="AD2390">
        <v>0</v>
      </c>
    </row>
    <row r="2391" spans="1:30" x14ac:dyDescent="0.3">
      <c r="A2391" t="s">
        <v>2467</v>
      </c>
      <c r="B2391" t="s">
        <v>39</v>
      </c>
      <c r="C2391" t="s">
        <v>85</v>
      </c>
      <c r="D2391" t="s">
        <v>33</v>
      </c>
      <c r="E2391" t="s">
        <v>34</v>
      </c>
      <c r="F2391" t="s">
        <v>47</v>
      </c>
      <c r="G2391" t="s">
        <v>42</v>
      </c>
      <c r="H2391">
        <v>30000</v>
      </c>
      <c r="I2391">
        <v>4</v>
      </c>
      <c r="J2391">
        <v>700</v>
      </c>
      <c r="K2391">
        <v>1177</v>
      </c>
      <c r="L2391">
        <v>1327.65</v>
      </c>
      <c r="M2391">
        <v>2504.64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4</v>
      </c>
      <c r="T2391">
        <v>27</v>
      </c>
      <c r="U2391">
        <v>0</v>
      </c>
      <c r="V2391">
        <v>1</v>
      </c>
      <c r="W2391">
        <v>2715.04</v>
      </c>
      <c r="X2391">
        <v>0</v>
      </c>
      <c r="Y2391">
        <v>1.06</v>
      </c>
      <c r="Z2391">
        <v>24</v>
      </c>
      <c r="AA2391">
        <v>-22.94</v>
      </c>
      <c r="AB2391">
        <v>0.14000000000000001</v>
      </c>
      <c r="AC2391" t="s">
        <v>37</v>
      </c>
      <c r="AD2391">
        <v>0</v>
      </c>
    </row>
    <row r="2392" spans="1:30" x14ac:dyDescent="0.3">
      <c r="A2392" t="s">
        <v>2468</v>
      </c>
      <c r="B2392" t="s">
        <v>58</v>
      </c>
      <c r="C2392" t="s">
        <v>72</v>
      </c>
      <c r="D2392" t="s">
        <v>41</v>
      </c>
      <c r="E2392" t="s">
        <v>34</v>
      </c>
      <c r="F2392" t="s">
        <v>47</v>
      </c>
      <c r="G2392" t="s">
        <v>60</v>
      </c>
      <c r="H2392">
        <v>57500</v>
      </c>
      <c r="I2392">
        <v>12</v>
      </c>
      <c r="J2392">
        <v>700</v>
      </c>
      <c r="K2392">
        <v>2582.3000000000002</v>
      </c>
      <c r="L2392">
        <v>3993.1</v>
      </c>
      <c r="M2392">
        <v>6575.4</v>
      </c>
      <c r="N2392">
        <v>1</v>
      </c>
      <c r="O2392">
        <v>1</v>
      </c>
      <c r="P2392">
        <v>0</v>
      </c>
      <c r="Q2392">
        <v>1</v>
      </c>
      <c r="R2392">
        <v>0</v>
      </c>
      <c r="S2392">
        <v>6</v>
      </c>
      <c r="T2392">
        <v>26</v>
      </c>
      <c r="U2392">
        <v>2</v>
      </c>
      <c r="V2392">
        <v>0</v>
      </c>
      <c r="W2392">
        <v>3259.99</v>
      </c>
      <c r="X2392">
        <v>1802.6</v>
      </c>
      <c r="Y2392">
        <v>135.30000000000001</v>
      </c>
      <c r="Z2392">
        <v>26</v>
      </c>
      <c r="AA2392">
        <v>109.3</v>
      </c>
      <c r="AB2392">
        <v>0.02</v>
      </c>
      <c r="AC2392" t="s">
        <v>37</v>
      </c>
      <c r="AD2392">
        <v>0</v>
      </c>
    </row>
    <row r="2393" spans="1:30" x14ac:dyDescent="0.3">
      <c r="A2393" t="s">
        <v>2469</v>
      </c>
      <c r="B2393" t="s">
        <v>70</v>
      </c>
      <c r="C2393" t="s">
        <v>32</v>
      </c>
      <c r="D2393" t="s">
        <v>41</v>
      </c>
      <c r="E2393" t="s">
        <v>51</v>
      </c>
      <c r="F2393" t="s">
        <v>47</v>
      </c>
      <c r="G2393" t="s">
        <v>36</v>
      </c>
      <c r="H2393">
        <v>57500</v>
      </c>
      <c r="I2393">
        <v>7</v>
      </c>
      <c r="J2393">
        <v>700</v>
      </c>
      <c r="K2393">
        <v>1742.81</v>
      </c>
      <c r="L2393">
        <v>1930.11</v>
      </c>
      <c r="M2393">
        <v>3672.93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5</v>
      </c>
      <c r="T2393">
        <v>19</v>
      </c>
      <c r="U2393">
        <v>3</v>
      </c>
      <c r="V2393">
        <v>4</v>
      </c>
      <c r="W2393">
        <v>6271.08</v>
      </c>
      <c r="X2393">
        <v>2170.44</v>
      </c>
      <c r="Y2393">
        <v>85.61</v>
      </c>
      <c r="Z2393">
        <v>54</v>
      </c>
      <c r="AA2393">
        <v>31.61</v>
      </c>
      <c r="AB2393">
        <v>7.0000000000000007E-2</v>
      </c>
      <c r="AC2393" t="s">
        <v>37</v>
      </c>
      <c r="AD2393">
        <v>0</v>
      </c>
    </row>
    <row r="2394" spans="1:30" x14ac:dyDescent="0.3">
      <c r="A2394" t="s">
        <v>2470</v>
      </c>
      <c r="B2394" t="s">
        <v>95</v>
      </c>
      <c r="C2394" t="s">
        <v>72</v>
      </c>
      <c r="D2394" t="s">
        <v>45</v>
      </c>
      <c r="E2394" t="s">
        <v>46</v>
      </c>
      <c r="F2394" t="s">
        <v>63</v>
      </c>
      <c r="G2394" t="s">
        <v>66</v>
      </c>
      <c r="H2394">
        <v>100000</v>
      </c>
      <c r="I2394">
        <v>0.5</v>
      </c>
      <c r="J2394">
        <v>810</v>
      </c>
      <c r="K2394">
        <v>1981.58</v>
      </c>
      <c r="L2394">
        <v>818.34</v>
      </c>
      <c r="M2394">
        <v>2799.92</v>
      </c>
      <c r="N2394">
        <v>1</v>
      </c>
      <c r="O2394">
        <v>1</v>
      </c>
      <c r="P2394">
        <v>0</v>
      </c>
      <c r="Q2394">
        <v>1</v>
      </c>
      <c r="R2394">
        <v>0</v>
      </c>
      <c r="S2394">
        <v>6</v>
      </c>
      <c r="T2394">
        <v>19</v>
      </c>
      <c r="U2394">
        <v>2</v>
      </c>
      <c r="V2394">
        <v>0</v>
      </c>
      <c r="W2394">
        <v>16267.6</v>
      </c>
      <c r="X2394">
        <v>2705</v>
      </c>
      <c r="Y2394">
        <v>149.76</v>
      </c>
      <c r="Z2394">
        <v>26</v>
      </c>
      <c r="AA2394">
        <v>123.76</v>
      </c>
      <c r="AB2394">
        <v>0.1</v>
      </c>
      <c r="AC2394" t="s">
        <v>37</v>
      </c>
      <c r="AD2394">
        <v>1</v>
      </c>
    </row>
    <row r="2395" spans="1:30" x14ac:dyDescent="0.3">
      <c r="A2395" t="s">
        <v>2471</v>
      </c>
      <c r="B2395" t="s">
        <v>49</v>
      </c>
      <c r="C2395" t="s">
        <v>50</v>
      </c>
      <c r="D2395" t="s">
        <v>33</v>
      </c>
      <c r="E2395" t="s">
        <v>34</v>
      </c>
      <c r="F2395" t="s">
        <v>47</v>
      </c>
      <c r="G2395" t="s">
        <v>66</v>
      </c>
      <c r="H2395">
        <v>30000</v>
      </c>
      <c r="I2395">
        <v>0.5</v>
      </c>
      <c r="J2395">
        <v>700</v>
      </c>
      <c r="K2395">
        <v>1024.01</v>
      </c>
      <c r="L2395">
        <v>3106.38</v>
      </c>
      <c r="M2395">
        <v>4130.3900000000003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4</v>
      </c>
      <c r="T2395">
        <v>14</v>
      </c>
      <c r="U2395">
        <v>1</v>
      </c>
      <c r="V2395">
        <v>0</v>
      </c>
      <c r="W2395">
        <v>703.84</v>
      </c>
      <c r="X2395">
        <v>1036.3699999999999</v>
      </c>
      <c r="Y2395">
        <v>20.55</v>
      </c>
      <c r="Z2395">
        <v>22</v>
      </c>
      <c r="AA2395">
        <v>-1.45</v>
      </c>
      <c r="AB2395">
        <v>0.24</v>
      </c>
      <c r="AC2395" t="s">
        <v>67</v>
      </c>
      <c r="AD2395">
        <v>0</v>
      </c>
    </row>
    <row r="2396" spans="1:30" x14ac:dyDescent="0.3">
      <c r="A2396" t="s">
        <v>2472</v>
      </c>
      <c r="B2396" t="s">
        <v>55</v>
      </c>
      <c r="C2396" t="s">
        <v>85</v>
      </c>
      <c r="D2396" t="s">
        <v>33</v>
      </c>
      <c r="E2396" t="s">
        <v>34</v>
      </c>
      <c r="F2396" t="s">
        <v>35</v>
      </c>
      <c r="G2396" t="s">
        <v>60</v>
      </c>
      <c r="H2396">
        <v>30000</v>
      </c>
      <c r="I2396">
        <v>12</v>
      </c>
      <c r="J2396">
        <v>630</v>
      </c>
      <c r="K2396">
        <v>1466.38</v>
      </c>
      <c r="L2396">
        <v>24.79</v>
      </c>
      <c r="M2396">
        <v>1491.17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3</v>
      </c>
      <c r="T2396">
        <v>18</v>
      </c>
      <c r="U2396">
        <v>3</v>
      </c>
      <c r="V2396">
        <v>2</v>
      </c>
      <c r="W2396">
        <v>1928.14</v>
      </c>
      <c r="X2396">
        <v>302.62</v>
      </c>
      <c r="Y2396">
        <v>5.95</v>
      </c>
      <c r="Z2396">
        <v>42</v>
      </c>
      <c r="AA2396">
        <v>-36.049999999999997</v>
      </c>
      <c r="AB2396">
        <v>0.08</v>
      </c>
      <c r="AC2396" t="s">
        <v>37</v>
      </c>
      <c r="AD2396">
        <v>0</v>
      </c>
    </row>
    <row r="2397" spans="1:30" x14ac:dyDescent="0.3">
      <c r="A2397" t="s">
        <v>2473</v>
      </c>
      <c r="B2397" t="s">
        <v>70</v>
      </c>
      <c r="C2397" t="s">
        <v>32</v>
      </c>
      <c r="D2397" t="s">
        <v>59</v>
      </c>
      <c r="E2397" t="s">
        <v>46</v>
      </c>
      <c r="F2397" t="s">
        <v>52</v>
      </c>
      <c r="G2397" t="s">
        <v>66</v>
      </c>
      <c r="H2397">
        <v>160000</v>
      </c>
      <c r="I2397">
        <v>0.5</v>
      </c>
      <c r="J2397">
        <v>760</v>
      </c>
      <c r="K2397">
        <v>8227.0499999999993</v>
      </c>
      <c r="L2397">
        <v>0</v>
      </c>
      <c r="M2397">
        <v>8227.0499999999993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3</v>
      </c>
      <c r="T2397">
        <v>15</v>
      </c>
      <c r="U2397">
        <v>0</v>
      </c>
      <c r="V2397">
        <v>0</v>
      </c>
      <c r="W2397">
        <v>15333.8</v>
      </c>
      <c r="X2397">
        <v>7167.1</v>
      </c>
      <c r="Y2397">
        <v>131.75</v>
      </c>
      <c r="Z2397">
        <v>18</v>
      </c>
      <c r="AA2397">
        <v>113.75</v>
      </c>
      <c r="AB2397">
        <v>0.18</v>
      </c>
      <c r="AC2397" t="s">
        <v>67</v>
      </c>
      <c r="AD2397">
        <v>0</v>
      </c>
    </row>
    <row r="2398" spans="1:30" x14ac:dyDescent="0.3">
      <c r="A2398" t="s">
        <v>2474</v>
      </c>
      <c r="B2398" t="s">
        <v>83</v>
      </c>
      <c r="C2398" t="s">
        <v>50</v>
      </c>
      <c r="D2398" t="s">
        <v>41</v>
      </c>
      <c r="E2398" t="s">
        <v>34</v>
      </c>
      <c r="F2398" t="s">
        <v>47</v>
      </c>
      <c r="G2398" t="s">
        <v>60</v>
      </c>
      <c r="H2398">
        <v>57500</v>
      </c>
      <c r="I2398">
        <v>12</v>
      </c>
      <c r="J2398">
        <v>700</v>
      </c>
      <c r="K2398">
        <v>2672.8</v>
      </c>
      <c r="L2398">
        <v>4200.2</v>
      </c>
      <c r="M2398">
        <v>6872.99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3</v>
      </c>
      <c r="T2398">
        <v>28</v>
      </c>
      <c r="U2398">
        <v>2</v>
      </c>
      <c r="V2398">
        <v>2</v>
      </c>
      <c r="W2398">
        <v>4362.57</v>
      </c>
      <c r="X2398">
        <v>0</v>
      </c>
      <c r="Y2398">
        <v>2.99</v>
      </c>
      <c r="Z2398">
        <v>38</v>
      </c>
      <c r="AA2398">
        <v>-35.01</v>
      </c>
      <c r="AB2398">
        <v>0.08</v>
      </c>
      <c r="AC2398" t="s">
        <v>37</v>
      </c>
      <c r="AD2398">
        <v>0</v>
      </c>
    </row>
    <row r="2399" spans="1:30" x14ac:dyDescent="0.3">
      <c r="A2399" t="s">
        <v>2475</v>
      </c>
      <c r="B2399" t="s">
        <v>112</v>
      </c>
      <c r="C2399" t="s">
        <v>40</v>
      </c>
      <c r="D2399" t="s">
        <v>59</v>
      </c>
      <c r="E2399" t="s">
        <v>46</v>
      </c>
      <c r="F2399" t="s">
        <v>63</v>
      </c>
      <c r="G2399" t="s">
        <v>36</v>
      </c>
      <c r="H2399">
        <v>160000</v>
      </c>
      <c r="I2399">
        <v>7</v>
      </c>
      <c r="J2399">
        <v>810</v>
      </c>
      <c r="K2399">
        <v>8226.16</v>
      </c>
      <c r="L2399">
        <v>39273.18</v>
      </c>
      <c r="M2399">
        <v>47499.34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4</v>
      </c>
      <c r="T2399">
        <v>24</v>
      </c>
      <c r="U2399">
        <v>1</v>
      </c>
      <c r="V2399">
        <v>1</v>
      </c>
      <c r="W2399">
        <v>20493.14</v>
      </c>
      <c r="X2399">
        <v>0</v>
      </c>
      <c r="Y2399">
        <v>77.38</v>
      </c>
      <c r="Z2399">
        <v>28</v>
      </c>
      <c r="AA2399">
        <v>49.38</v>
      </c>
      <c r="AB2399">
        <v>0.02</v>
      </c>
      <c r="AC2399" t="s">
        <v>37</v>
      </c>
      <c r="AD2399">
        <v>0</v>
      </c>
    </row>
    <row r="2400" spans="1:30" x14ac:dyDescent="0.3">
      <c r="A2400" t="s">
        <v>2476</v>
      </c>
      <c r="B2400" t="s">
        <v>93</v>
      </c>
      <c r="C2400" t="s">
        <v>56</v>
      </c>
      <c r="D2400" t="s">
        <v>45</v>
      </c>
      <c r="E2400" t="s">
        <v>46</v>
      </c>
      <c r="F2400" t="s">
        <v>47</v>
      </c>
      <c r="G2400" t="s">
        <v>36</v>
      </c>
      <c r="H2400">
        <v>100000</v>
      </c>
      <c r="I2400">
        <v>7</v>
      </c>
      <c r="J2400">
        <v>700</v>
      </c>
      <c r="K2400">
        <v>0</v>
      </c>
      <c r="L2400">
        <v>1996.18</v>
      </c>
      <c r="M2400">
        <v>1996.18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4</v>
      </c>
      <c r="T2400">
        <v>20</v>
      </c>
      <c r="U2400">
        <v>4</v>
      </c>
      <c r="V2400">
        <v>3</v>
      </c>
      <c r="W2400">
        <v>9956.6200000000008</v>
      </c>
      <c r="X2400">
        <v>0</v>
      </c>
      <c r="Y2400">
        <v>101</v>
      </c>
      <c r="Z2400">
        <v>52</v>
      </c>
      <c r="AA2400">
        <v>49</v>
      </c>
      <c r="AB2400">
        <v>0.02</v>
      </c>
      <c r="AC2400" t="s">
        <v>37</v>
      </c>
      <c r="AD2400">
        <v>0</v>
      </c>
    </row>
    <row r="2401" spans="1:30" x14ac:dyDescent="0.3">
      <c r="A2401" t="s">
        <v>2477</v>
      </c>
      <c r="B2401" t="s">
        <v>115</v>
      </c>
      <c r="C2401" t="s">
        <v>56</v>
      </c>
      <c r="D2401" t="s">
        <v>41</v>
      </c>
      <c r="E2401" t="s">
        <v>51</v>
      </c>
      <c r="F2401" t="s">
        <v>35</v>
      </c>
      <c r="G2401" t="s">
        <v>36</v>
      </c>
      <c r="H2401">
        <v>57500</v>
      </c>
      <c r="I2401">
        <v>7</v>
      </c>
      <c r="J2401">
        <v>630</v>
      </c>
      <c r="K2401">
        <v>2981.3</v>
      </c>
      <c r="L2401">
        <v>17515.54</v>
      </c>
      <c r="M2401">
        <v>20496.830000000002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4</v>
      </c>
      <c r="T2401">
        <v>19</v>
      </c>
      <c r="U2401">
        <v>2</v>
      </c>
      <c r="V2401">
        <v>1</v>
      </c>
      <c r="W2401">
        <v>2180.85</v>
      </c>
      <c r="X2401">
        <v>2217.4299999999998</v>
      </c>
      <c r="Y2401">
        <v>49.67</v>
      </c>
      <c r="Z2401">
        <v>32</v>
      </c>
      <c r="AA2401">
        <v>17.670000000000002</v>
      </c>
      <c r="AB2401">
        <v>0.02</v>
      </c>
      <c r="AC2401" t="s">
        <v>37</v>
      </c>
      <c r="AD2401">
        <v>0</v>
      </c>
    </row>
    <row r="2402" spans="1:30" x14ac:dyDescent="0.3">
      <c r="A2402" t="s">
        <v>2478</v>
      </c>
      <c r="B2402" t="s">
        <v>70</v>
      </c>
      <c r="C2402" t="s">
        <v>40</v>
      </c>
      <c r="D2402" t="s">
        <v>45</v>
      </c>
      <c r="E2402" t="s">
        <v>46</v>
      </c>
      <c r="F2402" t="s">
        <v>75</v>
      </c>
      <c r="G2402" t="s">
        <v>60</v>
      </c>
      <c r="H2402">
        <v>100000</v>
      </c>
      <c r="I2402">
        <v>12</v>
      </c>
      <c r="J2402">
        <v>560</v>
      </c>
      <c r="K2402">
        <v>8258.2800000000007</v>
      </c>
      <c r="L2402">
        <v>21082.81</v>
      </c>
      <c r="M2402">
        <v>29341.09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3</v>
      </c>
      <c r="T2402">
        <v>20</v>
      </c>
      <c r="U2402">
        <v>2</v>
      </c>
      <c r="V2402">
        <v>0</v>
      </c>
      <c r="W2402">
        <v>5878.63</v>
      </c>
      <c r="X2402">
        <v>0</v>
      </c>
      <c r="Y2402">
        <v>13.29</v>
      </c>
      <c r="Z2402">
        <v>26</v>
      </c>
      <c r="AA2402">
        <v>-12.71</v>
      </c>
      <c r="AB2402">
        <v>0.08</v>
      </c>
      <c r="AC2402" t="s">
        <v>37</v>
      </c>
      <c r="AD2402">
        <v>0</v>
      </c>
    </row>
    <row r="2403" spans="1:30" x14ac:dyDescent="0.3">
      <c r="A2403" t="s">
        <v>2479</v>
      </c>
      <c r="B2403" t="s">
        <v>58</v>
      </c>
      <c r="C2403" t="s">
        <v>32</v>
      </c>
      <c r="D2403" t="s">
        <v>59</v>
      </c>
      <c r="E2403" t="s">
        <v>34</v>
      </c>
      <c r="F2403" t="s">
        <v>47</v>
      </c>
      <c r="G2403" t="s">
        <v>53</v>
      </c>
      <c r="H2403">
        <v>160000</v>
      </c>
      <c r="I2403">
        <v>2</v>
      </c>
      <c r="J2403">
        <v>700</v>
      </c>
      <c r="K2403">
        <v>5961.02</v>
      </c>
      <c r="L2403">
        <v>33657.1</v>
      </c>
      <c r="M2403">
        <v>39618.120000000003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3</v>
      </c>
      <c r="T2403">
        <v>24</v>
      </c>
      <c r="U2403">
        <v>4</v>
      </c>
      <c r="V2403">
        <v>0</v>
      </c>
      <c r="W2403">
        <v>17824.509999999998</v>
      </c>
      <c r="X2403">
        <v>0</v>
      </c>
      <c r="Y2403">
        <v>18.82</v>
      </c>
      <c r="Z2403">
        <v>34</v>
      </c>
      <c r="AA2403">
        <v>-15.18</v>
      </c>
      <c r="AB2403">
        <v>0.14000000000000001</v>
      </c>
      <c r="AC2403" t="s">
        <v>37</v>
      </c>
      <c r="AD2403">
        <v>0</v>
      </c>
    </row>
    <row r="2404" spans="1:30" x14ac:dyDescent="0.3">
      <c r="A2404" t="s">
        <v>2480</v>
      </c>
      <c r="B2404" t="s">
        <v>62</v>
      </c>
      <c r="C2404" t="s">
        <v>72</v>
      </c>
      <c r="D2404" t="s">
        <v>59</v>
      </c>
      <c r="E2404" t="s">
        <v>46</v>
      </c>
      <c r="F2404" t="s">
        <v>52</v>
      </c>
      <c r="G2404" t="s">
        <v>36</v>
      </c>
      <c r="H2404">
        <v>160000</v>
      </c>
      <c r="I2404">
        <v>7</v>
      </c>
      <c r="J2404">
        <v>760</v>
      </c>
      <c r="K2404">
        <v>13017.5</v>
      </c>
      <c r="L2404">
        <v>467.72</v>
      </c>
      <c r="M2404">
        <v>13485.22</v>
      </c>
      <c r="N2404">
        <v>1</v>
      </c>
      <c r="O2404">
        <v>0</v>
      </c>
      <c r="P2404">
        <v>1</v>
      </c>
      <c r="Q2404">
        <v>1</v>
      </c>
      <c r="R2404">
        <v>0</v>
      </c>
      <c r="S2404">
        <v>5</v>
      </c>
      <c r="T2404">
        <v>20</v>
      </c>
      <c r="U2404">
        <v>3</v>
      </c>
      <c r="V2404">
        <v>0</v>
      </c>
      <c r="W2404">
        <v>6459.88</v>
      </c>
      <c r="X2404">
        <v>2676.07</v>
      </c>
      <c r="Y2404">
        <v>192.74</v>
      </c>
      <c r="Z2404">
        <v>30</v>
      </c>
      <c r="AA2404">
        <v>162.74</v>
      </c>
      <c r="AB2404">
        <v>0.02</v>
      </c>
      <c r="AC2404" t="s">
        <v>37</v>
      </c>
      <c r="AD2404">
        <v>0</v>
      </c>
    </row>
    <row r="2405" spans="1:30" x14ac:dyDescent="0.3">
      <c r="A2405" t="s">
        <v>2481</v>
      </c>
      <c r="B2405" t="s">
        <v>80</v>
      </c>
      <c r="C2405" t="s">
        <v>56</v>
      </c>
      <c r="D2405" t="s">
        <v>33</v>
      </c>
      <c r="E2405" t="s">
        <v>34</v>
      </c>
      <c r="F2405" t="s">
        <v>75</v>
      </c>
      <c r="G2405" t="s">
        <v>42</v>
      </c>
      <c r="H2405">
        <v>30000</v>
      </c>
      <c r="I2405">
        <v>4</v>
      </c>
      <c r="J2405">
        <v>560</v>
      </c>
      <c r="K2405">
        <v>869.81</v>
      </c>
      <c r="L2405">
        <v>855.01</v>
      </c>
      <c r="M2405">
        <v>1724.82</v>
      </c>
      <c r="N2405">
        <v>0</v>
      </c>
      <c r="O2405">
        <v>1</v>
      </c>
      <c r="P2405">
        <v>0</v>
      </c>
      <c r="Q2405">
        <v>0</v>
      </c>
      <c r="R2405">
        <v>0</v>
      </c>
      <c r="S2405">
        <v>4</v>
      </c>
      <c r="T2405">
        <v>23</v>
      </c>
      <c r="U2405">
        <v>6</v>
      </c>
      <c r="V2405">
        <v>0</v>
      </c>
      <c r="W2405">
        <v>1341.34</v>
      </c>
      <c r="X2405">
        <v>0</v>
      </c>
      <c r="Y2405">
        <v>45.72</v>
      </c>
      <c r="Z2405">
        <v>42</v>
      </c>
      <c r="AA2405">
        <v>3.72</v>
      </c>
      <c r="AB2405">
        <v>0.08</v>
      </c>
      <c r="AC2405" t="s">
        <v>37</v>
      </c>
      <c r="AD2405">
        <v>0</v>
      </c>
    </row>
    <row r="2406" spans="1:30" x14ac:dyDescent="0.3">
      <c r="A2406" t="s">
        <v>2482</v>
      </c>
      <c r="B2406" t="s">
        <v>74</v>
      </c>
      <c r="C2406" t="s">
        <v>56</v>
      </c>
      <c r="D2406" t="s">
        <v>81</v>
      </c>
      <c r="E2406" t="s">
        <v>34</v>
      </c>
      <c r="F2406" t="s">
        <v>52</v>
      </c>
      <c r="G2406" t="s">
        <v>53</v>
      </c>
      <c r="H2406">
        <v>240000</v>
      </c>
      <c r="I2406">
        <v>2</v>
      </c>
      <c r="J2406">
        <v>760</v>
      </c>
      <c r="K2406">
        <v>12576.25</v>
      </c>
      <c r="L2406">
        <v>53660.11</v>
      </c>
      <c r="M2406">
        <v>66236.36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4</v>
      </c>
      <c r="T2406">
        <v>22</v>
      </c>
      <c r="U2406">
        <v>2</v>
      </c>
      <c r="V2406">
        <v>4</v>
      </c>
      <c r="W2406">
        <v>18071.22</v>
      </c>
      <c r="X2406">
        <v>7905.57</v>
      </c>
      <c r="Y2406">
        <v>173.32</v>
      </c>
      <c r="Z2406">
        <v>50</v>
      </c>
      <c r="AA2406">
        <v>123.32</v>
      </c>
      <c r="AB2406">
        <v>0.21</v>
      </c>
      <c r="AC2406" t="s">
        <v>67</v>
      </c>
      <c r="AD2406">
        <v>0</v>
      </c>
    </row>
    <row r="2407" spans="1:30" x14ac:dyDescent="0.3">
      <c r="A2407" t="s">
        <v>2483</v>
      </c>
      <c r="B2407" t="s">
        <v>31</v>
      </c>
      <c r="C2407" t="s">
        <v>32</v>
      </c>
      <c r="D2407" t="s">
        <v>45</v>
      </c>
      <c r="E2407" t="s">
        <v>46</v>
      </c>
      <c r="F2407" t="s">
        <v>47</v>
      </c>
      <c r="G2407" t="s">
        <v>66</v>
      </c>
      <c r="H2407">
        <v>100000</v>
      </c>
      <c r="I2407">
        <v>0.5</v>
      </c>
      <c r="J2407">
        <v>700</v>
      </c>
      <c r="K2407">
        <v>3116.39</v>
      </c>
      <c r="L2407">
        <v>15621.7</v>
      </c>
      <c r="M2407">
        <v>18738.09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3</v>
      </c>
      <c r="T2407">
        <v>21</v>
      </c>
      <c r="U2407">
        <v>3</v>
      </c>
      <c r="V2407">
        <v>0</v>
      </c>
      <c r="W2407">
        <v>4481.25</v>
      </c>
      <c r="X2407">
        <v>0</v>
      </c>
      <c r="Y2407">
        <v>8.85</v>
      </c>
      <c r="Z2407">
        <v>30</v>
      </c>
      <c r="AA2407">
        <v>-21.15</v>
      </c>
      <c r="AB2407">
        <v>0.24</v>
      </c>
      <c r="AC2407" t="s">
        <v>67</v>
      </c>
      <c r="AD2407">
        <v>0</v>
      </c>
    </row>
    <row r="2408" spans="1:30" x14ac:dyDescent="0.3">
      <c r="A2408" t="s">
        <v>2484</v>
      </c>
      <c r="B2408" t="s">
        <v>55</v>
      </c>
      <c r="C2408" t="s">
        <v>32</v>
      </c>
      <c r="D2408" t="s">
        <v>41</v>
      </c>
      <c r="E2408" t="s">
        <v>46</v>
      </c>
      <c r="F2408" t="s">
        <v>63</v>
      </c>
      <c r="G2408" t="s">
        <v>36</v>
      </c>
      <c r="H2408">
        <v>57500</v>
      </c>
      <c r="I2408">
        <v>7</v>
      </c>
      <c r="J2408">
        <v>810</v>
      </c>
      <c r="K2408">
        <v>2834.42</v>
      </c>
      <c r="L2408">
        <v>0</v>
      </c>
      <c r="M2408">
        <v>2834.42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4</v>
      </c>
      <c r="T2408">
        <v>19</v>
      </c>
      <c r="U2408">
        <v>5</v>
      </c>
      <c r="V2408">
        <v>0</v>
      </c>
      <c r="W2408">
        <v>6875.48</v>
      </c>
      <c r="X2408">
        <v>2462.98</v>
      </c>
      <c r="Y2408">
        <v>100.28</v>
      </c>
      <c r="Z2408">
        <v>38</v>
      </c>
      <c r="AA2408">
        <v>62.28</v>
      </c>
      <c r="AB2408">
        <v>0.02</v>
      </c>
      <c r="AC2408" t="s">
        <v>37</v>
      </c>
      <c r="AD2408">
        <v>0</v>
      </c>
    </row>
    <row r="2409" spans="1:30" x14ac:dyDescent="0.3">
      <c r="A2409" t="s">
        <v>2485</v>
      </c>
      <c r="B2409" t="s">
        <v>44</v>
      </c>
      <c r="C2409" t="s">
        <v>56</v>
      </c>
      <c r="D2409" t="s">
        <v>33</v>
      </c>
      <c r="E2409" t="s">
        <v>34</v>
      </c>
      <c r="F2409" t="s">
        <v>75</v>
      </c>
      <c r="G2409" t="s">
        <v>60</v>
      </c>
      <c r="H2409">
        <v>30000</v>
      </c>
      <c r="I2409">
        <v>12</v>
      </c>
      <c r="J2409">
        <v>560</v>
      </c>
      <c r="K2409">
        <v>749.45</v>
      </c>
      <c r="L2409">
        <v>1208.3499999999999</v>
      </c>
      <c r="M2409">
        <v>1957.8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5</v>
      </c>
      <c r="T2409">
        <v>19</v>
      </c>
      <c r="U2409">
        <v>0</v>
      </c>
      <c r="V2409">
        <v>1</v>
      </c>
      <c r="W2409">
        <v>246.24</v>
      </c>
      <c r="X2409">
        <v>1278.44</v>
      </c>
      <c r="Y2409">
        <v>108.87</v>
      </c>
      <c r="Z2409">
        <v>24</v>
      </c>
      <c r="AA2409">
        <v>84.87</v>
      </c>
      <c r="AB2409">
        <v>0.02</v>
      </c>
      <c r="AC2409" t="s">
        <v>37</v>
      </c>
      <c r="AD2409">
        <v>0</v>
      </c>
    </row>
    <row r="2410" spans="1:30" x14ac:dyDescent="0.3">
      <c r="A2410" t="s">
        <v>2486</v>
      </c>
      <c r="B2410" t="s">
        <v>74</v>
      </c>
      <c r="C2410" t="s">
        <v>72</v>
      </c>
      <c r="D2410" t="s">
        <v>59</v>
      </c>
      <c r="E2410" t="s">
        <v>34</v>
      </c>
      <c r="F2410" t="s">
        <v>63</v>
      </c>
      <c r="G2410" t="s">
        <v>36</v>
      </c>
      <c r="H2410">
        <v>160000</v>
      </c>
      <c r="I2410">
        <v>7</v>
      </c>
      <c r="J2410">
        <v>810</v>
      </c>
      <c r="K2410">
        <v>14446.14</v>
      </c>
      <c r="L2410">
        <v>24195.47</v>
      </c>
      <c r="M2410">
        <v>38641.61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5</v>
      </c>
      <c r="T2410">
        <v>26</v>
      </c>
      <c r="U2410">
        <v>2</v>
      </c>
      <c r="V2410">
        <v>0</v>
      </c>
      <c r="W2410">
        <v>17398.830000000002</v>
      </c>
      <c r="X2410">
        <v>9318.1299999999992</v>
      </c>
      <c r="Y2410">
        <v>269.64</v>
      </c>
      <c r="Z2410">
        <v>26</v>
      </c>
      <c r="AA2410">
        <v>243.64</v>
      </c>
      <c r="AB2410">
        <v>0.02</v>
      </c>
      <c r="AC2410" t="s">
        <v>37</v>
      </c>
      <c r="AD2410">
        <v>0</v>
      </c>
    </row>
    <row r="2411" spans="1:30" x14ac:dyDescent="0.3">
      <c r="A2411" t="s">
        <v>2487</v>
      </c>
      <c r="B2411" t="s">
        <v>103</v>
      </c>
      <c r="C2411" t="s">
        <v>72</v>
      </c>
      <c r="D2411" t="s">
        <v>59</v>
      </c>
      <c r="E2411" t="s">
        <v>46</v>
      </c>
      <c r="F2411" t="s">
        <v>52</v>
      </c>
      <c r="G2411" t="s">
        <v>36</v>
      </c>
      <c r="H2411">
        <v>160000</v>
      </c>
      <c r="I2411">
        <v>7</v>
      </c>
      <c r="J2411">
        <v>760</v>
      </c>
      <c r="K2411">
        <v>388.73</v>
      </c>
      <c r="L2411">
        <v>8949.02</v>
      </c>
      <c r="M2411">
        <v>9337.75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5</v>
      </c>
      <c r="T2411">
        <v>21</v>
      </c>
      <c r="U2411">
        <v>1</v>
      </c>
      <c r="V2411">
        <v>6</v>
      </c>
      <c r="W2411">
        <v>28323.3</v>
      </c>
      <c r="X2411">
        <v>5985.78</v>
      </c>
      <c r="Y2411">
        <v>157.35</v>
      </c>
      <c r="Z2411">
        <v>58</v>
      </c>
      <c r="AA2411">
        <v>99.35</v>
      </c>
      <c r="AB2411">
        <v>7.0000000000000007E-2</v>
      </c>
      <c r="AC2411" t="s">
        <v>37</v>
      </c>
      <c r="AD2411">
        <v>0</v>
      </c>
    </row>
    <row r="2412" spans="1:30" x14ac:dyDescent="0.3">
      <c r="A2412" t="s">
        <v>2488</v>
      </c>
      <c r="B2412" t="s">
        <v>95</v>
      </c>
      <c r="C2412" t="s">
        <v>50</v>
      </c>
      <c r="D2412" t="s">
        <v>33</v>
      </c>
      <c r="E2412" t="s">
        <v>51</v>
      </c>
      <c r="F2412" t="s">
        <v>35</v>
      </c>
      <c r="G2412" t="s">
        <v>53</v>
      </c>
      <c r="H2412">
        <v>30000</v>
      </c>
      <c r="I2412">
        <v>2</v>
      </c>
      <c r="J2412">
        <v>630</v>
      </c>
      <c r="K2412">
        <v>2277.14</v>
      </c>
      <c r="L2412">
        <v>16896.900000000001</v>
      </c>
      <c r="M2412">
        <v>19174.03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3</v>
      </c>
      <c r="T2412">
        <v>23</v>
      </c>
      <c r="U2412">
        <v>0</v>
      </c>
      <c r="V2412">
        <v>9</v>
      </c>
      <c r="W2412">
        <v>1760.37</v>
      </c>
      <c r="X2412">
        <v>0</v>
      </c>
      <c r="Y2412">
        <v>9.2100000000000009</v>
      </c>
      <c r="Z2412">
        <v>72</v>
      </c>
      <c r="AA2412">
        <v>-62.79</v>
      </c>
      <c r="AB2412">
        <v>0.27</v>
      </c>
      <c r="AC2412" t="s">
        <v>67</v>
      </c>
      <c r="AD2412">
        <v>0</v>
      </c>
    </row>
    <row r="2413" spans="1:30" x14ac:dyDescent="0.3">
      <c r="A2413" t="s">
        <v>2489</v>
      </c>
      <c r="B2413" t="s">
        <v>83</v>
      </c>
      <c r="C2413" t="s">
        <v>72</v>
      </c>
      <c r="D2413" t="s">
        <v>81</v>
      </c>
      <c r="E2413" t="s">
        <v>34</v>
      </c>
      <c r="F2413" t="s">
        <v>63</v>
      </c>
      <c r="G2413" t="s">
        <v>53</v>
      </c>
      <c r="H2413">
        <v>240000</v>
      </c>
      <c r="I2413">
        <v>2</v>
      </c>
      <c r="J2413">
        <v>810</v>
      </c>
      <c r="K2413">
        <v>11347.11</v>
      </c>
      <c r="L2413">
        <v>52625.88</v>
      </c>
      <c r="M2413">
        <v>63972.99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4</v>
      </c>
      <c r="T2413">
        <v>19</v>
      </c>
      <c r="U2413">
        <v>0</v>
      </c>
      <c r="V2413">
        <v>2</v>
      </c>
      <c r="W2413">
        <v>18087.5</v>
      </c>
      <c r="X2413">
        <v>8842.44</v>
      </c>
      <c r="Y2413">
        <v>189.26</v>
      </c>
      <c r="Z2413">
        <v>30</v>
      </c>
      <c r="AA2413">
        <v>159.26</v>
      </c>
      <c r="AB2413">
        <v>0.08</v>
      </c>
      <c r="AC2413" t="s">
        <v>37</v>
      </c>
      <c r="AD2413">
        <v>0</v>
      </c>
    </row>
    <row r="2414" spans="1:30" x14ac:dyDescent="0.3">
      <c r="A2414" t="s">
        <v>2490</v>
      </c>
      <c r="B2414" t="s">
        <v>39</v>
      </c>
      <c r="C2414" t="s">
        <v>72</v>
      </c>
      <c r="D2414" t="s">
        <v>41</v>
      </c>
      <c r="E2414" t="s">
        <v>34</v>
      </c>
      <c r="F2414" t="s">
        <v>35</v>
      </c>
      <c r="G2414" t="s">
        <v>66</v>
      </c>
      <c r="H2414">
        <v>57500</v>
      </c>
      <c r="I2414">
        <v>0.5</v>
      </c>
      <c r="J2414">
        <v>630</v>
      </c>
      <c r="K2414">
        <v>4947.67</v>
      </c>
      <c r="L2414">
        <v>10555.15</v>
      </c>
      <c r="M2414">
        <v>15502.81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4</v>
      </c>
      <c r="T2414">
        <v>33</v>
      </c>
      <c r="U2414">
        <v>3</v>
      </c>
      <c r="V2414">
        <v>0</v>
      </c>
      <c r="W2414">
        <v>5080.4799999999996</v>
      </c>
      <c r="X2414">
        <v>715.57</v>
      </c>
      <c r="Y2414">
        <v>19.809999999999999</v>
      </c>
      <c r="Z2414">
        <v>30</v>
      </c>
      <c r="AA2414">
        <v>-10.19</v>
      </c>
      <c r="AB2414">
        <v>0.24</v>
      </c>
      <c r="AC2414" t="s">
        <v>67</v>
      </c>
      <c r="AD2414">
        <v>1</v>
      </c>
    </row>
    <row r="2415" spans="1:30" x14ac:dyDescent="0.3">
      <c r="A2415" t="s">
        <v>2491</v>
      </c>
      <c r="B2415" t="s">
        <v>112</v>
      </c>
      <c r="C2415" t="s">
        <v>32</v>
      </c>
      <c r="D2415" t="s">
        <v>45</v>
      </c>
      <c r="E2415" t="s">
        <v>51</v>
      </c>
      <c r="F2415" t="s">
        <v>47</v>
      </c>
      <c r="G2415" t="s">
        <v>66</v>
      </c>
      <c r="H2415">
        <v>100000</v>
      </c>
      <c r="I2415">
        <v>0.5</v>
      </c>
      <c r="J2415">
        <v>700</v>
      </c>
      <c r="K2415">
        <v>5538.29</v>
      </c>
      <c r="L2415">
        <v>20975.9</v>
      </c>
      <c r="M2415">
        <v>26514.19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4</v>
      </c>
      <c r="T2415">
        <v>21</v>
      </c>
      <c r="U2415">
        <v>1</v>
      </c>
      <c r="V2415">
        <v>3</v>
      </c>
      <c r="W2415">
        <v>9956.7000000000007</v>
      </c>
      <c r="X2415">
        <v>0</v>
      </c>
      <c r="Y2415">
        <v>67.33</v>
      </c>
      <c r="Z2415">
        <v>40</v>
      </c>
      <c r="AA2415">
        <v>27.33</v>
      </c>
      <c r="AB2415">
        <v>0.18</v>
      </c>
      <c r="AC2415" t="s">
        <v>67</v>
      </c>
      <c r="AD2415">
        <v>0</v>
      </c>
    </row>
    <row r="2416" spans="1:30" x14ac:dyDescent="0.3">
      <c r="A2416" t="s">
        <v>2492</v>
      </c>
      <c r="B2416" t="s">
        <v>115</v>
      </c>
      <c r="C2416" t="s">
        <v>50</v>
      </c>
      <c r="D2416" t="s">
        <v>81</v>
      </c>
      <c r="E2416" t="s">
        <v>34</v>
      </c>
      <c r="F2416" t="s">
        <v>35</v>
      </c>
      <c r="G2416" t="s">
        <v>36</v>
      </c>
      <c r="H2416">
        <v>240000</v>
      </c>
      <c r="I2416">
        <v>7</v>
      </c>
      <c r="J2416">
        <v>630</v>
      </c>
      <c r="K2416">
        <v>8955.19</v>
      </c>
      <c r="L2416">
        <v>43695.74</v>
      </c>
      <c r="M2416">
        <v>52650.92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5</v>
      </c>
      <c r="T2416">
        <v>18</v>
      </c>
      <c r="U2416">
        <v>0</v>
      </c>
      <c r="V2416">
        <v>1</v>
      </c>
      <c r="W2416">
        <v>29902.37</v>
      </c>
      <c r="X2416">
        <v>0</v>
      </c>
      <c r="Y2416">
        <v>154.83000000000001</v>
      </c>
      <c r="Z2416">
        <v>24</v>
      </c>
      <c r="AA2416">
        <v>130.83000000000001</v>
      </c>
      <c r="AB2416">
        <v>0.02</v>
      </c>
      <c r="AC2416" t="s">
        <v>37</v>
      </c>
      <c r="AD2416">
        <v>0</v>
      </c>
    </row>
    <row r="2417" spans="1:30" x14ac:dyDescent="0.3">
      <c r="A2417" t="s">
        <v>2493</v>
      </c>
      <c r="B2417" t="s">
        <v>62</v>
      </c>
      <c r="C2417" t="s">
        <v>56</v>
      </c>
      <c r="D2417" t="s">
        <v>41</v>
      </c>
      <c r="E2417" t="s">
        <v>34</v>
      </c>
      <c r="F2417" t="s">
        <v>47</v>
      </c>
      <c r="G2417" t="s">
        <v>60</v>
      </c>
      <c r="H2417">
        <v>57500</v>
      </c>
      <c r="I2417">
        <v>12</v>
      </c>
      <c r="J2417">
        <v>700</v>
      </c>
      <c r="K2417">
        <v>1672.71</v>
      </c>
      <c r="L2417">
        <v>2913.44</v>
      </c>
      <c r="M2417">
        <v>4586.1499999999996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3</v>
      </c>
      <c r="T2417">
        <v>17</v>
      </c>
      <c r="U2417">
        <v>3</v>
      </c>
      <c r="V2417">
        <v>0</v>
      </c>
      <c r="W2417">
        <v>4615</v>
      </c>
      <c r="X2417">
        <v>0</v>
      </c>
      <c r="Y2417">
        <v>2.0099999999999998</v>
      </c>
      <c r="Z2417">
        <v>30</v>
      </c>
      <c r="AA2417">
        <v>-27.99</v>
      </c>
      <c r="AB2417">
        <v>0.08</v>
      </c>
      <c r="AC2417" t="s">
        <v>37</v>
      </c>
      <c r="AD2417">
        <v>0</v>
      </c>
    </row>
    <row r="2418" spans="1:30" x14ac:dyDescent="0.3">
      <c r="A2418" t="s">
        <v>2494</v>
      </c>
      <c r="B2418" t="s">
        <v>31</v>
      </c>
      <c r="C2418" t="s">
        <v>72</v>
      </c>
      <c r="D2418" t="s">
        <v>81</v>
      </c>
      <c r="E2418" t="s">
        <v>51</v>
      </c>
      <c r="F2418" t="s">
        <v>47</v>
      </c>
      <c r="G2418" t="s">
        <v>36</v>
      </c>
      <c r="H2418">
        <v>240000</v>
      </c>
      <c r="I2418">
        <v>7</v>
      </c>
      <c r="J2418">
        <v>700</v>
      </c>
      <c r="K2418">
        <v>3758.09</v>
      </c>
      <c r="L2418">
        <v>3495.8</v>
      </c>
      <c r="M2418">
        <v>7253.9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3</v>
      </c>
      <c r="T2418">
        <v>23</v>
      </c>
      <c r="U2418">
        <v>1</v>
      </c>
      <c r="V2418">
        <v>1</v>
      </c>
      <c r="W2418">
        <v>24010.69</v>
      </c>
      <c r="X2418">
        <v>0</v>
      </c>
      <c r="Y2418">
        <v>3</v>
      </c>
      <c r="Z2418">
        <v>28</v>
      </c>
      <c r="AA2418">
        <v>-25</v>
      </c>
      <c r="AB2418">
        <v>0.08</v>
      </c>
      <c r="AC2418" t="s">
        <v>37</v>
      </c>
      <c r="AD2418">
        <v>0</v>
      </c>
    </row>
    <row r="2419" spans="1:30" x14ac:dyDescent="0.3">
      <c r="A2419" t="s">
        <v>2495</v>
      </c>
      <c r="B2419" t="s">
        <v>103</v>
      </c>
      <c r="C2419" t="s">
        <v>56</v>
      </c>
      <c r="D2419" t="s">
        <v>81</v>
      </c>
      <c r="E2419" t="s">
        <v>34</v>
      </c>
      <c r="F2419" t="s">
        <v>47</v>
      </c>
      <c r="G2419" t="s">
        <v>66</v>
      </c>
      <c r="H2419">
        <v>240000</v>
      </c>
      <c r="I2419">
        <v>0.5</v>
      </c>
      <c r="J2419">
        <v>700</v>
      </c>
      <c r="K2419">
        <v>13289.92</v>
      </c>
      <c r="L2419">
        <v>7162.86</v>
      </c>
      <c r="M2419">
        <v>20452.78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3</v>
      </c>
      <c r="T2419">
        <v>25</v>
      </c>
      <c r="U2419">
        <v>3</v>
      </c>
      <c r="V2419">
        <v>1</v>
      </c>
      <c r="W2419">
        <v>36888.46</v>
      </c>
      <c r="X2419">
        <v>0</v>
      </c>
      <c r="Y2419">
        <v>8.01</v>
      </c>
      <c r="Z2419">
        <v>36</v>
      </c>
      <c r="AA2419">
        <v>-27.99</v>
      </c>
      <c r="AB2419">
        <v>0.24</v>
      </c>
      <c r="AC2419" t="s">
        <v>67</v>
      </c>
      <c r="AD2419">
        <v>0</v>
      </c>
    </row>
    <row r="2420" spans="1:30" x14ac:dyDescent="0.3">
      <c r="A2420" t="s">
        <v>2496</v>
      </c>
      <c r="B2420" t="s">
        <v>83</v>
      </c>
      <c r="C2420" t="s">
        <v>32</v>
      </c>
      <c r="D2420" t="s">
        <v>59</v>
      </c>
      <c r="E2420" t="s">
        <v>34</v>
      </c>
      <c r="F2420" t="s">
        <v>63</v>
      </c>
      <c r="G2420" t="s">
        <v>60</v>
      </c>
      <c r="H2420">
        <v>160000</v>
      </c>
      <c r="I2420">
        <v>12</v>
      </c>
      <c r="J2420">
        <v>810</v>
      </c>
      <c r="K2420">
        <v>3882.14</v>
      </c>
      <c r="L2420">
        <v>45130.96</v>
      </c>
      <c r="M2420">
        <v>49013.1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4</v>
      </c>
      <c r="T2420">
        <v>23</v>
      </c>
      <c r="U2420">
        <v>3</v>
      </c>
      <c r="V2420">
        <v>9</v>
      </c>
      <c r="W2420">
        <v>17759.04</v>
      </c>
      <c r="X2420">
        <v>0</v>
      </c>
      <c r="Y2420">
        <v>78.86</v>
      </c>
      <c r="Z2420">
        <v>84</v>
      </c>
      <c r="AA2420">
        <v>-5.14</v>
      </c>
      <c r="AB2420">
        <v>0.21</v>
      </c>
      <c r="AC2420" t="s">
        <v>67</v>
      </c>
      <c r="AD2420">
        <v>0</v>
      </c>
    </row>
    <row r="2421" spans="1:30" x14ac:dyDescent="0.3">
      <c r="A2421" t="s">
        <v>2497</v>
      </c>
      <c r="B2421" t="s">
        <v>126</v>
      </c>
      <c r="C2421" t="s">
        <v>32</v>
      </c>
      <c r="D2421" t="s">
        <v>59</v>
      </c>
      <c r="E2421" t="s">
        <v>51</v>
      </c>
      <c r="F2421" t="s">
        <v>35</v>
      </c>
      <c r="G2421" t="s">
        <v>53</v>
      </c>
      <c r="H2421">
        <v>160000</v>
      </c>
      <c r="I2421">
        <v>2</v>
      </c>
      <c r="J2421">
        <v>630</v>
      </c>
      <c r="K2421">
        <v>3175.72</v>
      </c>
      <c r="L2421">
        <v>3000.04</v>
      </c>
      <c r="M2421">
        <v>6175.76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5</v>
      </c>
      <c r="T2421">
        <v>18</v>
      </c>
      <c r="U2421">
        <v>0</v>
      </c>
      <c r="V2421">
        <v>0</v>
      </c>
      <c r="W2421">
        <v>18785.87</v>
      </c>
      <c r="X2421">
        <v>681.34</v>
      </c>
      <c r="Y2421">
        <v>59.82</v>
      </c>
      <c r="Z2421">
        <v>18</v>
      </c>
      <c r="AA2421">
        <v>41.82</v>
      </c>
      <c r="AB2421">
        <v>0.02</v>
      </c>
      <c r="AC2421" t="s">
        <v>37</v>
      </c>
      <c r="AD2421">
        <v>0</v>
      </c>
    </row>
    <row r="2422" spans="1:30" x14ac:dyDescent="0.3">
      <c r="A2422" t="s">
        <v>2498</v>
      </c>
      <c r="B2422" t="s">
        <v>65</v>
      </c>
      <c r="C2422" t="s">
        <v>50</v>
      </c>
      <c r="D2422" t="s">
        <v>45</v>
      </c>
      <c r="E2422" t="s">
        <v>34</v>
      </c>
      <c r="F2422" t="s">
        <v>47</v>
      </c>
      <c r="G2422" t="s">
        <v>66</v>
      </c>
      <c r="H2422">
        <v>100000</v>
      </c>
      <c r="I2422">
        <v>0.5</v>
      </c>
      <c r="J2422">
        <v>700</v>
      </c>
      <c r="K2422">
        <v>4128.7299999999996</v>
      </c>
      <c r="L2422">
        <v>12533.44</v>
      </c>
      <c r="M2422">
        <v>16662.16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4</v>
      </c>
      <c r="T2422">
        <v>17</v>
      </c>
      <c r="U2422">
        <v>0</v>
      </c>
      <c r="V2422">
        <v>0</v>
      </c>
      <c r="W2422">
        <v>7684.9</v>
      </c>
      <c r="X2422">
        <v>4972.46</v>
      </c>
      <c r="Y2422">
        <v>97.15</v>
      </c>
      <c r="Z2422">
        <v>18</v>
      </c>
      <c r="AA2422">
        <v>79.150000000000006</v>
      </c>
      <c r="AB2422">
        <v>0.18</v>
      </c>
      <c r="AC2422" t="s">
        <v>67</v>
      </c>
      <c r="AD2422">
        <v>0</v>
      </c>
    </row>
    <row r="2423" spans="1:30" x14ac:dyDescent="0.3">
      <c r="A2423" t="s">
        <v>2499</v>
      </c>
      <c r="B2423" t="s">
        <v>95</v>
      </c>
      <c r="C2423" t="s">
        <v>40</v>
      </c>
      <c r="D2423" t="s">
        <v>81</v>
      </c>
      <c r="E2423" t="s">
        <v>34</v>
      </c>
      <c r="F2423" t="s">
        <v>47</v>
      </c>
      <c r="G2423" t="s">
        <v>42</v>
      </c>
      <c r="H2423">
        <v>240000</v>
      </c>
      <c r="I2423">
        <v>4</v>
      </c>
      <c r="J2423">
        <v>700</v>
      </c>
      <c r="K2423">
        <v>7187.9</v>
      </c>
      <c r="L2423">
        <v>1903.1</v>
      </c>
      <c r="M2423">
        <v>9091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5</v>
      </c>
      <c r="T2423">
        <v>17</v>
      </c>
      <c r="U2423">
        <v>3</v>
      </c>
      <c r="V2423">
        <v>3</v>
      </c>
      <c r="W2423">
        <v>13267.99</v>
      </c>
      <c r="X2423">
        <v>4630.08</v>
      </c>
      <c r="Y2423">
        <v>141.69</v>
      </c>
      <c r="Z2423">
        <v>48</v>
      </c>
      <c r="AA2423">
        <v>93.69</v>
      </c>
      <c r="AB2423">
        <v>0.02</v>
      </c>
      <c r="AC2423" t="s">
        <v>37</v>
      </c>
      <c r="AD2423">
        <v>0</v>
      </c>
    </row>
    <row r="2424" spans="1:30" x14ac:dyDescent="0.3">
      <c r="A2424" t="s">
        <v>2500</v>
      </c>
      <c r="B2424" t="s">
        <v>115</v>
      </c>
      <c r="C2424" t="s">
        <v>50</v>
      </c>
      <c r="D2424" t="s">
        <v>41</v>
      </c>
      <c r="E2424" t="s">
        <v>51</v>
      </c>
      <c r="F2424" t="s">
        <v>47</v>
      </c>
      <c r="G2424" t="s">
        <v>42</v>
      </c>
      <c r="H2424">
        <v>57500</v>
      </c>
      <c r="I2424">
        <v>4</v>
      </c>
      <c r="J2424">
        <v>700</v>
      </c>
      <c r="K2424">
        <v>4396.79</v>
      </c>
      <c r="L2424">
        <v>7121.54</v>
      </c>
      <c r="M2424">
        <v>11518.32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3</v>
      </c>
      <c r="T2424">
        <v>34</v>
      </c>
      <c r="U2424">
        <v>3</v>
      </c>
      <c r="V2424">
        <v>0</v>
      </c>
      <c r="W2424">
        <v>3994.04</v>
      </c>
      <c r="X2424">
        <v>0</v>
      </c>
      <c r="Y2424">
        <v>5.03</v>
      </c>
      <c r="Z2424">
        <v>30</v>
      </c>
      <c r="AA2424">
        <v>-24.97</v>
      </c>
      <c r="AB2424">
        <v>0.14000000000000001</v>
      </c>
      <c r="AC2424" t="s">
        <v>37</v>
      </c>
      <c r="AD2424">
        <v>0</v>
      </c>
    </row>
    <row r="2425" spans="1:30" x14ac:dyDescent="0.3">
      <c r="A2425" t="s">
        <v>2501</v>
      </c>
      <c r="B2425" t="s">
        <v>126</v>
      </c>
      <c r="C2425" t="s">
        <v>50</v>
      </c>
      <c r="D2425" t="s">
        <v>45</v>
      </c>
      <c r="E2425" t="s">
        <v>46</v>
      </c>
      <c r="F2425" t="s">
        <v>52</v>
      </c>
      <c r="G2425" t="s">
        <v>36</v>
      </c>
      <c r="H2425">
        <v>100000</v>
      </c>
      <c r="I2425">
        <v>7</v>
      </c>
      <c r="J2425">
        <v>760</v>
      </c>
      <c r="K2425">
        <v>0</v>
      </c>
      <c r="L2425">
        <v>21227.17</v>
      </c>
      <c r="M2425">
        <v>21227.17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3</v>
      </c>
      <c r="T2425">
        <v>17</v>
      </c>
      <c r="U2425">
        <v>2</v>
      </c>
      <c r="V2425">
        <v>2</v>
      </c>
      <c r="W2425">
        <v>7923.71</v>
      </c>
      <c r="X2425">
        <v>2869.95</v>
      </c>
      <c r="Y2425">
        <v>62.27</v>
      </c>
      <c r="Z2425">
        <v>38</v>
      </c>
      <c r="AA2425">
        <v>24.27</v>
      </c>
      <c r="AB2425">
        <v>0.02</v>
      </c>
      <c r="AC2425" t="s">
        <v>37</v>
      </c>
      <c r="AD2425">
        <v>0</v>
      </c>
    </row>
    <row r="2426" spans="1:30" x14ac:dyDescent="0.3">
      <c r="A2426" t="s">
        <v>2502</v>
      </c>
      <c r="B2426" t="s">
        <v>65</v>
      </c>
      <c r="C2426" t="s">
        <v>72</v>
      </c>
      <c r="D2426" t="s">
        <v>45</v>
      </c>
      <c r="E2426" t="s">
        <v>34</v>
      </c>
      <c r="F2426" t="s">
        <v>47</v>
      </c>
      <c r="G2426" t="s">
        <v>36</v>
      </c>
      <c r="H2426">
        <v>100000</v>
      </c>
      <c r="I2426">
        <v>7</v>
      </c>
      <c r="J2426">
        <v>700</v>
      </c>
      <c r="K2426">
        <v>6188.1</v>
      </c>
      <c r="L2426">
        <v>10243.030000000001</v>
      </c>
      <c r="M2426">
        <v>16431.13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4</v>
      </c>
      <c r="T2426">
        <v>23</v>
      </c>
      <c r="U2426">
        <v>1</v>
      </c>
      <c r="V2426">
        <v>0</v>
      </c>
      <c r="W2426">
        <v>12037.92</v>
      </c>
      <c r="X2426">
        <v>0</v>
      </c>
      <c r="Y2426">
        <v>52.18</v>
      </c>
      <c r="Z2426">
        <v>22</v>
      </c>
      <c r="AA2426">
        <v>30.18</v>
      </c>
      <c r="AB2426">
        <v>0.02</v>
      </c>
      <c r="AC2426" t="s">
        <v>37</v>
      </c>
      <c r="AD2426">
        <v>0</v>
      </c>
    </row>
    <row r="2427" spans="1:30" x14ac:dyDescent="0.3">
      <c r="A2427" t="s">
        <v>2503</v>
      </c>
      <c r="B2427" t="s">
        <v>39</v>
      </c>
      <c r="C2427" t="s">
        <v>85</v>
      </c>
      <c r="D2427" t="s">
        <v>41</v>
      </c>
      <c r="E2427" t="s">
        <v>46</v>
      </c>
      <c r="F2427" t="s">
        <v>35</v>
      </c>
      <c r="G2427" t="s">
        <v>36</v>
      </c>
      <c r="H2427">
        <v>57500</v>
      </c>
      <c r="I2427">
        <v>7</v>
      </c>
      <c r="J2427">
        <v>630</v>
      </c>
      <c r="K2427">
        <v>304.14</v>
      </c>
      <c r="L2427">
        <v>10735.59</v>
      </c>
      <c r="M2427">
        <v>11039.73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4</v>
      </c>
      <c r="T2427">
        <v>16</v>
      </c>
      <c r="U2427">
        <v>0</v>
      </c>
      <c r="V2427">
        <v>1</v>
      </c>
      <c r="W2427">
        <v>5513.9</v>
      </c>
      <c r="X2427">
        <v>0</v>
      </c>
      <c r="Y2427">
        <v>60.47</v>
      </c>
      <c r="Z2427">
        <v>24</v>
      </c>
      <c r="AA2427">
        <v>36.47</v>
      </c>
      <c r="AB2427">
        <v>0.02</v>
      </c>
      <c r="AC2427" t="s">
        <v>37</v>
      </c>
      <c r="AD2427">
        <v>0</v>
      </c>
    </row>
    <row r="2428" spans="1:30" x14ac:dyDescent="0.3">
      <c r="A2428" t="s">
        <v>2504</v>
      </c>
      <c r="B2428" t="s">
        <v>49</v>
      </c>
      <c r="C2428" t="s">
        <v>32</v>
      </c>
      <c r="D2428" t="s">
        <v>33</v>
      </c>
      <c r="E2428" t="s">
        <v>46</v>
      </c>
      <c r="F2428" t="s">
        <v>63</v>
      </c>
      <c r="G2428" t="s">
        <v>66</v>
      </c>
      <c r="H2428">
        <v>30000</v>
      </c>
      <c r="I2428">
        <v>0.5</v>
      </c>
      <c r="J2428">
        <v>810</v>
      </c>
      <c r="K2428">
        <v>516.71</v>
      </c>
      <c r="L2428">
        <v>6011.86</v>
      </c>
      <c r="M2428">
        <v>6528.57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4</v>
      </c>
      <c r="T2428">
        <v>19</v>
      </c>
      <c r="U2428">
        <v>1</v>
      </c>
      <c r="V2428">
        <v>11</v>
      </c>
      <c r="W2428">
        <v>2341.58</v>
      </c>
      <c r="X2428">
        <v>484.35</v>
      </c>
      <c r="Y2428">
        <v>11.9</v>
      </c>
      <c r="Z2428">
        <v>88</v>
      </c>
      <c r="AA2428">
        <v>-76.099999999999994</v>
      </c>
      <c r="AB2428">
        <v>0.37</v>
      </c>
      <c r="AC2428" t="s">
        <v>129</v>
      </c>
      <c r="AD2428">
        <v>1</v>
      </c>
    </row>
    <row r="2429" spans="1:30" x14ac:dyDescent="0.3">
      <c r="A2429" t="s">
        <v>2505</v>
      </c>
      <c r="B2429" t="s">
        <v>70</v>
      </c>
      <c r="C2429" t="s">
        <v>85</v>
      </c>
      <c r="D2429" t="s">
        <v>45</v>
      </c>
      <c r="E2429" t="s">
        <v>34</v>
      </c>
      <c r="F2429" t="s">
        <v>47</v>
      </c>
      <c r="G2429" t="s">
        <v>53</v>
      </c>
      <c r="H2429">
        <v>100000</v>
      </c>
      <c r="I2429">
        <v>2</v>
      </c>
      <c r="J2429">
        <v>700</v>
      </c>
      <c r="K2429">
        <v>299.82</v>
      </c>
      <c r="L2429">
        <v>17060.73</v>
      </c>
      <c r="M2429">
        <v>17360.54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3</v>
      </c>
      <c r="T2429">
        <v>24</v>
      </c>
      <c r="U2429">
        <v>3</v>
      </c>
      <c r="V2429">
        <v>2</v>
      </c>
      <c r="W2429">
        <v>9438.9</v>
      </c>
      <c r="X2429">
        <v>0</v>
      </c>
      <c r="Y2429">
        <v>8.6300000000000008</v>
      </c>
      <c r="Z2429">
        <v>42</v>
      </c>
      <c r="AA2429">
        <v>-33.369999999999997</v>
      </c>
      <c r="AB2429">
        <v>0.14000000000000001</v>
      </c>
      <c r="AC2429" t="s">
        <v>37</v>
      </c>
      <c r="AD2429">
        <v>0</v>
      </c>
    </row>
    <row r="2430" spans="1:30" x14ac:dyDescent="0.3">
      <c r="A2430" t="s">
        <v>2506</v>
      </c>
      <c r="B2430" t="s">
        <v>93</v>
      </c>
      <c r="C2430" t="s">
        <v>50</v>
      </c>
      <c r="D2430" t="s">
        <v>41</v>
      </c>
      <c r="E2430" t="s">
        <v>34</v>
      </c>
      <c r="F2430" t="s">
        <v>35</v>
      </c>
      <c r="G2430" t="s">
        <v>60</v>
      </c>
      <c r="H2430">
        <v>57500</v>
      </c>
      <c r="I2430">
        <v>12</v>
      </c>
      <c r="J2430">
        <v>630</v>
      </c>
      <c r="K2430">
        <v>1676.71</v>
      </c>
      <c r="L2430">
        <v>10244.120000000001</v>
      </c>
      <c r="M2430">
        <v>11920.84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4</v>
      </c>
      <c r="T2430">
        <v>21</v>
      </c>
      <c r="U2430">
        <v>0</v>
      </c>
      <c r="V2430">
        <v>1</v>
      </c>
      <c r="W2430">
        <v>6039.78</v>
      </c>
      <c r="X2430">
        <v>1376.23</v>
      </c>
      <c r="Y2430">
        <v>30.45</v>
      </c>
      <c r="Z2430">
        <v>24</v>
      </c>
      <c r="AA2430">
        <v>6.45</v>
      </c>
      <c r="AB2430">
        <v>0.02</v>
      </c>
      <c r="AC2430" t="s">
        <v>37</v>
      </c>
      <c r="AD2430">
        <v>0</v>
      </c>
    </row>
    <row r="2431" spans="1:30" x14ac:dyDescent="0.3">
      <c r="A2431" t="s">
        <v>2507</v>
      </c>
      <c r="B2431" t="s">
        <v>80</v>
      </c>
      <c r="C2431" t="s">
        <v>85</v>
      </c>
      <c r="D2431" t="s">
        <v>45</v>
      </c>
      <c r="E2431" t="s">
        <v>46</v>
      </c>
      <c r="F2431" t="s">
        <v>75</v>
      </c>
      <c r="G2431" t="s">
        <v>53</v>
      </c>
      <c r="H2431">
        <v>100000</v>
      </c>
      <c r="I2431">
        <v>2</v>
      </c>
      <c r="J2431">
        <v>560</v>
      </c>
      <c r="K2431">
        <v>4237.82</v>
      </c>
      <c r="L2431">
        <v>19848.43</v>
      </c>
      <c r="M2431">
        <v>24086.25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4</v>
      </c>
      <c r="T2431">
        <v>23</v>
      </c>
      <c r="U2431">
        <v>1</v>
      </c>
      <c r="V2431">
        <v>1</v>
      </c>
      <c r="W2431">
        <v>4425.2700000000004</v>
      </c>
      <c r="X2431">
        <v>4986.42</v>
      </c>
      <c r="Y2431">
        <v>101.09</v>
      </c>
      <c r="Z2431">
        <v>28</v>
      </c>
      <c r="AA2431">
        <v>73.09</v>
      </c>
      <c r="AB2431">
        <v>0.08</v>
      </c>
      <c r="AC2431" t="s">
        <v>37</v>
      </c>
      <c r="AD2431">
        <v>0</v>
      </c>
    </row>
    <row r="2432" spans="1:30" x14ac:dyDescent="0.3">
      <c r="A2432" t="s">
        <v>2508</v>
      </c>
      <c r="B2432" t="s">
        <v>44</v>
      </c>
      <c r="C2432" t="s">
        <v>50</v>
      </c>
      <c r="D2432" t="s">
        <v>33</v>
      </c>
      <c r="E2432" t="s">
        <v>34</v>
      </c>
      <c r="F2432" t="s">
        <v>52</v>
      </c>
      <c r="G2432" t="s">
        <v>36</v>
      </c>
      <c r="H2432">
        <v>30000</v>
      </c>
      <c r="I2432">
        <v>7</v>
      </c>
      <c r="J2432">
        <v>760</v>
      </c>
      <c r="K2432">
        <v>2843.87</v>
      </c>
      <c r="L2432">
        <v>0</v>
      </c>
      <c r="M2432">
        <v>2843.87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3</v>
      </c>
      <c r="T2432">
        <v>27</v>
      </c>
      <c r="U2432">
        <v>1</v>
      </c>
      <c r="V2432">
        <v>0</v>
      </c>
      <c r="W2432">
        <v>1269.52</v>
      </c>
      <c r="X2432">
        <v>973.7</v>
      </c>
      <c r="Y2432">
        <v>18.47</v>
      </c>
      <c r="Z2432">
        <v>22</v>
      </c>
      <c r="AA2432">
        <v>-3.53</v>
      </c>
      <c r="AB2432">
        <v>0.08</v>
      </c>
      <c r="AC2432" t="s">
        <v>37</v>
      </c>
      <c r="AD2432">
        <v>0</v>
      </c>
    </row>
    <row r="2433" spans="1:30" x14ac:dyDescent="0.3">
      <c r="A2433" t="s">
        <v>2509</v>
      </c>
      <c r="B2433" t="s">
        <v>31</v>
      </c>
      <c r="C2433" t="s">
        <v>85</v>
      </c>
      <c r="D2433" t="s">
        <v>33</v>
      </c>
      <c r="E2433" t="s">
        <v>34</v>
      </c>
      <c r="F2433" t="s">
        <v>35</v>
      </c>
      <c r="G2433" t="s">
        <v>36</v>
      </c>
      <c r="H2433">
        <v>30000</v>
      </c>
      <c r="I2433">
        <v>7</v>
      </c>
      <c r="J2433">
        <v>630</v>
      </c>
      <c r="K2433">
        <v>219.43</v>
      </c>
      <c r="L2433">
        <v>3249.61</v>
      </c>
      <c r="M2433">
        <v>3469.04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3</v>
      </c>
      <c r="T2433">
        <v>12</v>
      </c>
      <c r="U2433">
        <v>3</v>
      </c>
      <c r="V2433">
        <v>1</v>
      </c>
      <c r="W2433">
        <v>3903.62</v>
      </c>
      <c r="X2433">
        <v>0</v>
      </c>
      <c r="Y2433">
        <v>1.7</v>
      </c>
      <c r="Z2433">
        <v>36</v>
      </c>
      <c r="AA2433">
        <v>-34.299999999999997</v>
      </c>
      <c r="AB2433">
        <v>0.08</v>
      </c>
      <c r="AC2433" t="s">
        <v>37</v>
      </c>
      <c r="AD2433">
        <v>0</v>
      </c>
    </row>
    <row r="2434" spans="1:30" x14ac:dyDescent="0.3">
      <c r="A2434" t="s">
        <v>2510</v>
      </c>
      <c r="B2434" t="s">
        <v>95</v>
      </c>
      <c r="C2434" t="s">
        <v>72</v>
      </c>
      <c r="D2434" t="s">
        <v>33</v>
      </c>
      <c r="E2434" t="s">
        <v>46</v>
      </c>
      <c r="F2434" t="s">
        <v>47</v>
      </c>
      <c r="G2434" t="s">
        <v>66</v>
      </c>
      <c r="H2434">
        <v>30000</v>
      </c>
      <c r="I2434">
        <v>0.5</v>
      </c>
      <c r="J2434">
        <v>700</v>
      </c>
      <c r="K2434">
        <v>926.87</v>
      </c>
      <c r="L2434">
        <v>1142.77</v>
      </c>
      <c r="M2434">
        <v>2069.64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5</v>
      </c>
      <c r="T2434">
        <v>28</v>
      </c>
      <c r="U2434">
        <v>3</v>
      </c>
      <c r="V2434">
        <v>0</v>
      </c>
      <c r="W2434">
        <v>2074.23</v>
      </c>
      <c r="X2434">
        <v>281.41000000000003</v>
      </c>
      <c r="Y2434">
        <v>90.95</v>
      </c>
      <c r="Z2434">
        <v>30</v>
      </c>
      <c r="AA2434">
        <v>60.95</v>
      </c>
      <c r="AB2434">
        <v>0.1</v>
      </c>
      <c r="AC2434" t="s">
        <v>37</v>
      </c>
      <c r="AD2434">
        <v>0</v>
      </c>
    </row>
    <row r="2435" spans="1:30" x14ac:dyDescent="0.3">
      <c r="A2435" t="s">
        <v>2511</v>
      </c>
      <c r="B2435" t="s">
        <v>83</v>
      </c>
      <c r="C2435" t="s">
        <v>72</v>
      </c>
      <c r="D2435" t="s">
        <v>41</v>
      </c>
      <c r="E2435" t="s">
        <v>34</v>
      </c>
      <c r="F2435" t="s">
        <v>63</v>
      </c>
      <c r="G2435" t="s">
        <v>36</v>
      </c>
      <c r="H2435">
        <v>57500</v>
      </c>
      <c r="I2435">
        <v>7</v>
      </c>
      <c r="J2435">
        <v>810</v>
      </c>
      <c r="K2435">
        <v>1519.97</v>
      </c>
      <c r="L2435">
        <v>0</v>
      </c>
      <c r="M2435">
        <v>1519.97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3</v>
      </c>
      <c r="T2435">
        <v>25</v>
      </c>
      <c r="U2435">
        <v>0</v>
      </c>
      <c r="V2435">
        <v>3</v>
      </c>
      <c r="W2435">
        <v>5481.86</v>
      </c>
      <c r="X2435">
        <v>0</v>
      </c>
      <c r="Y2435">
        <v>85.51</v>
      </c>
      <c r="Z2435">
        <v>36</v>
      </c>
      <c r="AA2435">
        <v>49.51</v>
      </c>
      <c r="AB2435">
        <v>0.02</v>
      </c>
      <c r="AC2435" t="s">
        <v>37</v>
      </c>
      <c r="AD2435">
        <v>0</v>
      </c>
    </row>
    <row r="2436" spans="1:30" x14ac:dyDescent="0.3">
      <c r="A2436" t="s">
        <v>2512</v>
      </c>
      <c r="B2436" t="s">
        <v>70</v>
      </c>
      <c r="C2436" t="s">
        <v>50</v>
      </c>
      <c r="D2436" t="s">
        <v>59</v>
      </c>
      <c r="E2436" t="s">
        <v>34</v>
      </c>
      <c r="F2436" t="s">
        <v>75</v>
      </c>
      <c r="G2436" t="s">
        <v>53</v>
      </c>
      <c r="H2436">
        <v>160000</v>
      </c>
      <c r="I2436">
        <v>2</v>
      </c>
      <c r="J2436">
        <v>560</v>
      </c>
      <c r="K2436">
        <v>3357.5</v>
      </c>
      <c r="L2436">
        <v>14683.76</v>
      </c>
      <c r="M2436">
        <v>18041.259999999998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5</v>
      </c>
      <c r="T2436">
        <v>19</v>
      </c>
      <c r="U2436">
        <v>0</v>
      </c>
      <c r="V2436">
        <v>0</v>
      </c>
      <c r="W2436">
        <v>13127.38</v>
      </c>
      <c r="X2436">
        <v>2028.12</v>
      </c>
      <c r="Y2436">
        <v>129.97</v>
      </c>
      <c r="Z2436">
        <v>18</v>
      </c>
      <c r="AA2436">
        <v>111.97</v>
      </c>
      <c r="AB2436">
        <v>0.02</v>
      </c>
      <c r="AC2436" t="s">
        <v>37</v>
      </c>
      <c r="AD2436">
        <v>0</v>
      </c>
    </row>
    <row r="2437" spans="1:30" x14ac:dyDescent="0.3">
      <c r="A2437" t="s">
        <v>2513</v>
      </c>
      <c r="B2437" t="s">
        <v>55</v>
      </c>
      <c r="C2437" t="s">
        <v>72</v>
      </c>
      <c r="D2437" t="s">
        <v>45</v>
      </c>
      <c r="E2437" t="s">
        <v>34</v>
      </c>
      <c r="F2437" t="s">
        <v>63</v>
      </c>
      <c r="G2437" t="s">
        <v>36</v>
      </c>
      <c r="H2437">
        <v>100000</v>
      </c>
      <c r="I2437">
        <v>7</v>
      </c>
      <c r="J2437">
        <v>810</v>
      </c>
      <c r="K2437">
        <v>0</v>
      </c>
      <c r="L2437">
        <v>1558.9</v>
      </c>
      <c r="M2437">
        <v>1558.9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3</v>
      </c>
      <c r="T2437">
        <v>22</v>
      </c>
      <c r="U2437">
        <v>0</v>
      </c>
      <c r="V2437">
        <v>1</v>
      </c>
      <c r="W2437">
        <v>15328.36</v>
      </c>
      <c r="X2437">
        <v>0</v>
      </c>
      <c r="Y2437">
        <v>45.78</v>
      </c>
      <c r="Z2437">
        <v>24</v>
      </c>
      <c r="AA2437">
        <v>21.78</v>
      </c>
      <c r="AB2437">
        <v>0.02</v>
      </c>
      <c r="AC2437" t="s">
        <v>37</v>
      </c>
      <c r="AD2437">
        <v>0</v>
      </c>
    </row>
    <row r="2438" spans="1:30" x14ac:dyDescent="0.3">
      <c r="A2438" t="s">
        <v>2514</v>
      </c>
      <c r="B2438" t="s">
        <v>58</v>
      </c>
      <c r="C2438" t="s">
        <v>40</v>
      </c>
      <c r="D2438" t="s">
        <v>59</v>
      </c>
      <c r="E2438" t="s">
        <v>46</v>
      </c>
      <c r="F2438" t="s">
        <v>47</v>
      </c>
      <c r="G2438" t="s">
        <v>36</v>
      </c>
      <c r="H2438">
        <v>160000</v>
      </c>
      <c r="I2438">
        <v>7</v>
      </c>
      <c r="J2438">
        <v>700</v>
      </c>
      <c r="K2438">
        <v>137.31</v>
      </c>
      <c r="L2438">
        <v>23131.48</v>
      </c>
      <c r="M2438">
        <v>23268.79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4</v>
      </c>
      <c r="T2438">
        <v>16</v>
      </c>
      <c r="U2438">
        <v>2</v>
      </c>
      <c r="V2438">
        <v>1</v>
      </c>
      <c r="W2438">
        <v>16255.48</v>
      </c>
      <c r="X2438">
        <v>5665.44</v>
      </c>
      <c r="Y2438">
        <v>113.59</v>
      </c>
      <c r="Z2438">
        <v>32</v>
      </c>
      <c r="AA2438">
        <v>81.59</v>
      </c>
      <c r="AB2438">
        <v>0.02</v>
      </c>
      <c r="AC2438" t="s">
        <v>37</v>
      </c>
      <c r="AD2438">
        <v>0</v>
      </c>
    </row>
    <row r="2439" spans="1:30" x14ac:dyDescent="0.3">
      <c r="A2439" t="s">
        <v>2515</v>
      </c>
      <c r="B2439" t="s">
        <v>95</v>
      </c>
      <c r="C2439" t="s">
        <v>56</v>
      </c>
      <c r="D2439" t="s">
        <v>33</v>
      </c>
      <c r="E2439" t="s">
        <v>46</v>
      </c>
      <c r="F2439" t="s">
        <v>52</v>
      </c>
      <c r="G2439" t="s">
        <v>36</v>
      </c>
      <c r="H2439">
        <v>30000</v>
      </c>
      <c r="I2439">
        <v>7</v>
      </c>
      <c r="J2439">
        <v>760</v>
      </c>
      <c r="K2439">
        <v>2177.12</v>
      </c>
      <c r="L2439">
        <v>0</v>
      </c>
      <c r="M2439">
        <v>2177.12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3</v>
      </c>
      <c r="T2439">
        <v>20</v>
      </c>
      <c r="U2439">
        <v>0</v>
      </c>
      <c r="V2439">
        <v>0</v>
      </c>
      <c r="W2439">
        <v>3475.47</v>
      </c>
      <c r="X2439">
        <v>1137.47</v>
      </c>
      <c r="Y2439">
        <v>21.2</v>
      </c>
      <c r="Z2439">
        <v>18</v>
      </c>
      <c r="AA2439">
        <v>3.2</v>
      </c>
      <c r="AB2439">
        <v>0.02</v>
      </c>
      <c r="AC2439" t="s">
        <v>37</v>
      </c>
      <c r="AD2439">
        <v>0</v>
      </c>
    </row>
    <row r="2440" spans="1:30" x14ac:dyDescent="0.3">
      <c r="A2440" t="s">
        <v>2516</v>
      </c>
      <c r="B2440" t="s">
        <v>31</v>
      </c>
      <c r="C2440" t="s">
        <v>85</v>
      </c>
      <c r="D2440" t="s">
        <v>45</v>
      </c>
      <c r="E2440" t="s">
        <v>51</v>
      </c>
      <c r="F2440" t="s">
        <v>63</v>
      </c>
      <c r="G2440" t="s">
        <v>36</v>
      </c>
      <c r="H2440">
        <v>100000</v>
      </c>
      <c r="I2440">
        <v>7</v>
      </c>
      <c r="J2440">
        <v>810</v>
      </c>
      <c r="K2440">
        <v>1019.33</v>
      </c>
      <c r="L2440">
        <v>8884.84</v>
      </c>
      <c r="M2440">
        <v>9904.17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5</v>
      </c>
      <c r="T2440">
        <v>22</v>
      </c>
      <c r="U2440">
        <v>2</v>
      </c>
      <c r="V2440">
        <v>1</v>
      </c>
      <c r="W2440">
        <v>11478.67</v>
      </c>
      <c r="X2440">
        <v>1099.6600000000001</v>
      </c>
      <c r="Y2440">
        <v>69.58</v>
      </c>
      <c r="Z2440">
        <v>32</v>
      </c>
      <c r="AA2440">
        <v>37.58</v>
      </c>
      <c r="AB2440">
        <v>0.02</v>
      </c>
      <c r="AC2440" t="s">
        <v>37</v>
      </c>
      <c r="AD2440">
        <v>0</v>
      </c>
    </row>
    <row r="2441" spans="1:30" x14ac:dyDescent="0.3">
      <c r="A2441" t="s">
        <v>2517</v>
      </c>
      <c r="B2441" t="s">
        <v>99</v>
      </c>
      <c r="C2441" t="s">
        <v>50</v>
      </c>
      <c r="D2441" t="s">
        <v>41</v>
      </c>
      <c r="E2441" t="s">
        <v>46</v>
      </c>
      <c r="F2441" t="s">
        <v>35</v>
      </c>
      <c r="G2441" t="s">
        <v>66</v>
      </c>
      <c r="H2441">
        <v>57500</v>
      </c>
      <c r="I2441">
        <v>0.5</v>
      </c>
      <c r="J2441">
        <v>630</v>
      </c>
      <c r="K2441">
        <v>3234.17</v>
      </c>
      <c r="L2441">
        <v>14850.15</v>
      </c>
      <c r="M2441">
        <v>18084.32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4</v>
      </c>
      <c r="T2441">
        <v>24</v>
      </c>
      <c r="U2441">
        <v>2</v>
      </c>
      <c r="V2441">
        <v>0</v>
      </c>
      <c r="W2441">
        <v>7397.56</v>
      </c>
      <c r="X2441">
        <v>2671.92</v>
      </c>
      <c r="Y2441">
        <v>56.6</v>
      </c>
      <c r="Z2441">
        <v>26</v>
      </c>
      <c r="AA2441">
        <v>30.6</v>
      </c>
      <c r="AB2441">
        <v>0.18</v>
      </c>
      <c r="AC2441" t="s">
        <v>67</v>
      </c>
      <c r="AD2441">
        <v>0</v>
      </c>
    </row>
    <row r="2442" spans="1:30" x14ac:dyDescent="0.3">
      <c r="A2442" t="s">
        <v>2518</v>
      </c>
      <c r="B2442" t="s">
        <v>74</v>
      </c>
      <c r="C2442" t="s">
        <v>56</v>
      </c>
      <c r="D2442" t="s">
        <v>45</v>
      </c>
      <c r="E2442" t="s">
        <v>34</v>
      </c>
      <c r="F2442" t="s">
        <v>52</v>
      </c>
      <c r="G2442" t="s">
        <v>53</v>
      </c>
      <c r="H2442">
        <v>100000</v>
      </c>
      <c r="I2442">
        <v>2</v>
      </c>
      <c r="J2442">
        <v>760</v>
      </c>
      <c r="K2442">
        <v>4536.1099999999997</v>
      </c>
      <c r="L2442">
        <v>20984.93</v>
      </c>
      <c r="M2442">
        <v>25521.040000000001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3</v>
      </c>
      <c r="T2442">
        <v>23</v>
      </c>
      <c r="U2442">
        <v>3</v>
      </c>
      <c r="V2442">
        <v>1</v>
      </c>
      <c r="W2442">
        <v>4107.93</v>
      </c>
      <c r="X2442">
        <v>0</v>
      </c>
      <c r="Y2442">
        <v>12</v>
      </c>
      <c r="Z2442">
        <v>36</v>
      </c>
      <c r="AA2442">
        <v>-24</v>
      </c>
      <c r="AB2442">
        <v>0.14000000000000001</v>
      </c>
      <c r="AC2442" t="s">
        <v>37</v>
      </c>
      <c r="AD2442">
        <v>0</v>
      </c>
    </row>
    <row r="2443" spans="1:30" x14ac:dyDescent="0.3">
      <c r="A2443" t="s">
        <v>2519</v>
      </c>
      <c r="B2443" t="s">
        <v>80</v>
      </c>
      <c r="C2443" t="s">
        <v>72</v>
      </c>
      <c r="D2443" t="s">
        <v>59</v>
      </c>
      <c r="E2443" t="s">
        <v>86</v>
      </c>
      <c r="F2443" t="s">
        <v>63</v>
      </c>
      <c r="G2443" t="s">
        <v>66</v>
      </c>
      <c r="H2443">
        <v>160000</v>
      </c>
      <c r="I2443">
        <v>0.5</v>
      </c>
      <c r="J2443">
        <v>810</v>
      </c>
      <c r="K2443">
        <v>9726.58</v>
      </c>
      <c r="L2443">
        <v>5552.19</v>
      </c>
      <c r="M2443">
        <v>15278.77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5</v>
      </c>
      <c r="T2443">
        <v>18</v>
      </c>
      <c r="U2443">
        <v>2</v>
      </c>
      <c r="V2443">
        <v>0</v>
      </c>
      <c r="W2443">
        <v>18582.84</v>
      </c>
      <c r="X2443">
        <v>5084.67</v>
      </c>
      <c r="Y2443">
        <v>172.54</v>
      </c>
      <c r="Z2443">
        <v>26</v>
      </c>
      <c r="AA2443">
        <v>146.54</v>
      </c>
      <c r="AB2443">
        <v>0.1</v>
      </c>
      <c r="AC2443" t="s">
        <v>37</v>
      </c>
      <c r="AD2443">
        <v>0</v>
      </c>
    </row>
    <row r="2444" spans="1:30" x14ac:dyDescent="0.3">
      <c r="A2444" t="s">
        <v>2520</v>
      </c>
      <c r="B2444" t="s">
        <v>31</v>
      </c>
      <c r="C2444" t="s">
        <v>32</v>
      </c>
      <c r="D2444" t="s">
        <v>45</v>
      </c>
      <c r="E2444" t="s">
        <v>34</v>
      </c>
      <c r="F2444" t="s">
        <v>35</v>
      </c>
      <c r="G2444" t="s">
        <v>42</v>
      </c>
      <c r="H2444">
        <v>100000</v>
      </c>
      <c r="I2444">
        <v>4</v>
      </c>
      <c r="J2444">
        <v>630</v>
      </c>
      <c r="K2444">
        <v>3609.97</v>
      </c>
      <c r="L2444">
        <v>0</v>
      </c>
      <c r="M2444">
        <v>3609.97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4</v>
      </c>
      <c r="T2444">
        <v>24</v>
      </c>
      <c r="U2444">
        <v>2</v>
      </c>
      <c r="V2444">
        <v>1</v>
      </c>
      <c r="W2444">
        <v>8355.1200000000008</v>
      </c>
      <c r="X2444">
        <v>1762.55</v>
      </c>
      <c r="Y2444">
        <v>117.93</v>
      </c>
      <c r="Z2444">
        <v>32</v>
      </c>
      <c r="AA2444">
        <v>85.93</v>
      </c>
      <c r="AB2444">
        <v>0.08</v>
      </c>
      <c r="AC2444" t="s">
        <v>37</v>
      </c>
      <c r="AD2444">
        <v>0</v>
      </c>
    </row>
    <row r="2445" spans="1:30" x14ac:dyDescent="0.3">
      <c r="A2445" t="s">
        <v>2521</v>
      </c>
      <c r="B2445" t="s">
        <v>74</v>
      </c>
      <c r="C2445" t="s">
        <v>32</v>
      </c>
      <c r="D2445" t="s">
        <v>41</v>
      </c>
      <c r="E2445" t="s">
        <v>46</v>
      </c>
      <c r="F2445" t="s">
        <v>75</v>
      </c>
      <c r="G2445" t="s">
        <v>36</v>
      </c>
      <c r="H2445">
        <v>57500</v>
      </c>
      <c r="I2445">
        <v>7</v>
      </c>
      <c r="J2445">
        <v>560</v>
      </c>
      <c r="K2445">
        <v>3768.89</v>
      </c>
      <c r="L2445">
        <v>12277.88</v>
      </c>
      <c r="M2445">
        <v>16046.76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3</v>
      </c>
      <c r="T2445">
        <v>23</v>
      </c>
      <c r="U2445">
        <v>2</v>
      </c>
      <c r="V2445">
        <v>1</v>
      </c>
      <c r="W2445">
        <v>2403.84</v>
      </c>
      <c r="X2445">
        <v>0</v>
      </c>
      <c r="Y2445">
        <v>7.4</v>
      </c>
      <c r="Z2445">
        <v>32</v>
      </c>
      <c r="AA2445">
        <v>-24.6</v>
      </c>
      <c r="AB2445">
        <v>0.08</v>
      </c>
      <c r="AC2445" t="s">
        <v>37</v>
      </c>
      <c r="AD2445">
        <v>0</v>
      </c>
    </row>
    <row r="2446" spans="1:30" x14ac:dyDescent="0.3">
      <c r="A2446" t="s">
        <v>2522</v>
      </c>
      <c r="B2446" t="s">
        <v>93</v>
      </c>
      <c r="C2446" t="s">
        <v>56</v>
      </c>
      <c r="D2446" t="s">
        <v>45</v>
      </c>
      <c r="E2446" t="s">
        <v>34</v>
      </c>
      <c r="F2446" t="s">
        <v>75</v>
      </c>
      <c r="G2446" t="s">
        <v>66</v>
      </c>
      <c r="H2446">
        <v>100000</v>
      </c>
      <c r="I2446">
        <v>0.5</v>
      </c>
      <c r="J2446">
        <v>560</v>
      </c>
      <c r="K2446">
        <v>0</v>
      </c>
      <c r="L2446">
        <v>18013.16</v>
      </c>
      <c r="M2446">
        <v>18013.16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2</v>
      </c>
      <c r="T2446">
        <v>20</v>
      </c>
      <c r="U2446">
        <v>3</v>
      </c>
      <c r="V2446">
        <v>8</v>
      </c>
      <c r="W2446">
        <v>4861.58</v>
      </c>
      <c r="X2446">
        <v>0</v>
      </c>
      <c r="Y2446">
        <v>9.01</v>
      </c>
      <c r="Z2446">
        <v>78</v>
      </c>
      <c r="AA2446">
        <v>-68.989999999999995</v>
      </c>
      <c r="AB2446">
        <v>0.49</v>
      </c>
      <c r="AC2446" t="s">
        <v>129</v>
      </c>
      <c r="AD2446">
        <v>1</v>
      </c>
    </row>
    <row r="2447" spans="1:30" x14ac:dyDescent="0.3">
      <c r="A2447" t="s">
        <v>2523</v>
      </c>
      <c r="B2447" t="s">
        <v>44</v>
      </c>
      <c r="C2447" t="s">
        <v>32</v>
      </c>
      <c r="D2447" t="s">
        <v>81</v>
      </c>
      <c r="E2447" t="s">
        <v>46</v>
      </c>
      <c r="F2447" t="s">
        <v>52</v>
      </c>
      <c r="G2447" t="s">
        <v>60</v>
      </c>
      <c r="H2447">
        <v>240000</v>
      </c>
      <c r="I2447">
        <v>12</v>
      </c>
      <c r="J2447">
        <v>760</v>
      </c>
      <c r="K2447">
        <v>14651.7</v>
      </c>
      <c r="L2447">
        <v>75610.350000000006</v>
      </c>
      <c r="M2447">
        <v>90262.05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5</v>
      </c>
      <c r="T2447">
        <v>24</v>
      </c>
      <c r="U2447">
        <v>2</v>
      </c>
      <c r="V2447">
        <v>2</v>
      </c>
      <c r="W2447">
        <v>21369</v>
      </c>
      <c r="X2447">
        <v>3874.73</v>
      </c>
      <c r="Y2447">
        <v>197.43</v>
      </c>
      <c r="Z2447">
        <v>38</v>
      </c>
      <c r="AA2447">
        <v>159.43</v>
      </c>
      <c r="AB2447">
        <v>0.02</v>
      </c>
      <c r="AC2447" t="s">
        <v>37</v>
      </c>
      <c r="AD2447">
        <v>0</v>
      </c>
    </row>
    <row r="2448" spans="1:30" x14ac:dyDescent="0.3">
      <c r="A2448" t="s">
        <v>2524</v>
      </c>
      <c r="B2448" t="s">
        <v>93</v>
      </c>
      <c r="C2448" t="s">
        <v>72</v>
      </c>
      <c r="D2448" t="s">
        <v>41</v>
      </c>
      <c r="E2448" t="s">
        <v>34</v>
      </c>
      <c r="F2448" t="s">
        <v>47</v>
      </c>
      <c r="G2448" t="s">
        <v>66</v>
      </c>
      <c r="H2448">
        <v>57500</v>
      </c>
      <c r="I2448">
        <v>0.5</v>
      </c>
      <c r="J2448">
        <v>700</v>
      </c>
      <c r="K2448">
        <v>741.56</v>
      </c>
      <c r="L2448">
        <v>10255.379999999999</v>
      </c>
      <c r="M2448">
        <v>10996.94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</v>
      </c>
      <c r="T2448">
        <v>23</v>
      </c>
      <c r="U2448">
        <v>1</v>
      </c>
      <c r="V2448">
        <v>0</v>
      </c>
      <c r="W2448">
        <v>4621.08</v>
      </c>
      <c r="X2448">
        <v>0</v>
      </c>
      <c r="Y2448">
        <v>5.37</v>
      </c>
      <c r="Z2448">
        <v>22</v>
      </c>
      <c r="AA2448">
        <v>-16.63</v>
      </c>
      <c r="AB2448">
        <v>0.24</v>
      </c>
      <c r="AC2448" t="s">
        <v>67</v>
      </c>
      <c r="AD2448">
        <v>1</v>
      </c>
    </row>
    <row r="2449" spans="1:30" x14ac:dyDescent="0.3">
      <c r="A2449" t="s">
        <v>2525</v>
      </c>
      <c r="B2449" t="s">
        <v>95</v>
      </c>
      <c r="C2449" t="s">
        <v>32</v>
      </c>
      <c r="D2449" t="s">
        <v>41</v>
      </c>
      <c r="E2449" t="s">
        <v>34</v>
      </c>
      <c r="F2449" t="s">
        <v>47</v>
      </c>
      <c r="G2449" t="s">
        <v>53</v>
      </c>
      <c r="H2449">
        <v>57500</v>
      </c>
      <c r="I2449">
        <v>2</v>
      </c>
      <c r="J2449">
        <v>700</v>
      </c>
      <c r="K2449">
        <v>1210.53</v>
      </c>
      <c r="L2449">
        <v>6910.88</v>
      </c>
      <c r="M2449">
        <v>8121.41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3</v>
      </c>
      <c r="T2449">
        <v>29</v>
      </c>
      <c r="U2449">
        <v>1</v>
      </c>
      <c r="V2449">
        <v>1</v>
      </c>
      <c r="W2449">
        <v>3995.2</v>
      </c>
      <c r="X2449">
        <v>0</v>
      </c>
      <c r="Y2449">
        <v>3.86</v>
      </c>
      <c r="Z2449">
        <v>28</v>
      </c>
      <c r="AA2449">
        <v>-24.14</v>
      </c>
      <c r="AB2449">
        <v>0.14000000000000001</v>
      </c>
      <c r="AC2449" t="s">
        <v>37</v>
      </c>
      <c r="AD2449">
        <v>0</v>
      </c>
    </row>
    <row r="2450" spans="1:30" x14ac:dyDescent="0.3">
      <c r="A2450" t="s">
        <v>2526</v>
      </c>
      <c r="B2450" t="s">
        <v>80</v>
      </c>
      <c r="C2450" t="s">
        <v>50</v>
      </c>
      <c r="D2450" t="s">
        <v>59</v>
      </c>
      <c r="E2450" t="s">
        <v>46</v>
      </c>
      <c r="F2450" t="s">
        <v>63</v>
      </c>
      <c r="G2450" t="s">
        <v>53</v>
      </c>
      <c r="H2450">
        <v>160000</v>
      </c>
      <c r="I2450">
        <v>2</v>
      </c>
      <c r="J2450">
        <v>810</v>
      </c>
      <c r="K2450">
        <v>8224.17</v>
      </c>
      <c r="L2450">
        <v>342.28</v>
      </c>
      <c r="M2450">
        <v>8566.4500000000007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3</v>
      </c>
      <c r="T2450">
        <v>16</v>
      </c>
      <c r="U2450">
        <v>5</v>
      </c>
      <c r="V2450">
        <v>0</v>
      </c>
      <c r="W2450">
        <v>15025.08</v>
      </c>
      <c r="X2450">
        <v>9154.14</v>
      </c>
      <c r="Y2450">
        <v>167.69</v>
      </c>
      <c r="Z2450">
        <v>38</v>
      </c>
      <c r="AA2450">
        <v>129.69</v>
      </c>
      <c r="AB2450">
        <v>0.08</v>
      </c>
      <c r="AC2450" t="s">
        <v>37</v>
      </c>
      <c r="AD2450">
        <v>0</v>
      </c>
    </row>
    <row r="2451" spans="1:30" x14ac:dyDescent="0.3">
      <c r="A2451" t="s">
        <v>2527</v>
      </c>
      <c r="B2451" t="s">
        <v>103</v>
      </c>
      <c r="C2451" t="s">
        <v>85</v>
      </c>
      <c r="D2451" t="s">
        <v>45</v>
      </c>
      <c r="E2451" t="s">
        <v>34</v>
      </c>
      <c r="F2451" t="s">
        <v>35</v>
      </c>
      <c r="G2451" t="s">
        <v>42</v>
      </c>
      <c r="H2451">
        <v>100000</v>
      </c>
      <c r="I2451">
        <v>4</v>
      </c>
      <c r="J2451">
        <v>630</v>
      </c>
      <c r="K2451">
        <v>721.06</v>
      </c>
      <c r="L2451">
        <v>825.12</v>
      </c>
      <c r="M2451">
        <v>1546.18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4</v>
      </c>
      <c r="T2451">
        <v>27</v>
      </c>
      <c r="U2451">
        <v>2</v>
      </c>
      <c r="V2451">
        <v>1</v>
      </c>
      <c r="W2451">
        <v>8389.73</v>
      </c>
      <c r="X2451">
        <v>0</v>
      </c>
      <c r="Y2451">
        <v>45.65</v>
      </c>
      <c r="Z2451">
        <v>32</v>
      </c>
      <c r="AA2451">
        <v>13.65</v>
      </c>
      <c r="AB2451">
        <v>0.08</v>
      </c>
      <c r="AC2451" t="s">
        <v>37</v>
      </c>
      <c r="AD2451">
        <v>0</v>
      </c>
    </row>
    <row r="2452" spans="1:30" x14ac:dyDescent="0.3">
      <c r="A2452" t="s">
        <v>2528</v>
      </c>
      <c r="B2452" t="s">
        <v>31</v>
      </c>
      <c r="C2452" t="s">
        <v>50</v>
      </c>
      <c r="D2452" t="s">
        <v>41</v>
      </c>
      <c r="E2452" t="s">
        <v>34</v>
      </c>
      <c r="F2452" t="s">
        <v>52</v>
      </c>
      <c r="G2452" t="s">
        <v>42</v>
      </c>
      <c r="H2452">
        <v>57500</v>
      </c>
      <c r="I2452">
        <v>4</v>
      </c>
      <c r="J2452">
        <v>760</v>
      </c>
      <c r="K2452">
        <v>939.95</v>
      </c>
      <c r="L2452">
        <v>12200.87</v>
      </c>
      <c r="M2452">
        <v>13140.82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3</v>
      </c>
      <c r="T2452">
        <v>19</v>
      </c>
      <c r="U2452">
        <v>0</v>
      </c>
      <c r="V2452">
        <v>0</v>
      </c>
      <c r="W2452">
        <v>10431.94</v>
      </c>
      <c r="X2452">
        <v>0</v>
      </c>
      <c r="Y2452">
        <v>6.41</v>
      </c>
      <c r="Z2452">
        <v>18</v>
      </c>
      <c r="AA2452">
        <v>-11.59</v>
      </c>
      <c r="AB2452">
        <v>0.14000000000000001</v>
      </c>
      <c r="AC2452" t="s">
        <v>37</v>
      </c>
      <c r="AD2452">
        <v>0</v>
      </c>
    </row>
    <row r="2453" spans="1:30" x14ac:dyDescent="0.3">
      <c r="A2453" t="s">
        <v>2529</v>
      </c>
      <c r="B2453" t="s">
        <v>31</v>
      </c>
      <c r="C2453" t="s">
        <v>85</v>
      </c>
      <c r="D2453" t="s">
        <v>33</v>
      </c>
      <c r="E2453" t="s">
        <v>46</v>
      </c>
      <c r="F2453" t="s">
        <v>63</v>
      </c>
      <c r="G2453" t="s">
        <v>60</v>
      </c>
      <c r="H2453">
        <v>30000</v>
      </c>
      <c r="I2453">
        <v>12</v>
      </c>
      <c r="J2453">
        <v>810</v>
      </c>
      <c r="K2453">
        <v>1137.6600000000001</v>
      </c>
      <c r="L2453">
        <v>3384.41</v>
      </c>
      <c r="M2453">
        <v>4522.07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4</v>
      </c>
      <c r="T2453">
        <v>23</v>
      </c>
      <c r="U2453">
        <v>2</v>
      </c>
      <c r="V2453">
        <v>0</v>
      </c>
      <c r="W2453">
        <v>3177.77</v>
      </c>
      <c r="X2453">
        <v>893.1</v>
      </c>
      <c r="Y2453">
        <v>18.149999999999999</v>
      </c>
      <c r="Z2453">
        <v>26</v>
      </c>
      <c r="AA2453">
        <v>-7.85</v>
      </c>
      <c r="AB2453">
        <v>0.08</v>
      </c>
      <c r="AC2453" t="s">
        <v>37</v>
      </c>
      <c r="AD2453">
        <v>0</v>
      </c>
    </row>
    <row r="2454" spans="1:30" x14ac:dyDescent="0.3">
      <c r="A2454" t="s">
        <v>2530</v>
      </c>
      <c r="B2454" t="s">
        <v>126</v>
      </c>
      <c r="C2454" t="s">
        <v>56</v>
      </c>
      <c r="D2454" t="s">
        <v>45</v>
      </c>
      <c r="E2454" t="s">
        <v>34</v>
      </c>
      <c r="F2454" t="s">
        <v>63</v>
      </c>
      <c r="G2454" t="s">
        <v>36</v>
      </c>
      <c r="H2454">
        <v>100000</v>
      </c>
      <c r="I2454">
        <v>7</v>
      </c>
      <c r="J2454">
        <v>810</v>
      </c>
      <c r="K2454">
        <v>4103.3100000000004</v>
      </c>
      <c r="L2454">
        <v>0</v>
      </c>
      <c r="M2454">
        <v>4103.3100000000004</v>
      </c>
      <c r="N2454">
        <v>1</v>
      </c>
      <c r="O2454">
        <v>1</v>
      </c>
      <c r="P2454">
        <v>0</v>
      </c>
      <c r="Q2454">
        <v>0</v>
      </c>
      <c r="R2454">
        <v>0</v>
      </c>
      <c r="S2454">
        <v>4</v>
      </c>
      <c r="T2454">
        <v>22</v>
      </c>
      <c r="U2454">
        <v>0</v>
      </c>
      <c r="V2454">
        <v>1</v>
      </c>
      <c r="W2454">
        <v>8998.2999999999993</v>
      </c>
      <c r="X2454">
        <v>3501.62</v>
      </c>
      <c r="Y2454">
        <v>109.4</v>
      </c>
      <c r="Z2454">
        <v>24</v>
      </c>
      <c r="AA2454">
        <v>85.4</v>
      </c>
      <c r="AB2454">
        <v>0.02</v>
      </c>
      <c r="AC2454" t="s">
        <v>37</v>
      </c>
      <c r="AD2454">
        <v>0</v>
      </c>
    </row>
    <row r="2455" spans="1:30" x14ac:dyDescent="0.3">
      <c r="A2455" t="s">
        <v>2531</v>
      </c>
      <c r="B2455" t="s">
        <v>49</v>
      </c>
      <c r="C2455" t="s">
        <v>56</v>
      </c>
      <c r="D2455" t="s">
        <v>59</v>
      </c>
      <c r="E2455" t="s">
        <v>34</v>
      </c>
      <c r="F2455" t="s">
        <v>47</v>
      </c>
      <c r="G2455" t="s">
        <v>36</v>
      </c>
      <c r="H2455">
        <v>160000</v>
      </c>
      <c r="I2455">
        <v>7</v>
      </c>
      <c r="J2455">
        <v>700</v>
      </c>
      <c r="K2455">
        <v>6403.19</v>
      </c>
      <c r="L2455">
        <v>3864.14</v>
      </c>
      <c r="M2455">
        <v>10267.33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4</v>
      </c>
      <c r="T2455">
        <v>19</v>
      </c>
      <c r="U2455">
        <v>2</v>
      </c>
      <c r="V2455">
        <v>1</v>
      </c>
      <c r="W2455">
        <v>23223.63</v>
      </c>
      <c r="X2455">
        <v>0</v>
      </c>
      <c r="Y2455">
        <v>4.07</v>
      </c>
      <c r="Z2455">
        <v>32</v>
      </c>
      <c r="AA2455">
        <v>-27.93</v>
      </c>
      <c r="AB2455">
        <v>0.08</v>
      </c>
      <c r="AC2455" t="s">
        <v>37</v>
      </c>
      <c r="AD2455">
        <v>0</v>
      </c>
    </row>
    <row r="2456" spans="1:30" x14ac:dyDescent="0.3">
      <c r="A2456" t="s">
        <v>2532</v>
      </c>
      <c r="B2456" t="s">
        <v>112</v>
      </c>
      <c r="C2456" t="s">
        <v>40</v>
      </c>
      <c r="D2456" t="s">
        <v>81</v>
      </c>
      <c r="E2456" t="s">
        <v>46</v>
      </c>
      <c r="F2456" t="s">
        <v>35</v>
      </c>
      <c r="G2456" t="s">
        <v>42</v>
      </c>
      <c r="H2456">
        <v>240000</v>
      </c>
      <c r="I2456">
        <v>4</v>
      </c>
      <c r="J2456">
        <v>630</v>
      </c>
      <c r="K2456">
        <v>2662.99</v>
      </c>
      <c r="L2456">
        <v>9520.9599999999991</v>
      </c>
      <c r="M2456">
        <v>12183.96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3</v>
      </c>
      <c r="T2456">
        <v>24</v>
      </c>
      <c r="U2456">
        <v>2</v>
      </c>
      <c r="V2456">
        <v>0</v>
      </c>
      <c r="W2456">
        <v>14327.73</v>
      </c>
      <c r="X2456">
        <v>0</v>
      </c>
      <c r="Y2456">
        <v>5.65</v>
      </c>
      <c r="Z2456">
        <v>26</v>
      </c>
      <c r="AA2456">
        <v>-20.350000000000001</v>
      </c>
      <c r="AB2456">
        <v>0.14000000000000001</v>
      </c>
      <c r="AC2456" t="s">
        <v>37</v>
      </c>
      <c r="AD2456">
        <v>0</v>
      </c>
    </row>
    <row r="2457" spans="1:30" x14ac:dyDescent="0.3">
      <c r="A2457" t="s">
        <v>2533</v>
      </c>
      <c r="B2457" t="s">
        <v>65</v>
      </c>
      <c r="C2457" t="s">
        <v>50</v>
      </c>
      <c r="D2457" t="s">
        <v>41</v>
      </c>
      <c r="E2457" t="s">
        <v>34</v>
      </c>
      <c r="F2457" t="s">
        <v>35</v>
      </c>
      <c r="G2457" t="s">
        <v>60</v>
      </c>
      <c r="H2457">
        <v>57500</v>
      </c>
      <c r="I2457">
        <v>12</v>
      </c>
      <c r="J2457">
        <v>630</v>
      </c>
      <c r="K2457">
        <v>2495.6799999999998</v>
      </c>
      <c r="L2457">
        <v>0</v>
      </c>
      <c r="M2457">
        <v>2495.6799999999998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2</v>
      </c>
      <c r="T2457">
        <v>16</v>
      </c>
      <c r="U2457">
        <v>1</v>
      </c>
      <c r="V2457">
        <v>0</v>
      </c>
      <c r="W2457">
        <v>4557.97</v>
      </c>
      <c r="X2457">
        <v>0</v>
      </c>
      <c r="Y2457">
        <v>0.83</v>
      </c>
      <c r="Z2457">
        <v>22</v>
      </c>
      <c r="AA2457">
        <v>-21.17</v>
      </c>
      <c r="AB2457">
        <v>0.2</v>
      </c>
      <c r="AC2457" t="s">
        <v>67</v>
      </c>
      <c r="AD2457">
        <v>0</v>
      </c>
    </row>
    <row r="2458" spans="1:30" x14ac:dyDescent="0.3">
      <c r="A2458" t="s">
        <v>2534</v>
      </c>
      <c r="B2458" t="s">
        <v>39</v>
      </c>
      <c r="C2458" t="s">
        <v>40</v>
      </c>
      <c r="D2458" t="s">
        <v>33</v>
      </c>
      <c r="E2458" t="s">
        <v>46</v>
      </c>
      <c r="F2458" t="s">
        <v>47</v>
      </c>
      <c r="G2458" t="s">
        <v>60</v>
      </c>
      <c r="H2458">
        <v>30000</v>
      </c>
      <c r="I2458">
        <v>12</v>
      </c>
      <c r="J2458">
        <v>700</v>
      </c>
      <c r="K2458">
        <v>993.88</v>
      </c>
      <c r="L2458">
        <v>0</v>
      </c>
      <c r="M2458">
        <v>993.88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4</v>
      </c>
      <c r="T2458">
        <v>25</v>
      </c>
      <c r="U2458">
        <v>2</v>
      </c>
      <c r="V2458">
        <v>2</v>
      </c>
      <c r="W2458">
        <v>2800.16</v>
      </c>
      <c r="X2458">
        <v>1307.92</v>
      </c>
      <c r="Y2458">
        <v>78.87</v>
      </c>
      <c r="Z2458">
        <v>38</v>
      </c>
      <c r="AA2458">
        <v>40.869999999999997</v>
      </c>
      <c r="AB2458">
        <v>7.0000000000000007E-2</v>
      </c>
      <c r="AC2458" t="s">
        <v>37</v>
      </c>
      <c r="AD2458">
        <v>0</v>
      </c>
    </row>
    <row r="2459" spans="1:30" x14ac:dyDescent="0.3">
      <c r="A2459" t="s">
        <v>2535</v>
      </c>
      <c r="B2459" t="s">
        <v>115</v>
      </c>
      <c r="C2459" t="s">
        <v>72</v>
      </c>
      <c r="D2459" t="s">
        <v>45</v>
      </c>
      <c r="E2459" t="s">
        <v>34</v>
      </c>
      <c r="F2459" t="s">
        <v>52</v>
      </c>
      <c r="G2459" t="s">
        <v>36</v>
      </c>
      <c r="H2459">
        <v>100000</v>
      </c>
      <c r="I2459">
        <v>7</v>
      </c>
      <c r="J2459">
        <v>760</v>
      </c>
      <c r="K2459">
        <v>6394.43</v>
      </c>
      <c r="L2459">
        <v>8091</v>
      </c>
      <c r="M2459">
        <v>14485.44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4</v>
      </c>
      <c r="T2459">
        <v>25</v>
      </c>
      <c r="U2459">
        <v>1</v>
      </c>
      <c r="V2459">
        <v>7</v>
      </c>
      <c r="W2459">
        <v>9019.27</v>
      </c>
      <c r="X2459">
        <v>0</v>
      </c>
      <c r="Y2459">
        <v>6.18</v>
      </c>
      <c r="Z2459">
        <v>64</v>
      </c>
      <c r="AA2459">
        <v>-57.82</v>
      </c>
      <c r="AB2459">
        <v>0.21</v>
      </c>
      <c r="AC2459" t="s">
        <v>67</v>
      </c>
      <c r="AD2459">
        <v>0</v>
      </c>
    </row>
    <row r="2460" spans="1:30" x14ac:dyDescent="0.3">
      <c r="A2460" t="s">
        <v>2536</v>
      </c>
      <c r="B2460" t="s">
        <v>62</v>
      </c>
      <c r="C2460" t="s">
        <v>56</v>
      </c>
      <c r="D2460" t="s">
        <v>41</v>
      </c>
      <c r="E2460" t="s">
        <v>46</v>
      </c>
      <c r="F2460" t="s">
        <v>63</v>
      </c>
      <c r="G2460" t="s">
        <v>42</v>
      </c>
      <c r="H2460">
        <v>57500</v>
      </c>
      <c r="I2460">
        <v>4</v>
      </c>
      <c r="J2460">
        <v>810</v>
      </c>
      <c r="K2460">
        <v>2640.75</v>
      </c>
      <c r="L2460">
        <v>4829.24</v>
      </c>
      <c r="M2460">
        <v>7469.99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3</v>
      </c>
      <c r="T2460">
        <v>16</v>
      </c>
      <c r="U2460">
        <v>2</v>
      </c>
      <c r="V2460">
        <v>3</v>
      </c>
      <c r="W2460">
        <v>7722.88</v>
      </c>
      <c r="X2460">
        <v>0</v>
      </c>
      <c r="Y2460">
        <v>3.29</v>
      </c>
      <c r="Z2460">
        <v>44</v>
      </c>
      <c r="AA2460">
        <v>-40.71</v>
      </c>
      <c r="AB2460">
        <v>0.14000000000000001</v>
      </c>
      <c r="AC2460" t="s">
        <v>37</v>
      </c>
      <c r="AD2460">
        <v>1</v>
      </c>
    </row>
    <row r="2461" spans="1:30" x14ac:dyDescent="0.3">
      <c r="A2461" t="s">
        <v>2537</v>
      </c>
      <c r="B2461" t="s">
        <v>115</v>
      </c>
      <c r="C2461" t="s">
        <v>72</v>
      </c>
      <c r="D2461" t="s">
        <v>41</v>
      </c>
      <c r="E2461" t="s">
        <v>34</v>
      </c>
      <c r="F2461" t="s">
        <v>52</v>
      </c>
      <c r="G2461" t="s">
        <v>53</v>
      </c>
      <c r="H2461">
        <v>57500</v>
      </c>
      <c r="I2461">
        <v>2</v>
      </c>
      <c r="J2461">
        <v>760</v>
      </c>
      <c r="K2461">
        <v>2663.6</v>
      </c>
      <c r="L2461">
        <v>0</v>
      </c>
      <c r="M2461">
        <v>2663.6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4</v>
      </c>
      <c r="T2461">
        <v>28</v>
      </c>
      <c r="U2461">
        <v>4</v>
      </c>
      <c r="V2461">
        <v>2</v>
      </c>
      <c r="W2461">
        <v>5001.7</v>
      </c>
      <c r="X2461">
        <v>191.71</v>
      </c>
      <c r="Y2461">
        <v>59.34</v>
      </c>
      <c r="Z2461">
        <v>46</v>
      </c>
      <c r="AA2461">
        <v>13.34</v>
      </c>
      <c r="AB2461">
        <v>0.08</v>
      </c>
      <c r="AC2461" t="s">
        <v>37</v>
      </c>
      <c r="AD2461">
        <v>0</v>
      </c>
    </row>
    <row r="2462" spans="1:30" x14ac:dyDescent="0.3">
      <c r="A2462" t="s">
        <v>2538</v>
      </c>
      <c r="B2462" t="s">
        <v>44</v>
      </c>
      <c r="C2462" t="s">
        <v>56</v>
      </c>
      <c r="D2462" t="s">
        <v>33</v>
      </c>
      <c r="E2462" t="s">
        <v>86</v>
      </c>
      <c r="F2462" t="s">
        <v>47</v>
      </c>
      <c r="G2462" t="s">
        <v>42</v>
      </c>
      <c r="H2462">
        <v>30000</v>
      </c>
      <c r="I2462">
        <v>4</v>
      </c>
      <c r="J2462">
        <v>700</v>
      </c>
      <c r="K2462">
        <v>4498.93</v>
      </c>
      <c r="L2462">
        <v>7036.88</v>
      </c>
      <c r="M2462">
        <v>11535.81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5</v>
      </c>
      <c r="T2462">
        <v>21</v>
      </c>
      <c r="U2462">
        <v>3</v>
      </c>
      <c r="V2462">
        <v>0</v>
      </c>
      <c r="W2462">
        <v>1128.24</v>
      </c>
      <c r="X2462">
        <v>1234.69</v>
      </c>
      <c r="Y2462">
        <v>102.24</v>
      </c>
      <c r="Z2462">
        <v>30</v>
      </c>
      <c r="AA2462">
        <v>72.239999999999995</v>
      </c>
      <c r="AB2462">
        <v>0.02</v>
      </c>
      <c r="AC2462" t="s">
        <v>37</v>
      </c>
      <c r="AD2462">
        <v>0</v>
      </c>
    </row>
    <row r="2463" spans="1:30" x14ac:dyDescent="0.3">
      <c r="A2463" t="s">
        <v>2539</v>
      </c>
      <c r="B2463" t="s">
        <v>112</v>
      </c>
      <c r="C2463" t="s">
        <v>56</v>
      </c>
      <c r="D2463" t="s">
        <v>59</v>
      </c>
      <c r="E2463" t="s">
        <v>34</v>
      </c>
      <c r="F2463" t="s">
        <v>47</v>
      </c>
      <c r="G2463" t="s">
        <v>36</v>
      </c>
      <c r="H2463">
        <v>160000</v>
      </c>
      <c r="I2463">
        <v>7</v>
      </c>
      <c r="J2463">
        <v>700</v>
      </c>
      <c r="K2463">
        <v>4809.63</v>
      </c>
      <c r="L2463">
        <v>0</v>
      </c>
      <c r="M2463">
        <v>4809.63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2</v>
      </c>
      <c r="T2463">
        <v>20</v>
      </c>
      <c r="U2463">
        <v>1</v>
      </c>
      <c r="V2463">
        <v>1</v>
      </c>
      <c r="W2463">
        <v>8505.4500000000007</v>
      </c>
      <c r="X2463">
        <v>0</v>
      </c>
      <c r="Y2463">
        <v>1.6</v>
      </c>
      <c r="Z2463">
        <v>28</v>
      </c>
      <c r="AA2463">
        <v>-26.4</v>
      </c>
      <c r="AB2463">
        <v>0.2</v>
      </c>
      <c r="AC2463" t="s">
        <v>67</v>
      </c>
      <c r="AD2463">
        <v>0</v>
      </c>
    </row>
    <row r="2464" spans="1:30" x14ac:dyDescent="0.3">
      <c r="A2464" t="s">
        <v>2540</v>
      </c>
      <c r="B2464" t="s">
        <v>103</v>
      </c>
      <c r="C2464" t="s">
        <v>40</v>
      </c>
      <c r="D2464" t="s">
        <v>33</v>
      </c>
      <c r="E2464" t="s">
        <v>46</v>
      </c>
      <c r="F2464" t="s">
        <v>52</v>
      </c>
      <c r="G2464" t="s">
        <v>36</v>
      </c>
      <c r="H2464">
        <v>30000</v>
      </c>
      <c r="I2464">
        <v>7</v>
      </c>
      <c r="J2464">
        <v>760</v>
      </c>
      <c r="K2464">
        <v>317.64</v>
      </c>
      <c r="L2464">
        <v>4877.32</v>
      </c>
      <c r="M2464">
        <v>5194.97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5</v>
      </c>
      <c r="T2464">
        <v>25</v>
      </c>
      <c r="U2464">
        <v>0</v>
      </c>
      <c r="V2464">
        <v>1</v>
      </c>
      <c r="W2464">
        <v>1074.93</v>
      </c>
      <c r="X2464">
        <v>10.130000000000001</v>
      </c>
      <c r="Y2464">
        <v>57.73</v>
      </c>
      <c r="Z2464">
        <v>24</v>
      </c>
      <c r="AA2464">
        <v>33.729999999999997</v>
      </c>
      <c r="AB2464">
        <v>0.02</v>
      </c>
      <c r="AC2464" t="s">
        <v>37</v>
      </c>
      <c r="AD2464">
        <v>0</v>
      </c>
    </row>
    <row r="2465" spans="1:30" x14ac:dyDescent="0.3">
      <c r="A2465" t="s">
        <v>2541</v>
      </c>
      <c r="B2465" t="s">
        <v>126</v>
      </c>
      <c r="C2465" t="s">
        <v>56</v>
      </c>
      <c r="D2465" t="s">
        <v>45</v>
      </c>
      <c r="E2465" t="s">
        <v>34</v>
      </c>
      <c r="F2465" t="s">
        <v>52</v>
      </c>
      <c r="G2465" t="s">
        <v>66</v>
      </c>
      <c r="H2465">
        <v>100000</v>
      </c>
      <c r="I2465">
        <v>0.5</v>
      </c>
      <c r="J2465">
        <v>760</v>
      </c>
      <c r="K2465">
        <v>8410</v>
      </c>
      <c r="L2465">
        <v>18894.830000000002</v>
      </c>
      <c r="M2465">
        <v>27304.83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4</v>
      </c>
      <c r="T2465">
        <v>22</v>
      </c>
      <c r="U2465">
        <v>2</v>
      </c>
      <c r="V2465">
        <v>2</v>
      </c>
      <c r="W2465">
        <v>5346.38</v>
      </c>
      <c r="X2465">
        <v>0</v>
      </c>
      <c r="Y2465">
        <v>57.25</v>
      </c>
      <c r="Z2465">
        <v>38</v>
      </c>
      <c r="AA2465">
        <v>19.25</v>
      </c>
      <c r="AB2465">
        <v>0.18</v>
      </c>
      <c r="AC2465" t="s">
        <v>67</v>
      </c>
      <c r="AD2465">
        <v>0</v>
      </c>
    </row>
    <row r="2466" spans="1:30" x14ac:dyDescent="0.3">
      <c r="A2466" t="s">
        <v>2542</v>
      </c>
      <c r="B2466" t="s">
        <v>62</v>
      </c>
      <c r="C2466" t="s">
        <v>56</v>
      </c>
      <c r="D2466" t="s">
        <v>41</v>
      </c>
      <c r="E2466" t="s">
        <v>34</v>
      </c>
      <c r="F2466" t="s">
        <v>75</v>
      </c>
      <c r="G2466" t="s">
        <v>42</v>
      </c>
      <c r="H2466">
        <v>57500</v>
      </c>
      <c r="I2466">
        <v>4</v>
      </c>
      <c r="J2466">
        <v>560</v>
      </c>
      <c r="K2466">
        <v>2319.9299999999998</v>
      </c>
      <c r="L2466">
        <v>842.44</v>
      </c>
      <c r="M2466">
        <v>3162.37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</v>
      </c>
      <c r="T2466">
        <v>20</v>
      </c>
      <c r="U2466">
        <v>2</v>
      </c>
      <c r="V2466">
        <v>0</v>
      </c>
      <c r="W2466">
        <v>2693.18</v>
      </c>
      <c r="X2466">
        <v>0</v>
      </c>
      <c r="Y2466">
        <v>1.19</v>
      </c>
      <c r="Z2466">
        <v>26</v>
      </c>
      <c r="AA2466">
        <v>-24.81</v>
      </c>
      <c r="AB2466">
        <v>0.14000000000000001</v>
      </c>
      <c r="AC2466" t="s">
        <v>37</v>
      </c>
      <c r="AD2466">
        <v>0</v>
      </c>
    </row>
    <row r="2467" spans="1:30" x14ac:dyDescent="0.3">
      <c r="A2467" t="s">
        <v>2543</v>
      </c>
      <c r="B2467" t="s">
        <v>39</v>
      </c>
      <c r="C2467" t="s">
        <v>56</v>
      </c>
      <c r="D2467" t="s">
        <v>33</v>
      </c>
      <c r="E2467" t="s">
        <v>34</v>
      </c>
      <c r="F2467" t="s">
        <v>35</v>
      </c>
      <c r="G2467" t="s">
        <v>66</v>
      </c>
      <c r="H2467">
        <v>30000</v>
      </c>
      <c r="I2467">
        <v>0.5</v>
      </c>
      <c r="J2467">
        <v>630</v>
      </c>
      <c r="K2467">
        <v>614.05999999999995</v>
      </c>
      <c r="L2467">
        <v>4016.53</v>
      </c>
      <c r="M2467">
        <v>4630.59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3</v>
      </c>
      <c r="T2467">
        <v>18</v>
      </c>
      <c r="U2467">
        <v>1</v>
      </c>
      <c r="V2467">
        <v>2</v>
      </c>
      <c r="W2467">
        <v>4082.81</v>
      </c>
      <c r="X2467">
        <v>0</v>
      </c>
      <c r="Y2467">
        <v>2.21</v>
      </c>
      <c r="Z2467">
        <v>34</v>
      </c>
      <c r="AA2467">
        <v>-31.79</v>
      </c>
      <c r="AB2467">
        <v>0.24</v>
      </c>
      <c r="AC2467" t="s">
        <v>67</v>
      </c>
      <c r="AD2467">
        <v>0</v>
      </c>
    </row>
    <row r="2468" spans="1:30" x14ac:dyDescent="0.3">
      <c r="A2468" t="s">
        <v>2544</v>
      </c>
      <c r="B2468" t="s">
        <v>80</v>
      </c>
      <c r="C2468" t="s">
        <v>72</v>
      </c>
      <c r="D2468" t="s">
        <v>41</v>
      </c>
      <c r="E2468" t="s">
        <v>34</v>
      </c>
      <c r="F2468" t="s">
        <v>35</v>
      </c>
      <c r="G2468" t="s">
        <v>36</v>
      </c>
      <c r="H2468">
        <v>57500</v>
      </c>
      <c r="I2468">
        <v>7</v>
      </c>
      <c r="J2468">
        <v>630</v>
      </c>
      <c r="K2468">
        <v>3809.11</v>
      </c>
      <c r="L2468">
        <v>6383.4</v>
      </c>
      <c r="M2468">
        <v>10192.51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4</v>
      </c>
      <c r="T2468">
        <v>22</v>
      </c>
      <c r="U2468">
        <v>2</v>
      </c>
      <c r="V2468">
        <v>3</v>
      </c>
      <c r="W2468">
        <v>7971.13</v>
      </c>
      <c r="X2468">
        <v>0</v>
      </c>
      <c r="Y2468">
        <v>4.46</v>
      </c>
      <c r="Z2468">
        <v>44</v>
      </c>
      <c r="AA2468">
        <v>-39.54</v>
      </c>
      <c r="AB2468">
        <v>0.08</v>
      </c>
      <c r="AC2468" t="s">
        <v>37</v>
      </c>
      <c r="AD2468">
        <v>0</v>
      </c>
    </row>
    <row r="2469" spans="1:30" x14ac:dyDescent="0.3">
      <c r="A2469" t="s">
        <v>2545</v>
      </c>
      <c r="B2469" t="s">
        <v>99</v>
      </c>
      <c r="C2469" t="s">
        <v>50</v>
      </c>
      <c r="D2469" t="s">
        <v>41</v>
      </c>
      <c r="E2469" t="s">
        <v>34</v>
      </c>
      <c r="F2469" t="s">
        <v>52</v>
      </c>
      <c r="G2469" t="s">
        <v>36</v>
      </c>
      <c r="H2469">
        <v>57500</v>
      </c>
      <c r="I2469">
        <v>7</v>
      </c>
      <c r="J2469">
        <v>760</v>
      </c>
      <c r="K2469">
        <v>3058.16</v>
      </c>
      <c r="L2469">
        <v>0</v>
      </c>
      <c r="M2469">
        <v>3058.16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3</v>
      </c>
      <c r="T2469">
        <v>27</v>
      </c>
      <c r="U2469">
        <v>2</v>
      </c>
      <c r="V2469">
        <v>1</v>
      </c>
      <c r="W2469">
        <v>6694.63</v>
      </c>
      <c r="X2469">
        <v>2122.6</v>
      </c>
      <c r="Y2469">
        <v>39.229999999999997</v>
      </c>
      <c r="Z2469">
        <v>32</v>
      </c>
      <c r="AA2469">
        <v>7.23</v>
      </c>
      <c r="AB2469">
        <v>0.02</v>
      </c>
      <c r="AC2469" t="s">
        <v>37</v>
      </c>
      <c r="AD2469">
        <v>0</v>
      </c>
    </row>
    <row r="2470" spans="1:30" x14ac:dyDescent="0.3">
      <c r="A2470" t="s">
        <v>2546</v>
      </c>
      <c r="B2470" t="s">
        <v>65</v>
      </c>
      <c r="C2470" t="s">
        <v>32</v>
      </c>
      <c r="D2470" t="s">
        <v>59</v>
      </c>
      <c r="E2470" t="s">
        <v>34</v>
      </c>
      <c r="F2470" t="s">
        <v>47</v>
      </c>
      <c r="G2470" t="s">
        <v>53</v>
      </c>
      <c r="H2470">
        <v>160000</v>
      </c>
      <c r="I2470">
        <v>2</v>
      </c>
      <c r="J2470">
        <v>700</v>
      </c>
      <c r="K2470">
        <v>4036.43</v>
      </c>
      <c r="L2470">
        <v>19692.669999999998</v>
      </c>
      <c r="M2470">
        <v>23729.1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3</v>
      </c>
      <c r="T2470">
        <v>26</v>
      </c>
      <c r="U2470">
        <v>3</v>
      </c>
      <c r="V2470">
        <v>0</v>
      </c>
      <c r="W2470">
        <v>17382.080000000002</v>
      </c>
      <c r="X2470">
        <v>0</v>
      </c>
      <c r="Y2470">
        <v>11.19</v>
      </c>
      <c r="Z2470">
        <v>30</v>
      </c>
      <c r="AA2470">
        <v>-18.809999999999999</v>
      </c>
      <c r="AB2470">
        <v>0.14000000000000001</v>
      </c>
      <c r="AC2470" t="s">
        <v>37</v>
      </c>
      <c r="AD2470">
        <v>0</v>
      </c>
    </row>
    <row r="2471" spans="1:30" x14ac:dyDescent="0.3">
      <c r="A2471" t="s">
        <v>2547</v>
      </c>
      <c r="B2471" t="s">
        <v>70</v>
      </c>
      <c r="C2471" t="s">
        <v>72</v>
      </c>
      <c r="D2471" t="s">
        <v>81</v>
      </c>
      <c r="E2471" t="s">
        <v>34</v>
      </c>
      <c r="F2471" t="s">
        <v>35</v>
      </c>
      <c r="G2471" t="s">
        <v>42</v>
      </c>
      <c r="H2471">
        <v>240000</v>
      </c>
      <c r="I2471">
        <v>4</v>
      </c>
      <c r="J2471">
        <v>630</v>
      </c>
      <c r="K2471">
        <v>1265.22</v>
      </c>
      <c r="L2471">
        <v>32312.95</v>
      </c>
      <c r="M2471">
        <v>33578.160000000003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4</v>
      </c>
      <c r="T2471">
        <v>29</v>
      </c>
      <c r="U2471">
        <v>2</v>
      </c>
      <c r="V2471">
        <v>0</v>
      </c>
      <c r="W2471">
        <v>19456.080000000002</v>
      </c>
      <c r="X2471">
        <v>0</v>
      </c>
      <c r="Y2471">
        <v>16.579999999999998</v>
      </c>
      <c r="Z2471">
        <v>26</v>
      </c>
      <c r="AA2471">
        <v>-9.42</v>
      </c>
      <c r="AB2471">
        <v>0.14000000000000001</v>
      </c>
      <c r="AC2471" t="s">
        <v>37</v>
      </c>
      <c r="AD2471">
        <v>0</v>
      </c>
    </row>
    <row r="2472" spans="1:30" x14ac:dyDescent="0.3">
      <c r="A2472" t="s">
        <v>2548</v>
      </c>
      <c r="B2472" t="s">
        <v>88</v>
      </c>
      <c r="C2472" t="s">
        <v>40</v>
      </c>
      <c r="D2472" t="s">
        <v>59</v>
      </c>
      <c r="E2472" t="s">
        <v>34</v>
      </c>
      <c r="F2472" t="s">
        <v>47</v>
      </c>
      <c r="G2472" t="s">
        <v>53</v>
      </c>
      <c r="H2472">
        <v>160000</v>
      </c>
      <c r="I2472">
        <v>2</v>
      </c>
      <c r="J2472">
        <v>700</v>
      </c>
      <c r="K2472">
        <v>5040.0600000000004</v>
      </c>
      <c r="L2472">
        <v>23195.43</v>
      </c>
      <c r="M2472">
        <v>28235.49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4</v>
      </c>
      <c r="T2472">
        <v>24</v>
      </c>
      <c r="U2472">
        <v>0</v>
      </c>
      <c r="V2472">
        <v>1</v>
      </c>
      <c r="W2472">
        <v>15037.34</v>
      </c>
      <c r="X2472">
        <v>5395.31</v>
      </c>
      <c r="Y2472">
        <v>110.39</v>
      </c>
      <c r="Z2472">
        <v>24</v>
      </c>
      <c r="AA2472">
        <v>86.39</v>
      </c>
      <c r="AB2472">
        <v>0.08</v>
      </c>
      <c r="AC2472" t="s">
        <v>37</v>
      </c>
      <c r="AD2472">
        <v>1</v>
      </c>
    </row>
    <row r="2473" spans="1:30" x14ac:dyDescent="0.3">
      <c r="A2473" t="s">
        <v>2549</v>
      </c>
      <c r="B2473" t="s">
        <v>112</v>
      </c>
      <c r="C2473" t="s">
        <v>56</v>
      </c>
      <c r="D2473" t="s">
        <v>41</v>
      </c>
      <c r="E2473" t="s">
        <v>34</v>
      </c>
      <c r="F2473" t="s">
        <v>35</v>
      </c>
      <c r="G2473" t="s">
        <v>36</v>
      </c>
      <c r="H2473">
        <v>57500</v>
      </c>
      <c r="I2473">
        <v>7</v>
      </c>
      <c r="J2473">
        <v>630</v>
      </c>
      <c r="K2473">
        <v>4177.62</v>
      </c>
      <c r="L2473">
        <v>0</v>
      </c>
      <c r="M2473">
        <v>4177.62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2</v>
      </c>
      <c r="T2473">
        <v>15</v>
      </c>
      <c r="U2473">
        <v>3</v>
      </c>
      <c r="V2473">
        <v>3</v>
      </c>
      <c r="W2473">
        <v>6194.13</v>
      </c>
      <c r="X2473">
        <v>0</v>
      </c>
      <c r="Y2473">
        <v>1.39</v>
      </c>
      <c r="Z2473">
        <v>48</v>
      </c>
      <c r="AA2473">
        <v>-46.61</v>
      </c>
      <c r="AB2473">
        <v>0.2</v>
      </c>
      <c r="AC2473" t="s">
        <v>67</v>
      </c>
      <c r="AD2473">
        <v>1</v>
      </c>
    </row>
    <row r="2474" spans="1:30" x14ac:dyDescent="0.3">
      <c r="A2474" t="s">
        <v>2550</v>
      </c>
      <c r="B2474" t="s">
        <v>99</v>
      </c>
      <c r="C2474" t="s">
        <v>50</v>
      </c>
      <c r="D2474" t="s">
        <v>45</v>
      </c>
      <c r="E2474" t="s">
        <v>46</v>
      </c>
      <c r="F2474" t="s">
        <v>47</v>
      </c>
      <c r="G2474" t="s">
        <v>36</v>
      </c>
      <c r="H2474">
        <v>100000</v>
      </c>
      <c r="I2474">
        <v>7</v>
      </c>
      <c r="J2474">
        <v>700</v>
      </c>
      <c r="K2474">
        <v>2175.92</v>
      </c>
      <c r="L2474">
        <v>4297.83</v>
      </c>
      <c r="M2474">
        <v>6473.75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4</v>
      </c>
      <c r="T2474">
        <v>17</v>
      </c>
      <c r="U2474">
        <v>2</v>
      </c>
      <c r="V2474">
        <v>0</v>
      </c>
      <c r="W2474">
        <v>4126.9399999999996</v>
      </c>
      <c r="X2474">
        <v>6096.12</v>
      </c>
      <c r="Y2474">
        <v>112.6</v>
      </c>
      <c r="Z2474">
        <v>26</v>
      </c>
      <c r="AA2474">
        <v>86.6</v>
      </c>
      <c r="AB2474">
        <v>0.02</v>
      </c>
      <c r="AC2474" t="s">
        <v>37</v>
      </c>
      <c r="AD2474">
        <v>0</v>
      </c>
    </row>
    <row r="2475" spans="1:30" x14ac:dyDescent="0.3">
      <c r="A2475" t="s">
        <v>2551</v>
      </c>
      <c r="B2475" t="s">
        <v>112</v>
      </c>
      <c r="C2475" t="s">
        <v>56</v>
      </c>
      <c r="D2475" t="s">
        <v>59</v>
      </c>
      <c r="E2475" t="s">
        <v>51</v>
      </c>
      <c r="F2475" t="s">
        <v>63</v>
      </c>
      <c r="G2475" t="s">
        <v>53</v>
      </c>
      <c r="H2475">
        <v>160000</v>
      </c>
      <c r="I2475">
        <v>2</v>
      </c>
      <c r="J2475">
        <v>810</v>
      </c>
      <c r="K2475">
        <v>11638.81</v>
      </c>
      <c r="L2475">
        <v>11183.67</v>
      </c>
      <c r="M2475">
        <v>22822.47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4</v>
      </c>
      <c r="T2475">
        <v>22</v>
      </c>
      <c r="U2475">
        <v>4</v>
      </c>
      <c r="V2475">
        <v>2</v>
      </c>
      <c r="W2475">
        <v>14074.74</v>
      </c>
      <c r="X2475">
        <v>4721.1499999999996</v>
      </c>
      <c r="Y2475">
        <v>94.45</v>
      </c>
      <c r="Z2475">
        <v>46</v>
      </c>
      <c r="AA2475">
        <v>48.45</v>
      </c>
      <c r="AB2475">
        <v>0.08</v>
      </c>
      <c r="AC2475" t="s">
        <v>37</v>
      </c>
      <c r="AD2475">
        <v>0</v>
      </c>
    </row>
    <row r="2476" spans="1:30" x14ac:dyDescent="0.3">
      <c r="A2476" t="s">
        <v>2552</v>
      </c>
      <c r="B2476" t="s">
        <v>65</v>
      </c>
      <c r="C2476" t="s">
        <v>56</v>
      </c>
      <c r="D2476" t="s">
        <v>59</v>
      </c>
      <c r="E2476" t="s">
        <v>34</v>
      </c>
      <c r="F2476" t="s">
        <v>35</v>
      </c>
      <c r="G2476" t="s">
        <v>42</v>
      </c>
      <c r="H2476">
        <v>160000</v>
      </c>
      <c r="I2476">
        <v>4</v>
      </c>
      <c r="J2476">
        <v>630</v>
      </c>
      <c r="K2476">
        <v>8904.51</v>
      </c>
      <c r="L2476">
        <v>40155.730000000003</v>
      </c>
      <c r="M2476">
        <v>49060.24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4</v>
      </c>
      <c r="T2476">
        <v>21</v>
      </c>
      <c r="U2476">
        <v>5</v>
      </c>
      <c r="V2476">
        <v>1</v>
      </c>
      <c r="W2476">
        <v>7056.2</v>
      </c>
      <c r="X2476">
        <v>4932.96</v>
      </c>
      <c r="Y2476">
        <v>111.84</v>
      </c>
      <c r="Z2476">
        <v>44</v>
      </c>
      <c r="AA2476">
        <v>67.84</v>
      </c>
      <c r="AB2476">
        <v>0.08</v>
      </c>
      <c r="AC2476" t="s">
        <v>37</v>
      </c>
      <c r="AD2476">
        <v>0</v>
      </c>
    </row>
    <row r="2477" spans="1:30" x14ac:dyDescent="0.3">
      <c r="A2477" t="s">
        <v>2553</v>
      </c>
      <c r="B2477" t="s">
        <v>55</v>
      </c>
      <c r="C2477" t="s">
        <v>85</v>
      </c>
      <c r="D2477" t="s">
        <v>45</v>
      </c>
      <c r="E2477" t="s">
        <v>46</v>
      </c>
      <c r="F2477" t="s">
        <v>35</v>
      </c>
      <c r="G2477" t="s">
        <v>53</v>
      </c>
      <c r="H2477">
        <v>100000</v>
      </c>
      <c r="I2477">
        <v>2</v>
      </c>
      <c r="J2477">
        <v>630</v>
      </c>
      <c r="K2477">
        <v>6345.24</v>
      </c>
      <c r="L2477">
        <v>18338.97</v>
      </c>
      <c r="M2477">
        <v>24684.21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5</v>
      </c>
      <c r="T2477">
        <v>17</v>
      </c>
      <c r="U2477">
        <v>1</v>
      </c>
      <c r="V2477">
        <v>3</v>
      </c>
      <c r="W2477">
        <v>16583.55</v>
      </c>
      <c r="X2477">
        <v>2620.94</v>
      </c>
      <c r="Y2477">
        <v>103.46</v>
      </c>
      <c r="Z2477">
        <v>40</v>
      </c>
      <c r="AA2477">
        <v>63.46</v>
      </c>
      <c r="AB2477">
        <v>0.02</v>
      </c>
      <c r="AC2477" t="s">
        <v>37</v>
      </c>
      <c r="AD2477">
        <v>0</v>
      </c>
    </row>
    <row r="2478" spans="1:30" x14ac:dyDescent="0.3">
      <c r="A2478" t="s">
        <v>2554</v>
      </c>
      <c r="B2478" t="s">
        <v>58</v>
      </c>
      <c r="C2478" t="s">
        <v>72</v>
      </c>
      <c r="D2478" t="s">
        <v>45</v>
      </c>
      <c r="E2478" t="s">
        <v>34</v>
      </c>
      <c r="F2478" t="s">
        <v>52</v>
      </c>
      <c r="G2478" t="s">
        <v>36</v>
      </c>
      <c r="H2478">
        <v>100000</v>
      </c>
      <c r="I2478">
        <v>7</v>
      </c>
      <c r="J2478">
        <v>760</v>
      </c>
      <c r="K2478">
        <v>1975.45</v>
      </c>
      <c r="L2478">
        <v>2946.68</v>
      </c>
      <c r="M2478">
        <v>4922.13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3</v>
      </c>
      <c r="T2478">
        <v>24</v>
      </c>
      <c r="U2478">
        <v>0</v>
      </c>
      <c r="V2478">
        <v>1</v>
      </c>
      <c r="W2478">
        <v>7082.75</v>
      </c>
      <c r="X2478">
        <v>0</v>
      </c>
      <c r="Y2478">
        <v>2.13</v>
      </c>
      <c r="Z2478">
        <v>24</v>
      </c>
      <c r="AA2478">
        <v>-21.87</v>
      </c>
      <c r="AB2478">
        <v>0.08</v>
      </c>
      <c r="AC2478" t="s">
        <v>37</v>
      </c>
      <c r="AD2478">
        <v>0</v>
      </c>
    </row>
    <row r="2479" spans="1:30" x14ac:dyDescent="0.3">
      <c r="A2479" t="s">
        <v>2555</v>
      </c>
      <c r="B2479" t="s">
        <v>65</v>
      </c>
      <c r="C2479" t="s">
        <v>40</v>
      </c>
      <c r="D2479" t="s">
        <v>45</v>
      </c>
      <c r="E2479" t="s">
        <v>51</v>
      </c>
      <c r="F2479" t="s">
        <v>35</v>
      </c>
      <c r="G2479" t="s">
        <v>53</v>
      </c>
      <c r="H2479">
        <v>100000</v>
      </c>
      <c r="I2479">
        <v>2</v>
      </c>
      <c r="J2479">
        <v>630</v>
      </c>
      <c r="K2479">
        <v>8626.7000000000007</v>
      </c>
      <c r="L2479">
        <v>16901.91</v>
      </c>
      <c r="M2479">
        <v>25528.61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4</v>
      </c>
      <c r="T2479">
        <v>27</v>
      </c>
      <c r="U2479">
        <v>4</v>
      </c>
      <c r="V2479">
        <v>1</v>
      </c>
      <c r="W2479">
        <v>8867.0400000000009</v>
      </c>
      <c r="X2479">
        <v>0</v>
      </c>
      <c r="Y2479">
        <v>96.33</v>
      </c>
      <c r="Z2479">
        <v>40</v>
      </c>
      <c r="AA2479">
        <v>56.33</v>
      </c>
      <c r="AB2479">
        <v>0.08</v>
      </c>
      <c r="AC2479" t="s">
        <v>37</v>
      </c>
      <c r="AD2479">
        <v>0</v>
      </c>
    </row>
    <row r="2480" spans="1:30" x14ac:dyDescent="0.3">
      <c r="A2480" t="s">
        <v>2556</v>
      </c>
      <c r="B2480" t="s">
        <v>115</v>
      </c>
      <c r="C2480" t="s">
        <v>32</v>
      </c>
      <c r="D2480" t="s">
        <v>45</v>
      </c>
      <c r="E2480" t="s">
        <v>34</v>
      </c>
      <c r="F2480" t="s">
        <v>52</v>
      </c>
      <c r="G2480" t="s">
        <v>36</v>
      </c>
      <c r="H2480">
        <v>100000</v>
      </c>
      <c r="I2480">
        <v>7</v>
      </c>
      <c r="J2480">
        <v>760</v>
      </c>
      <c r="K2480">
        <v>5390.78</v>
      </c>
      <c r="L2480">
        <v>5944.9</v>
      </c>
      <c r="M2480">
        <v>11335.68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4</v>
      </c>
      <c r="T2480">
        <v>18</v>
      </c>
      <c r="U2480">
        <v>5</v>
      </c>
      <c r="V2480">
        <v>7</v>
      </c>
      <c r="W2480">
        <v>12906.51</v>
      </c>
      <c r="X2480">
        <v>2145.63</v>
      </c>
      <c r="Y2480">
        <v>43.39</v>
      </c>
      <c r="Z2480">
        <v>80</v>
      </c>
      <c r="AA2480">
        <v>-36.61</v>
      </c>
      <c r="AB2480">
        <v>0.21</v>
      </c>
      <c r="AC2480" t="s">
        <v>67</v>
      </c>
      <c r="AD2480">
        <v>0</v>
      </c>
    </row>
    <row r="2481" spans="1:30" x14ac:dyDescent="0.3">
      <c r="A2481" t="s">
        <v>2557</v>
      </c>
      <c r="B2481" t="s">
        <v>74</v>
      </c>
      <c r="C2481" t="s">
        <v>85</v>
      </c>
      <c r="D2481" t="s">
        <v>45</v>
      </c>
      <c r="E2481" t="s">
        <v>86</v>
      </c>
      <c r="F2481" t="s">
        <v>75</v>
      </c>
      <c r="G2481" t="s">
        <v>60</v>
      </c>
      <c r="H2481">
        <v>100000</v>
      </c>
      <c r="I2481">
        <v>12</v>
      </c>
      <c r="J2481">
        <v>560</v>
      </c>
      <c r="K2481">
        <v>4044.85</v>
      </c>
      <c r="L2481">
        <v>38162.44</v>
      </c>
      <c r="M2481">
        <v>42207.29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5</v>
      </c>
      <c r="T2481">
        <v>33</v>
      </c>
      <c r="U2481">
        <v>2</v>
      </c>
      <c r="V2481">
        <v>2</v>
      </c>
      <c r="W2481">
        <v>8193.8799999999992</v>
      </c>
      <c r="X2481">
        <v>1312.65</v>
      </c>
      <c r="Y2481">
        <v>119.06</v>
      </c>
      <c r="Z2481">
        <v>38</v>
      </c>
      <c r="AA2481">
        <v>81.06</v>
      </c>
      <c r="AB2481">
        <v>0.02</v>
      </c>
      <c r="AC2481" t="s">
        <v>37</v>
      </c>
      <c r="AD2481">
        <v>0</v>
      </c>
    </row>
    <row r="2482" spans="1:30" x14ac:dyDescent="0.3">
      <c r="A2482" t="s">
        <v>2558</v>
      </c>
      <c r="B2482" t="s">
        <v>70</v>
      </c>
      <c r="C2482" t="s">
        <v>50</v>
      </c>
      <c r="D2482" t="s">
        <v>45</v>
      </c>
      <c r="E2482" t="s">
        <v>34</v>
      </c>
      <c r="F2482" t="s">
        <v>47</v>
      </c>
      <c r="G2482" t="s">
        <v>42</v>
      </c>
      <c r="H2482">
        <v>100000</v>
      </c>
      <c r="I2482">
        <v>4</v>
      </c>
      <c r="J2482">
        <v>700</v>
      </c>
      <c r="K2482">
        <v>3526.77</v>
      </c>
      <c r="L2482">
        <v>18205.13</v>
      </c>
      <c r="M2482">
        <v>21731.9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4</v>
      </c>
      <c r="T2482">
        <v>27</v>
      </c>
      <c r="U2482">
        <v>2</v>
      </c>
      <c r="V2482">
        <v>1</v>
      </c>
      <c r="W2482">
        <v>3265.23</v>
      </c>
      <c r="X2482">
        <v>2656.35</v>
      </c>
      <c r="Y2482">
        <v>58.09</v>
      </c>
      <c r="Z2482">
        <v>32</v>
      </c>
      <c r="AA2482">
        <v>26.09</v>
      </c>
      <c r="AB2482">
        <v>0.08</v>
      </c>
      <c r="AC2482" t="s">
        <v>37</v>
      </c>
      <c r="AD2482">
        <v>0</v>
      </c>
    </row>
    <row r="2483" spans="1:30" x14ac:dyDescent="0.3">
      <c r="A2483" t="s">
        <v>2559</v>
      </c>
      <c r="B2483" t="s">
        <v>103</v>
      </c>
      <c r="C2483" t="s">
        <v>56</v>
      </c>
      <c r="D2483" t="s">
        <v>41</v>
      </c>
      <c r="E2483" t="s">
        <v>46</v>
      </c>
      <c r="F2483" t="s">
        <v>35</v>
      </c>
      <c r="G2483" t="s">
        <v>36</v>
      </c>
      <c r="H2483">
        <v>57500</v>
      </c>
      <c r="I2483">
        <v>7</v>
      </c>
      <c r="J2483">
        <v>630</v>
      </c>
      <c r="K2483">
        <v>2179.85</v>
      </c>
      <c r="L2483">
        <v>6893.91</v>
      </c>
      <c r="M2483">
        <v>9073.75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3</v>
      </c>
      <c r="T2483">
        <v>24</v>
      </c>
      <c r="U2483">
        <v>2</v>
      </c>
      <c r="V2483">
        <v>0</v>
      </c>
      <c r="W2483">
        <v>5168.3100000000004</v>
      </c>
      <c r="X2483">
        <v>0</v>
      </c>
      <c r="Y2483">
        <v>4.17</v>
      </c>
      <c r="Z2483">
        <v>26</v>
      </c>
      <c r="AA2483">
        <v>-21.83</v>
      </c>
      <c r="AB2483">
        <v>0.08</v>
      </c>
      <c r="AC2483" t="s">
        <v>37</v>
      </c>
      <c r="AD2483">
        <v>0</v>
      </c>
    </row>
    <row r="2484" spans="1:30" x14ac:dyDescent="0.3">
      <c r="A2484" t="s">
        <v>2560</v>
      </c>
      <c r="B2484" t="s">
        <v>80</v>
      </c>
      <c r="C2484" t="s">
        <v>56</v>
      </c>
      <c r="D2484" t="s">
        <v>41</v>
      </c>
      <c r="E2484" t="s">
        <v>51</v>
      </c>
      <c r="F2484" t="s">
        <v>52</v>
      </c>
      <c r="G2484" t="s">
        <v>42</v>
      </c>
      <c r="H2484">
        <v>57500</v>
      </c>
      <c r="I2484">
        <v>4</v>
      </c>
      <c r="J2484">
        <v>760</v>
      </c>
      <c r="K2484">
        <v>3267.42</v>
      </c>
      <c r="L2484">
        <v>6721.86</v>
      </c>
      <c r="M2484">
        <v>9989.2800000000007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4</v>
      </c>
      <c r="T2484">
        <v>27</v>
      </c>
      <c r="U2484">
        <v>2</v>
      </c>
      <c r="V2484">
        <v>0</v>
      </c>
      <c r="W2484">
        <v>5583.92</v>
      </c>
      <c r="X2484">
        <v>0</v>
      </c>
      <c r="Y2484">
        <v>49.45</v>
      </c>
      <c r="Z2484">
        <v>26</v>
      </c>
      <c r="AA2484">
        <v>23.45</v>
      </c>
      <c r="AB2484">
        <v>0.08</v>
      </c>
      <c r="AC2484" t="s">
        <v>37</v>
      </c>
      <c r="AD2484">
        <v>0</v>
      </c>
    </row>
    <row r="2485" spans="1:30" x14ac:dyDescent="0.3">
      <c r="A2485" t="s">
        <v>2561</v>
      </c>
      <c r="B2485" t="s">
        <v>55</v>
      </c>
      <c r="C2485" t="s">
        <v>72</v>
      </c>
      <c r="D2485" t="s">
        <v>45</v>
      </c>
      <c r="E2485" t="s">
        <v>51</v>
      </c>
      <c r="F2485" t="s">
        <v>47</v>
      </c>
      <c r="G2485" t="s">
        <v>60</v>
      </c>
      <c r="H2485">
        <v>100000</v>
      </c>
      <c r="I2485">
        <v>12</v>
      </c>
      <c r="J2485">
        <v>700</v>
      </c>
      <c r="K2485">
        <v>4993</v>
      </c>
      <c r="L2485">
        <v>37571.58</v>
      </c>
      <c r="M2485">
        <v>42564.58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3</v>
      </c>
      <c r="T2485">
        <v>17</v>
      </c>
      <c r="U2485">
        <v>1</v>
      </c>
      <c r="V2485">
        <v>2</v>
      </c>
      <c r="W2485">
        <v>4684.8500000000004</v>
      </c>
      <c r="X2485">
        <v>0</v>
      </c>
      <c r="Y2485">
        <v>20.45</v>
      </c>
      <c r="Z2485">
        <v>34</v>
      </c>
      <c r="AA2485">
        <v>-13.55</v>
      </c>
      <c r="AB2485">
        <v>0.08</v>
      </c>
      <c r="AC2485" t="s">
        <v>37</v>
      </c>
      <c r="AD2485">
        <v>0</v>
      </c>
    </row>
    <row r="2486" spans="1:30" x14ac:dyDescent="0.3">
      <c r="A2486" t="s">
        <v>2562</v>
      </c>
      <c r="B2486" t="s">
        <v>39</v>
      </c>
      <c r="C2486" t="s">
        <v>72</v>
      </c>
      <c r="D2486" t="s">
        <v>41</v>
      </c>
      <c r="E2486" t="s">
        <v>34</v>
      </c>
      <c r="F2486" t="s">
        <v>35</v>
      </c>
      <c r="G2486" t="s">
        <v>60</v>
      </c>
      <c r="H2486">
        <v>57500</v>
      </c>
      <c r="I2486">
        <v>12</v>
      </c>
      <c r="J2486">
        <v>630</v>
      </c>
      <c r="K2486">
        <v>2546.27</v>
      </c>
      <c r="L2486">
        <v>0</v>
      </c>
      <c r="M2486">
        <v>2546.27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4</v>
      </c>
      <c r="T2486">
        <v>19</v>
      </c>
      <c r="U2486">
        <v>1</v>
      </c>
      <c r="V2486">
        <v>1</v>
      </c>
      <c r="W2486">
        <v>1658.17</v>
      </c>
      <c r="X2486">
        <v>0</v>
      </c>
      <c r="Y2486">
        <v>45.85</v>
      </c>
      <c r="Z2486">
        <v>28</v>
      </c>
      <c r="AA2486">
        <v>17.850000000000001</v>
      </c>
      <c r="AB2486">
        <v>0.02</v>
      </c>
      <c r="AC2486" t="s">
        <v>37</v>
      </c>
      <c r="AD2486">
        <v>0</v>
      </c>
    </row>
    <row r="2487" spans="1:30" x14ac:dyDescent="0.3">
      <c r="A2487" t="s">
        <v>2563</v>
      </c>
      <c r="B2487" t="s">
        <v>62</v>
      </c>
      <c r="C2487" t="s">
        <v>32</v>
      </c>
      <c r="D2487" t="s">
        <v>33</v>
      </c>
      <c r="E2487" t="s">
        <v>51</v>
      </c>
      <c r="F2487" t="s">
        <v>35</v>
      </c>
      <c r="G2487" t="s">
        <v>60</v>
      </c>
      <c r="H2487">
        <v>30000</v>
      </c>
      <c r="I2487">
        <v>12</v>
      </c>
      <c r="J2487">
        <v>630</v>
      </c>
      <c r="K2487">
        <v>479.32</v>
      </c>
      <c r="L2487">
        <v>2388.88</v>
      </c>
      <c r="M2487">
        <v>2868.2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5</v>
      </c>
      <c r="T2487">
        <v>19</v>
      </c>
      <c r="U2487">
        <v>3</v>
      </c>
      <c r="V2487">
        <v>0</v>
      </c>
      <c r="W2487">
        <v>2281.42</v>
      </c>
      <c r="X2487">
        <v>0</v>
      </c>
      <c r="Y2487">
        <v>101.35</v>
      </c>
      <c r="Z2487">
        <v>30</v>
      </c>
      <c r="AA2487">
        <v>71.349999999999994</v>
      </c>
      <c r="AB2487">
        <v>0.02</v>
      </c>
      <c r="AC2487" t="s">
        <v>37</v>
      </c>
      <c r="AD2487">
        <v>0</v>
      </c>
    </row>
    <row r="2488" spans="1:30" x14ac:dyDescent="0.3">
      <c r="A2488" t="s">
        <v>2564</v>
      </c>
      <c r="B2488" t="s">
        <v>31</v>
      </c>
      <c r="C2488" t="s">
        <v>72</v>
      </c>
      <c r="D2488" t="s">
        <v>45</v>
      </c>
      <c r="E2488" t="s">
        <v>46</v>
      </c>
      <c r="F2488" t="s">
        <v>35</v>
      </c>
      <c r="G2488" t="s">
        <v>60</v>
      </c>
      <c r="H2488">
        <v>100000</v>
      </c>
      <c r="I2488">
        <v>12</v>
      </c>
      <c r="J2488">
        <v>630</v>
      </c>
      <c r="K2488">
        <v>2123.25</v>
      </c>
      <c r="L2488">
        <v>5965.24</v>
      </c>
      <c r="M2488">
        <v>8088.49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4</v>
      </c>
      <c r="T2488">
        <v>14</v>
      </c>
      <c r="U2488">
        <v>2</v>
      </c>
      <c r="V2488">
        <v>0</v>
      </c>
      <c r="W2488">
        <v>8310.1299999999992</v>
      </c>
      <c r="X2488">
        <v>0</v>
      </c>
      <c r="Y2488">
        <v>88.69</v>
      </c>
      <c r="Z2488">
        <v>26</v>
      </c>
      <c r="AA2488">
        <v>62.69</v>
      </c>
      <c r="AB2488">
        <v>0.02</v>
      </c>
      <c r="AC2488" t="s">
        <v>37</v>
      </c>
      <c r="AD2488">
        <v>0</v>
      </c>
    </row>
    <row r="2489" spans="1:30" x14ac:dyDescent="0.3">
      <c r="A2489" t="s">
        <v>2565</v>
      </c>
      <c r="B2489" t="s">
        <v>44</v>
      </c>
      <c r="C2489" t="s">
        <v>72</v>
      </c>
      <c r="D2489" t="s">
        <v>33</v>
      </c>
      <c r="E2489" t="s">
        <v>46</v>
      </c>
      <c r="F2489" t="s">
        <v>35</v>
      </c>
      <c r="G2489" t="s">
        <v>66</v>
      </c>
      <c r="H2489">
        <v>30000</v>
      </c>
      <c r="I2489">
        <v>0.5</v>
      </c>
      <c r="J2489">
        <v>630</v>
      </c>
      <c r="K2489">
        <v>902.22</v>
      </c>
      <c r="L2489">
        <v>3698.07</v>
      </c>
      <c r="M2489">
        <v>4600.29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4</v>
      </c>
      <c r="T2489">
        <v>19</v>
      </c>
      <c r="U2489">
        <v>2</v>
      </c>
      <c r="V2489">
        <v>0</v>
      </c>
      <c r="W2489">
        <v>1776.21</v>
      </c>
      <c r="X2489">
        <v>350.09</v>
      </c>
      <c r="Y2489">
        <v>8.4499999999999993</v>
      </c>
      <c r="Z2489">
        <v>26</v>
      </c>
      <c r="AA2489">
        <v>-17.55</v>
      </c>
      <c r="AB2489">
        <v>0.24</v>
      </c>
      <c r="AC2489" t="s">
        <v>67</v>
      </c>
      <c r="AD2489">
        <v>1</v>
      </c>
    </row>
    <row r="2490" spans="1:30" x14ac:dyDescent="0.3">
      <c r="A2490" t="s">
        <v>2566</v>
      </c>
      <c r="B2490" t="s">
        <v>99</v>
      </c>
      <c r="C2490" t="s">
        <v>40</v>
      </c>
      <c r="D2490" t="s">
        <v>45</v>
      </c>
      <c r="E2490" t="s">
        <v>34</v>
      </c>
      <c r="F2490" t="s">
        <v>47</v>
      </c>
      <c r="G2490" t="s">
        <v>42</v>
      </c>
      <c r="H2490">
        <v>100000</v>
      </c>
      <c r="I2490">
        <v>4</v>
      </c>
      <c r="J2490">
        <v>700</v>
      </c>
      <c r="K2490">
        <v>3561.6</v>
      </c>
      <c r="L2490">
        <v>9182.1299999999992</v>
      </c>
      <c r="M2490">
        <v>12743.73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4</v>
      </c>
      <c r="T2490">
        <v>18</v>
      </c>
      <c r="U2490">
        <v>1</v>
      </c>
      <c r="V2490">
        <v>1</v>
      </c>
      <c r="W2490">
        <v>9646.5400000000009</v>
      </c>
      <c r="X2490">
        <v>0</v>
      </c>
      <c r="Y2490">
        <v>90.78</v>
      </c>
      <c r="Z2490">
        <v>28</v>
      </c>
      <c r="AA2490">
        <v>62.78</v>
      </c>
      <c r="AB2490">
        <v>0.08</v>
      </c>
      <c r="AC2490" t="s">
        <v>37</v>
      </c>
      <c r="AD2490">
        <v>0</v>
      </c>
    </row>
    <row r="2491" spans="1:30" x14ac:dyDescent="0.3">
      <c r="A2491" t="s">
        <v>2567</v>
      </c>
      <c r="B2491" t="s">
        <v>44</v>
      </c>
      <c r="C2491" t="s">
        <v>50</v>
      </c>
      <c r="D2491" t="s">
        <v>33</v>
      </c>
      <c r="E2491" t="s">
        <v>51</v>
      </c>
      <c r="F2491" t="s">
        <v>52</v>
      </c>
      <c r="G2491" t="s">
        <v>66</v>
      </c>
      <c r="H2491">
        <v>30000</v>
      </c>
      <c r="I2491">
        <v>0.5</v>
      </c>
      <c r="J2491">
        <v>760</v>
      </c>
      <c r="K2491">
        <v>1083.71</v>
      </c>
      <c r="L2491">
        <v>8288.48</v>
      </c>
      <c r="M2491">
        <v>9372.19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4</v>
      </c>
      <c r="T2491">
        <v>20</v>
      </c>
      <c r="U2491">
        <v>4</v>
      </c>
      <c r="V2491">
        <v>0</v>
      </c>
      <c r="W2491">
        <v>3196.79</v>
      </c>
      <c r="X2491">
        <v>0</v>
      </c>
      <c r="Y2491">
        <v>59.51</v>
      </c>
      <c r="Z2491">
        <v>34</v>
      </c>
      <c r="AA2491">
        <v>25.51</v>
      </c>
      <c r="AB2491">
        <v>0.18</v>
      </c>
      <c r="AC2491" t="s">
        <v>67</v>
      </c>
      <c r="AD2491">
        <v>1</v>
      </c>
    </row>
    <row r="2492" spans="1:30" x14ac:dyDescent="0.3">
      <c r="A2492" t="s">
        <v>2568</v>
      </c>
      <c r="B2492" t="s">
        <v>44</v>
      </c>
      <c r="C2492" t="s">
        <v>50</v>
      </c>
      <c r="D2492" t="s">
        <v>45</v>
      </c>
      <c r="E2492" t="s">
        <v>46</v>
      </c>
      <c r="F2492" t="s">
        <v>52</v>
      </c>
      <c r="G2492" t="s">
        <v>66</v>
      </c>
      <c r="H2492">
        <v>100000</v>
      </c>
      <c r="I2492">
        <v>0.5</v>
      </c>
      <c r="J2492">
        <v>760</v>
      </c>
      <c r="K2492">
        <v>3257.89</v>
      </c>
      <c r="L2492">
        <v>0</v>
      </c>
      <c r="M2492">
        <v>3257.89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2</v>
      </c>
      <c r="T2492">
        <v>26</v>
      </c>
      <c r="U2492">
        <v>4</v>
      </c>
      <c r="V2492">
        <v>1</v>
      </c>
      <c r="W2492">
        <v>10688.62</v>
      </c>
      <c r="X2492">
        <v>0</v>
      </c>
      <c r="Y2492">
        <v>1.0900000000000001</v>
      </c>
      <c r="Z2492">
        <v>40</v>
      </c>
      <c r="AA2492">
        <v>-38.909999999999997</v>
      </c>
      <c r="AB2492">
        <v>0.36</v>
      </c>
      <c r="AC2492" t="s">
        <v>129</v>
      </c>
      <c r="AD2492">
        <v>0</v>
      </c>
    </row>
    <row r="2493" spans="1:30" x14ac:dyDescent="0.3">
      <c r="A2493" t="s">
        <v>2569</v>
      </c>
      <c r="B2493" t="s">
        <v>62</v>
      </c>
      <c r="C2493" t="s">
        <v>72</v>
      </c>
      <c r="D2493" t="s">
        <v>45</v>
      </c>
      <c r="E2493" t="s">
        <v>46</v>
      </c>
      <c r="F2493" t="s">
        <v>75</v>
      </c>
      <c r="G2493" t="s">
        <v>60</v>
      </c>
      <c r="H2493">
        <v>100000</v>
      </c>
      <c r="I2493">
        <v>12</v>
      </c>
      <c r="J2493">
        <v>560</v>
      </c>
      <c r="K2493">
        <v>0</v>
      </c>
      <c r="L2493">
        <v>15347.88</v>
      </c>
      <c r="M2493">
        <v>15347.88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3</v>
      </c>
      <c r="T2493">
        <v>24</v>
      </c>
      <c r="U2493">
        <v>2</v>
      </c>
      <c r="V2493">
        <v>0</v>
      </c>
      <c r="W2493">
        <v>11257</v>
      </c>
      <c r="X2493">
        <v>0</v>
      </c>
      <c r="Y2493">
        <v>62.67</v>
      </c>
      <c r="Z2493">
        <v>26</v>
      </c>
      <c r="AA2493">
        <v>36.67</v>
      </c>
      <c r="AB2493">
        <v>0.02</v>
      </c>
      <c r="AC2493" t="s">
        <v>37</v>
      </c>
      <c r="AD2493">
        <v>0</v>
      </c>
    </row>
    <row r="2494" spans="1:30" x14ac:dyDescent="0.3">
      <c r="A2494" t="s">
        <v>2570</v>
      </c>
      <c r="B2494" t="s">
        <v>103</v>
      </c>
      <c r="C2494" t="s">
        <v>50</v>
      </c>
      <c r="D2494" t="s">
        <v>59</v>
      </c>
      <c r="E2494" t="s">
        <v>34</v>
      </c>
      <c r="F2494" t="s">
        <v>47</v>
      </c>
      <c r="G2494" t="s">
        <v>53</v>
      </c>
      <c r="H2494">
        <v>160000</v>
      </c>
      <c r="I2494">
        <v>2</v>
      </c>
      <c r="J2494">
        <v>700</v>
      </c>
      <c r="K2494">
        <v>592.94000000000005</v>
      </c>
      <c r="L2494">
        <v>6540.4</v>
      </c>
      <c r="M2494">
        <v>7133.34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4</v>
      </c>
      <c r="T2494">
        <v>18</v>
      </c>
      <c r="U2494">
        <v>1</v>
      </c>
      <c r="V2494">
        <v>7</v>
      </c>
      <c r="W2494">
        <v>10785.58</v>
      </c>
      <c r="X2494">
        <v>5001.8999999999996</v>
      </c>
      <c r="Y2494">
        <v>93.5</v>
      </c>
      <c r="Z2494">
        <v>64</v>
      </c>
      <c r="AA2494">
        <v>29.5</v>
      </c>
      <c r="AB2494">
        <v>0.21</v>
      </c>
      <c r="AC2494" t="s">
        <v>67</v>
      </c>
      <c r="AD2494">
        <v>0</v>
      </c>
    </row>
    <row r="2495" spans="1:30" x14ac:dyDescent="0.3">
      <c r="A2495" t="s">
        <v>2571</v>
      </c>
      <c r="B2495" t="s">
        <v>70</v>
      </c>
      <c r="C2495" t="s">
        <v>56</v>
      </c>
      <c r="D2495" t="s">
        <v>41</v>
      </c>
      <c r="E2495" t="s">
        <v>34</v>
      </c>
      <c r="F2495" t="s">
        <v>47</v>
      </c>
      <c r="G2495" t="s">
        <v>42</v>
      </c>
      <c r="H2495">
        <v>57500</v>
      </c>
      <c r="I2495">
        <v>4</v>
      </c>
      <c r="J2495">
        <v>700</v>
      </c>
      <c r="K2495">
        <v>0</v>
      </c>
      <c r="L2495">
        <v>8160.56</v>
      </c>
      <c r="M2495">
        <v>8160.56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3</v>
      </c>
      <c r="T2495">
        <v>22</v>
      </c>
      <c r="U2495">
        <v>3</v>
      </c>
      <c r="V2495">
        <v>0</v>
      </c>
      <c r="W2495">
        <v>4561.2700000000004</v>
      </c>
      <c r="X2495">
        <v>0</v>
      </c>
      <c r="Y2495">
        <v>59.08</v>
      </c>
      <c r="Z2495">
        <v>30</v>
      </c>
      <c r="AA2495">
        <v>29.08</v>
      </c>
      <c r="AB2495">
        <v>0.08</v>
      </c>
      <c r="AC2495" t="s">
        <v>37</v>
      </c>
      <c r="AD2495">
        <v>0</v>
      </c>
    </row>
    <row r="2496" spans="1:30" x14ac:dyDescent="0.3">
      <c r="A2496" t="s">
        <v>2572</v>
      </c>
      <c r="B2496" t="s">
        <v>70</v>
      </c>
      <c r="C2496" t="s">
        <v>40</v>
      </c>
      <c r="D2496" t="s">
        <v>33</v>
      </c>
      <c r="E2496" t="s">
        <v>46</v>
      </c>
      <c r="F2496" t="s">
        <v>75</v>
      </c>
      <c r="G2496" t="s">
        <v>53</v>
      </c>
      <c r="H2496">
        <v>30000</v>
      </c>
      <c r="I2496">
        <v>2</v>
      </c>
      <c r="J2496">
        <v>560</v>
      </c>
      <c r="K2496">
        <v>1652.22</v>
      </c>
      <c r="L2496">
        <v>3573.77</v>
      </c>
      <c r="M2496">
        <v>5225.99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4</v>
      </c>
      <c r="T2496">
        <v>24</v>
      </c>
      <c r="U2496">
        <v>3</v>
      </c>
      <c r="V2496">
        <v>6</v>
      </c>
      <c r="W2496">
        <v>3102.96</v>
      </c>
      <c r="X2496">
        <v>0</v>
      </c>
      <c r="Y2496">
        <v>57.34</v>
      </c>
      <c r="Z2496">
        <v>66</v>
      </c>
      <c r="AA2496">
        <v>-8.66</v>
      </c>
      <c r="AB2496">
        <v>0.27</v>
      </c>
      <c r="AC2496" t="s">
        <v>67</v>
      </c>
      <c r="AD2496">
        <v>0</v>
      </c>
    </row>
    <row r="2497" spans="1:30" x14ac:dyDescent="0.3">
      <c r="A2497" t="s">
        <v>2573</v>
      </c>
      <c r="B2497" t="s">
        <v>62</v>
      </c>
      <c r="C2497" t="s">
        <v>50</v>
      </c>
      <c r="D2497" t="s">
        <v>41</v>
      </c>
      <c r="E2497" t="s">
        <v>34</v>
      </c>
      <c r="F2497" t="s">
        <v>35</v>
      </c>
      <c r="G2497" t="s">
        <v>36</v>
      </c>
      <c r="H2497">
        <v>57500</v>
      </c>
      <c r="I2497">
        <v>7</v>
      </c>
      <c r="J2497">
        <v>630</v>
      </c>
      <c r="K2497">
        <v>3648.02</v>
      </c>
      <c r="L2497">
        <v>6923.59</v>
      </c>
      <c r="M2497">
        <v>10571.6</v>
      </c>
      <c r="N2497">
        <v>1</v>
      </c>
      <c r="O2497">
        <v>1</v>
      </c>
      <c r="P2497">
        <v>0</v>
      </c>
      <c r="Q2497">
        <v>0</v>
      </c>
      <c r="R2497">
        <v>0</v>
      </c>
      <c r="S2497">
        <v>5</v>
      </c>
      <c r="T2497">
        <v>15</v>
      </c>
      <c r="U2497">
        <v>0</v>
      </c>
      <c r="V2497">
        <v>2</v>
      </c>
      <c r="W2497">
        <v>2643.78</v>
      </c>
      <c r="X2497">
        <v>44.38</v>
      </c>
      <c r="Y2497">
        <v>50.48</v>
      </c>
      <c r="Z2497">
        <v>30</v>
      </c>
      <c r="AA2497">
        <v>20.48</v>
      </c>
      <c r="AB2497">
        <v>0.02</v>
      </c>
      <c r="AC2497" t="s">
        <v>37</v>
      </c>
      <c r="AD2497">
        <v>0</v>
      </c>
    </row>
    <row r="2498" spans="1:30" x14ac:dyDescent="0.3">
      <c r="A2498" t="s">
        <v>2574</v>
      </c>
      <c r="B2498" t="s">
        <v>80</v>
      </c>
      <c r="C2498" t="s">
        <v>56</v>
      </c>
      <c r="D2498" t="s">
        <v>41</v>
      </c>
      <c r="E2498" t="s">
        <v>46</v>
      </c>
      <c r="F2498" t="s">
        <v>35</v>
      </c>
      <c r="G2498" t="s">
        <v>66</v>
      </c>
      <c r="H2498">
        <v>57500</v>
      </c>
      <c r="I2498">
        <v>0.5</v>
      </c>
      <c r="J2498">
        <v>630</v>
      </c>
      <c r="K2498">
        <v>2884.85</v>
      </c>
      <c r="L2498">
        <v>12716.65</v>
      </c>
      <c r="M2498">
        <v>15601.49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4</v>
      </c>
      <c r="T2498">
        <v>25</v>
      </c>
      <c r="U2498">
        <v>2</v>
      </c>
      <c r="V2498">
        <v>0</v>
      </c>
      <c r="W2498">
        <v>8589.5</v>
      </c>
      <c r="X2498">
        <v>2482.54</v>
      </c>
      <c r="Y2498">
        <v>52.01</v>
      </c>
      <c r="Z2498">
        <v>26</v>
      </c>
      <c r="AA2498">
        <v>26.01</v>
      </c>
      <c r="AB2498">
        <v>0.18</v>
      </c>
      <c r="AC2498" t="s">
        <v>67</v>
      </c>
      <c r="AD2498">
        <v>0</v>
      </c>
    </row>
    <row r="2499" spans="1:30" x14ac:dyDescent="0.3">
      <c r="A2499" t="s">
        <v>2575</v>
      </c>
      <c r="B2499" t="s">
        <v>88</v>
      </c>
      <c r="C2499" t="s">
        <v>32</v>
      </c>
      <c r="D2499" t="s">
        <v>45</v>
      </c>
      <c r="E2499" t="s">
        <v>34</v>
      </c>
      <c r="F2499" t="s">
        <v>52</v>
      </c>
      <c r="G2499" t="s">
        <v>36</v>
      </c>
      <c r="H2499">
        <v>100000</v>
      </c>
      <c r="I2499">
        <v>7</v>
      </c>
      <c r="J2499">
        <v>760</v>
      </c>
      <c r="K2499">
        <v>3309.86</v>
      </c>
      <c r="L2499">
        <v>8694.49</v>
      </c>
      <c r="M2499">
        <v>12004.34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5</v>
      </c>
      <c r="T2499">
        <v>28</v>
      </c>
      <c r="U2499">
        <v>1</v>
      </c>
      <c r="V2499">
        <v>1</v>
      </c>
      <c r="W2499">
        <v>5226.6099999999997</v>
      </c>
      <c r="X2499">
        <v>1995.9</v>
      </c>
      <c r="Y2499">
        <v>126.38</v>
      </c>
      <c r="Z2499">
        <v>28</v>
      </c>
      <c r="AA2499">
        <v>98.38</v>
      </c>
      <c r="AB2499">
        <v>0.02</v>
      </c>
      <c r="AC2499" t="s">
        <v>37</v>
      </c>
      <c r="AD2499">
        <v>0</v>
      </c>
    </row>
    <row r="2500" spans="1:30" x14ac:dyDescent="0.3">
      <c r="A2500" t="s">
        <v>2576</v>
      </c>
      <c r="B2500" t="s">
        <v>55</v>
      </c>
      <c r="C2500" t="s">
        <v>56</v>
      </c>
      <c r="D2500" t="s">
        <v>33</v>
      </c>
      <c r="E2500" t="s">
        <v>51</v>
      </c>
      <c r="F2500" t="s">
        <v>47</v>
      </c>
      <c r="G2500" t="s">
        <v>66</v>
      </c>
      <c r="H2500">
        <v>30000</v>
      </c>
      <c r="I2500">
        <v>0.5</v>
      </c>
      <c r="J2500">
        <v>700</v>
      </c>
      <c r="K2500">
        <v>211.36</v>
      </c>
      <c r="L2500">
        <v>8793.1200000000008</v>
      </c>
      <c r="M2500">
        <v>9004.48</v>
      </c>
      <c r="N2500">
        <v>0</v>
      </c>
      <c r="O2500">
        <v>1</v>
      </c>
      <c r="P2500">
        <v>0</v>
      </c>
      <c r="Q2500">
        <v>1</v>
      </c>
      <c r="R2500">
        <v>0</v>
      </c>
      <c r="S2500">
        <v>5</v>
      </c>
      <c r="T2500">
        <v>24</v>
      </c>
      <c r="U2500">
        <v>3</v>
      </c>
      <c r="V2500">
        <v>2</v>
      </c>
      <c r="W2500">
        <v>812.26</v>
      </c>
      <c r="X2500">
        <v>0</v>
      </c>
      <c r="Y2500">
        <v>104.47</v>
      </c>
      <c r="Z2500">
        <v>42</v>
      </c>
      <c r="AA2500">
        <v>62.47</v>
      </c>
      <c r="AB2500">
        <v>0.1</v>
      </c>
      <c r="AC2500" t="s">
        <v>37</v>
      </c>
      <c r="AD2500">
        <v>0</v>
      </c>
    </row>
    <row r="2501" spans="1:30" x14ac:dyDescent="0.3">
      <c r="A2501" t="s">
        <v>2577</v>
      </c>
      <c r="B2501" t="s">
        <v>70</v>
      </c>
      <c r="C2501" t="s">
        <v>40</v>
      </c>
      <c r="D2501" t="s">
        <v>33</v>
      </c>
      <c r="E2501" t="s">
        <v>51</v>
      </c>
      <c r="F2501" t="s">
        <v>47</v>
      </c>
      <c r="G2501" t="s">
        <v>66</v>
      </c>
      <c r="H2501">
        <v>30000</v>
      </c>
      <c r="I2501">
        <v>0.5</v>
      </c>
      <c r="J2501">
        <v>700</v>
      </c>
      <c r="K2501">
        <v>869.15</v>
      </c>
      <c r="L2501">
        <v>11953.03</v>
      </c>
      <c r="M2501">
        <v>12822.18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5</v>
      </c>
      <c r="T2501">
        <v>16</v>
      </c>
      <c r="U2501">
        <v>3</v>
      </c>
      <c r="V2501">
        <v>1</v>
      </c>
      <c r="W2501">
        <v>2320.04</v>
      </c>
      <c r="X2501">
        <v>409.43</v>
      </c>
      <c r="Y2501">
        <v>68.64</v>
      </c>
      <c r="Z2501">
        <v>36</v>
      </c>
      <c r="AA2501">
        <v>32.64</v>
      </c>
      <c r="AB2501">
        <v>0.1</v>
      </c>
      <c r="AC2501" t="s">
        <v>37</v>
      </c>
      <c r="AD2501">
        <v>0</v>
      </c>
    </row>
    <row r="2502" spans="1:30" x14ac:dyDescent="0.3">
      <c r="A2502" t="s">
        <v>2578</v>
      </c>
      <c r="B2502" t="s">
        <v>44</v>
      </c>
      <c r="C2502" t="s">
        <v>56</v>
      </c>
      <c r="D2502" t="s">
        <v>33</v>
      </c>
      <c r="E2502" t="s">
        <v>34</v>
      </c>
      <c r="F2502" t="s">
        <v>35</v>
      </c>
      <c r="G2502" t="s">
        <v>36</v>
      </c>
      <c r="H2502">
        <v>30000</v>
      </c>
      <c r="I2502">
        <v>7</v>
      </c>
      <c r="J2502">
        <v>630</v>
      </c>
      <c r="K2502">
        <v>2655.23</v>
      </c>
      <c r="L2502">
        <v>6997.63</v>
      </c>
      <c r="M2502">
        <v>9652.86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3</v>
      </c>
      <c r="T2502">
        <v>27</v>
      </c>
      <c r="U2502">
        <v>2</v>
      </c>
      <c r="V2502">
        <v>3</v>
      </c>
      <c r="W2502">
        <v>3230.94</v>
      </c>
      <c r="X2502">
        <v>0</v>
      </c>
      <c r="Y2502">
        <v>4.38</v>
      </c>
      <c r="Z2502">
        <v>44</v>
      </c>
      <c r="AA2502">
        <v>-39.619999999999997</v>
      </c>
      <c r="AB2502">
        <v>0.08</v>
      </c>
      <c r="AC2502" t="s">
        <v>37</v>
      </c>
      <c r="AD2502">
        <v>0</v>
      </c>
    </row>
    <row r="2503" spans="1:30" x14ac:dyDescent="0.3">
      <c r="A2503" t="s">
        <v>2579</v>
      </c>
      <c r="B2503" t="s">
        <v>103</v>
      </c>
      <c r="C2503" t="s">
        <v>32</v>
      </c>
      <c r="D2503" t="s">
        <v>45</v>
      </c>
      <c r="E2503" t="s">
        <v>51</v>
      </c>
      <c r="F2503" t="s">
        <v>47</v>
      </c>
      <c r="G2503" t="s">
        <v>60</v>
      </c>
      <c r="H2503">
        <v>100000</v>
      </c>
      <c r="I2503">
        <v>12</v>
      </c>
      <c r="J2503">
        <v>700</v>
      </c>
      <c r="K2503">
        <v>4237.66</v>
      </c>
      <c r="L2503">
        <v>7540.46</v>
      </c>
      <c r="M2503">
        <v>11778.12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3</v>
      </c>
      <c r="T2503">
        <v>21</v>
      </c>
      <c r="U2503">
        <v>3</v>
      </c>
      <c r="V2503">
        <v>4</v>
      </c>
      <c r="W2503">
        <v>9825.23</v>
      </c>
      <c r="X2503">
        <v>0</v>
      </c>
      <c r="Y2503">
        <v>5.18</v>
      </c>
      <c r="Z2503">
        <v>54</v>
      </c>
      <c r="AA2503">
        <v>-48.82</v>
      </c>
      <c r="AB2503">
        <v>0.21</v>
      </c>
      <c r="AC2503" t="s">
        <v>67</v>
      </c>
      <c r="AD2503">
        <v>0</v>
      </c>
    </row>
    <row r="2504" spans="1:30" x14ac:dyDescent="0.3">
      <c r="A2504" t="s">
        <v>2580</v>
      </c>
      <c r="B2504" t="s">
        <v>83</v>
      </c>
      <c r="C2504" t="s">
        <v>50</v>
      </c>
      <c r="D2504" t="s">
        <v>59</v>
      </c>
      <c r="E2504" t="s">
        <v>86</v>
      </c>
      <c r="F2504" t="s">
        <v>63</v>
      </c>
      <c r="G2504" t="s">
        <v>53</v>
      </c>
      <c r="H2504">
        <v>160000</v>
      </c>
      <c r="I2504">
        <v>2</v>
      </c>
      <c r="J2504">
        <v>810</v>
      </c>
      <c r="K2504">
        <v>2599.48</v>
      </c>
      <c r="L2504">
        <v>22800.81</v>
      </c>
      <c r="M2504">
        <v>25400.28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4</v>
      </c>
      <c r="T2504">
        <v>16</v>
      </c>
      <c r="U2504">
        <v>0</v>
      </c>
      <c r="V2504">
        <v>1</v>
      </c>
      <c r="W2504">
        <v>13114.08</v>
      </c>
      <c r="X2504">
        <v>0</v>
      </c>
      <c r="Y2504">
        <v>87.27</v>
      </c>
      <c r="Z2504">
        <v>24</v>
      </c>
      <c r="AA2504">
        <v>63.27</v>
      </c>
      <c r="AB2504">
        <v>0.08</v>
      </c>
      <c r="AC2504" t="s">
        <v>37</v>
      </c>
      <c r="AD2504">
        <v>0</v>
      </c>
    </row>
    <row r="2505" spans="1:30" x14ac:dyDescent="0.3">
      <c r="A2505" t="s">
        <v>2581</v>
      </c>
      <c r="B2505" t="s">
        <v>99</v>
      </c>
      <c r="C2505" t="s">
        <v>72</v>
      </c>
      <c r="D2505" t="s">
        <v>45</v>
      </c>
      <c r="E2505" t="s">
        <v>86</v>
      </c>
      <c r="F2505" t="s">
        <v>47</v>
      </c>
      <c r="G2505" t="s">
        <v>36</v>
      </c>
      <c r="H2505">
        <v>100000</v>
      </c>
      <c r="I2505">
        <v>7</v>
      </c>
      <c r="J2505">
        <v>700</v>
      </c>
      <c r="K2505">
        <v>0</v>
      </c>
      <c r="L2505">
        <v>14508.07</v>
      </c>
      <c r="M2505">
        <v>14508.07</v>
      </c>
      <c r="N2505">
        <v>1</v>
      </c>
      <c r="O2505">
        <v>0</v>
      </c>
      <c r="P2505">
        <v>1</v>
      </c>
      <c r="Q2505">
        <v>1</v>
      </c>
      <c r="R2505">
        <v>1</v>
      </c>
      <c r="S2505">
        <v>6</v>
      </c>
      <c r="T2505">
        <v>20</v>
      </c>
      <c r="U2505">
        <v>1</v>
      </c>
      <c r="V2505">
        <v>2</v>
      </c>
      <c r="W2505">
        <v>8490.2099999999991</v>
      </c>
      <c r="X2505">
        <v>3039.28</v>
      </c>
      <c r="Y2505">
        <v>276.95999999999998</v>
      </c>
      <c r="Z2505">
        <v>34</v>
      </c>
      <c r="AA2505">
        <v>242.96</v>
      </c>
      <c r="AB2505">
        <v>0.02</v>
      </c>
      <c r="AC2505" t="s">
        <v>37</v>
      </c>
      <c r="AD2505">
        <v>0</v>
      </c>
    </row>
    <row r="2506" spans="1:30" x14ac:dyDescent="0.3">
      <c r="A2506" t="s">
        <v>2582</v>
      </c>
      <c r="B2506" t="s">
        <v>39</v>
      </c>
      <c r="C2506" t="s">
        <v>56</v>
      </c>
      <c r="D2506" t="s">
        <v>41</v>
      </c>
      <c r="E2506" t="s">
        <v>34</v>
      </c>
      <c r="F2506" t="s">
        <v>52</v>
      </c>
      <c r="G2506" t="s">
        <v>36</v>
      </c>
      <c r="H2506">
        <v>57500</v>
      </c>
      <c r="I2506">
        <v>7</v>
      </c>
      <c r="J2506">
        <v>760</v>
      </c>
      <c r="K2506">
        <v>3174.53</v>
      </c>
      <c r="L2506">
        <v>8427.42</v>
      </c>
      <c r="M2506">
        <v>11601.94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3</v>
      </c>
      <c r="T2506">
        <v>12</v>
      </c>
      <c r="U2506">
        <v>2</v>
      </c>
      <c r="V2506">
        <v>1</v>
      </c>
      <c r="W2506">
        <v>3987.11</v>
      </c>
      <c r="X2506">
        <v>0</v>
      </c>
      <c r="Y2506">
        <v>5.27</v>
      </c>
      <c r="Z2506">
        <v>32</v>
      </c>
      <c r="AA2506">
        <v>-26.73</v>
      </c>
      <c r="AB2506">
        <v>0.08</v>
      </c>
      <c r="AC2506" t="s">
        <v>37</v>
      </c>
      <c r="AD2506">
        <v>0</v>
      </c>
    </row>
    <row r="2507" spans="1:30" x14ac:dyDescent="0.3">
      <c r="A2507" t="s">
        <v>2583</v>
      </c>
      <c r="B2507" t="s">
        <v>103</v>
      </c>
      <c r="C2507" t="s">
        <v>56</v>
      </c>
      <c r="D2507" t="s">
        <v>41</v>
      </c>
      <c r="E2507" t="s">
        <v>46</v>
      </c>
      <c r="F2507" t="s">
        <v>47</v>
      </c>
      <c r="G2507" t="s">
        <v>66</v>
      </c>
      <c r="H2507">
        <v>57500</v>
      </c>
      <c r="I2507">
        <v>0.5</v>
      </c>
      <c r="J2507">
        <v>700</v>
      </c>
      <c r="K2507">
        <v>1039.58</v>
      </c>
      <c r="L2507">
        <v>8999.98</v>
      </c>
      <c r="M2507">
        <v>10039.57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4</v>
      </c>
      <c r="T2507">
        <v>15</v>
      </c>
      <c r="U2507">
        <v>3</v>
      </c>
      <c r="V2507">
        <v>1</v>
      </c>
      <c r="W2507">
        <v>4898.6000000000004</v>
      </c>
      <c r="X2507">
        <v>0</v>
      </c>
      <c r="Y2507">
        <v>59.85</v>
      </c>
      <c r="Z2507">
        <v>36</v>
      </c>
      <c r="AA2507">
        <v>23.85</v>
      </c>
      <c r="AB2507">
        <v>0.18</v>
      </c>
      <c r="AC2507" t="s">
        <v>67</v>
      </c>
      <c r="AD2507">
        <v>0</v>
      </c>
    </row>
    <row r="2508" spans="1:30" x14ac:dyDescent="0.3">
      <c r="A2508" t="s">
        <v>2584</v>
      </c>
      <c r="B2508" t="s">
        <v>80</v>
      </c>
      <c r="C2508" t="s">
        <v>56</v>
      </c>
      <c r="D2508" t="s">
        <v>45</v>
      </c>
      <c r="E2508" t="s">
        <v>51</v>
      </c>
      <c r="F2508" t="s">
        <v>35</v>
      </c>
      <c r="G2508" t="s">
        <v>36</v>
      </c>
      <c r="H2508">
        <v>100000</v>
      </c>
      <c r="I2508">
        <v>7</v>
      </c>
      <c r="J2508">
        <v>630</v>
      </c>
      <c r="K2508">
        <v>0</v>
      </c>
      <c r="L2508">
        <v>3767.46</v>
      </c>
      <c r="M2508">
        <v>3767.46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2</v>
      </c>
      <c r="T2508">
        <v>26</v>
      </c>
      <c r="U2508">
        <v>1</v>
      </c>
      <c r="V2508">
        <v>3</v>
      </c>
      <c r="W2508">
        <v>10925.98</v>
      </c>
      <c r="X2508">
        <v>0</v>
      </c>
      <c r="Y2508">
        <v>1.88</v>
      </c>
      <c r="Z2508">
        <v>40</v>
      </c>
      <c r="AA2508">
        <v>-38.119999999999997</v>
      </c>
      <c r="AB2508">
        <v>0.2</v>
      </c>
      <c r="AC2508" t="s">
        <v>67</v>
      </c>
      <c r="AD2508">
        <v>0</v>
      </c>
    </row>
    <row r="2509" spans="1:30" x14ac:dyDescent="0.3">
      <c r="A2509" t="s">
        <v>2585</v>
      </c>
      <c r="B2509" t="s">
        <v>126</v>
      </c>
      <c r="C2509" t="s">
        <v>32</v>
      </c>
      <c r="D2509" t="s">
        <v>41</v>
      </c>
      <c r="E2509" t="s">
        <v>46</v>
      </c>
      <c r="F2509" t="s">
        <v>52</v>
      </c>
      <c r="G2509" t="s">
        <v>36</v>
      </c>
      <c r="H2509">
        <v>57500</v>
      </c>
      <c r="I2509">
        <v>7</v>
      </c>
      <c r="J2509">
        <v>760</v>
      </c>
      <c r="K2509">
        <v>3584.99</v>
      </c>
      <c r="L2509">
        <v>13129.85</v>
      </c>
      <c r="M2509">
        <v>16714.84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4</v>
      </c>
      <c r="T2509">
        <v>30</v>
      </c>
      <c r="U2509">
        <v>1</v>
      </c>
      <c r="V2509">
        <v>2</v>
      </c>
      <c r="W2509">
        <v>2474.1799999999998</v>
      </c>
      <c r="X2509">
        <v>0</v>
      </c>
      <c r="Y2509">
        <v>62.76</v>
      </c>
      <c r="Z2509">
        <v>34</v>
      </c>
      <c r="AA2509">
        <v>28.76</v>
      </c>
      <c r="AB2509">
        <v>0.02</v>
      </c>
      <c r="AC2509" t="s">
        <v>37</v>
      </c>
      <c r="AD2509">
        <v>0</v>
      </c>
    </row>
    <row r="2510" spans="1:30" x14ac:dyDescent="0.3">
      <c r="A2510" t="s">
        <v>2586</v>
      </c>
      <c r="B2510" t="s">
        <v>115</v>
      </c>
      <c r="C2510" t="s">
        <v>72</v>
      </c>
      <c r="D2510" t="s">
        <v>45</v>
      </c>
      <c r="E2510" t="s">
        <v>34</v>
      </c>
      <c r="F2510" t="s">
        <v>35</v>
      </c>
      <c r="G2510" t="s">
        <v>60</v>
      </c>
      <c r="H2510">
        <v>100000</v>
      </c>
      <c r="I2510">
        <v>12</v>
      </c>
      <c r="J2510">
        <v>630</v>
      </c>
      <c r="K2510">
        <v>3114.86</v>
      </c>
      <c r="L2510">
        <v>8995.7000000000007</v>
      </c>
      <c r="M2510">
        <v>12110.56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4</v>
      </c>
      <c r="T2510">
        <v>18</v>
      </c>
      <c r="U2510">
        <v>2</v>
      </c>
      <c r="V2510">
        <v>0</v>
      </c>
      <c r="W2510">
        <v>10250.66</v>
      </c>
      <c r="X2510">
        <v>0</v>
      </c>
      <c r="Y2510">
        <v>90.54</v>
      </c>
      <c r="Z2510">
        <v>26</v>
      </c>
      <c r="AA2510">
        <v>64.540000000000006</v>
      </c>
      <c r="AB2510">
        <v>0.02</v>
      </c>
      <c r="AC2510" t="s">
        <v>37</v>
      </c>
      <c r="AD2510">
        <v>0</v>
      </c>
    </row>
    <row r="2511" spans="1:30" x14ac:dyDescent="0.3">
      <c r="A2511" t="s">
        <v>2587</v>
      </c>
      <c r="B2511" t="s">
        <v>115</v>
      </c>
      <c r="C2511" t="s">
        <v>50</v>
      </c>
      <c r="D2511" t="s">
        <v>45</v>
      </c>
      <c r="E2511" t="s">
        <v>34</v>
      </c>
      <c r="F2511" t="s">
        <v>47</v>
      </c>
      <c r="G2511" t="s">
        <v>66</v>
      </c>
      <c r="H2511">
        <v>100000</v>
      </c>
      <c r="I2511">
        <v>0.5</v>
      </c>
      <c r="J2511">
        <v>700</v>
      </c>
      <c r="K2511">
        <v>1004.03</v>
      </c>
      <c r="L2511">
        <v>10864.47</v>
      </c>
      <c r="M2511">
        <v>11868.5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3</v>
      </c>
      <c r="T2511">
        <v>16</v>
      </c>
      <c r="U2511">
        <v>1</v>
      </c>
      <c r="V2511">
        <v>0</v>
      </c>
      <c r="W2511">
        <v>5599.29</v>
      </c>
      <c r="X2511">
        <v>0</v>
      </c>
      <c r="Y2511">
        <v>5.77</v>
      </c>
      <c r="Z2511">
        <v>22</v>
      </c>
      <c r="AA2511">
        <v>-16.23</v>
      </c>
      <c r="AB2511">
        <v>0.24</v>
      </c>
      <c r="AC2511" t="s">
        <v>67</v>
      </c>
      <c r="AD2511">
        <v>1</v>
      </c>
    </row>
    <row r="2512" spans="1:30" x14ac:dyDescent="0.3">
      <c r="A2512" t="s">
        <v>2588</v>
      </c>
      <c r="B2512" t="s">
        <v>88</v>
      </c>
      <c r="C2512" t="s">
        <v>72</v>
      </c>
      <c r="D2512" t="s">
        <v>41</v>
      </c>
      <c r="E2512" t="s">
        <v>34</v>
      </c>
      <c r="F2512" t="s">
        <v>35</v>
      </c>
      <c r="G2512" t="s">
        <v>53</v>
      </c>
      <c r="H2512">
        <v>57500</v>
      </c>
      <c r="I2512">
        <v>2</v>
      </c>
      <c r="J2512">
        <v>630</v>
      </c>
      <c r="K2512">
        <v>104.53</v>
      </c>
      <c r="L2512">
        <v>335.71</v>
      </c>
      <c r="M2512">
        <v>440.24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3</v>
      </c>
      <c r="T2512">
        <v>26</v>
      </c>
      <c r="U2512">
        <v>5</v>
      </c>
      <c r="V2512">
        <v>0</v>
      </c>
      <c r="W2512">
        <v>5802.16</v>
      </c>
      <c r="X2512">
        <v>1186.6400000000001</v>
      </c>
      <c r="Y2512">
        <v>21.56</v>
      </c>
      <c r="Z2512">
        <v>38</v>
      </c>
      <c r="AA2512">
        <v>-16.440000000000001</v>
      </c>
      <c r="AB2512">
        <v>0.19</v>
      </c>
      <c r="AC2512" t="s">
        <v>67</v>
      </c>
      <c r="AD2512">
        <v>0</v>
      </c>
    </row>
    <row r="2513" spans="1:30" x14ac:dyDescent="0.3">
      <c r="A2513" t="s">
        <v>2589</v>
      </c>
      <c r="B2513" t="s">
        <v>95</v>
      </c>
      <c r="C2513" t="s">
        <v>72</v>
      </c>
      <c r="D2513" t="s">
        <v>59</v>
      </c>
      <c r="E2513" t="s">
        <v>34</v>
      </c>
      <c r="F2513" t="s">
        <v>52</v>
      </c>
      <c r="G2513" t="s">
        <v>36</v>
      </c>
      <c r="H2513">
        <v>160000</v>
      </c>
      <c r="I2513">
        <v>7</v>
      </c>
      <c r="J2513">
        <v>760</v>
      </c>
      <c r="K2513">
        <v>7433.92</v>
      </c>
      <c r="L2513">
        <v>12725.86</v>
      </c>
      <c r="M2513">
        <v>20159.78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4</v>
      </c>
      <c r="T2513">
        <v>22</v>
      </c>
      <c r="U2513">
        <v>2</v>
      </c>
      <c r="V2513">
        <v>1</v>
      </c>
      <c r="W2513">
        <v>12509.02</v>
      </c>
      <c r="X2513">
        <v>4265.1400000000003</v>
      </c>
      <c r="Y2513">
        <v>85.61</v>
      </c>
      <c r="Z2513">
        <v>32</v>
      </c>
      <c r="AA2513">
        <v>53.61</v>
      </c>
      <c r="AB2513">
        <v>0.02</v>
      </c>
      <c r="AC2513" t="s">
        <v>37</v>
      </c>
      <c r="AD2513">
        <v>0</v>
      </c>
    </row>
    <row r="2514" spans="1:30" x14ac:dyDescent="0.3">
      <c r="A2514" t="s">
        <v>2590</v>
      </c>
      <c r="B2514" t="s">
        <v>74</v>
      </c>
      <c r="C2514" t="s">
        <v>72</v>
      </c>
      <c r="D2514" t="s">
        <v>45</v>
      </c>
      <c r="E2514" t="s">
        <v>34</v>
      </c>
      <c r="F2514" t="s">
        <v>52</v>
      </c>
      <c r="G2514" t="s">
        <v>42</v>
      </c>
      <c r="H2514">
        <v>100000</v>
      </c>
      <c r="I2514">
        <v>4</v>
      </c>
      <c r="J2514">
        <v>760</v>
      </c>
      <c r="K2514">
        <v>865.91</v>
      </c>
      <c r="L2514">
        <v>10524.43</v>
      </c>
      <c r="M2514">
        <v>11390.34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4</v>
      </c>
      <c r="T2514">
        <v>19</v>
      </c>
      <c r="U2514">
        <v>2</v>
      </c>
      <c r="V2514">
        <v>2</v>
      </c>
      <c r="W2514">
        <v>7677.39</v>
      </c>
      <c r="X2514">
        <v>0</v>
      </c>
      <c r="Y2514">
        <v>5.55</v>
      </c>
      <c r="Z2514">
        <v>38</v>
      </c>
      <c r="AA2514">
        <v>-32.450000000000003</v>
      </c>
      <c r="AB2514">
        <v>0.14000000000000001</v>
      </c>
      <c r="AC2514" t="s">
        <v>37</v>
      </c>
      <c r="AD2514">
        <v>0</v>
      </c>
    </row>
    <row r="2515" spans="1:30" x14ac:dyDescent="0.3">
      <c r="A2515" t="s">
        <v>2591</v>
      </c>
      <c r="B2515" t="s">
        <v>39</v>
      </c>
      <c r="C2515" t="s">
        <v>72</v>
      </c>
      <c r="D2515" t="s">
        <v>45</v>
      </c>
      <c r="E2515" t="s">
        <v>86</v>
      </c>
      <c r="F2515" t="s">
        <v>47</v>
      </c>
      <c r="G2515" t="s">
        <v>66</v>
      </c>
      <c r="H2515">
        <v>100000</v>
      </c>
      <c r="I2515">
        <v>0.5</v>
      </c>
      <c r="J2515">
        <v>700</v>
      </c>
      <c r="K2515">
        <v>7787.91</v>
      </c>
      <c r="L2515">
        <v>10395.56</v>
      </c>
      <c r="M2515">
        <v>18183.47</v>
      </c>
      <c r="N2515">
        <v>1</v>
      </c>
      <c r="O2515">
        <v>1</v>
      </c>
      <c r="P2515">
        <v>0</v>
      </c>
      <c r="Q2515">
        <v>0</v>
      </c>
      <c r="R2515">
        <v>1</v>
      </c>
      <c r="S2515">
        <v>6</v>
      </c>
      <c r="T2515">
        <v>33</v>
      </c>
      <c r="U2515">
        <v>5</v>
      </c>
      <c r="V2515">
        <v>3</v>
      </c>
      <c r="W2515">
        <v>2455.83</v>
      </c>
      <c r="X2515">
        <v>858.05</v>
      </c>
      <c r="Y2515">
        <v>143.24</v>
      </c>
      <c r="Z2515">
        <v>56</v>
      </c>
      <c r="AA2515">
        <v>87.24</v>
      </c>
      <c r="AB2515">
        <v>0.1</v>
      </c>
      <c r="AC2515" t="s">
        <v>37</v>
      </c>
      <c r="AD2515">
        <v>0</v>
      </c>
    </row>
    <row r="2516" spans="1:30" x14ac:dyDescent="0.3">
      <c r="A2516" t="s">
        <v>2592</v>
      </c>
      <c r="B2516" t="s">
        <v>95</v>
      </c>
      <c r="C2516" t="s">
        <v>50</v>
      </c>
      <c r="D2516" t="s">
        <v>45</v>
      </c>
      <c r="E2516" t="s">
        <v>46</v>
      </c>
      <c r="F2516" t="s">
        <v>63</v>
      </c>
      <c r="G2516" t="s">
        <v>36</v>
      </c>
      <c r="H2516">
        <v>100000</v>
      </c>
      <c r="I2516">
        <v>7</v>
      </c>
      <c r="J2516">
        <v>810</v>
      </c>
      <c r="K2516">
        <v>4812.03</v>
      </c>
      <c r="L2516">
        <v>0</v>
      </c>
      <c r="M2516">
        <v>4812.03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3</v>
      </c>
      <c r="T2516">
        <v>23</v>
      </c>
      <c r="U2516">
        <v>0</v>
      </c>
      <c r="V2516">
        <v>1</v>
      </c>
      <c r="W2516">
        <v>9266.32</v>
      </c>
      <c r="X2516">
        <v>922.15</v>
      </c>
      <c r="Y2516">
        <v>18.2</v>
      </c>
      <c r="Z2516">
        <v>24</v>
      </c>
      <c r="AA2516">
        <v>-5.8</v>
      </c>
      <c r="AB2516">
        <v>0.08</v>
      </c>
      <c r="AC2516" t="s">
        <v>37</v>
      </c>
      <c r="AD2516">
        <v>0</v>
      </c>
    </row>
    <row r="2517" spans="1:30" x14ac:dyDescent="0.3">
      <c r="A2517" t="s">
        <v>2593</v>
      </c>
      <c r="B2517" t="s">
        <v>62</v>
      </c>
      <c r="C2517" t="s">
        <v>72</v>
      </c>
      <c r="D2517" t="s">
        <v>45</v>
      </c>
      <c r="E2517" t="s">
        <v>51</v>
      </c>
      <c r="F2517" t="s">
        <v>47</v>
      </c>
      <c r="G2517" t="s">
        <v>66</v>
      </c>
      <c r="H2517">
        <v>100000</v>
      </c>
      <c r="I2517">
        <v>0.5</v>
      </c>
      <c r="J2517">
        <v>700</v>
      </c>
      <c r="K2517">
        <v>1947.14</v>
      </c>
      <c r="L2517">
        <v>15940.5</v>
      </c>
      <c r="M2517">
        <v>17887.64</v>
      </c>
      <c r="N2517">
        <v>0</v>
      </c>
      <c r="O2517">
        <v>0</v>
      </c>
      <c r="P2517">
        <v>1</v>
      </c>
      <c r="Q2517">
        <v>1</v>
      </c>
      <c r="R2517">
        <v>0</v>
      </c>
      <c r="S2517">
        <v>5</v>
      </c>
      <c r="T2517">
        <v>20</v>
      </c>
      <c r="U2517">
        <v>2</v>
      </c>
      <c r="V2517">
        <v>2</v>
      </c>
      <c r="W2517">
        <v>8645.82</v>
      </c>
      <c r="X2517">
        <v>0</v>
      </c>
      <c r="Y2517">
        <v>148.62</v>
      </c>
      <c r="Z2517">
        <v>38</v>
      </c>
      <c r="AA2517">
        <v>110.62</v>
      </c>
      <c r="AB2517">
        <v>0.1</v>
      </c>
      <c r="AC2517" t="s">
        <v>37</v>
      </c>
      <c r="AD2517">
        <v>0</v>
      </c>
    </row>
    <row r="2518" spans="1:30" x14ac:dyDescent="0.3">
      <c r="A2518" t="s">
        <v>2594</v>
      </c>
      <c r="B2518" t="s">
        <v>126</v>
      </c>
      <c r="C2518" t="s">
        <v>72</v>
      </c>
      <c r="D2518" t="s">
        <v>59</v>
      </c>
      <c r="E2518" t="s">
        <v>34</v>
      </c>
      <c r="F2518" t="s">
        <v>63</v>
      </c>
      <c r="G2518" t="s">
        <v>36</v>
      </c>
      <c r="H2518">
        <v>160000</v>
      </c>
      <c r="I2518">
        <v>7</v>
      </c>
      <c r="J2518">
        <v>810</v>
      </c>
      <c r="K2518">
        <v>11050.31</v>
      </c>
      <c r="L2518">
        <v>23108.2</v>
      </c>
      <c r="M2518">
        <v>34158.51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4</v>
      </c>
      <c r="T2518">
        <v>21</v>
      </c>
      <c r="U2518">
        <v>2</v>
      </c>
      <c r="V2518">
        <v>2</v>
      </c>
      <c r="W2518">
        <v>14962.64</v>
      </c>
      <c r="X2518">
        <v>0</v>
      </c>
      <c r="Y2518">
        <v>100.24</v>
      </c>
      <c r="Z2518">
        <v>38</v>
      </c>
      <c r="AA2518">
        <v>62.24</v>
      </c>
      <c r="AB2518">
        <v>0.02</v>
      </c>
      <c r="AC2518" t="s">
        <v>37</v>
      </c>
      <c r="AD2518">
        <v>0</v>
      </c>
    </row>
    <row r="2519" spans="1:30" x14ac:dyDescent="0.3">
      <c r="A2519" t="s">
        <v>2595</v>
      </c>
      <c r="B2519" t="s">
        <v>74</v>
      </c>
      <c r="C2519" t="s">
        <v>50</v>
      </c>
      <c r="D2519" t="s">
        <v>45</v>
      </c>
      <c r="E2519" t="s">
        <v>46</v>
      </c>
      <c r="F2519" t="s">
        <v>52</v>
      </c>
      <c r="G2519" t="s">
        <v>60</v>
      </c>
      <c r="H2519">
        <v>100000</v>
      </c>
      <c r="I2519">
        <v>12</v>
      </c>
      <c r="J2519">
        <v>760</v>
      </c>
      <c r="K2519">
        <v>6032.76</v>
      </c>
      <c r="L2519">
        <v>18947.509999999998</v>
      </c>
      <c r="M2519">
        <v>24980.27</v>
      </c>
      <c r="N2519">
        <v>1</v>
      </c>
      <c r="O2519">
        <v>0</v>
      </c>
      <c r="P2519">
        <v>1</v>
      </c>
      <c r="Q2519">
        <v>0</v>
      </c>
      <c r="R2519">
        <v>0</v>
      </c>
      <c r="S2519">
        <v>5</v>
      </c>
      <c r="T2519">
        <v>19</v>
      </c>
      <c r="U2519">
        <v>2</v>
      </c>
      <c r="V2519">
        <v>0</v>
      </c>
      <c r="W2519">
        <v>7413.8</v>
      </c>
      <c r="X2519">
        <v>1665.5</v>
      </c>
      <c r="Y2519">
        <v>126.46</v>
      </c>
      <c r="Z2519">
        <v>26</v>
      </c>
      <c r="AA2519">
        <v>100.46</v>
      </c>
      <c r="AB2519">
        <v>0.02</v>
      </c>
      <c r="AC2519" t="s">
        <v>37</v>
      </c>
      <c r="AD2519">
        <v>0</v>
      </c>
    </row>
    <row r="2520" spans="1:30" x14ac:dyDescent="0.3">
      <c r="A2520" t="s">
        <v>2596</v>
      </c>
      <c r="B2520" t="s">
        <v>44</v>
      </c>
      <c r="C2520" t="s">
        <v>72</v>
      </c>
      <c r="D2520" t="s">
        <v>33</v>
      </c>
      <c r="E2520" t="s">
        <v>51</v>
      </c>
      <c r="F2520" t="s">
        <v>52</v>
      </c>
      <c r="G2520" t="s">
        <v>36</v>
      </c>
      <c r="H2520">
        <v>30000</v>
      </c>
      <c r="I2520">
        <v>7</v>
      </c>
      <c r="J2520">
        <v>760</v>
      </c>
      <c r="K2520">
        <v>1665.39</v>
      </c>
      <c r="L2520">
        <v>1680.99</v>
      </c>
      <c r="M2520">
        <v>3346.38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4</v>
      </c>
      <c r="T2520">
        <v>23</v>
      </c>
      <c r="U2520">
        <v>0</v>
      </c>
      <c r="V2520">
        <v>1</v>
      </c>
      <c r="W2520">
        <v>2963.28</v>
      </c>
      <c r="X2520">
        <v>1171.32</v>
      </c>
      <c r="Y2520">
        <v>22.48</v>
      </c>
      <c r="Z2520">
        <v>24</v>
      </c>
      <c r="AA2520">
        <v>-1.52</v>
      </c>
      <c r="AB2520">
        <v>0.08</v>
      </c>
      <c r="AC2520" t="s">
        <v>37</v>
      </c>
      <c r="AD2520">
        <v>0</v>
      </c>
    </row>
    <row r="2521" spans="1:30" x14ac:dyDescent="0.3">
      <c r="A2521" t="s">
        <v>2597</v>
      </c>
      <c r="B2521" t="s">
        <v>93</v>
      </c>
      <c r="C2521" t="s">
        <v>56</v>
      </c>
      <c r="D2521" t="s">
        <v>45</v>
      </c>
      <c r="E2521" t="s">
        <v>34</v>
      </c>
      <c r="F2521" t="s">
        <v>52</v>
      </c>
      <c r="G2521" t="s">
        <v>42</v>
      </c>
      <c r="H2521">
        <v>100000</v>
      </c>
      <c r="I2521">
        <v>4</v>
      </c>
      <c r="J2521">
        <v>760</v>
      </c>
      <c r="K2521">
        <v>4297.82</v>
      </c>
      <c r="L2521">
        <v>24091.22</v>
      </c>
      <c r="M2521">
        <v>28389.040000000001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4</v>
      </c>
      <c r="T2521">
        <v>27</v>
      </c>
      <c r="U2521">
        <v>1</v>
      </c>
      <c r="V2521">
        <v>1</v>
      </c>
      <c r="W2521">
        <v>7931.86</v>
      </c>
      <c r="X2521">
        <v>3144.08</v>
      </c>
      <c r="Y2521">
        <v>70.069999999999993</v>
      </c>
      <c r="Z2521">
        <v>28</v>
      </c>
      <c r="AA2521">
        <v>42.07</v>
      </c>
      <c r="AB2521">
        <v>0.08</v>
      </c>
      <c r="AC2521" t="s">
        <v>37</v>
      </c>
      <c r="AD2521">
        <v>0</v>
      </c>
    </row>
    <row r="2522" spans="1:30" x14ac:dyDescent="0.3">
      <c r="A2522" t="s">
        <v>2598</v>
      </c>
      <c r="B2522" t="s">
        <v>115</v>
      </c>
      <c r="C2522" t="s">
        <v>72</v>
      </c>
      <c r="D2522" t="s">
        <v>59</v>
      </c>
      <c r="E2522" t="s">
        <v>34</v>
      </c>
      <c r="F2522" t="s">
        <v>35</v>
      </c>
      <c r="G2522" t="s">
        <v>36</v>
      </c>
      <c r="H2522">
        <v>160000</v>
      </c>
      <c r="I2522">
        <v>7</v>
      </c>
      <c r="J2522">
        <v>630</v>
      </c>
      <c r="K2522">
        <v>4346.53</v>
      </c>
      <c r="L2522">
        <v>23506.28</v>
      </c>
      <c r="M2522">
        <v>27852.81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4</v>
      </c>
      <c r="T2522">
        <v>16</v>
      </c>
      <c r="U2522">
        <v>1</v>
      </c>
      <c r="V2522">
        <v>2</v>
      </c>
      <c r="W2522">
        <v>20238.740000000002</v>
      </c>
      <c r="X2522">
        <v>9505.86</v>
      </c>
      <c r="Y2522">
        <v>184.31</v>
      </c>
      <c r="Z2522">
        <v>34</v>
      </c>
      <c r="AA2522">
        <v>150.31</v>
      </c>
      <c r="AB2522">
        <v>0.02</v>
      </c>
      <c r="AC2522" t="s">
        <v>37</v>
      </c>
      <c r="AD2522">
        <v>0</v>
      </c>
    </row>
    <row r="2523" spans="1:30" x14ac:dyDescent="0.3">
      <c r="A2523" t="s">
        <v>2599</v>
      </c>
      <c r="B2523" t="s">
        <v>39</v>
      </c>
      <c r="C2523" t="s">
        <v>32</v>
      </c>
      <c r="D2523" t="s">
        <v>33</v>
      </c>
      <c r="E2523" t="s">
        <v>34</v>
      </c>
      <c r="F2523" t="s">
        <v>75</v>
      </c>
      <c r="G2523" t="s">
        <v>42</v>
      </c>
      <c r="H2523">
        <v>30000</v>
      </c>
      <c r="I2523">
        <v>4</v>
      </c>
      <c r="J2523">
        <v>560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2</v>
      </c>
      <c r="T2523">
        <v>33</v>
      </c>
      <c r="U2523">
        <v>2</v>
      </c>
      <c r="V2523">
        <v>0</v>
      </c>
      <c r="W2523">
        <v>1532.39</v>
      </c>
      <c r="X2523">
        <v>332.84</v>
      </c>
      <c r="Y2523">
        <v>5.99</v>
      </c>
      <c r="Z2523">
        <v>26</v>
      </c>
      <c r="AA2523">
        <v>-20.010000000000002</v>
      </c>
      <c r="AB2523">
        <v>0.31</v>
      </c>
      <c r="AC2523" t="s">
        <v>67</v>
      </c>
      <c r="AD2523">
        <v>0</v>
      </c>
    </row>
    <row r="2524" spans="1:30" x14ac:dyDescent="0.3">
      <c r="A2524" t="s">
        <v>2600</v>
      </c>
      <c r="B2524" t="s">
        <v>74</v>
      </c>
      <c r="C2524" t="s">
        <v>40</v>
      </c>
      <c r="D2524" t="s">
        <v>33</v>
      </c>
      <c r="E2524" t="s">
        <v>46</v>
      </c>
      <c r="F2524" t="s">
        <v>63</v>
      </c>
      <c r="G2524" t="s">
        <v>53</v>
      </c>
      <c r="H2524">
        <v>30000</v>
      </c>
      <c r="I2524">
        <v>2</v>
      </c>
      <c r="J2524">
        <v>810</v>
      </c>
      <c r="K2524">
        <v>1691.81</v>
      </c>
      <c r="L2524">
        <v>2885.55</v>
      </c>
      <c r="M2524">
        <v>4577.3599999999997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3</v>
      </c>
      <c r="T2524">
        <v>22</v>
      </c>
      <c r="U2524">
        <v>1</v>
      </c>
      <c r="V2524">
        <v>2</v>
      </c>
      <c r="W2524">
        <v>3502.72</v>
      </c>
      <c r="X2524">
        <v>0</v>
      </c>
      <c r="Y2524">
        <v>2.0099999999999998</v>
      </c>
      <c r="Z2524">
        <v>34</v>
      </c>
      <c r="AA2524">
        <v>-31.99</v>
      </c>
      <c r="AB2524">
        <v>0.14000000000000001</v>
      </c>
      <c r="AC2524" t="s">
        <v>37</v>
      </c>
      <c r="AD2524">
        <v>0</v>
      </c>
    </row>
    <row r="2525" spans="1:30" x14ac:dyDescent="0.3">
      <c r="A2525" t="s">
        <v>2601</v>
      </c>
      <c r="B2525" t="s">
        <v>80</v>
      </c>
      <c r="C2525" t="s">
        <v>40</v>
      </c>
      <c r="D2525" t="s">
        <v>45</v>
      </c>
      <c r="E2525" t="s">
        <v>34</v>
      </c>
      <c r="F2525" t="s">
        <v>35</v>
      </c>
      <c r="G2525" t="s">
        <v>53</v>
      </c>
      <c r="H2525">
        <v>100000</v>
      </c>
      <c r="I2525">
        <v>2</v>
      </c>
      <c r="J2525">
        <v>630</v>
      </c>
      <c r="K2525">
        <v>2363.73</v>
      </c>
      <c r="L2525">
        <v>7918.75</v>
      </c>
      <c r="M2525">
        <v>10282.48</v>
      </c>
      <c r="N2525">
        <v>1</v>
      </c>
      <c r="O2525">
        <v>1</v>
      </c>
      <c r="P2525">
        <v>1</v>
      </c>
      <c r="Q2525">
        <v>0</v>
      </c>
      <c r="R2525">
        <v>0</v>
      </c>
      <c r="S2525">
        <v>6</v>
      </c>
      <c r="T2525">
        <v>19</v>
      </c>
      <c r="U2525">
        <v>2</v>
      </c>
      <c r="V2525">
        <v>2</v>
      </c>
      <c r="W2525">
        <v>7834.9</v>
      </c>
      <c r="X2525">
        <v>91.88</v>
      </c>
      <c r="Y2525">
        <v>136.4</v>
      </c>
      <c r="Z2525">
        <v>38</v>
      </c>
      <c r="AA2525">
        <v>98.4</v>
      </c>
      <c r="AB2525">
        <v>0.02</v>
      </c>
      <c r="AC2525" t="s">
        <v>37</v>
      </c>
      <c r="AD2525">
        <v>0</v>
      </c>
    </row>
    <row r="2526" spans="1:30" x14ac:dyDescent="0.3">
      <c r="A2526" t="s">
        <v>2602</v>
      </c>
      <c r="B2526" t="s">
        <v>126</v>
      </c>
      <c r="C2526" t="s">
        <v>56</v>
      </c>
      <c r="D2526" t="s">
        <v>33</v>
      </c>
      <c r="E2526" t="s">
        <v>34</v>
      </c>
      <c r="F2526" t="s">
        <v>35</v>
      </c>
      <c r="G2526" t="s">
        <v>53</v>
      </c>
      <c r="H2526">
        <v>30000</v>
      </c>
      <c r="I2526">
        <v>2</v>
      </c>
      <c r="J2526">
        <v>630</v>
      </c>
      <c r="K2526">
        <v>0</v>
      </c>
      <c r="L2526">
        <v>5923.82</v>
      </c>
      <c r="M2526">
        <v>5923.82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2</v>
      </c>
      <c r="T2526">
        <v>21</v>
      </c>
      <c r="U2526">
        <v>2</v>
      </c>
      <c r="V2526">
        <v>0</v>
      </c>
      <c r="W2526">
        <v>2127</v>
      </c>
      <c r="X2526">
        <v>0</v>
      </c>
      <c r="Y2526">
        <v>2.96</v>
      </c>
      <c r="Z2526">
        <v>26</v>
      </c>
      <c r="AA2526">
        <v>-23.04</v>
      </c>
      <c r="AB2526">
        <v>0.26</v>
      </c>
      <c r="AC2526" t="s">
        <v>67</v>
      </c>
      <c r="AD2526">
        <v>0</v>
      </c>
    </row>
    <row r="2527" spans="1:30" x14ac:dyDescent="0.3">
      <c r="A2527" t="s">
        <v>2603</v>
      </c>
      <c r="B2527" t="s">
        <v>126</v>
      </c>
      <c r="C2527" t="s">
        <v>72</v>
      </c>
      <c r="D2527" t="s">
        <v>59</v>
      </c>
      <c r="E2527" t="s">
        <v>46</v>
      </c>
      <c r="F2527" t="s">
        <v>47</v>
      </c>
      <c r="G2527" t="s">
        <v>66</v>
      </c>
      <c r="H2527">
        <v>160000</v>
      </c>
      <c r="I2527">
        <v>0.5</v>
      </c>
      <c r="J2527">
        <v>700</v>
      </c>
      <c r="K2527">
        <v>3402.5</v>
      </c>
      <c r="L2527">
        <v>43082.36</v>
      </c>
      <c r="M2527">
        <v>46484.86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4</v>
      </c>
      <c r="T2527">
        <v>20</v>
      </c>
      <c r="U2527">
        <v>2</v>
      </c>
      <c r="V2527">
        <v>1</v>
      </c>
      <c r="W2527">
        <v>4362.1099999999997</v>
      </c>
      <c r="X2527">
        <v>4524.95</v>
      </c>
      <c r="Y2527">
        <v>104.12</v>
      </c>
      <c r="Z2527">
        <v>32</v>
      </c>
      <c r="AA2527">
        <v>72.12</v>
      </c>
      <c r="AB2527">
        <v>0.18</v>
      </c>
      <c r="AC2527" t="s">
        <v>67</v>
      </c>
      <c r="AD2527">
        <v>0</v>
      </c>
    </row>
    <row r="2528" spans="1:30" x14ac:dyDescent="0.3">
      <c r="A2528" t="s">
        <v>2604</v>
      </c>
      <c r="B2528" t="s">
        <v>31</v>
      </c>
      <c r="C2528" t="s">
        <v>32</v>
      </c>
      <c r="D2528" t="s">
        <v>33</v>
      </c>
      <c r="E2528" t="s">
        <v>34</v>
      </c>
      <c r="F2528" t="s">
        <v>47</v>
      </c>
      <c r="G2528" t="s">
        <v>60</v>
      </c>
      <c r="H2528">
        <v>30000</v>
      </c>
      <c r="I2528">
        <v>12</v>
      </c>
      <c r="J2528">
        <v>700</v>
      </c>
      <c r="K2528">
        <v>806.57</v>
      </c>
      <c r="L2528">
        <v>0</v>
      </c>
      <c r="M2528">
        <v>806.57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3</v>
      </c>
      <c r="T2528">
        <v>30</v>
      </c>
      <c r="U2528">
        <v>2</v>
      </c>
      <c r="V2528">
        <v>0</v>
      </c>
      <c r="W2528">
        <v>2758.12</v>
      </c>
      <c r="X2528">
        <v>1144.28</v>
      </c>
      <c r="Y2528">
        <v>20.87</v>
      </c>
      <c r="Z2528">
        <v>26</v>
      </c>
      <c r="AA2528">
        <v>-5.13</v>
      </c>
      <c r="AB2528">
        <v>0.13</v>
      </c>
      <c r="AC2528" t="s">
        <v>37</v>
      </c>
      <c r="AD2528">
        <v>0</v>
      </c>
    </row>
    <row r="2529" spans="1:30" x14ac:dyDescent="0.3">
      <c r="A2529" t="s">
        <v>2605</v>
      </c>
      <c r="B2529" t="s">
        <v>115</v>
      </c>
      <c r="C2529" t="s">
        <v>72</v>
      </c>
      <c r="D2529" t="s">
        <v>41</v>
      </c>
      <c r="E2529" t="s">
        <v>86</v>
      </c>
      <c r="F2529" t="s">
        <v>52</v>
      </c>
      <c r="G2529" t="s">
        <v>36</v>
      </c>
      <c r="H2529">
        <v>57500</v>
      </c>
      <c r="I2529">
        <v>7</v>
      </c>
      <c r="J2529">
        <v>760</v>
      </c>
      <c r="K2529">
        <v>1436.21</v>
      </c>
      <c r="L2529">
        <v>0</v>
      </c>
      <c r="M2529">
        <v>1436.21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4</v>
      </c>
      <c r="T2529">
        <v>19</v>
      </c>
      <c r="U2529">
        <v>2</v>
      </c>
      <c r="V2529">
        <v>0</v>
      </c>
      <c r="W2529">
        <v>4107.8999999999996</v>
      </c>
      <c r="X2529">
        <v>3316.24</v>
      </c>
      <c r="Y2529">
        <v>105.17</v>
      </c>
      <c r="Z2529">
        <v>26</v>
      </c>
      <c r="AA2529">
        <v>79.17</v>
      </c>
      <c r="AB2529">
        <v>0.02</v>
      </c>
      <c r="AC2529" t="s">
        <v>37</v>
      </c>
      <c r="AD2529">
        <v>0</v>
      </c>
    </row>
    <row r="2530" spans="1:30" x14ac:dyDescent="0.3">
      <c r="A2530" t="s">
        <v>2606</v>
      </c>
      <c r="B2530" t="s">
        <v>58</v>
      </c>
      <c r="C2530" t="s">
        <v>56</v>
      </c>
      <c r="D2530" t="s">
        <v>33</v>
      </c>
      <c r="E2530" t="s">
        <v>34</v>
      </c>
      <c r="F2530" t="s">
        <v>75</v>
      </c>
      <c r="G2530" t="s">
        <v>66</v>
      </c>
      <c r="H2530">
        <v>30000</v>
      </c>
      <c r="I2530">
        <v>0.5</v>
      </c>
      <c r="J2530">
        <v>560</v>
      </c>
      <c r="K2530">
        <v>0</v>
      </c>
      <c r="L2530">
        <v>8244.89</v>
      </c>
      <c r="M2530">
        <v>8244.89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4</v>
      </c>
      <c r="T2530">
        <v>29</v>
      </c>
      <c r="U2530">
        <v>3</v>
      </c>
      <c r="V2530">
        <v>1</v>
      </c>
      <c r="W2530">
        <v>1446.22</v>
      </c>
      <c r="X2530">
        <v>1136.94</v>
      </c>
      <c r="Y2530">
        <v>109.59</v>
      </c>
      <c r="Z2530">
        <v>36</v>
      </c>
      <c r="AA2530">
        <v>73.59</v>
      </c>
      <c r="AB2530">
        <v>0.18</v>
      </c>
      <c r="AC2530" t="s">
        <v>67</v>
      </c>
      <c r="AD2530">
        <v>0</v>
      </c>
    </row>
    <row r="2531" spans="1:30" x14ac:dyDescent="0.3">
      <c r="A2531" t="s">
        <v>2607</v>
      </c>
      <c r="B2531" t="s">
        <v>44</v>
      </c>
      <c r="C2531" t="s">
        <v>56</v>
      </c>
      <c r="D2531" t="s">
        <v>45</v>
      </c>
      <c r="E2531" t="s">
        <v>51</v>
      </c>
      <c r="F2531" t="s">
        <v>63</v>
      </c>
      <c r="G2531" t="s">
        <v>36</v>
      </c>
      <c r="H2531">
        <v>100000</v>
      </c>
      <c r="I2531">
        <v>7</v>
      </c>
      <c r="J2531">
        <v>810</v>
      </c>
      <c r="K2531">
        <v>6394.69</v>
      </c>
      <c r="L2531">
        <v>27506.71</v>
      </c>
      <c r="M2531">
        <v>33901.4</v>
      </c>
      <c r="N2531">
        <v>1</v>
      </c>
      <c r="O2531">
        <v>1</v>
      </c>
      <c r="P2531">
        <v>0</v>
      </c>
      <c r="Q2531">
        <v>1</v>
      </c>
      <c r="R2531">
        <v>0</v>
      </c>
      <c r="S2531">
        <v>6</v>
      </c>
      <c r="T2531">
        <v>24</v>
      </c>
      <c r="U2531">
        <v>2</v>
      </c>
      <c r="V2531">
        <v>6</v>
      </c>
      <c r="W2531">
        <v>5500.41</v>
      </c>
      <c r="X2531">
        <v>3516.37</v>
      </c>
      <c r="Y2531">
        <v>179.18</v>
      </c>
      <c r="Z2531">
        <v>62</v>
      </c>
      <c r="AA2531">
        <v>117.18</v>
      </c>
      <c r="AB2531">
        <v>7.0000000000000007E-2</v>
      </c>
      <c r="AC2531" t="s">
        <v>37</v>
      </c>
      <c r="AD2531">
        <v>0</v>
      </c>
    </row>
    <row r="2532" spans="1:30" x14ac:dyDescent="0.3">
      <c r="A2532" t="s">
        <v>2608</v>
      </c>
      <c r="B2532" t="s">
        <v>112</v>
      </c>
      <c r="C2532" t="s">
        <v>32</v>
      </c>
      <c r="D2532" t="s">
        <v>41</v>
      </c>
      <c r="E2532" t="s">
        <v>51</v>
      </c>
      <c r="F2532" t="s">
        <v>35</v>
      </c>
      <c r="G2532" t="s">
        <v>60</v>
      </c>
      <c r="H2532">
        <v>57500</v>
      </c>
      <c r="I2532">
        <v>12</v>
      </c>
      <c r="J2532">
        <v>630</v>
      </c>
      <c r="K2532">
        <v>806.46</v>
      </c>
      <c r="L2532">
        <v>8177.72</v>
      </c>
      <c r="M2532">
        <v>8984.18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4</v>
      </c>
      <c r="T2532">
        <v>17</v>
      </c>
      <c r="U2532">
        <v>5</v>
      </c>
      <c r="V2532">
        <v>1</v>
      </c>
      <c r="W2532">
        <v>6027.83</v>
      </c>
      <c r="X2532">
        <v>777.62</v>
      </c>
      <c r="Y2532">
        <v>18.350000000000001</v>
      </c>
      <c r="Z2532">
        <v>44</v>
      </c>
      <c r="AA2532">
        <v>-25.65</v>
      </c>
      <c r="AB2532">
        <v>0.08</v>
      </c>
      <c r="AC2532" t="s">
        <v>37</v>
      </c>
      <c r="AD2532">
        <v>0</v>
      </c>
    </row>
    <row r="2533" spans="1:30" x14ac:dyDescent="0.3">
      <c r="A2533" t="s">
        <v>2609</v>
      </c>
      <c r="B2533" t="s">
        <v>95</v>
      </c>
      <c r="C2533" t="s">
        <v>50</v>
      </c>
      <c r="D2533" t="s">
        <v>41</v>
      </c>
      <c r="E2533" t="s">
        <v>34</v>
      </c>
      <c r="F2533" t="s">
        <v>52</v>
      </c>
      <c r="G2533" t="s">
        <v>53</v>
      </c>
      <c r="H2533">
        <v>57500</v>
      </c>
      <c r="I2533">
        <v>2</v>
      </c>
      <c r="J2533">
        <v>760</v>
      </c>
      <c r="K2533">
        <v>527.83000000000004</v>
      </c>
      <c r="L2533">
        <v>4850.8900000000003</v>
      </c>
      <c r="M2533">
        <v>5378.71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4</v>
      </c>
      <c r="T2533">
        <v>15</v>
      </c>
      <c r="U2533">
        <v>3</v>
      </c>
      <c r="V2533">
        <v>0</v>
      </c>
      <c r="W2533">
        <v>3837.61</v>
      </c>
      <c r="X2533">
        <v>2011.2</v>
      </c>
      <c r="Y2533">
        <v>38.799999999999997</v>
      </c>
      <c r="Z2533">
        <v>30</v>
      </c>
      <c r="AA2533">
        <v>8.8000000000000007</v>
      </c>
      <c r="AB2533">
        <v>0.08</v>
      </c>
      <c r="AC2533" t="s">
        <v>37</v>
      </c>
      <c r="AD2533">
        <v>0</v>
      </c>
    </row>
    <row r="2534" spans="1:30" x14ac:dyDescent="0.3">
      <c r="A2534" t="s">
        <v>2610</v>
      </c>
      <c r="B2534" t="s">
        <v>93</v>
      </c>
      <c r="C2534" t="s">
        <v>72</v>
      </c>
      <c r="D2534" t="s">
        <v>41</v>
      </c>
      <c r="E2534" t="s">
        <v>46</v>
      </c>
      <c r="F2534" t="s">
        <v>35</v>
      </c>
      <c r="G2534" t="s">
        <v>42</v>
      </c>
      <c r="H2534">
        <v>57500</v>
      </c>
      <c r="I2534">
        <v>4</v>
      </c>
      <c r="J2534">
        <v>630</v>
      </c>
      <c r="K2534">
        <v>2333.12</v>
      </c>
      <c r="L2534">
        <v>11272.44</v>
      </c>
      <c r="M2534">
        <v>13605.56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3</v>
      </c>
      <c r="T2534">
        <v>29</v>
      </c>
      <c r="U2534">
        <v>5</v>
      </c>
      <c r="V2534">
        <v>3</v>
      </c>
      <c r="W2534">
        <v>5785.91</v>
      </c>
      <c r="X2534">
        <v>0</v>
      </c>
      <c r="Y2534">
        <v>6.41</v>
      </c>
      <c r="Z2534">
        <v>56</v>
      </c>
      <c r="AA2534">
        <v>-49.59</v>
      </c>
      <c r="AB2534">
        <v>0.14000000000000001</v>
      </c>
      <c r="AC2534" t="s">
        <v>37</v>
      </c>
      <c r="AD2534">
        <v>1</v>
      </c>
    </row>
    <row r="2535" spans="1:30" x14ac:dyDescent="0.3">
      <c r="A2535" t="s">
        <v>2611</v>
      </c>
      <c r="B2535" t="s">
        <v>93</v>
      </c>
      <c r="C2535" t="s">
        <v>32</v>
      </c>
      <c r="D2535" t="s">
        <v>45</v>
      </c>
      <c r="E2535" t="s">
        <v>46</v>
      </c>
      <c r="F2535" t="s">
        <v>52</v>
      </c>
      <c r="G2535" t="s">
        <v>53</v>
      </c>
      <c r="H2535">
        <v>100000</v>
      </c>
      <c r="I2535">
        <v>2</v>
      </c>
      <c r="J2535">
        <v>760</v>
      </c>
      <c r="K2535">
        <v>13.82</v>
      </c>
      <c r="L2535">
        <v>0</v>
      </c>
      <c r="M2535">
        <v>13.82</v>
      </c>
      <c r="N2535">
        <v>1</v>
      </c>
      <c r="O2535">
        <v>1</v>
      </c>
      <c r="P2535">
        <v>1</v>
      </c>
      <c r="Q2535">
        <v>0</v>
      </c>
      <c r="R2535">
        <v>0</v>
      </c>
      <c r="S2535">
        <v>5</v>
      </c>
      <c r="T2535">
        <v>17</v>
      </c>
      <c r="U2535">
        <v>1</v>
      </c>
      <c r="V2535">
        <v>6</v>
      </c>
      <c r="W2535">
        <v>10375.69</v>
      </c>
      <c r="X2535">
        <v>4556.54</v>
      </c>
      <c r="Y2535">
        <v>212.02</v>
      </c>
      <c r="Z2535">
        <v>58</v>
      </c>
      <c r="AA2535">
        <v>154.02000000000001</v>
      </c>
      <c r="AB2535">
        <v>0.18</v>
      </c>
      <c r="AC2535" t="s">
        <v>67</v>
      </c>
      <c r="AD2535">
        <v>0</v>
      </c>
    </row>
    <row r="2536" spans="1:30" x14ac:dyDescent="0.3">
      <c r="A2536" t="s">
        <v>2612</v>
      </c>
      <c r="B2536" t="s">
        <v>115</v>
      </c>
      <c r="C2536" t="s">
        <v>56</v>
      </c>
      <c r="D2536" t="s">
        <v>41</v>
      </c>
      <c r="E2536" t="s">
        <v>34</v>
      </c>
      <c r="F2536" t="s">
        <v>52</v>
      </c>
      <c r="G2536" t="s">
        <v>53</v>
      </c>
      <c r="H2536">
        <v>57500</v>
      </c>
      <c r="I2536">
        <v>2</v>
      </c>
      <c r="J2536">
        <v>760</v>
      </c>
      <c r="K2536">
        <v>2779.43</v>
      </c>
      <c r="L2536">
        <v>8861.57</v>
      </c>
      <c r="M2536">
        <v>11641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</v>
      </c>
      <c r="T2536">
        <v>29</v>
      </c>
      <c r="U2536">
        <v>0</v>
      </c>
      <c r="V2536">
        <v>2</v>
      </c>
      <c r="W2536">
        <v>6510.15</v>
      </c>
      <c r="X2536">
        <v>0</v>
      </c>
      <c r="Y2536">
        <v>5.36</v>
      </c>
      <c r="Z2536">
        <v>30</v>
      </c>
      <c r="AA2536">
        <v>-24.64</v>
      </c>
      <c r="AB2536">
        <v>0.14000000000000001</v>
      </c>
      <c r="AC2536" t="s">
        <v>37</v>
      </c>
      <c r="AD2536">
        <v>0</v>
      </c>
    </row>
    <row r="2537" spans="1:30" x14ac:dyDescent="0.3">
      <c r="A2537" t="s">
        <v>2613</v>
      </c>
      <c r="B2537" t="s">
        <v>126</v>
      </c>
      <c r="C2537" t="s">
        <v>72</v>
      </c>
      <c r="D2537" t="s">
        <v>33</v>
      </c>
      <c r="E2537" t="s">
        <v>86</v>
      </c>
      <c r="F2537" t="s">
        <v>35</v>
      </c>
      <c r="G2537" t="s">
        <v>42</v>
      </c>
      <c r="H2537">
        <v>30000</v>
      </c>
      <c r="I2537">
        <v>4</v>
      </c>
      <c r="J2537">
        <v>630</v>
      </c>
      <c r="K2537">
        <v>1758.68</v>
      </c>
      <c r="L2537">
        <v>4376.0200000000004</v>
      </c>
      <c r="M2537">
        <v>6134.7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5</v>
      </c>
      <c r="T2537">
        <v>15</v>
      </c>
      <c r="U2537">
        <v>1</v>
      </c>
      <c r="V2537">
        <v>2</v>
      </c>
      <c r="W2537">
        <v>3335.24</v>
      </c>
      <c r="X2537">
        <v>0</v>
      </c>
      <c r="Y2537">
        <v>77.77</v>
      </c>
      <c r="Z2537">
        <v>34</v>
      </c>
      <c r="AA2537">
        <v>43.77</v>
      </c>
      <c r="AB2537">
        <v>0.02</v>
      </c>
      <c r="AC2537" t="s">
        <v>37</v>
      </c>
      <c r="AD2537">
        <v>0</v>
      </c>
    </row>
    <row r="2538" spans="1:30" x14ac:dyDescent="0.3">
      <c r="A2538" t="s">
        <v>2614</v>
      </c>
      <c r="B2538" t="s">
        <v>55</v>
      </c>
      <c r="C2538" t="s">
        <v>50</v>
      </c>
      <c r="D2538" t="s">
        <v>41</v>
      </c>
      <c r="E2538" t="s">
        <v>86</v>
      </c>
      <c r="F2538" t="s">
        <v>47</v>
      </c>
      <c r="G2538" t="s">
        <v>53</v>
      </c>
      <c r="H2538">
        <v>57500</v>
      </c>
      <c r="I2538">
        <v>2</v>
      </c>
      <c r="J2538">
        <v>700</v>
      </c>
      <c r="K2538">
        <v>999.92</v>
      </c>
      <c r="L2538">
        <v>3531.83</v>
      </c>
      <c r="M2538">
        <v>4531.75</v>
      </c>
      <c r="N2538">
        <v>1</v>
      </c>
      <c r="O2538">
        <v>0</v>
      </c>
      <c r="P2538">
        <v>0</v>
      </c>
      <c r="Q2538">
        <v>1</v>
      </c>
      <c r="R2538">
        <v>1</v>
      </c>
      <c r="S2538">
        <v>6</v>
      </c>
      <c r="T2538">
        <v>21</v>
      </c>
      <c r="U2538">
        <v>3</v>
      </c>
      <c r="V2538">
        <v>2</v>
      </c>
      <c r="W2538">
        <v>5326.6</v>
      </c>
      <c r="X2538">
        <v>0</v>
      </c>
      <c r="Y2538">
        <v>132.1</v>
      </c>
      <c r="Z2538">
        <v>42</v>
      </c>
      <c r="AA2538">
        <v>90.1</v>
      </c>
      <c r="AB2538">
        <v>0.02</v>
      </c>
      <c r="AC2538" t="s">
        <v>37</v>
      </c>
      <c r="AD2538">
        <v>0</v>
      </c>
    </row>
    <row r="2539" spans="1:30" x14ac:dyDescent="0.3">
      <c r="A2539" t="s">
        <v>2615</v>
      </c>
      <c r="B2539" t="s">
        <v>55</v>
      </c>
      <c r="C2539" t="s">
        <v>32</v>
      </c>
      <c r="D2539" t="s">
        <v>59</v>
      </c>
      <c r="E2539" t="s">
        <v>34</v>
      </c>
      <c r="F2539" t="s">
        <v>47</v>
      </c>
      <c r="G2539" t="s">
        <v>53</v>
      </c>
      <c r="H2539">
        <v>160000</v>
      </c>
      <c r="I2539">
        <v>2</v>
      </c>
      <c r="J2539">
        <v>700</v>
      </c>
      <c r="K2539">
        <v>5940.28</v>
      </c>
      <c r="L2539">
        <v>18022.14</v>
      </c>
      <c r="M2539">
        <v>23962.42</v>
      </c>
      <c r="N2539">
        <v>0</v>
      </c>
      <c r="O2539">
        <v>1</v>
      </c>
      <c r="P2539">
        <v>0</v>
      </c>
      <c r="Q2539">
        <v>0</v>
      </c>
      <c r="R2539">
        <v>0</v>
      </c>
      <c r="S2539">
        <v>4</v>
      </c>
      <c r="T2539">
        <v>23</v>
      </c>
      <c r="U2539">
        <v>1</v>
      </c>
      <c r="V2539">
        <v>2</v>
      </c>
      <c r="W2539">
        <v>12065.73</v>
      </c>
      <c r="X2539">
        <v>0</v>
      </c>
      <c r="Y2539">
        <v>55.99</v>
      </c>
      <c r="Z2539">
        <v>34</v>
      </c>
      <c r="AA2539">
        <v>21.99</v>
      </c>
      <c r="AB2539">
        <v>0.08</v>
      </c>
      <c r="AC2539" t="s">
        <v>37</v>
      </c>
      <c r="AD2539">
        <v>0</v>
      </c>
    </row>
    <row r="2540" spans="1:30" x14ac:dyDescent="0.3">
      <c r="A2540" t="s">
        <v>2616</v>
      </c>
      <c r="B2540" t="s">
        <v>39</v>
      </c>
      <c r="C2540" t="s">
        <v>72</v>
      </c>
      <c r="D2540" t="s">
        <v>45</v>
      </c>
      <c r="E2540" t="s">
        <v>34</v>
      </c>
      <c r="F2540" t="s">
        <v>63</v>
      </c>
      <c r="G2540" t="s">
        <v>60</v>
      </c>
      <c r="H2540">
        <v>100000</v>
      </c>
      <c r="I2540">
        <v>12</v>
      </c>
      <c r="J2540">
        <v>810</v>
      </c>
      <c r="K2540">
        <v>1443.4</v>
      </c>
      <c r="L2540">
        <v>10717.49</v>
      </c>
      <c r="M2540">
        <v>12160.9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4</v>
      </c>
      <c r="T2540">
        <v>19</v>
      </c>
      <c r="U2540">
        <v>0</v>
      </c>
      <c r="V2540">
        <v>2</v>
      </c>
      <c r="W2540">
        <v>11088.95</v>
      </c>
      <c r="X2540">
        <v>0</v>
      </c>
      <c r="Y2540">
        <v>50.84</v>
      </c>
      <c r="Z2540">
        <v>30</v>
      </c>
      <c r="AA2540">
        <v>20.84</v>
      </c>
      <c r="AB2540">
        <v>0.02</v>
      </c>
      <c r="AC2540" t="s">
        <v>37</v>
      </c>
      <c r="AD2540">
        <v>0</v>
      </c>
    </row>
    <row r="2541" spans="1:30" x14ac:dyDescent="0.3">
      <c r="A2541" t="s">
        <v>2617</v>
      </c>
      <c r="B2541" t="s">
        <v>115</v>
      </c>
      <c r="C2541" t="s">
        <v>32</v>
      </c>
      <c r="D2541" t="s">
        <v>41</v>
      </c>
      <c r="E2541" t="s">
        <v>34</v>
      </c>
      <c r="F2541" t="s">
        <v>52</v>
      </c>
      <c r="G2541" t="s">
        <v>60</v>
      </c>
      <c r="H2541">
        <v>57500</v>
      </c>
      <c r="I2541">
        <v>12</v>
      </c>
      <c r="J2541">
        <v>760</v>
      </c>
      <c r="K2541">
        <v>178.15</v>
      </c>
      <c r="L2541">
        <v>5778.13</v>
      </c>
      <c r="M2541">
        <v>5956.28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4</v>
      </c>
      <c r="T2541">
        <v>25</v>
      </c>
      <c r="U2541">
        <v>0</v>
      </c>
      <c r="V2541">
        <v>2</v>
      </c>
      <c r="W2541">
        <v>8117.01</v>
      </c>
      <c r="X2541">
        <v>0</v>
      </c>
      <c r="Y2541">
        <v>57.95</v>
      </c>
      <c r="Z2541">
        <v>30</v>
      </c>
      <c r="AA2541">
        <v>27.95</v>
      </c>
      <c r="AB2541">
        <v>0.02</v>
      </c>
      <c r="AC2541" t="s">
        <v>37</v>
      </c>
      <c r="AD2541">
        <v>0</v>
      </c>
    </row>
    <row r="2542" spans="1:30" x14ac:dyDescent="0.3">
      <c r="A2542" t="s">
        <v>2618</v>
      </c>
      <c r="B2542" t="s">
        <v>80</v>
      </c>
      <c r="C2542" t="s">
        <v>32</v>
      </c>
      <c r="D2542" t="s">
        <v>59</v>
      </c>
      <c r="E2542" t="s">
        <v>34</v>
      </c>
      <c r="F2542" t="s">
        <v>63</v>
      </c>
      <c r="G2542" t="s">
        <v>36</v>
      </c>
      <c r="H2542">
        <v>160000</v>
      </c>
      <c r="I2542">
        <v>7</v>
      </c>
      <c r="J2542">
        <v>810</v>
      </c>
      <c r="K2542">
        <v>7564.89</v>
      </c>
      <c r="L2542">
        <v>11312.75</v>
      </c>
      <c r="M2542">
        <v>18877.63</v>
      </c>
      <c r="N2542">
        <v>1</v>
      </c>
      <c r="O2542">
        <v>0</v>
      </c>
      <c r="P2542">
        <v>1</v>
      </c>
      <c r="Q2542">
        <v>1</v>
      </c>
      <c r="R2542">
        <v>0</v>
      </c>
      <c r="S2542">
        <v>6</v>
      </c>
      <c r="T2542">
        <v>23</v>
      </c>
      <c r="U2542">
        <v>2</v>
      </c>
      <c r="V2542">
        <v>1</v>
      </c>
      <c r="W2542">
        <v>21667.279999999999</v>
      </c>
      <c r="X2542">
        <v>2468.88</v>
      </c>
      <c r="Y2542">
        <v>192.62</v>
      </c>
      <c r="Z2542">
        <v>32</v>
      </c>
      <c r="AA2542">
        <v>160.62</v>
      </c>
      <c r="AB2542">
        <v>0.02</v>
      </c>
      <c r="AC2542" t="s">
        <v>37</v>
      </c>
      <c r="AD2542">
        <v>0</v>
      </c>
    </row>
    <row r="2543" spans="1:30" x14ac:dyDescent="0.3">
      <c r="A2543" t="s">
        <v>2619</v>
      </c>
      <c r="B2543" t="s">
        <v>74</v>
      </c>
      <c r="C2543" t="s">
        <v>72</v>
      </c>
      <c r="D2543" t="s">
        <v>45</v>
      </c>
      <c r="E2543" t="s">
        <v>34</v>
      </c>
      <c r="F2543" t="s">
        <v>35</v>
      </c>
      <c r="G2543" t="s">
        <v>60</v>
      </c>
      <c r="H2543">
        <v>100000</v>
      </c>
      <c r="I2543">
        <v>12</v>
      </c>
      <c r="J2543">
        <v>630</v>
      </c>
      <c r="K2543">
        <v>4543.5</v>
      </c>
      <c r="L2543">
        <v>8223.84</v>
      </c>
      <c r="M2543">
        <v>12767.34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4</v>
      </c>
      <c r="T2543">
        <v>24</v>
      </c>
      <c r="U2543">
        <v>1</v>
      </c>
      <c r="V2543">
        <v>0</v>
      </c>
      <c r="W2543">
        <v>6698.67</v>
      </c>
      <c r="X2543">
        <v>2544.21</v>
      </c>
      <c r="Y2543">
        <v>51.42</v>
      </c>
      <c r="Z2543">
        <v>22</v>
      </c>
      <c r="AA2543">
        <v>29.42</v>
      </c>
      <c r="AB2543">
        <v>0.02</v>
      </c>
      <c r="AC2543" t="s">
        <v>37</v>
      </c>
      <c r="AD2543">
        <v>0</v>
      </c>
    </row>
    <row r="2544" spans="1:30" x14ac:dyDescent="0.3">
      <c r="A2544" t="s">
        <v>2620</v>
      </c>
      <c r="B2544" t="s">
        <v>74</v>
      </c>
      <c r="C2544" t="s">
        <v>32</v>
      </c>
      <c r="D2544" t="s">
        <v>33</v>
      </c>
      <c r="E2544" t="s">
        <v>46</v>
      </c>
      <c r="F2544" t="s">
        <v>52</v>
      </c>
      <c r="G2544" t="s">
        <v>36</v>
      </c>
      <c r="H2544">
        <v>30000</v>
      </c>
      <c r="I2544">
        <v>7</v>
      </c>
      <c r="J2544">
        <v>760</v>
      </c>
      <c r="K2544">
        <v>562.13</v>
      </c>
      <c r="L2544">
        <v>5922.27</v>
      </c>
      <c r="M2544">
        <v>6484.4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3</v>
      </c>
      <c r="T2544">
        <v>32</v>
      </c>
      <c r="U2544">
        <v>0</v>
      </c>
      <c r="V2544">
        <v>0</v>
      </c>
      <c r="W2544">
        <v>438.13</v>
      </c>
      <c r="X2544">
        <v>0</v>
      </c>
      <c r="Y2544">
        <v>3.15</v>
      </c>
      <c r="Z2544">
        <v>18</v>
      </c>
      <c r="AA2544">
        <v>-14.85</v>
      </c>
      <c r="AB2544">
        <v>0.08</v>
      </c>
      <c r="AC2544" t="s">
        <v>37</v>
      </c>
      <c r="AD2544">
        <v>0</v>
      </c>
    </row>
    <row r="2545" spans="1:30" x14ac:dyDescent="0.3">
      <c r="A2545" t="s">
        <v>2621</v>
      </c>
      <c r="B2545" t="s">
        <v>62</v>
      </c>
      <c r="C2545" t="s">
        <v>40</v>
      </c>
      <c r="D2545" t="s">
        <v>45</v>
      </c>
      <c r="E2545" t="s">
        <v>34</v>
      </c>
      <c r="F2545" t="s">
        <v>63</v>
      </c>
      <c r="G2545" t="s">
        <v>53</v>
      </c>
      <c r="H2545">
        <v>100000</v>
      </c>
      <c r="I2545">
        <v>2</v>
      </c>
      <c r="J2545">
        <v>810</v>
      </c>
      <c r="K2545">
        <v>8079.82</v>
      </c>
      <c r="L2545">
        <v>7358.91</v>
      </c>
      <c r="M2545">
        <v>15438.73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3</v>
      </c>
      <c r="T2545">
        <v>23</v>
      </c>
      <c r="U2545">
        <v>1</v>
      </c>
      <c r="V2545">
        <v>1</v>
      </c>
      <c r="W2545">
        <v>9983.93</v>
      </c>
      <c r="X2545">
        <v>0</v>
      </c>
      <c r="Y2545">
        <v>6.37</v>
      </c>
      <c r="Z2545">
        <v>28</v>
      </c>
      <c r="AA2545">
        <v>-21.63</v>
      </c>
      <c r="AB2545">
        <v>0.14000000000000001</v>
      </c>
      <c r="AC2545" t="s">
        <v>37</v>
      </c>
      <c r="AD2545">
        <v>0</v>
      </c>
    </row>
    <row r="2546" spans="1:30" x14ac:dyDescent="0.3">
      <c r="A2546" t="s">
        <v>2622</v>
      </c>
      <c r="B2546" t="s">
        <v>74</v>
      </c>
      <c r="C2546" t="s">
        <v>56</v>
      </c>
      <c r="D2546" t="s">
        <v>45</v>
      </c>
      <c r="E2546" t="s">
        <v>34</v>
      </c>
      <c r="F2546" t="s">
        <v>52</v>
      </c>
      <c r="G2546" t="s">
        <v>53</v>
      </c>
      <c r="H2546">
        <v>100000</v>
      </c>
      <c r="I2546">
        <v>2</v>
      </c>
      <c r="J2546">
        <v>760</v>
      </c>
      <c r="K2546">
        <v>1984.3</v>
      </c>
      <c r="L2546">
        <v>0</v>
      </c>
      <c r="M2546">
        <v>1984.3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3</v>
      </c>
      <c r="T2546">
        <v>21</v>
      </c>
      <c r="U2546">
        <v>2</v>
      </c>
      <c r="V2546">
        <v>1</v>
      </c>
      <c r="W2546">
        <v>10089.5</v>
      </c>
      <c r="X2546">
        <v>0</v>
      </c>
      <c r="Y2546">
        <v>45.66</v>
      </c>
      <c r="Z2546">
        <v>32</v>
      </c>
      <c r="AA2546">
        <v>13.66</v>
      </c>
      <c r="AB2546">
        <v>0.08</v>
      </c>
      <c r="AC2546" t="s">
        <v>37</v>
      </c>
      <c r="AD2546">
        <v>0</v>
      </c>
    </row>
    <row r="2547" spans="1:30" x14ac:dyDescent="0.3">
      <c r="A2547" t="s">
        <v>2623</v>
      </c>
      <c r="B2547" t="s">
        <v>95</v>
      </c>
      <c r="C2547" t="s">
        <v>50</v>
      </c>
      <c r="D2547" t="s">
        <v>33</v>
      </c>
      <c r="E2547" t="s">
        <v>46</v>
      </c>
      <c r="F2547" t="s">
        <v>52</v>
      </c>
      <c r="G2547" t="s">
        <v>36</v>
      </c>
      <c r="H2547">
        <v>30000</v>
      </c>
      <c r="I2547">
        <v>7</v>
      </c>
      <c r="J2547">
        <v>760</v>
      </c>
      <c r="K2547">
        <v>739.95</v>
      </c>
      <c r="L2547">
        <v>7668.05</v>
      </c>
      <c r="M2547">
        <v>8408</v>
      </c>
      <c r="N2547">
        <v>1</v>
      </c>
      <c r="O2547">
        <v>1</v>
      </c>
      <c r="P2547">
        <v>0</v>
      </c>
      <c r="Q2547">
        <v>1</v>
      </c>
      <c r="R2547">
        <v>0</v>
      </c>
      <c r="S2547">
        <v>6</v>
      </c>
      <c r="T2547">
        <v>22</v>
      </c>
      <c r="U2547">
        <v>0</v>
      </c>
      <c r="V2547">
        <v>1</v>
      </c>
      <c r="W2547">
        <v>1967.63</v>
      </c>
      <c r="X2547">
        <v>987.78</v>
      </c>
      <c r="Y2547">
        <v>121.86</v>
      </c>
      <c r="Z2547">
        <v>24</v>
      </c>
      <c r="AA2547">
        <v>97.86</v>
      </c>
      <c r="AB2547">
        <v>0.02</v>
      </c>
      <c r="AC2547" t="s">
        <v>37</v>
      </c>
      <c r="AD2547">
        <v>0</v>
      </c>
    </row>
    <row r="2548" spans="1:30" x14ac:dyDescent="0.3">
      <c r="A2548" t="s">
        <v>2624</v>
      </c>
      <c r="B2548" t="s">
        <v>31</v>
      </c>
      <c r="C2548" t="s">
        <v>40</v>
      </c>
      <c r="D2548" t="s">
        <v>45</v>
      </c>
      <c r="E2548" t="s">
        <v>34</v>
      </c>
      <c r="F2548" t="s">
        <v>52</v>
      </c>
      <c r="G2548" t="s">
        <v>36</v>
      </c>
      <c r="H2548">
        <v>100000</v>
      </c>
      <c r="I2548">
        <v>7</v>
      </c>
      <c r="J2548">
        <v>760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2</v>
      </c>
      <c r="T2548">
        <v>15</v>
      </c>
      <c r="U2548">
        <v>2</v>
      </c>
      <c r="V2548">
        <v>1</v>
      </c>
      <c r="W2548">
        <v>13378.47</v>
      </c>
      <c r="X2548">
        <v>0</v>
      </c>
      <c r="Y2548">
        <v>85</v>
      </c>
      <c r="Z2548">
        <v>32</v>
      </c>
      <c r="AA2548">
        <v>53</v>
      </c>
      <c r="AB2548">
        <v>0.19</v>
      </c>
      <c r="AC2548" t="s">
        <v>67</v>
      </c>
      <c r="AD2548">
        <v>0</v>
      </c>
    </row>
    <row r="2549" spans="1:30" x14ac:dyDescent="0.3">
      <c r="A2549" t="s">
        <v>2625</v>
      </c>
      <c r="B2549" t="s">
        <v>112</v>
      </c>
      <c r="C2549" t="s">
        <v>40</v>
      </c>
      <c r="D2549" t="s">
        <v>81</v>
      </c>
      <c r="E2549" t="s">
        <v>34</v>
      </c>
      <c r="F2549" t="s">
        <v>35</v>
      </c>
      <c r="G2549" t="s">
        <v>36</v>
      </c>
      <c r="H2549">
        <v>240000</v>
      </c>
      <c r="I2549">
        <v>7</v>
      </c>
      <c r="J2549">
        <v>630</v>
      </c>
      <c r="K2549">
        <v>11814.17</v>
      </c>
      <c r="L2549">
        <v>39283.39</v>
      </c>
      <c r="M2549">
        <v>51097.56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4</v>
      </c>
      <c r="T2549">
        <v>25</v>
      </c>
      <c r="U2549">
        <v>2</v>
      </c>
      <c r="V2549">
        <v>8</v>
      </c>
      <c r="W2549">
        <v>27693.5</v>
      </c>
      <c r="X2549">
        <v>0</v>
      </c>
      <c r="Y2549">
        <v>108.58</v>
      </c>
      <c r="Z2549">
        <v>74</v>
      </c>
      <c r="AA2549">
        <v>34.58</v>
      </c>
      <c r="AB2549">
        <v>0.15</v>
      </c>
      <c r="AC2549" t="s">
        <v>37</v>
      </c>
      <c r="AD2549">
        <v>0</v>
      </c>
    </row>
    <row r="2550" spans="1:30" x14ac:dyDescent="0.3">
      <c r="A2550" t="s">
        <v>2626</v>
      </c>
      <c r="B2550" t="s">
        <v>126</v>
      </c>
      <c r="C2550" t="s">
        <v>56</v>
      </c>
      <c r="D2550" t="s">
        <v>41</v>
      </c>
      <c r="E2550" t="s">
        <v>34</v>
      </c>
      <c r="F2550" t="s">
        <v>35</v>
      </c>
      <c r="G2550" t="s">
        <v>60</v>
      </c>
      <c r="H2550">
        <v>57500</v>
      </c>
      <c r="I2550">
        <v>12</v>
      </c>
      <c r="J2550">
        <v>630</v>
      </c>
      <c r="K2550">
        <v>2857.07</v>
      </c>
      <c r="L2550">
        <v>9754.5300000000007</v>
      </c>
      <c r="M2550">
        <v>12611.6</v>
      </c>
      <c r="N2550">
        <v>1</v>
      </c>
      <c r="O2550">
        <v>1</v>
      </c>
      <c r="P2550">
        <v>0</v>
      </c>
      <c r="Q2550">
        <v>0</v>
      </c>
      <c r="R2550">
        <v>0</v>
      </c>
      <c r="S2550">
        <v>5</v>
      </c>
      <c r="T2550">
        <v>21</v>
      </c>
      <c r="U2550">
        <v>7</v>
      </c>
      <c r="V2550">
        <v>0</v>
      </c>
      <c r="W2550">
        <v>3307.68</v>
      </c>
      <c r="X2550">
        <v>526.70000000000005</v>
      </c>
      <c r="Y2550">
        <v>60.31</v>
      </c>
      <c r="Z2550">
        <v>46</v>
      </c>
      <c r="AA2550">
        <v>14.31</v>
      </c>
      <c r="AB2550">
        <v>0.02</v>
      </c>
      <c r="AC2550" t="s">
        <v>37</v>
      </c>
      <c r="AD2550">
        <v>0</v>
      </c>
    </row>
    <row r="2551" spans="1:30" x14ac:dyDescent="0.3">
      <c r="A2551" t="s">
        <v>2627</v>
      </c>
      <c r="B2551" t="s">
        <v>74</v>
      </c>
      <c r="C2551" t="s">
        <v>32</v>
      </c>
      <c r="D2551" t="s">
        <v>81</v>
      </c>
      <c r="E2551" t="s">
        <v>51</v>
      </c>
      <c r="F2551" t="s">
        <v>52</v>
      </c>
      <c r="G2551" t="s">
        <v>42</v>
      </c>
      <c r="H2551">
        <v>240000</v>
      </c>
      <c r="I2551">
        <v>4</v>
      </c>
      <c r="J2551">
        <v>760</v>
      </c>
      <c r="K2551">
        <v>11261.42</v>
      </c>
      <c r="L2551">
        <v>60093.21</v>
      </c>
      <c r="M2551">
        <v>71354.63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4</v>
      </c>
      <c r="T2551">
        <v>22</v>
      </c>
      <c r="U2551">
        <v>2</v>
      </c>
      <c r="V2551">
        <v>2</v>
      </c>
      <c r="W2551">
        <v>15313.49</v>
      </c>
      <c r="X2551">
        <v>0</v>
      </c>
      <c r="Y2551">
        <v>78.8</v>
      </c>
      <c r="Z2551">
        <v>38</v>
      </c>
      <c r="AA2551">
        <v>40.799999999999997</v>
      </c>
      <c r="AB2551">
        <v>0.08</v>
      </c>
      <c r="AC2551" t="s">
        <v>37</v>
      </c>
      <c r="AD2551">
        <v>0</v>
      </c>
    </row>
    <row r="2552" spans="1:30" x14ac:dyDescent="0.3">
      <c r="A2552" t="s">
        <v>2628</v>
      </c>
      <c r="B2552" t="s">
        <v>115</v>
      </c>
      <c r="C2552" t="s">
        <v>85</v>
      </c>
      <c r="D2552" t="s">
        <v>33</v>
      </c>
      <c r="E2552" t="s">
        <v>86</v>
      </c>
      <c r="F2552" t="s">
        <v>63</v>
      </c>
      <c r="G2552" t="s">
        <v>36</v>
      </c>
      <c r="H2552">
        <v>30000</v>
      </c>
      <c r="I2552">
        <v>7</v>
      </c>
      <c r="J2552">
        <v>810</v>
      </c>
      <c r="K2552">
        <v>2013.77</v>
      </c>
      <c r="L2552">
        <v>7189.89</v>
      </c>
      <c r="M2552">
        <v>9203.66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5</v>
      </c>
      <c r="T2552">
        <v>24</v>
      </c>
      <c r="U2552">
        <v>0</v>
      </c>
      <c r="V2552">
        <v>4</v>
      </c>
      <c r="W2552">
        <v>2931.63</v>
      </c>
      <c r="X2552">
        <v>1091.28</v>
      </c>
      <c r="Y2552">
        <v>98.91</v>
      </c>
      <c r="Z2552">
        <v>42</v>
      </c>
      <c r="AA2552">
        <v>56.91</v>
      </c>
      <c r="AB2552">
        <v>7.0000000000000007E-2</v>
      </c>
      <c r="AC2552" t="s">
        <v>37</v>
      </c>
      <c r="AD2552">
        <v>0</v>
      </c>
    </row>
    <row r="2553" spans="1:30" x14ac:dyDescent="0.3">
      <c r="A2553" t="s">
        <v>2629</v>
      </c>
      <c r="B2553" t="s">
        <v>39</v>
      </c>
      <c r="C2553" t="s">
        <v>50</v>
      </c>
      <c r="D2553" t="s">
        <v>33</v>
      </c>
      <c r="E2553" t="s">
        <v>34</v>
      </c>
      <c r="F2553" t="s">
        <v>52</v>
      </c>
      <c r="G2553" t="s">
        <v>60</v>
      </c>
      <c r="H2553">
        <v>30000</v>
      </c>
      <c r="I2553">
        <v>12</v>
      </c>
      <c r="J2553">
        <v>760</v>
      </c>
      <c r="K2553">
        <v>636.39</v>
      </c>
      <c r="L2553">
        <v>0</v>
      </c>
      <c r="M2553">
        <v>636.39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3</v>
      </c>
      <c r="T2553">
        <v>23</v>
      </c>
      <c r="U2553">
        <v>2</v>
      </c>
      <c r="V2553">
        <v>1</v>
      </c>
      <c r="W2553">
        <v>3531.8</v>
      </c>
      <c r="X2553">
        <v>1182.81</v>
      </c>
      <c r="Y2553">
        <v>21.5</v>
      </c>
      <c r="Z2553">
        <v>32</v>
      </c>
      <c r="AA2553">
        <v>-10.5</v>
      </c>
      <c r="AB2553">
        <v>0.13</v>
      </c>
      <c r="AC2553" t="s">
        <v>37</v>
      </c>
      <c r="AD2553">
        <v>0</v>
      </c>
    </row>
    <row r="2554" spans="1:30" x14ac:dyDescent="0.3">
      <c r="A2554" t="s">
        <v>2630</v>
      </c>
      <c r="B2554" t="s">
        <v>115</v>
      </c>
      <c r="C2554" t="s">
        <v>32</v>
      </c>
      <c r="D2554" t="s">
        <v>41</v>
      </c>
      <c r="E2554" t="s">
        <v>34</v>
      </c>
      <c r="F2554" t="s">
        <v>47</v>
      </c>
      <c r="G2554" t="s">
        <v>36</v>
      </c>
      <c r="H2554">
        <v>57500</v>
      </c>
      <c r="I2554">
        <v>7</v>
      </c>
      <c r="J2554">
        <v>700</v>
      </c>
      <c r="K2554">
        <v>1480.23</v>
      </c>
      <c r="L2554">
        <v>14056.07</v>
      </c>
      <c r="M2554">
        <v>15536.3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4</v>
      </c>
      <c r="T2554">
        <v>24</v>
      </c>
      <c r="U2554">
        <v>4</v>
      </c>
      <c r="V2554">
        <v>0</v>
      </c>
      <c r="W2554">
        <v>3828.58</v>
      </c>
      <c r="X2554">
        <v>3108.3</v>
      </c>
      <c r="Y2554">
        <v>63.47</v>
      </c>
      <c r="Z2554">
        <v>34</v>
      </c>
      <c r="AA2554">
        <v>29.47</v>
      </c>
      <c r="AB2554">
        <v>0.02</v>
      </c>
      <c r="AC2554" t="s">
        <v>37</v>
      </c>
      <c r="AD2554">
        <v>0</v>
      </c>
    </row>
    <row r="2555" spans="1:30" x14ac:dyDescent="0.3">
      <c r="A2555" t="s">
        <v>2631</v>
      </c>
      <c r="B2555" t="s">
        <v>44</v>
      </c>
      <c r="C2555" t="s">
        <v>85</v>
      </c>
      <c r="D2555" t="s">
        <v>41</v>
      </c>
      <c r="E2555" t="s">
        <v>34</v>
      </c>
      <c r="F2555" t="s">
        <v>47</v>
      </c>
      <c r="G2555" t="s">
        <v>36</v>
      </c>
      <c r="H2555">
        <v>57500</v>
      </c>
      <c r="I2555">
        <v>7</v>
      </c>
      <c r="J2555">
        <v>700</v>
      </c>
      <c r="K2555">
        <v>3730.43</v>
      </c>
      <c r="L2555">
        <v>2598.08</v>
      </c>
      <c r="M2555">
        <v>6328.51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3</v>
      </c>
      <c r="T2555">
        <v>21</v>
      </c>
      <c r="U2555">
        <v>0</v>
      </c>
      <c r="V2555">
        <v>8</v>
      </c>
      <c r="W2555">
        <v>3437.85</v>
      </c>
      <c r="X2555">
        <v>0</v>
      </c>
      <c r="Y2555">
        <v>2.54</v>
      </c>
      <c r="Z2555">
        <v>66</v>
      </c>
      <c r="AA2555">
        <v>-63.46</v>
      </c>
      <c r="AB2555">
        <v>0.21</v>
      </c>
      <c r="AC2555" t="s">
        <v>67</v>
      </c>
      <c r="AD2555">
        <v>1</v>
      </c>
    </row>
    <row r="2556" spans="1:30" x14ac:dyDescent="0.3">
      <c r="A2556" t="s">
        <v>2632</v>
      </c>
      <c r="B2556" t="s">
        <v>39</v>
      </c>
      <c r="C2556" t="s">
        <v>32</v>
      </c>
      <c r="D2556" t="s">
        <v>59</v>
      </c>
      <c r="E2556" t="s">
        <v>46</v>
      </c>
      <c r="F2556" t="s">
        <v>63</v>
      </c>
      <c r="G2556" t="s">
        <v>60</v>
      </c>
      <c r="H2556">
        <v>160000</v>
      </c>
      <c r="I2556">
        <v>12</v>
      </c>
      <c r="J2556">
        <v>810</v>
      </c>
      <c r="K2556">
        <v>0</v>
      </c>
      <c r="L2556">
        <v>45195.11</v>
      </c>
      <c r="M2556">
        <v>45195.11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3</v>
      </c>
      <c r="T2556">
        <v>19</v>
      </c>
      <c r="U2556">
        <v>1</v>
      </c>
      <c r="V2556">
        <v>0</v>
      </c>
      <c r="W2556">
        <v>9529.34</v>
      </c>
      <c r="X2556">
        <v>5081.7700000000004</v>
      </c>
      <c r="Y2556">
        <v>114.07</v>
      </c>
      <c r="Z2556">
        <v>22</v>
      </c>
      <c r="AA2556">
        <v>92.07</v>
      </c>
      <c r="AB2556">
        <v>0.02</v>
      </c>
      <c r="AC2556" t="s">
        <v>37</v>
      </c>
      <c r="AD2556">
        <v>0</v>
      </c>
    </row>
    <row r="2557" spans="1:30" x14ac:dyDescent="0.3">
      <c r="A2557" t="s">
        <v>2633</v>
      </c>
      <c r="B2557" t="s">
        <v>126</v>
      </c>
      <c r="C2557" t="s">
        <v>50</v>
      </c>
      <c r="D2557" t="s">
        <v>45</v>
      </c>
      <c r="E2557" t="s">
        <v>34</v>
      </c>
      <c r="F2557" t="s">
        <v>52</v>
      </c>
      <c r="G2557" t="s">
        <v>53</v>
      </c>
      <c r="H2557">
        <v>100000</v>
      </c>
      <c r="I2557">
        <v>2</v>
      </c>
      <c r="J2557">
        <v>760</v>
      </c>
      <c r="K2557">
        <v>4983.8500000000004</v>
      </c>
      <c r="L2557">
        <v>12081.19</v>
      </c>
      <c r="M2557">
        <v>17065.04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3</v>
      </c>
      <c r="T2557">
        <v>16</v>
      </c>
      <c r="U2557">
        <v>1</v>
      </c>
      <c r="V2557">
        <v>0</v>
      </c>
      <c r="W2557">
        <v>6932.14</v>
      </c>
      <c r="X2557">
        <v>0</v>
      </c>
      <c r="Y2557">
        <v>7.7</v>
      </c>
      <c r="Z2557">
        <v>22</v>
      </c>
      <c r="AA2557">
        <v>-14.3</v>
      </c>
      <c r="AB2557">
        <v>0.14000000000000001</v>
      </c>
      <c r="AC2557" t="s">
        <v>37</v>
      </c>
      <c r="AD2557">
        <v>0</v>
      </c>
    </row>
    <row r="2558" spans="1:30" x14ac:dyDescent="0.3">
      <c r="A2558" t="s">
        <v>2634</v>
      </c>
      <c r="B2558" t="s">
        <v>103</v>
      </c>
      <c r="C2558" t="s">
        <v>40</v>
      </c>
      <c r="D2558" t="s">
        <v>45</v>
      </c>
      <c r="E2558" t="s">
        <v>51</v>
      </c>
      <c r="F2558" t="s">
        <v>63</v>
      </c>
      <c r="G2558" t="s">
        <v>36</v>
      </c>
      <c r="H2558">
        <v>100000</v>
      </c>
      <c r="I2558">
        <v>7</v>
      </c>
      <c r="J2558">
        <v>810</v>
      </c>
      <c r="K2558">
        <v>3668.45</v>
      </c>
      <c r="L2558">
        <v>0</v>
      </c>
      <c r="M2558">
        <v>3668.45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3</v>
      </c>
      <c r="T2558">
        <v>22</v>
      </c>
      <c r="U2558">
        <v>2</v>
      </c>
      <c r="V2558">
        <v>2</v>
      </c>
      <c r="W2558">
        <v>6193.36</v>
      </c>
      <c r="X2558">
        <v>0</v>
      </c>
      <c r="Y2558">
        <v>86.22</v>
      </c>
      <c r="Z2558">
        <v>38</v>
      </c>
      <c r="AA2558">
        <v>48.22</v>
      </c>
      <c r="AB2558">
        <v>0.02</v>
      </c>
      <c r="AC2558" t="s">
        <v>37</v>
      </c>
      <c r="AD2558">
        <v>0</v>
      </c>
    </row>
    <row r="2559" spans="1:30" x14ac:dyDescent="0.3">
      <c r="A2559" t="s">
        <v>2635</v>
      </c>
      <c r="B2559" t="s">
        <v>39</v>
      </c>
      <c r="C2559" t="s">
        <v>56</v>
      </c>
      <c r="D2559" t="s">
        <v>45</v>
      </c>
      <c r="E2559" t="s">
        <v>34</v>
      </c>
      <c r="F2559" t="s">
        <v>47</v>
      </c>
      <c r="G2559" t="s">
        <v>42</v>
      </c>
      <c r="H2559">
        <v>100000</v>
      </c>
      <c r="I2559">
        <v>4</v>
      </c>
      <c r="J2559">
        <v>700</v>
      </c>
      <c r="K2559">
        <v>1515.3</v>
      </c>
      <c r="L2559">
        <v>19598.84</v>
      </c>
      <c r="M2559">
        <v>21114.14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3</v>
      </c>
      <c r="T2559">
        <v>20</v>
      </c>
      <c r="U2559">
        <v>2</v>
      </c>
      <c r="V2559">
        <v>1</v>
      </c>
      <c r="W2559">
        <v>8963.67</v>
      </c>
      <c r="X2559">
        <v>0</v>
      </c>
      <c r="Y2559">
        <v>10.3</v>
      </c>
      <c r="Z2559">
        <v>32</v>
      </c>
      <c r="AA2559">
        <v>-21.7</v>
      </c>
      <c r="AB2559">
        <v>0.14000000000000001</v>
      </c>
      <c r="AC2559" t="s">
        <v>37</v>
      </c>
      <c r="AD2559">
        <v>0</v>
      </c>
    </row>
    <row r="2560" spans="1:30" x14ac:dyDescent="0.3">
      <c r="A2560" t="s">
        <v>2636</v>
      </c>
      <c r="B2560" t="s">
        <v>62</v>
      </c>
      <c r="C2560" t="s">
        <v>32</v>
      </c>
      <c r="D2560" t="s">
        <v>45</v>
      </c>
      <c r="E2560" t="s">
        <v>34</v>
      </c>
      <c r="F2560" t="s">
        <v>35</v>
      </c>
      <c r="G2560" t="s">
        <v>36</v>
      </c>
      <c r="H2560">
        <v>100000</v>
      </c>
      <c r="I2560">
        <v>7</v>
      </c>
      <c r="J2560">
        <v>630</v>
      </c>
      <c r="K2560">
        <v>2079.64</v>
      </c>
      <c r="L2560">
        <v>4415.75</v>
      </c>
      <c r="M2560">
        <v>6495.39</v>
      </c>
      <c r="N2560">
        <v>1</v>
      </c>
      <c r="O2560">
        <v>0</v>
      </c>
      <c r="P2560">
        <v>1</v>
      </c>
      <c r="Q2560">
        <v>1</v>
      </c>
      <c r="R2560">
        <v>0</v>
      </c>
      <c r="S2560">
        <v>6</v>
      </c>
      <c r="T2560">
        <v>17</v>
      </c>
      <c r="U2560">
        <v>3</v>
      </c>
      <c r="V2560">
        <v>4</v>
      </c>
      <c r="W2560">
        <v>10403.07</v>
      </c>
      <c r="X2560">
        <v>5219.25</v>
      </c>
      <c r="Y2560">
        <v>236.85</v>
      </c>
      <c r="Z2560">
        <v>54</v>
      </c>
      <c r="AA2560">
        <v>182.85</v>
      </c>
      <c r="AB2560">
        <v>7.0000000000000007E-2</v>
      </c>
      <c r="AC2560" t="s">
        <v>37</v>
      </c>
      <c r="AD2560">
        <v>0</v>
      </c>
    </row>
    <row r="2561" spans="1:30" x14ac:dyDescent="0.3">
      <c r="A2561" t="s">
        <v>2637</v>
      </c>
      <c r="B2561" t="s">
        <v>88</v>
      </c>
      <c r="C2561" t="s">
        <v>32</v>
      </c>
      <c r="D2561" t="s">
        <v>41</v>
      </c>
      <c r="E2561" t="s">
        <v>34</v>
      </c>
      <c r="F2561" t="s">
        <v>47</v>
      </c>
      <c r="G2561" t="s">
        <v>53</v>
      </c>
      <c r="H2561">
        <v>57500</v>
      </c>
      <c r="I2561">
        <v>2</v>
      </c>
      <c r="J2561">
        <v>700</v>
      </c>
      <c r="K2561">
        <v>2224.67</v>
      </c>
      <c r="L2561">
        <v>2987.99</v>
      </c>
      <c r="M2561">
        <v>5212.66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4</v>
      </c>
      <c r="T2561">
        <v>32</v>
      </c>
      <c r="U2561">
        <v>1</v>
      </c>
      <c r="V2561">
        <v>1</v>
      </c>
      <c r="W2561">
        <v>2058.41</v>
      </c>
      <c r="X2561">
        <v>862.33</v>
      </c>
      <c r="Y2561">
        <v>17.760000000000002</v>
      </c>
      <c r="Z2561">
        <v>28</v>
      </c>
      <c r="AA2561">
        <v>-10.24</v>
      </c>
      <c r="AB2561">
        <v>0.14000000000000001</v>
      </c>
      <c r="AC2561" t="s">
        <v>37</v>
      </c>
      <c r="AD2561">
        <v>1</v>
      </c>
    </row>
    <row r="2562" spans="1:30" x14ac:dyDescent="0.3">
      <c r="A2562" t="s">
        <v>2638</v>
      </c>
      <c r="B2562" t="s">
        <v>49</v>
      </c>
      <c r="C2562" t="s">
        <v>40</v>
      </c>
      <c r="D2562" t="s">
        <v>41</v>
      </c>
      <c r="E2562" t="s">
        <v>34</v>
      </c>
      <c r="F2562" t="s">
        <v>52</v>
      </c>
      <c r="G2562" t="s">
        <v>36</v>
      </c>
      <c r="H2562">
        <v>57500</v>
      </c>
      <c r="I2562">
        <v>7</v>
      </c>
      <c r="J2562">
        <v>760</v>
      </c>
      <c r="K2562">
        <v>3015.13</v>
      </c>
      <c r="L2562">
        <v>2594.64</v>
      </c>
      <c r="M2562">
        <v>5609.77</v>
      </c>
      <c r="N2562">
        <v>1</v>
      </c>
      <c r="O2562">
        <v>1</v>
      </c>
      <c r="P2562">
        <v>0</v>
      </c>
      <c r="Q2562">
        <v>0</v>
      </c>
      <c r="R2562">
        <v>0</v>
      </c>
      <c r="S2562">
        <v>5</v>
      </c>
      <c r="T2562">
        <v>18</v>
      </c>
      <c r="U2562">
        <v>5</v>
      </c>
      <c r="V2562">
        <v>0</v>
      </c>
      <c r="W2562">
        <v>5317.76</v>
      </c>
      <c r="X2562">
        <v>110.41</v>
      </c>
      <c r="Y2562">
        <v>49.29</v>
      </c>
      <c r="Z2562">
        <v>38</v>
      </c>
      <c r="AA2562">
        <v>11.29</v>
      </c>
      <c r="AB2562">
        <v>0.02</v>
      </c>
      <c r="AC2562" t="s">
        <v>37</v>
      </c>
      <c r="AD2562">
        <v>0</v>
      </c>
    </row>
    <row r="2563" spans="1:30" x14ac:dyDescent="0.3">
      <c r="A2563" t="s">
        <v>2639</v>
      </c>
      <c r="B2563" t="s">
        <v>74</v>
      </c>
      <c r="C2563" t="s">
        <v>72</v>
      </c>
      <c r="D2563" t="s">
        <v>41</v>
      </c>
      <c r="E2563" t="s">
        <v>46</v>
      </c>
      <c r="F2563" t="s">
        <v>52</v>
      </c>
      <c r="G2563" t="s">
        <v>36</v>
      </c>
      <c r="H2563">
        <v>57500</v>
      </c>
      <c r="I2563">
        <v>7</v>
      </c>
      <c r="J2563">
        <v>760</v>
      </c>
      <c r="K2563">
        <v>2632.44</v>
      </c>
      <c r="L2563">
        <v>8371.75</v>
      </c>
      <c r="M2563">
        <v>11004.19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4</v>
      </c>
      <c r="T2563">
        <v>18</v>
      </c>
      <c r="U2563">
        <v>1</v>
      </c>
      <c r="V2563">
        <v>0</v>
      </c>
      <c r="W2563">
        <v>7379.35</v>
      </c>
      <c r="X2563">
        <v>0</v>
      </c>
      <c r="Y2563">
        <v>50.06</v>
      </c>
      <c r="Z2563">
        <v>22</v>
      </c>
      <c r="AA2563">
        <v>28.06</v>
      </c>
      <c r="AB2563">
        <v>0.02</v>
      </c>
      <c r="AC2563" t="s">
        <v>37</v>
      </c>
      <c r="AD2563">
        <v>0</v>
      </c>
    </row>
    <row r="2564" spans="1:30" x14ac:dyDescent="0.3">
      <c r="A2564" t="s">
        <v>2640</v>
      </c>
      <c r="B2564" t="s">
        <v>115</v>
      </c>
      <c r="C2564" t="s">
        <v>56</v>
      </c>
      <c r="D2564" t="s">
        <v>59</v>
      </c>
      <c r="E2564" t="s">
        <v>34</v>
      </c>
      <c r="F2564" t="s">
        <v>63</v>
      </c>
      <c r="G2564" t="s">
        <v>36</v>
      </c>
      <c r="H2564">
        <v>160000</v>
      </c>
      <c r="I2564">
        <v>7</v>
      </c>
      <c r="J2564">
        <v>810</v>
      </c>
      <c r="K2564">
        <v>5163.45</v>
      </c>
      <c r="L2564">
        <v>11768.51</v>
      </c>
      <c r="M2564">
        <v>16931.95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4</v>
      </c>
      <c r="T2564">
        <v>21</v>
      </c>
      <c r="U2564">
        <v>5</v>
      </c>
      <c r="V2564">
        <v>1</v>
      </c>
      <c r="W2564">
        <v>5904.36</v>
      </c>
      <c r="X2564">
        <v>0</v>
      </c>
      <c r="Y2564">
        <v>92.61</v>
      </c>
      <c r="Z2564">
        <v>44</v>
      </c>
      <c r="AA2564">
        <v>48.61</v>
      </c>
      <c r="AB2564">
        <v>0.02</v>
      </c>
      <c r="AC2564" t="s">
        <v>37</v>
      </c>
      <c r="AD2564">
        <v>0</v>
      </c>
    </row>
    <row r="2565" spans="1:30" x14ac:dyDescent="0.3">
      <c r="A2565" t="s">
        <v>2641</v>
      </c>
      <c r="B2565" t="s">
        <v>126</v>
      </c>
      <c r="C2565" t="s">
        <v>32</v>
      </c>
      <c r="D2565" t="s">
        <v>33</v>
      </c>
      <c r="E2565" t="s">
        <v>34</v>
      </c>
      <c r="F2565" t="s">
        <v>52</v>
      </c>
      <c r="G2565" t="s">
        <v>66</v>
      </c>
      <c r="H2565">
        <v>30000</v>
      </c>
      <c r="I2565">
        <v>0.5</v>
      </c>
      <c r="J2565">
        <v>760</v>
      </c>
      <c r="K2565">
        <v>603.38</v>
      </c>
      <c r="L2565">
        <v>2887.36</v>
      </c>
      <c r="M2565">
        <v>3490.74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4</v>
      </c>
      <c r="T2565">
        <v>17</v>
      </c>
      <c r="U2565">
        <v>1</v>
      </c>
      <c r="V2565">
        <v>1</v>
      </c>
      <c r="W2565">
        <v>948.88</v>
      </c>
      <c r="X2565">
        <v>985.51</v>
      </c>
      <c r="Y2565">
        <v>19.38</v>
      </c>
      <c r="Z2565">
        <v>28</v>
      </c>
      <c r="AA2565">
        <v>-8.6199999999999992</v>
      </c>
      <c r="AB2565">
        <v>0.24</v>
      </c>
      <c r="AC2565" t="s">
        <v>67</v>
      </c>
      <c r="AD2565">
        <v>0</v>
      </c>
    </row>
    <row r="2566" spans="1:30" x14ac:dyDescent="0.3">
      <c r="A2566" t="s">
        <v>2642</v>
      </c>
      <c r="B2566" t="s">
        <v>58</v>
      </c>
      <c r="C2566" t="s">
        <v>85</v>
      </c>
      <c r="D2566" t="s">
        <v>59</v>
      </c>
      <c r="E2566" t="s">
        <v>34</v>
      </c>
      <c r="F2566" t="s">
        <v>63</v>
      </c>
      <c r="G2566" t="s">
        <v>53</v>
      </c>
      <c r="H2566">
        <v>160000</v>
      </c>
      <c r="I2566">
        <v>2</v>
      </c>
      <c r="J2566">
        <v>810</v>
      </c>
      <c r="K2566">
        <v>2593.4499999999998</v>
      </c>
      <c r="L2566">
        <v>11518.36</v>
      </c>
      <c r="M2566">
        <v>14111.81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3</v>
      </c>
      <c r="T2566">
        <v>17</v>
      </c>
      <c r="U2566">
        <v>1</v>
      </c>
      <c r="V2566">
        <v>1</v>
      </c>
      <c r="W2566">
        <v>16554.3</v>
      </c>
      <c r="X2566">
        <v>0</v>
      </c>
      <c r="Y2566">
        <v>6.62</v>
      </c>
      <c r="Z2566">
        <v>28</v>
      </c>
      <c r="AA2566">
        <v>-21.38</v>
      </c>
      <c r="AB2566">
        <v>0.14000000000000001</v>
      </c>
      <c r="AC2566" t="s">
        <v>37</v>
      </c>
      <c r="AD2566">
        <v>0</v>
      </c>
    </row>
    <row r="2567" spans="1:30" x14ac:dyDescent="0.3">
      <c r="A2567" t="s">
        <v>2643</v>
      </c>
      <c r="B2567" t="s">
        <v>99</v>
      </c>
      <c r="C2567" t="s">
        <v>50</v>
      </c>
      <c r="D2567" t="s">
        <v>33</v>
      </c>
      <c r="E2567" t="s">
        <v>51</v>
      </c>
      <c r="F2567" t="s">
        <v>75</v>
      </c>
      <c r="G2567" t="s">
        <v>53</v>
      </c>
      <c r="H2567">
        <v>30000</v>
      </c>
      <c r="I2567">
        <v>2</v>
      </c>
      <c r="J2567">
        <v>560</v>
      </c>
      <c r="K2567">
        <v>1464.28</v>
      </c>
      <c r="L2567">
        <v>4168.93</v>
      </c>
      <c r="M2567">
        <v>5633.21</v>
      </c>
      <c r="N2567">
        <v>0</v>
      </c>
      <c r="O2567">
        <v>1</v>
      </c>
      <c r="P2567">
        <v>0</v>
      </c>
      <c r="Q2567">
        <v>0</v>
      </c>
      <c r="R2567">
        <v>0</v>
      </c>
      <c r="S2567">
        <v>4</v>
      </c>
      <c r="T2567">
        <v>17</v>
      </c>
      <c r="U2567">
        <v>1</v>
      </c>
      <c r="V2567">
        <v>2</v>
      </c>
      <c r="W2567">
        <v>2085.4699999999998</v>
      </c>
      <c r="X2567">
        <v>0</v>
      </c>
      <c r="Y2567">
        <v>47.57</v>
      </c>
      <c r="Z2567">
        <v>34</v>
      </c>
      <c r="AA2567">
        <v>13.57</v>
      </c>
      <c r="AB2567">
        <v>0.08</v>
      </c>
      <c r="AC2567" t="s">
        <v>37</v>
      </c>
      <c r="AD2567">
        <v>0</v>
      </c>
    </row>
    <row r="2568" spans="1:30" x14ac:dyDescent="0.3">
      <c r="A2568" t="s">
        <v>2644</v>
      </c>
      <c r="B2568" t="s">
        <v>44</v>
      </c>
      <c r="C2568" t="s">
        <v>40</v>
      </c>
      <c r="D2568" t="s">
        <v>81</v>
      </c>
      <c r="E2568" t="s">
        <v>34</v>
      </c>
      <c r="F2568" t="s">
        <v>63</v>
      </c>
      <c r="G2568" t="s">
        <v>36</v>
      </c>
      <c r="H2568">
        <v>240000</v>
      </c>
      <c r="I2568">
        <v>7</v>
      </c>
      <c r="J2568">
        <v>810</v>
      </c>
      <c r="K2568">
        <v>18611.37</v>
      </c>
      <c r="L2568">
        <v>39834.75</v>
      </c>
      <c r="M2568">
        <v>58446.11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4</v>
      </c>
      <c r="T2568">
        <v>22</v>
      </c>
      <c r="U2568">
        <v>2</v>
      </c>
      <c r="V2568">
        <v>2</v>
      </c>
      <c r="W2568">
        <v>27829.69</v>
      </c>
      <c r="X2568">
        <v>0</v>
      </c>
      <c r="Y2568">
        <v>71.12</v>
      </c>
      <c r="Z2568">
        <v>38</v>
      </c>
      <c r="AA2568">
        <v>33.119999999999997</v>
      </c>
      <c r="AB2568">
        <v>0.02</v>
      </c>
      <c r="AC2568" t="s">
        <v>37</v>
      </c>
      <c r="AD2568">
        <v>0</v>
      </c>
    </row>
    <row r="2569" spans="1:30" x14ac:dyDescent="0.3">
      <c r="A2569" t="s">
        <v>2645</v>
      </c>
      <c r="B2569" t="s">
        <v>103</v>
      </c>
      <c r="C2569" t="s">
        <v>50</v>
      </c>
      <c r="D2569" t="s">
        <v>41</v>
      </c>
      <c r="E2569" t="s">
        <v>51</v>
      </c>
      <c r="F2569" t="s">
        <v>47</v>
      </c>
      <c r="G2569" t="s">
        <v>53</v>
      </c>
      <c r="H2569">
        <v>57500</v>
      </c>
      <c r="I2569">
        <v>2</v>
      </c>
      <c r="J2569">
        <v>700</v>
      </c>
      <c r="K2569">
        <v>2710.98</v>
      </c>
      <c r="L2569">
        <v>4082.15</v>
      </c>
      <c r="M2569">
        <v>6793.13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3</v>
      </c>
      <c r="T2569">
        <v>25</v>
      </c>
      <c r="U2569">
        <v>1</v>
      </c>
      <c r="V2569">
        <v>1</v>
      </c>
      <c r="W2569">
        <v>4603.53</v>
      </c>
      <c r="X2569">
        <v>0</v>
      </c>
      <c r="Y2569">
        <v>2.94</v>
      </c>
      <c r="Z2569">
        <v>28</v>
      </c>
      <c r="AA2569">
        <v>-25.06</v>
      </c>
      <c r="AB2569">
        <v>0.14000000000000001</v>
      </c>
      <c r="AC2569" t="s">
        <v>37</v>
      </c>
      <c r="AD2569">
        <v>0</v>
      </c>
    </row>
    <row r="2570" spans="1:30" x14ac:dyDescent="0.3">
      <c r="A2570" t="s">
        <v>2646</v>
      </c>
      <c r="B2570" t="s">
        <v>49</v>
      </c>
      <c r="C2570" t="s">
        <v>56</v>
      </c>
      <c r="D2570" t="s">
        <v>45</v>
      </c>
      <c r="E2570" t="s">
        <v>34</v>
      </c>
      <c r="F2570" t="s">
        <v>52</v>
      </c>
      <c r="G2570" t="s">
        <v>36</v>
      </c>
      <c r="H2570">
        <v>100000</v>
      </c>
      <c r="I2570">
        <v>7</v>
      </c>
      <c r="J2570">
        <v>760</v>
      </c>
      <c r="K2570">
        <v>8806.2099999999991</v>
      </c>
      <c r="L2570">
        <v>0</v>
      </c>
      <c r="M2570">
        <v>8806.2099999999991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4</v>
      </c>
      <c r="T2570">
        <v>32</v>
      </c>
      <c r="U2570">
        <v>4</v>
      </c>
      <c r="V2570">
        <v>1</v>
      </c>
      <c r="W2570">
        <v>5431.27</v>
      </c>
      <c r="X2570">
        <v>3149.8</v>
      </c>
      <c r="Y2570">
        <v>144.63</v>
      </c>
      <c r="Z2570">
        <v>40</v>
      </c>
      <c r="AA2570">
        <v>104.63</v>
      </c>
      <c r="AB2570">
        <v>0.02</v>
      </c>
      <c r="AC2570" t="s">
        <v>37</v>
      </c>
      <c r="AD2570">
        <v>0</v>
      </c>
    </row>
    <row r="2571" spans="1:30" x14ac:dyDescent="0.3">
      <c r="A2571" t="s">
        <v>2647</v>
      </c>
      <c r="B2571" t="s">
        <v>80</v>
      </c>
      <c r="C2571" t="s">
        <v>32</v>
      </c>
      <c r="D2571" t="s">
        <v>81</v>
      </c>
      <c r="E2571" t="s">
        <v>51</v>
      </c>
      <c r="F2571" t="s">
        <v>47</v>
      </c>
      <c r="G2571" t="s">
        <v>60</v>
      </c>
      <c r="H2571">
        <v>240000</v>
      </c>
      <c r="I2571">
        <v>12</v>
      </c>
      <c r="J2571">
        <v>700</v>
      </c>
      <c r="K2571">
        <v>10291.030000000001</v>
      </c>
      <c r="L2571">
        <v>21630.41</v>
      </c>
      <c r="M2571">
        <v>31921.439999999999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3</v>
      </c>
      <c r="T2571">
        <v>25</v>
      </c>
      <c r="U2571">
        <v>1</v>
      </c>
      <c r="V2571">
        <v>1</v>
      </c>
      <c r="W2571">
        <v>7485.36</v>
      </c>
      <c r="X2571">
        <v>0</v>
      </c>
      <c r="Y2571">
        <v>14.25</v>
      </c>
      <c r="Z2571">
        <v>28</v>
      </c>
      <c r="AA2571">
        <v>-13.75</v>
      </c>
      <c r="AB2571">
        <v>0.08</v>
      </c>
      <c r="AC2571" t="s">
        <v>37</v>
      </c>
      <c r="AD2571">
        <v>0</v>
      </c>
    </row>
    <row r="2572" spans="1:30" x14ac:dyDescent="0.3">
      <c r="A2572" t="s">
        <v>2648</v>
      </c>
      <c r="B2572" t="s">
        <v>62</v>
      </c>
      <c r="C2572" t="s">
        <v>56</v>
      </c>
      <c r="D2572" t="s">
        <v>59</v>
      </c>
      <c r="E2572" t="s">
        <v>34</v>
      </c>
      <c r="F2572" t="s">
        <v>47</v>
      </c>
      <c r="G2572" t="s">
        <v>42</v>
      </c>
      <c r="H2572">
        <v>160000</v>
      </c>
      <c r="I2572">
        <v>4</v>
      </c>
      <c r="J2572">
        <v>700</v>
      </c>
      <c r="K2572">
        <v>1692.7</v>
      </c>
      <c r="L2572">
        <v>18468.990000000002</v>
      </c>
      <c r="M2572">
        <v>20161.7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4</v>
      </c>
      <c r="T2572">
        <v>19</v>
      </c>
      <c r="U2572">
        <v>1</v>
      </c>
      <c r="V2572">
        <v>1</v>
      </c>
      <c r="W2572">
        <v>12452.51</v>
      </c>
      <c r="X2572">
        <v>8424.59</v>
      </c>
      <c r="Y2572">
        <v>161.44</v>
      </c>
      <c r="Z2572">
        <v>28</v>
      </c>
      <c r="AA2572">
        <v>133.44</v>
      </c>
      <c r="AB2572">
        <v>0.08</v>
      </c>
      <c r="AC2572" t="s">
        <v>37</v>
      </c>
      <c r="AD2572">
        <v>1</v>
      </c>
    </row>
    <row r="2573" spans="1:30" x14ac:dyDescent="0.3">
      <c r="A2573" t="s">
        <v>2649</v>
      </c>
      <c r="B2573" t="s">
        <v>115</v>
      </c>
      <c r="C2573" t="s">
        <v>72</v>
      </c>
      <c r="D2573" t="s">
        <v>41</v>
      </c>
      <c r="E2573" t="s">
        <v>51</v>
      </c>
      <c r="F2573" t="s">
        <v>63</v>
      </c>
      <c r="G2573" t="s">
        <v>36</v>
      </c>
      <c r="H2573">
        <v>57500</v>
      </c>
      <c r="I2573">
        <v>7</v>
      </c>
      <c r="J2573">
        <v>810</v>
      </c>
      <c r="K2573">
        <v>0</v>
      </c>
      <c r="L2573">
        <v>11338.57</v>
      </c>
      <c r="M2573">
        <v>11338.57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2</v>
      </c>
      <c r="T2573">
        <v>23</v>
      </c>
      <c r="U2573">
        <v>1</v>
      </c>
      <c r="V2573">
        <v>6</v>
      </c>
      <c r="W2573">
        <v>6116.56</v>
      </c>
      <c r="X2573">
        <v>0</v>
      </c>
      <c r="Y2573">
        <v>5.67</v>
      </c>
      <c r="Z2573">
        <v>58</v>
      </c>
      <c r="AA2573">
        <v>-52.33</v>
      </c>
      <c r="AB2573">
        <v>0.33</v>
      </c>
      <c r="AC2573" t="s">
        <v>67</v>
      </c>
      <c r="AD2573">
        <v>0</v>
      </c>
    </row>
    <row r="2574" spans="1:30" x14ac:dyDescent="0.3">
      <c r="A2574" t="s">
        <v>2650</v>
      </c>
      <c r="B2574" t="s">
        <v>126</v>
      </c>
      <c r="C2574" t="s">
        <v>56</v>
      </c>
      <c r="D2574" t="s">
        <v>33</v>
      </c>
      <c r="E2574" t="s">
        <v>34</v>
      </c>
      <c r="F2574" t="s">
        <v>47</v>
      </c>
      <c r="G2574" t="s">
        <v>36</v>
      </c>
      <c r="H2574">
        <v>30000</v>
      </c>
      <c r="I2574">
        <v>7</v>
      </c>
      <c r="J2574">
        <v>700</v>
      </c>
      <c r="K2574">
        <v>243.39</v>
      </c>
      <c r="L2574">
        <v>340.67</v>
      </c>
      <c r="M2574">
        <v>584.05999999999995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3</v>
      </c>
      <c r="T2574">
        <v>16</v>
      </c>
      <c r="U2574">
        <v>3</v>
      </c>
      <c r="V2574">
        <v>0</v>
      </c>
      <c r="W2574">
        <v>1205.0999999999999</v>
      </c>
      <c r="X2574">
        <v>0</v>
      </c>
      <c r="Y2574">
        <v>85.25</v>
      </c>
      <c r="Z2574">
        <v>30</v>
      </c>
      <c r="AA2574">
        <v>55.25</v>
      </c>
      <c r="AB2574">
        <v>7.0000000000000007E-2</v>
      </c>
      <c r="AC2574" t="s">
        <v>37</v>
      </c>
      <c r="AD2574">
        <v>0</v>
      </c>
    </row>
    <row r="2575" spans="1:30" x14ac:dyDescent="0.3">
      <c r="A2575" t="s">
        <v>2651</v>
      </c>
      <c r="B2575" t="s">
        <v>115</v>
      </c>
      <c r="C2575" t="s">
        <v>56</v>
      </c>
      <c r="D2575" t="s">
        <v>41</v>
      </c>
      <c r="E2575" t="s">
        <v>46</v>
      </c>
      <c r="F2575" t="s">
        <v>75</v>
      </c>
      <c r="G2575" t="s">
        <v>36</v>
      </c>
      <c r="H2575">
        <v>57500</v>
      </c>
      <c r="I2575">
        <v>7</v>
      </c>
      <c r="J2575">
        <v>560</v>
      </c>
      <c r="K2575">
        <v>0</v>
      </c>
      <c r="L2575">
        <v>8122.93</v>
      </c>
      <c r="M2575">
        <v>8122.93</v>
      </c>
      <c r="N2575">
        <v>0</v>
      </c>
      <c r="O2575">
        <v>1</v>
      </c>
      <c r="P2575">
        <v>0</v>
      </c>
      <c r="Q2575">
        <v>1</v>
      </c>
      <c r="R2575">
        <v>0</v>
      </c>
      <c r="S2575">
        <v>4</v>
      </c>
      <c r="T2575">
        <v>29</v>
      </c>
      <c r="U2575">
        <v>3</v>
      </c>
      <c r="V2575">
        <v>0</v>
      </c>
      <c r="W2575">
        <v>6944.45</v>
      </c>
      <c r="X2575">
        <v>0</v>
      </c>
      <c r="Y2575">
        <v>104.06</v>
      </c>
      <c r="Z2575">
        <v>30</v>
      </c>
      <c r="AA2575">
        <v>74.06</v>
      </c>
      <c r="AB2575">
        <v>0.02</v>
      </c>
      <c r="AC2575" t="s">
        <v>37</v>
      </c>
      <c r="AD2575">
        <v>0</v>
      </c>
    </row>
    <row r="2576" spans="1:30" x14ac:dyDescent="0.3">
      <c r="A2576" t="s">
        <v>2652</v>
      </c>
      <c r="B2576" t="s">
        <v>70</v>
      </c>
      <c r="C2576" t="s">
        <v>72</v>
      </c>
      <c r="D2576" t="s">
        <v>45</v>
      </c>
      <c r="E2576" t="s">
        <v>46</v>
      </c>
      <c r="F2576" t="s">
        <v>52</v>
      </c>
      <c r="G2576" t="s">
        <v>53</v>
      </c>
      <c r="H2576">
        <v>100000</v>
      </c>
      <c r="I2576">
        <v>2</v>
      </c>
      <c r="J2576">
        <v>760</v>
      </c>
      <c r="K2576">
        <v>3840.82</v>
      </c>
      <c r="L2576">
        <v>16582.96</v>
      </c>
      <c r="M2576">
        <v>20423.78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4</v>
      </c>
      <c r="T2576">
        <v>20</v>
      </c>
      <c r="U2576">
        <v>3</v>
      </c>
      <c r="V2576">
        <v>2</v>
      </c>
      <c r="W2576">
        <v>11670.37</v>
      </c>
      <c r="X2576">
        <v>1825.61</v>
      </c>
      <c r="Y2576">
        <v>42.43</v>
      </c>
      <c r="Z2576">
        <v>42</v>
      </c>
      <c r="AA2576">
        <v>0.43</v>
      </c>
      <c r="AB2576">
        <v>0.08</v>
      </c>
      <c r="AC2576" t="s">
        <v>37</v>
      </c>
      <c r="AD2576">
        <v>0</v>
      </c>
    </row>
    <row r="2577" spans="1:30" x14ac:dyDescent="0.3">
      <c r="A2577" t="s">
        <v>2653</v>
      </c>
      <c r="B2577" t="s">
        <v>58</v>
      </c>
      <c r="C2577" t="s">
        <v>85</v>
      </c>
      <c r="D2577" t="s">
        <v>45</v>
      </c>
      <c r="E2577" t="s">
        <v>34</v>
      </c>
      <c r="F2577" t="s">
        <v>35</v>
      </c>
      <c r="G2577" t="s">
        <v>36</v>
      </c>
      <c r="H2577">
        <v>100000</v>
      </c>
      <c r="I2577">
        <v>7</v>
      </c>
      <c r="J2577">
        <v>630</v>
      </c>
      <c r="K2577">
        <v>6312.02</v>
      </c>
      <c r="L2577">
        <v>16783.98</v>
      </c>
      <c r="M2577">
        <v>23096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4</v>
      </c>
      <c r="T2577">
        <v>17</v>
      </c>
      <c r="U2577">
        <v>0</v>
      </c>
      <c r="V2577">
        <v>1</v>
      </c>
      <c r="W2577">
        <v>8920.32</v>
      </c>
      <c r="X2577">
        <v>0</v>
      </c>
      <c r="Y2577">
        <v>55.5</v>
      </c>
      <c r="Z2577">
        <v>24</v>
      </c>
      <c r="AA2577">
        <v>31.5</v>
      </c>
      <c r="AB2577">
        <v>0.02</v>
      </c>
      <c r="AC2577" t="s">
        <v>37</v>
      </c>
      <c r="AD2577">
        <v>0</v>
      </c>
    </row>
    <row r="2578" spans="1:30" x14ac:dyDescent="0.3">
      <c r="A2578" t="s">
        <v>2654</v>
      </c>
      <c r="B2578" t="s">
        <v>103</v>
      </c>
      <c r="C2578" t="s">
        <v>32</v>
      </c>
      <c r="D2578" t="s">
        <v>45</v>
      </c>
      <c r="E2578" t="s">
        <v>46</v>
      </c>
      <c r="F2578" t="s">
        <v>52</v>
      </c>
      <c r="G2578" t="s">
        <v>36</v>
      </c>
      <c r="H2578">
        <v>100000</v>
      </c>
      <c r="I2578">
        <v>7</v>
      </c>
      <c r="J2578">
        <v>760</v>
      </c>
      <c r="K2578">
        <v>6216.43</v>
      </c>
      <c r="L2578">
        <v>30781.39</v>
      </c>
      <c r="M2578">
        <v>36997.82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</v>
      </c>
      <c r="T2578">
        <v>26</v>
      </c>
      <c r="U2578">
        <v>0</v>
      </c>
      <c r="V2578">
        <v>1</v>
      </c>
      <c r="W2578">
        <v>13742.92</v>
      </c>
      <c r="X2578">
        <v>0</v>
      </c>
      <c r="Y2578">
        <v>17.46</v>
      </c>
      <c r="Z2578">
        <v>24</v>
      </c>
      <c r="AA2578">
        <v>-6.54</v>
      </c>
      <c r="AB2578">
        <v>0.08</v>
      </c>
      <c r="AC2578" t="s">
        <v>37</v>
      </c>
      <c r="AD2578">
        <v>0</v>
      </c>
    </row>
    <row r="2579" spans="1:30" x14ac:dyDescent="0.3">
      <c r="A2579" t="s">
        <v>2655</v>
      </c>
      <c r="B2579" t="s">
        <v>83</v>
      </c>
      <c r="C2579" t="s">
        <v>50</v>
      </c>
      <c r="D2579" t="s">
        <v>59</v>
      </c>
      <c r="E2579" t="s">
        <v>46</v>
      </c>
      <c r="F2579" t="s">
        <v>52</v>
      </c>
      <c r="G2579" t="s">
        <v>36</v>
      </c>
      <c r="H2579">
        <v>160000</v>
      </c>
      <c r="I2579">
        <v>7</v>
      </c>
      <c r="J2579">
        <v>760</v>
      </c>
      <c r="K2579">
        <v>8384.89</v>
      </c>
      <c r="L2579">
        <v>48499.03</v>
      </c>
      <c r="M2579">
        <v>56883.92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4</v>
      </c>
      <c r="T2579">
        <v>26</v>
      </c>
      <c r="U2579">
        <v>4</v>
      </c>
      <c r="V2579">
        <v>2</v>
      </c>
      <c r="W2579">
        <v>14142.91</v>
      </c>
      <c r="X2579">
        <v>0</v>
      </c>
      <c r="Y2579">
        <v>82.04</v>
      </c>
      <c r="Z2579">
        <v>46</v>
      </c>
      <c r="AA2579">
        <v>36.04</v>
      </c>
      <c r="AB2579">
        <v>0.02</v>
      </c>
      <c r="AC2579" t="s">
        <v>37</v>
      </c>
      <c r="AD2579">
        <v>0</v>
      </c>
    </row>
    <row r="2580" spans="1:30" x14ac:dyDescent="0.3">
      <c r="A2580" t="s">
        <v>2656</v>
      </c>
      <c r="B2580" t="s">
        <v>115</v>
      </c>
      <c r="C2580" t="s">
        <v>32</v>
      </c>
      <c r="D2580" t="s">
        <v>45</v>
      </c>
      <c r="E2580" t="s">
        <v>46</v>
      </c>
      <c r="F2580" t="s">
        <v>63</v>
      </c>
      <c r="G2580" t="s">
        <v>66</v>
      </c>
      <c r="H2580">
        <v>100000</v>
      </c>
      <c r="I2580">
        <v>0.5</v>
      </c>
      <c r="J2580">
        <v>810</v>
      </c>
      <c r="K2580">
        <v>3061.18</v>
      </c>
      <c r="L2580">
        <v>0</v>
      </c>
      <c r="M2580">
        <v>3061.18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4</v>
      </c>
      <c r="T2580">
        <v>19</v>
      </c>
      <c r="U2580">
        <v>3</v>
      </c>
      <c r="V2580">
        <v>2</v>
      </c>
      <c r="W2580">
        <v>7555.1</v>
      </c>
      <c r="X2580">
        <v>1586.23</v>
      </c>
      <c r="Y2580">
        <v>114.57</v>
      </c>
      <c r="Z2580">
        <v>42</v>
      </c>
      <c r="AA2580">
        <v>72.569999999999993</v>
      </c>
      <c r="AB2580">
        <v>0.18</v>
      </c>
      <c r="AC2580" t="s">
        <v>67</v>
      </c>
      <c r="AD2580">
        <v>0</v>
      </c>
    </row>
    <row r="2581" spans="1:30" x14ac:dyDescent="0.3">
      <c r="A2581" t="s">
        <v>2657</v>
      </c>
      <c r="B2581" t="s">
        <v>65</v>
      </c>
      <c r="C2581" t="s">
        <v>56</v>
      </c>
      <c r="D2581" t="s">
        <v>45</v>
      </c>
      <c r="E2581" t="s">
        <v>34</v>
      </c>
      <c r="F2581" t="s">
        <v>47</v>
      </c>
      <c r="G2581" t="s">
        <v>60</v>
      </c>
      <c r="H2581">
        <v>100000</v>
      </c>
      <c r="I2581">
        <v>12</v>
      </c>
      <c r="J2581">
        <v>700</v>
      </c>
      <c r="K2581">
        <v>3501.26</v>
      </c>
      <c r="L2581">
        <v>5629.61</v>
      </c>
      <c r="M2581">
        <v>9130.8700000000008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4</v>
      </c>
      <c r="T2581">
        <v>20</v>
      </c>
      <c r="U2581">
        <v>2</v>
      </c>
      <c r="V2581">
        <v>0</v>
      </c>
      <c r="W2581">
        <v>12798.62</v>
      </c>
      <c r="X2581">
        <v>4576.63</v>
      </c>
      <c r="Y2581">
        <v>86.36</v>
      </c>
      <c r="Z2581">
        <v>26</v>
      </c>
      <c r="AA2581">
        <v>60.36</v>
      </c>
      <c r="AB2581">
        <v>0.02</v>
      </c>
      <c r="AC2581" t="s">
        <v>37</v>
      </c>
      <c r="AD2581">
        <v>0</v>
      </c>
    </row>
    <row r="2582" spans="1:30" x14ac:dyDescent="0.3">
      <c r="A2582" t="s">
        <v>2658</v>
      </c>
      <c r="B2582" t="s">
        <v>103</v>
      </c>
      <c r="C2582" t="s">
        <v>56</v>
      </c>
      <c r="D2582" t="s">
        <v>45</v>
      </c>
      <c r="E2582" t="s">
        <v>34</v>
      </c>
      <c r="F2582" t="s">
        <v>52</v>
      </c>
      <c r="G2582" t="s">
        <v>60</v>
      </c>
      <c r="H2582">
        <v>100000</v>
      </c>
      <c r="I2582">
        <v>12</v>
      </c>
      <c r="J2582">
        <v>760</v>
      </c>
      <c r="K2582">
        <v>3681.73</v>
      </c>
      <c r="L2582">
        <v>10510.9</v>
      </c>
      <c r="M2582">
        <v>14192.63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3</v>
      </c>
      <c r="T2582">
        <v>25</v>
      </c>
      <c r="U2582">
        <v>0</v>
      </c>
      <c r="V2582">
        <v>0</v>
      </c>
      <c r="W2582">
        <v>6417.34</v>
      </c>
      <c r="X2582">
        <v>0</v>
      </c>
      <c r="Y2582">
        <v>6.48</v>
      </c>
      <c r="Z2582">
        <v>18</v>
      </c>
      <c r="AA2582">
        <v>-11.52</v>
      </c>
      <c r="AB2582">
        <v>0.08</v>
      </c>
      <c r="AC2582" t="s">
        <v>37</v>
      </c>
      <c r="AD2582">
        <v>0</v>
      </c>
    </row>
    <row r="2583" spans="1:30" x14ac:dyDescent="0.3">
      <c r="A2583" t="s">
        <v>2659</v>
      </c>
      <c r="B2583" t="s">
        <v>70</v>
      </c>
      <c r="C2583" t="s">
        <v>32</v>
      </c>
      <c r="D2583" t="s">
        <v>81</v>
      </c>
      <c r="E2583" t="s">
        <v>34</v>
      </c>
      <c r="F2583" t="s">
        <v>35</v>
      </c>
      <c r="G2583" t="s">
        <v>53</v>
      </c>
      <c r="H2583">
        <v>240000</v>
      </c>
      <c r="I2583">
        <v>2</v>
      </c>
      <c r="J2583">
        <v>630</v>
      </c>
      <c r="K2583">
        <v>12436.57</v>
      </c>
      <c r="L2583">
        <v>5636.19</v>
      </c>
      <c r="M2583">
        <v>18072.759999999998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5</v>
      </c>
      <c r="T2583">
        <v>17</v>
      </c>
      <c r="U2583">
        <v>1</v>
      </c>
      <c r="V2583">
        <v>0</v>
      </c>
      <c r="W2583">
        <v>16884.27</v>
      </c>
      <c r="X2583">
        <v>11038.59</v>
      </c>
      <c r="Y2583">
        <v>260.66000000000003</v>
      </c>
      <c r="Z2583">
        <v>22</v>
      </c>
      <c r="AA2583">
        <v>238.66</v>
      </c>
      <c r="AB2583">
        <v>0.02</v>
      </c>
      <c r="AC2583" t="s">
        <v>37</v>
      </c>
      <c r="AD2583">
        <v>0</v>
      </c>
    </row>
    <row r="2584" spans="1:30" x14ac:dyDescent="0.3">
      <c r="A2584" t="s">
        <v>2660</v>
      </c>
      <c r="B2584" t="s">
        <v>88</v>
      </c>
      <c r="C2584" t="s">
        <v>50</v>
      </c>
      <c r="D2584" t="s">
        <v>59</v>
      </c>
      <c r="E2584" t="s">
        <v>34</v>
      </c>
      <c r="F2584" t="s">
        <v>52</v>
      </c>
      <c r="G2584" t="s">
        <v>36</v>
      </c>
      <c r="H2584">
        <v>160000</v>
      </c>
      <c r="I2584">
        <v>7</v>
      </c>
      <c r="J2584">
        <v>760</v>
      </c>
      <c r="K2584">
        <v>9236.52</v>
      </c>
      <c r="L2584">
        <v>31568.560000000001</v>
      </c>
      <c r="M2584">
        <v>40805.08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</v>
      </c>
      <c r="T2584">
        <v>18</v>
      </c>
      <c r="U2584">
        <v>3</v>
      </c>
      <c r="V2584">
        <v>3</v>
      </c>
      <c r="W2584">
        <v>10182.5</v>
      </c>
      <c r="X2584">
        <v>0</v>
      </c>
      <c r="Y2584">
        <v>18.86</v>
      </c>
      <c r="Z2584">
        <v>48</v>
      </c>
      <c r="AA2584">
        <v>-29.14</v>
      </c>
      <c r="AB2584">
        <v>0.08</v>
      </c>
      <c r="AC2584" t="s">
        <v>37</v>
      </c>
      <c r="AD2584">
        <v>1</v>
      </c>
    </row>
    <row r="2585" spans="1:30" x14ac:dyDescent="0.3">
      <c r="A2585" t="s">
        <v>2661</v>
      </c>
      <c r="B2585" t="s">
        <v>31</v>
      </c>
      <c r="C2585" t="s">
        <v>72</v>
      </c>
      <c r="D2585" t="s">
        <v>45</v>
      </c>
      <c r="E2585" t="s">
        <v>51</v>
      </c>
      <c r="F2585" t="s">
        <v>47</v>
      </c>
      <c r="G2585" t="s">
        <v>36</v>
      </c>
      <c r="H2585">
        <v>100000</v>
      </c>
      <c r="I2585">
        <v>7</v>
      </c>
      <c r="J2585">
        <v>700</v>
      </c>
      <c r="K2585">
        <v>1216.71</v>
      </c>
      <c r="L2585">
        <v>0</v>
      </c>
      <c r="M2585">
        <v>1216.71</v>
      </c>
      <c r="N2585">
        <v>1</v>
      </c>
      <c r="O2585">
        <v>0</v>
      </c>
      <c r="P2585">
        <v>1</v>
      </c>
      <c r="Q2585">
        <v>1</v>
      </c>
      <c r="R2585">
        <v>0</v>
      </c>
      <c r="S2585">
        <v>5</v>
      </c>
      <c r="T2585">
        <v>29</v>
      </c>
      <c r="U2585">
        <v>7</v>
      </c>
      <c r="V2585">
        <v>1</v>
      </c>
      <c r="W2585">
        <v>12621.84</v>
      </c>
      <c r="X2585">
        <v>3038.05</v>
      </c>
      <c r="Y2585">
        <v>195.09</v>
      </c>
      <c r="Z2585">
        <v>52</v>
      </c>
      <c r="AA2585">
        <v>143.09</v>
      </c>
      <c r="AB2585">
        <v>0.02</v>
      </c>
      <c r="AC2585" t="s">
        <v>37</v>
      </c>
      <c r="AD2585">
        <v>0</v>
      </c>
    </row>
    <row r="2586" spans="1:30" x14ac:dyDescent="0.3">
      <c r="A2586" t="s">
        <v>2662</v>
      </c>
      <c r="B2586" t="s">
        <v>39</v>
      </c>
      <c r="C2586" t="s">
        <v>72</v>
      </c>
      <c r="D2586" t="s">
        <v>41</v>
      </c>
      <c r="E2586" t="s">
        <v>34</v>
      </c>
      <c r="F2586" t="s">
        <v>52</v>
      </c>
      <c r="G2586" t="s">
        <v>60</v>
      </c>
      <c r="H2586">
        <v>57500</v>
      </c>
      <c r="I2586">
        <v>12</v>
      </c>
      <c r="J2586">
        <v>760</v>
      </c>
      <c r="K2586">
        <v>2291.2199999999998</v>
      </c>
      <c r="L2586">
        <v>2627.32</v>
      </c>
      <c r="M2586">
        <v>4918.54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4</v>
      </c>
      <c r="T2586">
        <v>14</v>
      </c>
      <c r="U2586">
        <v>1</v>
      </c>
      <c r="V2586">
        <v>1</v>
      </c>
      <c r="W2586">
        <v>2131.5700000000002</v>
      </c>
      <c r="X2586">
        <v>1133.0999999999999</v>
      </c>
      <c r="Y2586">
        <v>22.47</v>
      </c>
      <c r="Z2586">
        <v>28</v>
      </c>
      <c r="AA2586">
        <v>-5.53</v>
      </c>
      <c r="AB2586">
        <v>0.08</v>
      </c>
      <c r="AC2586" t="s">
        <v>37</v>
      </c>
      <c r="AD2586">
        <v>0</v>
      </c>
    </row>
    <row r="2587" spans="1:30" x14ac:dyDescent="0.3">
      <c r="A2587" t="s">
        <v>2663</v>
      </c>
      <c r="B2587" t="s">
        <v>65</v>
      </c>
      <c r="C2587" t="s">
        <v>32</v>
      </c>
      <c r="D2587" t="s">
        <v>33</v>
      </c>
      <c r="E2587" t="s">
        <v>34</v>
      </c>
      <c r="F2587" t="s">
        <v>47</v>
      </c>
      <c r="G2587" t="s">
        <v>60</v>
      </c>
      <c r="H2587">
        <v>30000</v>
      </c>
      <c r="I2587">
        <v>12</v>
      </c>
      <c r="J2587">
        <v>700</v>
      </c>
      <c r="K2587">
        <v>2030.86</v>
      </c>
      <c r="L2587">
        <v>0</v>
      </c>
      <c r="M2587">
        <v>2030.86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3</v>
      </c>
      <c r="T2587">
        <v>29</v>
      </c>
      <c r="U2587">
        <v>5</v>
      </c>
      <c r="V2587">
        <v>1</v>
      </c>
      <c r="W2587">
        <v>3937.25</v>
      </c>
      <c r="X2587">
        <v>0</v>
      </c>
      <c r="Y2587">
        <v>0.68</v>
      </c>
      <c r="Z2587">
        <v>44</v>
      </c>
      <c r="AA2587">
        <v>-43.32</v>
      </c>
      <c r="AB2587">
        <v>0.08</v>
      </c>
      <c r="AC2587" t="s">
        <v>37</v>
      </c>
      <c r="AD2587">
        <v>0</v>
      </c>
    </row>
    <row r="2588" spans="1:30" x14ac:dyDescent="0.3">
      <c r="A2588" t="s">
        <v>2664</v>
      </c>
      <c r="B2588" t="s">
        <v>65</v>
      </c>
      <c r="C2588" t="s">
        <v>72</v>
      </c>
      <c r="D2588" t="s">
        <v>41</v>
      </c>
      <c r="E2588" t="s">
        <v>46</v>
      </c>
      <c r="F2588" t="s">
        <v>52</v>
      </c>
      <c r="G2588" t="s">
        <v>53</v>
      </c>
      <c r="H2588">
        <v>57500</v>
      </c>
      <c r="I2588">
        <v>2</v>
      </c>
      <c r="J2588">
        <v>760</v>
      </c>
      <c r="K2588">
        <v>3697.86</v>
      </c>
      <c r="L2588">
        <v>4179.21</v>
      </c>
      <c r="M2588">
        <v>7877.07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3</v>
      </c>
      <c r="T2588">
        <v>24</v>
      </c>
      <c r="U2588">
        <v>3</v>
      </c>
      <c r="V2588">
        <v>1</v>
      </c>
      <c r="W2588">
        <v>4879.8999999999996</v>
      </c>
      <c r="X2588">
        <v>0</v>
      </c>
      <c r="Y2588">
        <v>3.32</v>
      </c>
      <c r="Z2588">
        <v>36</v>
      </c>
      <c r="AA2588">
        <v>-32.68</v>
      </c>
      <c r="AB2588">
        <v>0.14000000000000001</v>
      </c>
      <c r="AC2588" t="s">
        <v>37</v>
      </c>
      <c r="AD2588">
        <v>0</v>
      </c>
    </row>
    <row r="2589" spans="1:30" x14ac:dyDescent="0.3">
      <c r="A2589" t="s">
        <v>2665</v>
      </c>
      <c r="B2589" t="s">
        <v>93</v>
      </c>
      <c r="C2589" t="s">
        <v>50</v>
      </c>
      <c r="D2589" t="s">
        <v>45</v>
      </c>
      <c r="E2589" t="s">
        <v>46</v>
      </c>
      <c r="F2589" t="s">
        <v>47</v>
      </c>
      <c r="G2589" t="s">
        <v>66</v>
      </c>
      <c r="H2589">
        <v>100000</v>
      </c>
      <c r="I2589">
        <v>0.5</v>
      </c>
      <c r="J2589">
        <v>700</v>
      </c>
      <c r="K2589">
        <v>1676.27</v>
      </c>
      <c r="L2589">
        <v>0</v>
      </c>
      <c r="M2589">
        <v>1676.27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3</v>
      </c>
      <c r="T2589">
        <v>20</v>
      </c>
      <c r="U2589">
        <v>1</v>
      </c>
      <c r="V2589">
        <v>1</v>
      </c>
      <c r="W2589">
        <v>9100.24</v>
      </c>
      <c r="X2589">
        <v>0</v>
      </c>
      <c r="Y2589">
        <v>85.56</v>
      </c>
      <c r="Z2589">
        <v>28</v>
      </c>
      <c r="AA2589">
        <v>57.56</v>
      </c>
      <c r="AB2589">
        <v>0.18</v>
      </c>
      <c r="AC2589" t="s">
        <v>67</v>
      </c>
      <c r="AD2589">
        <v>0</v>
      </c>
    </row>
    <row r="2590" spans="1:30" x14ac:dyDescent="0.3">
      <c r="A2590" t="s">
        <v>2666</v>
      </c>
      <c r="B2590" t="s">
        <v>49</v>
      </c>
      <c r="C2590" t="s">
        <v>50</v>
      </c>
      <c r="D2590" t="s">
        <v>59</v>
      </c>
      <c r="E2590" t="s">
        <v>86</v>
      </c>
      <c r="F2590" t="s">
        <v>63</v>
      </c>
      <c r="G2590" t="s">
        <v>66</v>
      </c>
      <c r="H2590">
        <v>160000</v>
      </c>
      <c r="I2590">
        <v>0.5</v>
      </c>
      <c r="J2590">
        <v>810</v>
      </c>
      <c r="K2590">
        <v>2673.18</v>
      </c>
      <c r="L2590">
        <v>33048.75</v>
      </c>
      <c r="M2590">
        <v>35721.94</v>
      </c>
      <c r="N2590">
        <v>1</v>
      </c>
      <c r="O2590">
        <v>0</v>
      </c>
      <c r="P2590">
        <v>0</v>
      </c>
      <c r="Q2590">
        <v>1</v>
      </c>
      <c r="R2590">
        <v>1</v>
      </c>
      <c r="S2590">
        <v>6</v>
      </c>
      <c r="T2590">
        <v>23</v>
      </c>
      <c r="U2590">
        <v>5</v>
      </c>
      <c r="V2590">
        <v>1</v>
      </c>
      <c r="W2590">
        <v>4184.96</v>
      </c>
      <c r="X2590">
        <v>7749.16</v>
      </c>
      <c r="Y2590">
        <v>286.89999999999998</v>
      </c>
      <c r="Z2590">
        <v>44</v>
      </c>
      <c r="AA2590">
        <v>242.9</v>
      </c>
      <c r="AB2590">
        <v>0.1</v>
      </c>
      <c r="AC2590" t="s">
        <v>37</v>
      </c>
      <c r="AD2590">
        <v>1</v>
      </c>
    </row>
    <row r="2591" spans="1:30" x14ac:dyDescent="0.3">
      <c r="A2591" t="s">
        <v>2667</v>
      </c>
      <c r="B2591" t="s">
        <v>49</v>
      </c>
      <c r="C2591" t="s">
        <v>50</v>
      </c>
      <c r="D2591" t="s">
        <v>45</v>
      </c>
      <c r="E2591" t="s">
        <v>34</v>
      </c>
      <c r="F2591" t="s">
        <v>75</v>
      </c>
      <c r="G2591" t="s">
        <v>36</v>
      </c>
      <c r="H2591">
        <v>100000</v>
      </c>
      <c r="I2591">
        <v>7</v>
      </c>
      <c r="J2591">
        <v>560</v>
      </c>
      <c r="K2591">
        <v>691.69</v>
      </c>
      <c r="L2591">
        <v>7395.14</v>
      </c>
      <c r="M2591">
        <v>8086.82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5</v>
      </c>
      <c r="T2591">
        <v>23</v>
      </c>
      <c r="U2591">
        <v>1</v>
      </c>
      <c r="V2591">
        <v>2</v>
      </c>
      <c r="W2591">
        <v>8819.4500000000007</v>
      </c>
      <c r="X2591">
        <v>3950.24</v>
      </c>
      <c r="Y2591">
        <v>160.03</v>
      </c>
      <c r="Z2591">
        <v>34</v>
      </c>
      <c r="AA2591">
        <v>126.03</v>
      </c>
      <c r="AB2591">
        <v>0.02</v>
      </c>
      <c r="AC2591" t="s">
        <v>37</v>
      </c>
      <c r="AD2591">
        <v>0</v>
      </c>
    </row>
    <row r="2592" spans="1:30" x14ac:dyDescent="0.3">
      <c r="A2592" t="s">
        <v>2668</v>
      </c>
      <c r="B2592" t="s">
        <v>95</v>
      </c>
      <c r="C2592" t="s">
        <v>72</v>
      </c>
      <c r="D2592" t="s">
        <v>45</v>
      </c>
      <c r="E2592" t="s">
        <v>34</v>
      </c>
      <c r="F2592" t="s">
        <v>35</v>
      </c>
      <c r="G2592" t="s">
        <v>36</v>
      </c>
      <c r="H2592">
        <v>100000</v>
      </c>
      <c r="I2592">
        <v>7</v>
      </c>
      <c r="J2592">
        <v>630</v>
      </c>
      <c r="K2592">
        <v>3857.31</v>
      </c>
      <c r="L2592">
        <v>1216.99</v>
      </c>
      <c r="M2592">
        <v>5074.3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4</v>
      </c>
      <c r="T2592">
        <v>17</v>
      </c>
      <c r="U2592">
        <v>3</v>
      </c>
      <c r="V2592">
        <v>0</v>
      </c>
      <c r="W2592">
        <v>10006.23</v>
      </c>
      <c r="X2592">
        <v>0</v>
      </c>
      <c r="Y2592">
        <v>86.89</v>
      </c>
      <c r="Z2592">
        <v>30</v>
      </c>
      <c r="AA2592">
        <v>56.89</v>
      </c>
      <c r="AB2592">
        <v>0.02</v>
      </c>
      <c r="AC2592" t="s">
        <v>37</v>
      </c>
      <c r="AD2592">
        <v>0</v>
      </c>
    </row>
    <row r="2593" spans="1:30" x14ac:dyDescent="0.3">
      <c r="A2593" t="s">
        <v>2669</v>
      </c>
      <c r="B2593" t="s">
        <v>62</v>
      </c>
      <c r="C2593" t="s">
        <v>50</v>
      </c>
      <c r="D2593" t="s">
        <v>41</v>
      </c>
      <c r="E2593" t="s">
        <v>34</v>
      </c>
      <c r="F2593" t="s">
        <v>47</v>
      </c>
      <c r="G2593" t="s">
        <v>66</v>
      </c>
      <c r="H2593">
        <v>57500</v>
      </c>
      <c r="I2593">
        <v>0.5</v>
      </c>
      <c r="J2593">
        <v>700</v>
      </c>
      <c r="K2593">
        <v>3815.22</v>
      </c>
      <c r="L2593">
        <v>12316.81</v>
      </c>
      <c r="M2593">
        <v>16132.03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4</v>
      </c>
      <c r="T2593">
        <v>14</v>
      </c>
      <c r="U2593">
        <v>6</v>
      </c>
      <c r="V2593">
        <v>6</v>
      </c>
      <c r="W2593">
        <v>1893.67</v>
      </c>
      <c r="X2593">
        <v>1713.38</v>
      </c>
      <c r="Y2593">
        <v>38.270000000000003</v>
      </c>
      <c r="Z2593">
        <v>78</v>
      </c>
      <c r="AA2593">
        <v>-39.729999999999997</v>
      </c>
      <c r="AB2593">
        <v>0.37</v>
      </c>
      <c r="AC2593" t="s">
        <v>129</v>
      </c>
      <c r="AD2593">
        <v>0</v>
      </c>
    </row>
    <row r="2594" spans="1:30" x14ac:dyDescent="0.3">
      <c r="A2594" t="s">
        <v>2670</v>
      </c>
      <c r="B2594" t="s">
        <v>49</v>
      </c>
      <c r="C2594" t="s">
        <v>40</v>
      </c>
      <c r="D2594" t="s">
        <v>41</v>
      </c>
      <c r="E2594" t="s">
        <v>34</v>
      </c>
      <c r="F2594" t="s">
        <v>52</v>
      </c>
      <c r="G2594" t="s">
        <v>36</v>
      </c>
      <c r="H2594">
        <v>57500</v>
      </c>
      <c r="I2594">
        <v>7</v>
      </c>
      <c r="J2594">
        <v>760</v>
      </c>
      <c r="K2594">
        <v>3519.95</v>
      </c>
      <c r="L2594">
        <v>3984.51</v>
      </c>
      <c r="M2594">
        <v>7504.45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3</v>
      </c>
      <c r="T2594">
        <v>26</v>
      </c>
      <c r="U2594">
        <v>2</v>
      </c>
      <c r="V2594">
        <v>3</v>
      </c>
      <c r="W2594">
        <v>5186.49</v>
      </c>
      <c r="X2594">
        <v>0</v>
      </c>
      <c r="Y2594">
        <v>3.17</v>
      </c>
      <c r="Z2594">
        <v>44</v>
      </c>
      <c r="AA2594">
        <v>-40.83</v>
      </c>
      <c r="AB2594">
        <v>0.08</v>
      </c>
      <c r="AC2594" t="s">
        <v>37</v>
      </c>
      <c r="AD2594">
        <v>0</v>
      </c>
    </row>
    <row r="2595" spans="1:30" x14ac:dyDescent="0.3">
      <c r="A2595" t="s">
        <v>2671</v>
      </c>
      <c r="B2595" t="s">
        <v>80</v>
      </c>
      <c r="C2595" t="s">
        <v>50</v>
      </c>
      <c r="D2595" t="s">
        <v>59</v>
      </c>
      <c r="E2595" t="s">
        <v>34</v>
      </c>
      <c r="F2595" t="s">
        <v>47</v>
      </c>
      <c r="G2595" t="s">
        <v>60</v>
      </c>
      <c r="H2595">
        <v>160000</v>
      </c>
      <c r="I2595">
        <v>12</v>
      </c>
      <c r="J2595">
        <v>700</v>
      </c>
      <c r="K2595">
        <v>10360.02</v>
      </c>
      <c r="L2595">
        <v>36368.75</v>
      </c>
      <c r="M2595">
        <v>46728.77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5</v>
      </c>
      <c r="T2595">
        <v>25</v>
      </c>
      <c r="U2595">
        <v>2</v>
      </c>
      <c r="V2595">
        <v>8</v>
      </c>
      <c r="W2595">
        <v>10624.6</v>
      </c>
      <c r="X2595">
        <v>7919.81</v>
      </c>
      <c r="Y2595">
        <v>249.19</v>
      </c>
      <c r="Z2595">
        <v>74</v>
      </c>
      <c r="AA2595">
        <v>175.19</v>
      </c>
      <c r="AB2595">
        <v>7.0000000000000007E-2</v>
      </c>
      <c r="AC2595" t="s">
        <v>37</v>
      </c>
      <c r="AD2595">
        <v>0</v>
      </c>
    </row>
    <row r="2596" spans="1:30" x14ac:dyDescent="0.3">
      <c r="A2596" t="s">
        <v>2672</v>
      </c>
      <c r="B2596" t="s">
        <v>93</v>
      </c>
      <c r="C2596" t="s">
        <v>56</v>
      </c>
      <c r="D2596" t="s">
        <v>33</v>
      </c>
      <c r="E2596" t="s">
        <v>34</v>
      </c>
      <c r="F2596" t="s">
        <v>47</v>
      </c>
      <c r="G2596" t="s">
        <v>53</v>
      </c>
      <c r="H2596">
        <v>30000</v>
      </c>
      <c r="I2596">
        <v>2</v>
      </c>
      <c r="J2596">
        <v>700</v>
      </c>
      <c r="K2596">
        <v>1124.3900000000001</v>
      </c>
      <c r="L2596">
        <v>5131.09</v>
      </c>
      <c r="M2596">
        <v>6255.48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3</v>
      </c>
      <c r="T2596">
        <v>25</v>
      </c>
      <c r="U2596">
        <v>2</v>
      </c>
      <c r="V2596">
        <v>1</v>
      </c>
      <c r="W2596">
        <v>1712.32</v>
      </c>
      <c r="X2596">
        <v>0</v>
      </c>
      <c r="Y2596">
        <v>2.94</v>
      </c>
      <c r="Z2596">
        <v>32</v>
      </c>
      <c r="AA2596">
        <v>-29.06</v>
      </c>
      <c r="AB2596">
        <v>0.14000000000000001</v>
      </c>
      <c r="AC2596" t="s">
        <v>37</v>
      </c>
      <c r="AD2596">
        <v>0</v>
      </c>
    </row>
    <row r="2597" spans="1:30" x14ac:dyDescent="0.3">
      <c r="A2597" t="s">
        <v>2673</v>
      </c>
      <c r="B2597" t="s">
        <v>70</v>
      </c>
      <c r="C2597" t="s">
        <v>50</v>
      </c>
      <c r="D2597" t="s">
        <v>41</v>
      </c>
      <c r="E2597" t="s">
        <v>51</v>
      </c>
      <c r="F2597" t="s">
        <v>63</v>
      </c>
      <c r="G2597" t="s">
        <v>36</v>
      </c>
      <c r="H2597">
        <v>57500</v>
      </c>
      <c r="I2597">
        <v>7</v>
      </c>
      <c r="J2597">
        <v>810</v>
      </c>
      <c r="K2597">
        <v>1592.29</v>
      </c>
      <c r="L2597">
        <v>8977.18</v>
      </c>
      <c r="M2597">
        <v>10569.47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4</v>
      </c>
      <c r="T2597">
        <v>22</v>
      </c>
      <c r="U2597">
        <v>1</v>
      </c>
      <c r="V2597">
        <v>0</v>
      </c>
      <c r="W2597">
        <v>4898.8500000000004</v>
      </c>
      <c r="X2597">
        <v>0</v>
      </c>
      <c r="Y2597">
        <v>50.02</v>
      </c>
      <c r="Z2597">
        <v>22</v>
      </c>
      <c r="AA2597">
        <v>28.02</v>
      </c>
      <c r="AB2597">
        <v>0.02</v>
      </c>
      <c r="AC2597" t="s">
        <v>37</v>
      </c>
      <c r="AD2597">
        <v>0</v>
      </c>
    </row>
    <row r="2598" spans="1:30" x14ac:dyDescent="0.3">
      <c r="A2598" t="s">
        <v>2674</v>
      </c>
      <c r="B2598" t="s">
        <v>58</v>
      </c>
      <c r="C2598" t="s">
        <v>72</v>
      </c>
      <c r="D2598" t="s">
        <v>41</v>
      </c>
      <c r="E2598" t="s">
        <v>34</v>
      </c>
      <c r="F2598" t="s">
        <v>63</v>
      </c>
      <c r="G2598" t="s">
        <v>42</v>
      </c>
      <c r="H2598">
        <v>57500</v>
      </c>
      <c r="I2598">
        <v>4</v>
      </c>
      <c r="J2598">
        <v>810</v>
      </c>
      <c r="K2598">
        <v>2050.5500000000002</v>
      </c>
      <c r="L2598">
        <v>5255.36</v>
      </c>
      <c r="M2598">
        <v>7305.91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3</v>
      </c>
      <c r="T2598">
        <v>23</v>
      </c>
      <c r="U2598">
        <v>3</v>
      </c>
      <c r="V2598">
        <v>8</v>
      </c>
      <c r="W2598">
        <v>5071.4799999999996</v>
      </c>
      <c r="X2598">
        <v>0</v>
      </c>
      <c r="Y2598">
        <v>3.31</v>
      </c>
      <c r="Z2598">
        <v>78</v>
      </c>
      <c r="AA2598">
        <v>-74.69</v>
      </c>
      <c r="AB2598">
        <v>0.27</v>
      </c>
      <c r="AC2598" t="s">
        <v>67</v>
      </c>
      <c r="AD2598">
        <v>0</v>
      </c>
    </row>
    <row r="2599" spans="1:30" x14ac:dyDescent="0.3">
      <c r="A2599" t="s">
        <v>2675</v>
      </c>
      <c r="B2599" t="s">
        <v>58</v>
      </c>
      <c r="C2599" t="s">
        <v>50</v>
      </c>
      <c r="D2599" t="s">
        <v>41</v>
      </c>
      <c r="E2599" t="s">
        <v>86</v>
      </c>
      <c r="F2599" t="s">
        <v>35</v>
      </c>
      <c r="G2599" t="s">
        <v>60</v>
      </c>
      <c r="H2599">
        <v>57500</v>
      </c>
      <c r="I2599">
        <v>12</v>
      </c>
      <c r="J2599">
        <v>630</v>
      </c>
      <c r="K2599">
        <v>0</v>
      </c>
      <c r="L2599">
        <v>1968.1</v>
      </c>
      <c r="M2599">
        <v>1968.1</v>
      </c>
      <c r="N2599">
        <v>1</v>
      </c>
      <c r="O2599">
        <v>1</v>
      </c>
      <c r="P2599">
        <v>1</v>
      </c>
      <c r="Q2599">
        <v>0</v>
      </c>
      <c r="R2599">
        <v>1</v>
      </c>
      <c r="S2599">
        <v>6</v>
      </c>
      <c r="T2599">
        <v>20</v>
      </c>
      <c r="U2599">
        <v>1</v>
      </c>
      <c r="V2599">
        <v>2</v>
      </c>
      <c r="W2599">
        <v>6712.83</v>
      </c>
      <c r="X2599">
        <v>1866</v>
      </c>
      <c r="Y2599">
        <v>239.57</v>
      </c>
      <c r="Z2599">
        <v>34</v>
      </c>
      <c r="AA2599">
        <v>205.57</v>
      </c>
      <c r="AB2599">
        <v>0.02</v>
      </c>
      <c r="AC2599" t="s">
        <v>37</v>
      </c>
      <c r="AD2599">
        <v>0</v>
      </c>
    </row>
    <row r="2600" spans="1:30" x14ac:dyDescent="0.3">
      <c r="A2600" t="s">
        <v>2676</v>
      </c>
      <c r="B2600" t="s">
        <v>39</v>
      </c>
      <c r="C2600" t="s">
        <v>72</v>
      </c>
      <c r="D2600" t="s">
        <v>33</v>
      </c>
      <c r="E2600" t="s">
        <v>46</v>
      </c>
      <c r="F2600" t="s">
        <v>52</v>
      </c>
      <c r="G2600" t="s">
        <v>53</v>
      </c>
      <c r="H2600">
        <v>30000</v>
      </c>
      <c r="I2600">
        <v>2</v>
      </c>
      <c r="J2600">
        <v>760</v>
      </c>
      <c r="K2600">
        <v>73.16</v>
      </c>
      <c r="L2600">
        <v>3859.26</v>
      </c>
      <c r="M2600">
        <v>3932.42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4</v>
      </c>
      <c r="T2600">
        <v>26</v>
      </c>
      <c r="U2600">
        <v>3</v>
      </c>
      <c r="V2600">
        <v>1</v>
      </c>
      <c r="W2600">
        <v>2221.83</v>
      </c>
      <c r="X2600">
        <v>1394.79</v>
      </c>
      <c r="Y2600">
        <v>27.06</v>
      </c>
      <c r="Z2600">
        <v>36</v>
      </c>
      <c r="AA2600">
        <v>-8.94</v>
      </c>
      <c r="AB2600">
        <v>0.14000000000000001</v>
      </c>
      <c r="AC2600" t="s">
        <v>37</v>
      </c>
      <c r="AD2600">
        <v>0</v>
      </c>
    </row>
    <row r="2601" spans="1:30" x14ac:dyDescent="0.3">
      <c r="A2601" t="s">
        <v>2677</v>
      </c>
      <c r="B2601" t="s">
        <v>93</v>
      </c>
      <c r="C2601" t="s">
        <v>40</v>
      </c>
      <c r="D2601" t="s">
        <v>33</v>
      </c>
      <c r="E2601" t="s">
        <v>34</v>
      </c>
      <c r="F2601" t="s">
        <v>52</v>
      </c>
      <c r="G2601" t="s">
        <v>53</v>
      </c>
      <c r="H2601">
        <v>30000</v>
      </c>
      <c r="I2601">
        <v>2</v>
      </c>
      <c r="J2601">
        <v>760</v>
      </c>
      <c r="K2601">
        <v>1336.08</v>
      </c>
      <c r="L2601">
        <v>5978.68</v>
      </c>
      <c r="M2601">
        <v>7314.77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3</v>
      </c>
      <c r="T2601">
        <v>24</v>
      </c>
      <c r="U2601">
        <v>4</v>
      </c>
      <c r="V2601">
        <v>1</v>
      </c>
      <c r="W2601">
        <v>3063.71</v>
      </c>
      <c r="X2601">
        <v>0</v>
      </c>
      <c r="Y2601">
        <v>3.43</v>
      </c>
      <c r="Z2601">
        <v>40</v>
      </c>
      <c r="AA2601">
        <v>-36.57</v>
      </c>
      <c r="AB2601">
        <v>0.14000000000000001</v>
      </c>
      <c r="AC2601" t="s">
        <v>37</v>
      </c>
      <c r="AD2601">
        <v>0</v>
      </c>
    </row>
    <row r="2602" spans="1:30" x14ac:dyDescent="0.3">
      <c r="A2602" t="s">
        <v>2678</v>
      </c>
      <c r="B2602" t="s">
        <v>70</v>
      </c>
      <c r="C2602" t="s">
        <v>32</v>
      </c>
      <c r="D2602" t="s">
        <v>33</v>
      </c>
      <c r="E2602" t="s">
        <v>46</v>
      </c>
      <c r="F2602" t="s">
        <v>75</v>
      </c>
      <c r="G2602" t="s">
        <v>42</v>
      </c>
      <c r="H2602">
        <v>30000</v>
      </c>
      <c r="I2602">
        <v>4</v>
      </c>
      <c r="J2602">
        <v>560</v>
      </c>
      <c r="K2602">
        <v>526.99</v>
      </c>
      <c r="L2602">
        <v>15409.02</v>
      </c>
      <c r="M2602">
        <v>15936.01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3</v>
      </c>
      <c r="T2602">
        <v>18</v>
      </c>
      <c r="U2602">
        <v>0</v>
      </c>
      <c r="V2602">
        <v>0</v>
      </c>
      <c r="W2602">
        <v>1132.27</v>
      </c>
      <c r="X2602">
        <v>0</v>
      </c>
      <c r="Y2602">
        <v>7.88</v>
      </c>
      <c r="Z2602">
        <v>18</v>
      </c>
      <c r="AA2602">
        <v>-10.119999999999999</v>
      </c>
      <c r="AB2602">
        <v>0.14000000000000001</v>
      </c>
      <c r="AC2602" t="s">
        <v>37</v>
      </c>
      <c r="AD2602">
        <v>0</v>
      </c>
    </row>
    <row r="2603" spans="1:30" x14ac:dyDescent="0.3">
      <c r="A2603" t="s">
        <v>2679</v>
      </c>
      <c r="B2603" t="s">
        <v>49</v>
      </c>
      <c r="C2603" t="s">
        <v>50</v>
      </c>
      <c r="D2603" t="s">
        <v>45</v>
      </c>
      <c r="E2603" t="s">
        <v>51</v>
      </c>
      <c r="F2603" t="s">
        <v>63</v>
      </c>
      <c r="G2603" t="s">
        <v>36</v>
      </c>
      <c r="H2603">
        <v>100000</v>
      </c>
      <c r="I2603">
        <v>7</v>
      </c>
      <c r="J2603">
        <v>810</v>
      </c>
      <c r="K2603">
        <v>0</v>
      </c>
      <c r="L2603">
        <v>1587.96</v>
      </c>
      <c r="M2603">
        <v>1587.96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4</v>
      </c>
      <c r="T2603">
        <v>20</v>
      </c>
      <c r="U2603">
        <v>2</v>
      </c>
      <c r="V2603">
        <v>1</v>
      </c>
      <c r="W2603">
        <v>5504.12</v>
      </c>
      <c r="X2603">
        <v>49.56</v>
      </c>
      <c r="Y2603">
        <v>86.69</v>
      </c>
      <c r="Z2603">
        <v>32</v>
      </c>
      <c r="AA2603">
        <v>54.69</v>
      </c>
      <c r="AB2603">
        <v>0.02</v>
      </c>
      <c r="AC2603" t="s">
        <v>37</v>
      </c>
      <c r="AD2603">
        <v>0</v>
      </c>
    </row>
    <row r="2604" spans="1:30" x14ac:dyDescent="0.3">
      <c r="A2604" t="s">
        <v>2680</v>
      </c>
      <c r="B2604" t="s">
        <v>99</v>
      </c>
      <c r="C2604" t="s">
        <v>40</v>
      </c>
      <c r="D2604" t="s">
        <v>41</v>
      </c>
      <c r="E2604" t="s">
        <v>46</v>
      </c>
      <c r="F2604" t="s">
        <v>47</v>
      </c>
      <c r="G2604" t="s">
        <v>60</v>
      </c>
      <c r="H2604">
        <v>57500</v>
      </c>
      <c r="I2604">
        <v>12</v>
      </c>
      <c r="J2604">
        <v>700</v>
      </c>
      <c r="K2604">
        <v>413.74</v>
      </c>
      <c r="L2604">
        <v>7059.42</v>
      </c>
      <c r="M2604">
        <v>7473.17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4</v>
      </c>
      <c r="T2604">
        <v>25</v>
      </c>
      <c r="U2604">
        <v>1</v>
      </c>
      <c r="V2604">
        <v>0</v>
      </c>
      <c r="W2604">
        <v>6108.5</v>
      </c>
      <c r="X2604">
        <v>1373.67</v>
      </c>
      <c r="Y2604">
        <v>28.39</v>
      </c>
      <c r="Z2604">
        <v>22</v>
      </c>
      <c r="AA2604">
        <v>6.39</v>
      </c>
      <c r="AB2604">
        <v>0.02</v>
      </c>
      <c r="AC2604" t="s">
        <v>37</v>
      </c>
      <c r="AD2604">
        <v>0</v>
      </c>
    </row>
    <row r="2605" spans="1:30" x14ac:dyDescent="0.3">
      <c r="A2605" t="s">
        <v>2681</v>
      </c>
      <c r="B2605" t="s">
        <v>49</v>
      </c>
      <c r="C2605" t="s">
        <v>72</v>
      </c>
      <c r="D2605" t="s">
        <v>41</v>
      </c>
      <c r="E2605" t="s">
        <v>34</v>
      </c>
      <c r="F2605" t="s">
        <v>52</v>
      </c>
      <c r="G2605" t="s">
        <v>42</v>
      </c>
      <c r="H2605">
        <v>57500</v>
      </c>
      <c r="I2605">
        <v>4</v>
      </c>
      <c r="J2605">
        <v>760</v>
      </c>
      <c r="K2605">
        <v>1810.26</v>
      </c>
      <c r="L2605">
        <v>2677.34</v>
      </c>
      <c r="M2605">
        <v>4487.6000000000004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4</v>
      </c>
      <c r="T2605">
        <v>24</v>
      </c>
      <c r="U2605">
        <v>1</v>
      </c>
      <c r="V2605">
        <v>1</v>
      </c>
      <c r="W2605">
        <v>4274.95</v>
      </c>
      <c r="X2605">
        <v>2751.62</v>
      </c>
      <c r="Y2605">
        <v>51.47</v>
      </c>
      <c r="Z2605">
        <v>28</v>
      </c>
      <c r="AA2605">
        <v>23.47</v>
      </c>
      <c r="AB2605">
        <v>0.08</v>
      </c>
      <c r="AC2605" t="s">
        <v>37</v>
      </c>
      <c r="AD2605">
        <v>0</v>
      </c>
    </row>
    <row r="2606" spans="1:30" x14ac:dyDescent="0.3">
      <c r="A2606" t="s">
        <v>2682</v>
      </c>
      <c r="B2606" t="s">
        <v>39</v>
      </c>
      <c r="C2606" t="s">
        <v>32</v>
      </c>
      <c r="D2606" t="s">
        <v>45</v>
      </c>
      <c r="E2606" t="s">
        <v>34</v>
      </c>
      <c r="F2606" t="s">
        <v>35</v>
      </c>
      <c r="G2606" t="s">
        <v>66</v>
      </c>
      <c r="H2606">
        <v>100000</v>
      </c>
      <c r="I2606">
        <v>0.5</v>
      </c>
      <c r="J2606">
        <v>630</v>
      </c>
      <c r="K2606">
        <v>5843.77</v>
      </c>
      <c r="L2606">
        <v>6337.26</v>
      </c>
      <c r="M2606">
        <v>12181.03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4</v>
      </c>
      <c r="T2606">
        <v>17</v>
      </c>
      <c r="U2606">
        <v>2</v>
      </c>
      <c r="V2606">
        <v>1</v>
      </c>
      <c r="W2606">
        <v>6239.12</v>
      </c>
      <c r="X2606">
        <v>1393.47</v>
      </c>
      <c r="Y2606">
        <v>30.2</v>
      </c>
      <c r="Z2606">
        <v>32</v>
      </c>
      <c r="AA2606">
        <v>-1.8</v>
      </c>
      <c r="AB2606">
        <v>0.24</v>
      </c>
      <c r="AC2606" t="s">
        <v>67</v>
      </c>
      <c r="AD2606">
        <v>0</v>
      </c>
    </row>
    <row r="2607" spans="1:30" x14ac:dyDescent="0.3">
      <c r="A2607" t="s">
        <v>2683</v>
      </c>
      <c r="B2607" t="s">
        <v>58</v>
      </c>
      <c r="C2607" t="s">
        <v>72</v>
      </c>
      <c r="D2607" t="s">
        <v>33</v>
      </c>
      <c r="E2607" t="s">
        <v>51</v>
      </c>
      <c r="F2607" t="s">
        <v>52</v>
      </c>
      <c r="G2607" t="s">
        <v>36</v>
      </c>
      <c r="H2607">
        <v>30000</v>
      </c>
      <c r="I2607">
        <v>7</v>
      </c>
      <c r="J2607">
        <v>760</v>
      </c>
      <c r="K2607">
        <v>899.39</v>
      </c>
      <c r="L2607">
        <v>7101.87</v>
      </c>
      <c r="M2607">
        <v>8001.26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4</v>
      </c>
      <c r="T2607">
        <v>25</v>
      </c>
      <c r="U2607">
        <v>3</v>
      </c>
      <c r="V2607">
        <v>0</v>
      </c>
      <c r="W2607">
        <v>1636.99</v>
      </c>
      <c r="X2607">
        <v>809.42</v>
      </c>
      <c r="Y2607">
        <v>18.420000000000002</v>
      </c>
      <c r="Z2607">
        <v>30</v>
      </c>
      <c r="AA2607">
        <v>-11.58</v>
      </c>
      <c r="AB2607">
        <v>0.08</v>
      </c>
      <c r="AC2607" t="s">
        <v>37</v>
      </c>
      <c r="AD2607">
        <v>0</v>
      </c>
    </row>
    <row r="2608" spans="1:30" x14ac:dyDescent="0.3">
      <c r="A2608" t="s">
        <v>2684</v>
      </c>
      <c r="B2608" t="s">
        <v>44</v>
      </c>
      <c r="C2608" t="s">
        <v>85</v>
      </c>
      <c r="D2608" t="s">
        <v>81</v>
      </c>
      <c r="E2608" t="s">
        <v>34</v>
      </c>
      <c r="F2608" t="s">
        <v>63</v>
      </c>
      <c r="G2608" t="s">
        <v>66</v>
      </c>
      <c r="H2608">
        <v>240000</v>
      </c>
      <c r="I2608">
        <v>0.5</v>
      </c>
      <c r="J2608">
        <v>810</v>
      </c>
      <c r="K2608">
        <v>2899.73</v>
      </c>
      <c r="L2608">
        <v>28906.03</v>
      </c>
      <c r="M2608">
        <v>31805.759999999998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4</v>
      </c>
      <c r="T2608">
        <v>26</v>
      </c>
      <c r="U2608">
        <v>3</v>
      </c>
      <c r="V2608">
        <v>1</v>
      </c>
      <c r="W2608">
        <v>4250.09</v>
      </c>
      <c r="X2608">
        <v>6955.22</v>
      </c>
      <c r="Y2608">
        <v>140.61000000000001</v>
      </c>
      <c r="Z2608">
        <v>36</v>
      </c>
      <c r="AA2608">
        <v>104.61</v>
      </c>
      <c r="AB2608">
        <v>0.18</v>
      </c>
      <c r="AC2608" t="s">
        <v>67</v>
      </c>
      <c r="AD2608">
        <v>1</v>
      </c>
    </row>
    <row r="2609" spans="1:30" x14ac:dyDescent="0.3">
      <c r="A2609" t="s">
        <v>2685</v>
      </c>
      <c r="B2609" t="s">
        <v>62</v>
      </c>
      <c r="C2609" t="s">
        <v>40</v>
      </c>
      <c r="D2609" t="s">
        <v>59</v>
      </c>
      <c r="E2609" t="s">
        <v>46</v>
      </c>
      <c r="F2609" t="s">
        <v>47</v>
      </c>
      <c r="G2609" t="s">
        <v>60</v>
      </c>
      <c r="H2609">
        <v>160000</v>
      </c>
      <c r="I2609">
        <v>12</v>
      </c>
      <c r="J2609">
        <v>700</v>
      </c>
      <c r="K2609">
        <v>0</v>
      </c>
      <c r="L2609">
        <v>17417.259999999998</v>
      </c>
      <c r="M2609">
        <v>17417.259999999998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4</v>
      </c>
      <c r="T2609">
        <v>20</v>
      </c>
      <c r="U2609">
        <v>4</v>
      </c>
      <c r="V2609">
        <v>0</v>
      </c>
      <c r="W2609">
        <v>8931.84</v>
      </c>
      <c r="X2609">
        <v>9899</v>
      </c>
      <c r="Y2609">
        <v>241.89</v>
      </c>
      <c r="Z2609">
        <v>34</v>
      </c>
      <c r="AA2609">
        <v>207.89</v>
      </c>
      <c r="AB2609">
        <v>0.02</v>
      </c>
      <c r="AC2609" t="s">
        <v>37</v>
      </c>
      <c r="AD2609">
        <v>0</v>
      </c>
    </row>
    <row r="2610" spans="1:30" x14ac:dyDescent="0.3">
      <c r="A2610" t="s">
        <v>2686</v>
      </c>
      <c r="B2610" t="s">
        <v>70</v>
      </c>
      <c r="C2610" t="s">
        <v>56</v>
      </c>
      <c r="D2610" t="s">
        <v>41</v>
      </c>
      <c r="E2610" t="s">
        <v>51</v>
      </c>
      <c r="F2610" t="s">
        <v>63</v>
      </c>
      <c r="G2610" t="s">
        <v>53</v>
      </c>
      <c r="H2610">
        <v>57500</v>
      </c>
      <c r="I2610">
        <v>2</v>
      </c>
      <c r="J2610">
        <v>810</v>
      </c>
      <c r="K2610">
        <v>369.99</v>
      </c>
      <c r="L2610">
        <v>20710.57</v>
      </c>
      <c r="M2610">
        <v>21080.57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5</v>
      </c>
      <c r="T2610">
        <v>29</v>
      </c>
      <c r="U2610">
        <v>3</v>
      </c>
      <c r="V2610">
        <v>1</v>
      </c>
      <c r="W2610">
        <v>4741.87</v>
      </c>
      <c r="X2610">
        <v>1178.55</v>
      </c>
      <c r="Y2610">
        <v>86.69</v>
      </c>
      <c r="Z2610">
        <v>36</v>
      </c>
      <c r="AA2610">
        <v>50.69</v>
      </c>
      <c r="AB2610">
        <v>0.02</v>
      </c>
      <c r="AC2610" t="s">
        <v>37</v>
      </c>
      <c r="AD2610">
        <v>0</v>
      </c>
    </row>
    <row r="2611" spans="1:30" x14ac:dyDescent="0.3">
      <c r="A2611" t="s">
        <v>2687</v>
      </c>
      <c r="B2611" t="s">
        <v>99</v>
      </c>
      <c r="C2611" t="s">
        <v>56</v>
      </c>
      <c r="D2611" t="s">
        <v>59</v>
      </c>
      <c r="E2611" t="s">
        <v>34</v>
      </c>
      <c r="F2611" t="s">
        <v>47</v>
      </c>
      <c r="G2611" t="s">
        <v>60</v>
      </c>
      <c r="H2611">
        <v>160000</v>
      </c>
      <c r="I2611">
        <v>12</v>
      </c>
      <c r="J2611">
        <v>700</v>
      </c>
      <c r="K2611">
        <v>1152.45</v>
      </c>
      <c r="L2611">
        <v>18184.05</v>
      </c>
      <c r="M2611">
        <v>19336.5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4</v>
      </c>
      <c r="T2611">
        <v>23</v>
      </c>
      <c r="U2611">
        <v>0</v>
      </c>
      <c r="V2611">
        <v>1</v>
      </c>
      <c r="W2611">
        <v>12453.94</v>
      </c>
      <c r="X2611">
        <v>6257.28</v>
      </c>
      <c r="Y2611">
        <v>122.11</v>
      </c>
      <c r="Z2611">
        <v>24</v>
      </c>
      <c r="AA2611">
        <v>98.11</v>
      </c>
      <c r="AB2611">
        <v>0.02</v>
      </c>
      <c r="AC2611" t="s">
        <v>37</v>
      </c>
      <c r="AD2611">
        <v>0</v>
      </c>
    </row>
    <row r="2612" spans="1:30" x14ac:dyDescent="0.3">
      <c r="A2612" t="s">
        <v>2688</v>
      </c>
      <c r="B2612" t="s">
        <v>83</v>
      </c>
      <c r="C2612" t="s">
        <v>40</v>
      </c>
      <c r="D2612" t="s">
        <v>59</v>
      </c>
      <c r="E2612" t="s">
        <v>51</v>
      </c>
      <c r="F2612" t="s">
        <v>35</v>
      </c>
      <c r="G2612" t="s">
        <v>66</v>
      </c>
      <c r="H2612">
        <v>160000</v>
      </c>
      <c r="I2612">
        <v>0.5</v>
      </c>
      <c r="J2612">
        <v>630</v>
      </c>
      <c r="K2612">
        <v>8118.59</v>
      </c>
      <c r="L2612">
        <v>1838.89</v>
      </c>
      <c r="M2612">
        <v>9957.48</v>
      </c>
      <c r="N2612">
        <v>1</v>
      </c>
      <c r="O2612">
        <v>0</v>
      </c>
      <c r="P2612">
        <v>1</v>
      </c>
      <c r="Q2612">
        <v>1</v>
      </c>
      <c r="R2612">
        <v>0</v>
      </c>
      <c r="S2612">
        <v>6</v>
      </c>
      <c r="T2612">
        <v>26</v>
      </c>
      <c r="U2612">
        <v>1</v>
      </c>
      <c r="V2612">
        <v>1</v>
      </c>
      <c r="W2612">
        <v>14116.6</v>
      </c>
      <c r="X2612">
        <v>4702.74</v>
      </c>
      <c r="Y2612">
        <v>228.27</v>
      </c>
      <c r="Z2612">
        <v>28</v>
      </c>
      <c r="AA2612">
        <v>200.27</v>
      </c>
      <c r="AB2612">
        <v>0.1</v>
      </c>
      <c r="AC2612" t="s">
        <v>37</v>
      </c>
      <c r="AD2612">
        <v>0</v>
      </c>
    </row>
    <row r="2613" spans="1:30" x14ac:dyDescent="0.3">
      <c r="A2613" t="s">
        <v>2689</v>
      </c>
      <c r="B2613" t="s">
        <v>74</v>
      </c>
      <c r="C2613" t="s">
        <v>56</v>
      </c>
      <c r="D2613" t="s">
        <v>41</v>
      </c>
      <c r="E2613" t="s">
        <v>34</v>
      </c>
      <c r="F2613" t="s">
        <v>47</v>
      </c>
      <c r="G2613" t="s">
        <v>36</v>
      </c>
      <c r="H2613">
        <v>57500</v>
      </c>
      <c r="I2613">
        <v>7</v>
      </c>
      <c r="J2613">
        <v>700</v>
      </c>
      <c r="K2613">
        <v>1276.79</v>
      </c>
      <c r="L2613">
        <v>3057.74</v>
      </c>
      <c r="M2613">
        <v>4334.54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4</v>
      </c>
      <c r="T2613">
        <v>16</v>
      </c>
      <c r="U2613">
        <v>4</v>
      </c>
      <c r="V2613">
        <v>3</v>
      </c>
      <c r="W2613">
        <v>2898.95</v>
      </c>
      <c r="X2613">
        <v>0</v>
      </c>
      <c r="Y2613">
        <v>46.95</v>
      </c>
      <c r="Z2613">
        <v>52</v>
      </c>
      <c r="AA2613">
        <v>-5.05</v>
      </c>
      <c r="AB2613">
        <v>0.08</v>
      </c>
      <c r="AC2613" t="s">
        <v>37</v>
      </c>
      <c r="AD2613">
        <v>0</v>
      </c>
    </row>
    <row r="2614" spans="1:30" x14ac:dyDescent="0.3">
      <c r="A2614" t="s">
        <v>2690</v>
      </c>
      <c r="B2614" t="s">
        <v>62</v>
      </c>
      <c r="C2614" t="s">
        <v>56</v>
      </c>
      <c r="D2614" t="s">
        <v>41</v>
      </c>
      <c r="E2614" t="s">
        <v>34</v>
      </c>
      <c r="F2614" t="s">
        <v>47</v>
      </c>
      <c r="G2614" t="s">
        <v>66</v>
      </c>
      <c r="H2614">
        <v>57500</v>
      </c>
      <c r="I2614">
        <v>0.5</v>
      </c>
      <c r="J2614">
        <v>700</v>
      </c>
      <c r="K2614">
        <v>3526.03</v>
      </c>
      <c r="L2614">
        <v>1736.09</v>
      </c>
      <c r="M2614">
        <v>5262.12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4</v>
      </c>
      <c r="T2614">
        <v>22</v>
      </c>
      <c r="U2614">
        <v>5</v>
      </c>
      <c r="V2614">
        <v>0</v>
      </c>
      <c r="W2614">
        <v>7062.45</v>
      </c>
      <c r="X2614">
        <v>1491.29</v>
      </c>
      <c r="Y2614">
        <v>28.89</v>
      </c>
      <c r="Z2614">
        <v>38</v>
      </c>
      <c r="AA2614">
        <v>-9.11</v>
      </c>
      <c r="AB2614">
        <v>0.24</v>
      </c>
      <c r="AC2614" t="s">
        <v>67</v>
      </c>
      <c r="AD2614">
        <v>0</v>
      </c>
    </row>
    <row r="2615" spans="1:30" x14ac:dyDescent="0.3">
      <c r="A2615" t="s">
        <v>2691</v>
      </c>
      <c r="B2615" t="s">
        <v>70</v>
      </c>
      <c r="C2615" t="s">
        <v>72</v>
      </c>
      <c r="D2615" t="s">
        <v>59</v>
      </c>
      <c r="E2615" t="s">
        <v>34</v>
      </c>
      <c r="F2615" t="s">
        <v>47</v>
      </c>
      <c r="G2615" t="s">
        <v>36</v>
      </c>
      <c r="H2615">
        <v>160000</v>
      </c>
      <c r="I2615">
        <v>7</v>
      </c>
      <c r="J2615">
        <v>700</v>
      </c>
      <c r="K2615">
        <v>5652.58</v>
      </c>
      <c r="L2615">
        <v>5724.45</v>
      </c>
      <c r="M2615">
        <v>11377.02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4</v>
      </c>
      <c r="T2615">
        <v>29</v>
      </c>
      <c r="U2615">
        <v>2</v>
      </c>
      <c r="V2615">
        <v>9</v>
      </c>
      <c r="W2615">
        <v>14323.57</v>
      </c>
      <c r="X2615">
        <v>0</v>
      </c>
      <c r="Y2615">
        <v>49.75</v>
      </c>
      <c r="Z2615">
        <v>80</v>
      </c>
      <c r="AA2615">
        <v>-30.25</v>
      </c>
      <c r="AB2615">
        <v>0.21</v>
      </c>
      <c r="AC2615" t="s">
        <v>67</v>
      </c>
      <c r="AD2615">
        <v>0</v>
      </c>
    </row>
    <row r="2616" spans="1:30" x14ac:dyDescent="0.3">
      <c r="A2616" t="s">
        <v>2692</v>
      </c>
      <c r="B2616" t="s">
        <v>80</v>
      </c>
      <c r="C2616" t="s">
        <v>50</v>
      </c>
      <c r="D2616" t="s">
        <v>41</v>
      </c>
      <c r="E2616" t="s">
        <v>34</v>
      </c>
      <c r="F2616" t="s">
        <v>47</v>
      </c>
      <c r="G2616" t="s">
        <v>42</v>
      </c>
      <c r="H2616">
        <v>57500</v>
      </c>
      <c r="I2616">
        <v>4</v>
      </c>
      <c r="J2616">
        <v>700</v>
      </c>
      <c r="K2616">
        <v>1955.92</v>
      </c>
      <c r="L2616">
        <v>5809.54</v>
      </c>
      <c r="M2616">
        <v>7765.46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3</v>
      </c>
      <c r="T2616">
        <v>21</v>
      </c>
      <c r="U2616">
        <v>5</v>
      </c>
      <c r="V2616">
        <v>8</v>
      </c>
      <c r="W2616">
        <v>4910.08</v>
      </c>
      <c r="X2616">
        <v>0</v>
      </c>
      <c r="Y2616">
        <v>3.56</v>
      </c>
      <c r="Z2616">
        <v>86</v>
      </c>
      <c r="AA2616">
        <v>-82.44</v>
      </c>
      <c r="AB2616">
        <v>0.27</v>
      </c>
      <c r="AC2616" t="s">
        <v>67</v>
      </c>
      <c r="AD2616">
        <v>1</v>
      </c>
    </row>
    <row r="2617" spans="1:30" x14ac:dyDescent="0.3">
      <c r="A2617" t="s">
        <v>2693</v>
      </c>
      <c r="B2617" t="s">
        <v>80</v>
      </c>
      <c r="C2617" t="s">
        <v>72</v>
      </c>
      <c r="D2617" t="s">
        <v>41</v>
      </c>
      <c r="E2617" t="s">
        <v>34</v>
      </c>
      <c r="F2617" t="s">
        <v>47</v>
      </c>
      <c r="G2617" t="s">
        <v>36</v>
      </c>
      <c r="H2617">
        <v>57500</v>
      </c>
      <c r="I2617">
        <v>7</v>
      </c>
      <c r="J2617">
        <v>700</v>
      </c>
      <c r="K2617">
        <v>2004.88</v>
      </c>
      <c r="L2617">
        <v>7476.06</v>
      </c>
      <c r="M2617">
        <v>9480.9500000000007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4</v>
      </c>
      <c r="T2617">
        <v>22</v>
      </c>
      <c r="U2617">
        <v>1</v>
      </c>
      <c r="V2617">
        <v>2</v>
      </c>
      <c r="W2617">
        <v>3896.05</v>
      </c>
      <c r="X2617">
        <v>0</v>
      </c>
      <c r="Y2617">
        <v>59.41</v>
      </c>
      <c r="Z2617">
        <v>34</v>
      </c>
      <c r="AA2617">
        <v>25.41</v>
      </c>
      <c r="AB2617">
        <v>0.02</v>
      </c>
      <c r="AC2617" t="s">
        <v>37</v>
      </c>
      <c r="AD2617">
        <v>0</v>
      </c>
    </row>
    <row r="2618" spans="1:30" x14ac:dyDescent="0.3">
      <c r="A2618" t="s">
        <v>2694</v>
      </c>
      <c r="B2618" t="s">
        <v>112</v>
      </c>
      <c r="C2618" t="s">
        <v>72</v>
      </c>
      <c r="D2618" t="s">
        <v>45</v>
      </c>
      <c r="E2618" t="s">
        <v>51</v>
      </c>
      <c r="F2618" t="s">
        <v>63</v>
      </c>
      <c r="G2618" t="s">
        <v>36</v>
      </c>
      <c r="H2618">
        <v>100000</v>
      </c>
      <c r="I2618">
        <v>7</v>
      </c>
      <c r="J2618">
        <v>810</v>
      </c>
      <c r="K2618">
        <v>5009.47</v>
      </c>
      <c r="L2618">
        <v>0</v>
      </c>
      <c r="M2618">
        <v>5009.47</v>
      </c>
      <c r="N2618">
        <v>0</v>
      </c>
      <c r="O2618">
        <v>1</v>
      </c>
      <c r="P2618">
        <v>1</v>
      </c>
      <c r="Q2618">
        <v>0</v>
      </c>
      <c r="R2618">
        <v>0</v>
      </c>
      <c r="S2618">
        <v>4</v>
      </c>
      <c r="T2618">
        <v>29</v>
      </c>
      <c r="U2618">
        <v>2</v>
      </c>
      <c r="V2618">
        <v>0</v>
      </c>
      <c r="W2618">
        <v>3847.07</v>
      </c>
      <c r="X2618">
        <v>0</v>
      </c>
      <c r="Y2618">
        <v>131.66999999999999</v>
      </c>
      <c r="Z2618">
        <v>26</v>
      </c>
      <c r="AA2618">
        <v>105.67</v>
      </c>
      <c r="AB2618">
        <v>0.02</v>
      </c>
      <c r="AC2618" t="s">
        <v>37</v>
      </c>
      <c r="AD2618">
        <v>0</v>
      </c>
    </row>
    <row r="2619" spans="1:30" x14ac:dyDescent="0.3">
      <c r="A2619" t="s">
        <v>2695</v>
      </c>
      <c r="B2619" t="s">
        <v>95</v>
      </c>
      <c r="C2619" t="s">
        <v>32</v>
      </c>
      <c r="D2619" t="s">
        <v>33</v>
      </c>
      <c r="E2619" t="s">
        <v>34</v>
      </c>
      <c r="F2619" t="s">
        <v>75</v>
      </c>
      <c r="G2619" t="s">
        <v>53</v>
      </c>
      <c r="H2619">
        <v>30000</v>
      </c>
      <c r="I2619">
        <v>2</v>
      </c>
      <c r="J2619">
        <v>560</v>
      </c>
      <c r="K2619">
        <v>1845.62</v>
      </c>
      <c r="L2619">
        <v>3173.44</v>
      </c>
      <c r="M2619">
        <v>5019.0600000000004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4</v>
      </c>
      <c r="T2619">
        <v>22</v>
      </c>
      <c r="U2619">
        <v>3</v>
      </c>
      <c r="V2619">
        <v>0</v>
      </c>
      <c r="W2619">
        <v>1847.71</v>
      </c>
      <c r="X2619">
        <v>744.77</v>
      </c>
      <c r="Y2619">
        <v>15.61</v>
      </c>
      <c r="Z2619">
        <v>30</v>
      </c>
      <c r="AA2619">
        <v>-14.39</v>
      </c>
      <c r="AB2619">
        <v>0.14000000000000001</v>
      </c>
      <c r="AC2619" t="s">
        <v>37</v>
      </c>
      <c r="AD2619">
        <v>0</v>
      </c>
    </row>
    <row r="2620" spans="1:30" x14ac:dyDescent="0.3">
      <c r="A2620" t="s">
        <v>2696</v>
      </c>
      <c r="B2620" t="s">
        <v>62</v>
      </c>
      <c r="C2620" t="s">
        <v>50</v>
      </c>
      <c r="D2620" t="s">
        <v>59</v>
      </c>
      <c r="E2620" t="s">
        <v>46</v>
      </c>
      <c r="F2620" t="s">
        <v>52</v>
      </c>
      <c r="G2620" t="s">
        <v>66</v>
      </c>
      <c r="H2620">
        <v>160000</v>
      </c>
      <c r="I2620">
        <v>0.5</v>
      </c>
      <c r="J2620">
        <v>760</v>
      </c>
      <c r="K2620">
        <v>5581.09</v>
      </c>
      <c r="L2620">
        <v>12099.54</v>
      </c>
      <c r="M2620">
        <v>17680.63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4</v>
      </c>
      <c r="T2620">
        <v>18</v>
      </c>
      <c r="U2620">
        <v>2</v>
      </c>
      <c r="V2620">
        <v>0</v>
      </c>
      <c r="W2620">
        <v>22248.94</v>
      </c>
      <c r="X2620">
        <v>5823.72</v>
      </c>
      <c r="Y2620">
        <v>112.74</v>
      </c>
      <c r="Z2620">
        <v>26</v>
      </c>
      <c r="AA2620">
        <v>86.74</v>
      </c>
      <c r="AB2620">
        <v>0.18</v>
      </c>
      <c r="AC2620" t="s">
        <v>67</v>
      </c>
      <c r="AD2620">
        <v>0</v>
      </c>
    </row>
    <row r="2621" spans="1:30" x14ac:dyDescent="0.3">
      <c r="A2621" t="s">
        <v>2697</v>
      </c>
      <c r="B2621" t="s">
        <v>112</v>
      </c>
      <c r="C2621" t="s">
        <v>56</v>
      </c>
      <c r="D2621" t="s">
        <v>59</v>
      </c>
      <c r="E2621" t="s">
        <v>34</v>
      </c>
      <c r="F2621" t="s">
        <v>47</v>
      </c>
      <c r="G2621" t="s">
        <v>53</v>
      </c>
      <c r="H2621">
        <v>160000</v>
      </c>
      <c r="I2621">
        <v>2</v>
      </c>
      <c r="J2621">
        <v>700</v>
      </c>
      <c r="K2621">
        <v>1690.76</v>
      </c>
      <c r="L2621">
        <v>36669.79</v>
      </c>
      <c r="M2621">
        <v>38360.550000000003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4</v>
      </c>
      <c r="T2621">
        <v>16</v>
      </c>
      <c r="U2621">
        <v>2</v>
      </c>
      <c r="V2621">
        <v>0</v>
      </c>
      <c r="W2621">
        <v>7286.83</v>
      </c>
      <c r="X2621">
        <v>0</v>
      </c>
      <c r="Y2621">
        <v>63.9</v>
      </c>
      <c r="Z2621">
        <v>26</v>
      </c>
      <c r="AA2621">
        <v>37.9</v>
      </c>
      <c r="AB2621">
        <v>0.08</v>
      </c>
      <c r="AC2621" t="s">
        <v>37</v>
      </c>
      <c r="AD2621">
        <v>0</v>
      </c>
    </row>
    <row r="2622" spans="1:30" x14ac:dyDescent="0.3">
      <c r="A2622" t="s">
        <v>2698</v>
      </c>
      <c r="B2622" t="s">
        <v>65</v>
      </c>
      <c r="C2622" t="s">
        <v>50</v>
      </c>
      <c r="D2622" t="s">
        <v>45</v>
      </c>
      <c r="E2622" t="s">
        <v>34</v>
      </c>
      <c r="F2622" t="s">
        <v>52</v>
      </c>
      <c r="G2622" t="s">
        <v>60</v>
      </c>
      <c r="H2622">
        <v>100000</v>
      </c>
      <c r="I2622">
        <v>12</v>
      </c>
      <c r="J2622">
        <v>760</v>
      </c>
      <c r="K2622">
        <v>909.66</v>
      </c>
      <c r="L2622">
        <v>24450.55</v>
      </c>
      <c r="M2622">
        <v>25360.21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4</v>
      </c>
      <c r="T2622">
        <v>20</v>
      </c>
      <c r="U2622">
        <v>2</v>
      </c>
      <c r="V2622">
        <v>7</v>
      </c>
      <c r="W2622">
        <v>9321.42</v>
      </c>
      <c r="X2622">
        <v>4145.0600000000004</v>
      </c>
      <c r="Y2622">
        <v>87.14</v>
      </c>
      <c r="Z2622">
        <v>68</v>
      </c>
      <c r="AA2622">
        <v>19.14</v>
      </c>
      <c r="AB2622">
        <v>0.15</v>
      </c>
      <c r="AC2622" t="s">
        <v>37</v>
      </c>
      <c r="AD2622">
        <v>1</v>
      </c>
    </row>
    <row r="2623" spans="1:30" x14ac:dyDescent="0.3">
      <c r="A2623" t="s">
        <v>2699</v>
      </c>
      <c r="B2623" t="s">
        <v>74</v>
      </c>
      <c r="C2623" t="s">
        <v>50</v>
      </c>
      <c r="D2623" t="s">
        <v>45</v>
      </c>
      <c r="E2623" t="s">
        <v>51</v>
      </c>
      <c r="F2623" t="s">
        <v>52</v>
      </c>
      <c r="G2623" t="s">
        <v>53</v>
      </c>
      <c r="H2623">
        <v>100000</v>
      </c>
      <c r="I2623">
        <v>2</v>
      </c>
      <c r="J2623">
        <v>760</v>
      </c>
      <c r="K2623">
        <v>0</v>
      </c>
      <c r="L2623">
        <v>17722.39</v>
      </c>
      <c r="M2623">
        <v>17722.39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4</v>
      </c>
      <c r="T2623">
        <v>27</v>
      </c>
      <c r="U2623">
        <v>2</v>
      </c>
      <c r="V2623">
        <v>2</v>
      </c>
      <c r="W2623">
        <v>15165.7</v>
      </c>
      <c r="X2623">
        <v>3658.22</v>
      </c>
      <c r="Y2623">
        <v>159.71</v>
      </c>
      <c r="Z2623">
        <v>38</v>
      </c>
      <c r="AA2623">
        <v>121.71</v>
      </c>
      <c r="AB2623">
        <v>0.08</v>
      </c>
      <c r="AC2623" t="s">
        <v>37</v>
      </c>
      <c r="AD2623">
        <v>0</v>
      </c>
    </row>
    <row r="2624" spans="1:30" x14ac:dyDescent="0.3">
      <c r="A2624" t="s">
        <v>2700</v>
      </c>
      <c r="B2624" t="s">
        <v>112</v>
      </c>
      <c r="C2624" t="s">
        <v>72</v>
      </c>
      <c r="D2624" t="s">
        <v>41</v>
      </c>
      <c r="E2624" t="s">
        <v>34</v>
      </c>
      <c r="F2624" t="s">
        <v>47</v>
      </c>
      <c r="G2624" t="s">
        <v>36</v>
      </c>
      <c r="H2624">
        <v>57500</v>
      </c>
      <c r="I2624">
        <v>7</v>
      </c>
      <c r="J2624">
        <v>700</v>
      </c>
      <c r="K2624">
        <v>4274.8</v>
      </c>
      <c r="L2624">
        <v>6042.14</v>
      </c>
      <c r="M2624">
        <v>10316.950000000001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3</v>
      </c>
      <c r="T2624">
        <v>18</v>
      </c>
      <c r="U2624">
        <v>2</v>
      </c>
      <c r="V2624">
        <v>0</v>
      </c>
      <c r="W2624">
        <v>2582.48</v>
      </c>
      <c r="X2624">
        <v>0</v>
      </c>
      <c r="Y2624">
        <v>4.45</v>
      </c>
      <c r="Z2624">
        <v>26</v>
      </c>
      <c r="AA2624">
        <v>-21.55</v>
      </c>
      <c r="AB2624">
        <v>0.08</v>
      </c>
      <c r="AC2624" t="s">
        <v>37</v>
      </c>
      <c r="AD2624">
        <v>0</v>
      </c>
    </row>
    <row r="2625" spans="1:30" x14ac:dyDescent="0.3">
      <c r="A2625" t="s">
        <v>2701</v>
      </c>
      <c r="B2625" t="s">
        <v>80</v>
      </c>
      <c r="C2625" t="s">
        <v>50</v>
      </c>
      <c r="D2625" t="s">
        <v>45</v>
      </c>
      <c r="E2625" t="s">
        <v>46</v>
      </c>
      <c r="F2625" t="s">
        <v>47</v>
      </c>
      <c r="G2625" t="s">
        <v>36</v>
      </c>
      <c r="H2625">
        <v>100000</v>
      </c>
      <c r="I2625">
        <v>7</v>
      </c>
      <c r="J2625">
        <v>700</v>
      </c>
      <c r="K2625">
        <v>3319.89</v>
      </c>
      <c r="L2625">
        <v>28339.8</v>
      </c>
      <c r="M2625">
        <v>31659.69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4</v>
      </c>
      <c r="T2625">
        <v>16</v>
      </c>
      <c r="U2625">
        <v>1</v>
      </c>
      <c r="V2625">
        <v>1</v>
      </c>
      <c r="W2625">
        <v>6138.19</v>
      </c>
      <c r="X2625">
        <v>0</v>
      </c>
      <c r="Y2625">
        <v>70.28</v>
      </c>
      <c r="Z2625">
        <v>28</v>
      </c>
      <c r="AA2625">
        <v>42.28</v>
      </c>
      <c r="AB2625">
        <v>0.02</v>
      </c>
      <c r="AC2625" t="s">
        <v>37</v>
      </c>
      <c r="AD2625">
        <v>0</v>
      </c>
    </row>
    <row r="2626" spans="1:30" x14ac:dyDescent="0.3">
      <c r="A2626" t="s">
        <v>2702</v>
      </c>
      <c r="B2626" t="s">
        <v>58</v>
      </c>
      <c r="C2626" t="s">
        <v>72</v>
      </c>
      <c r="D2626" t="s">
        <v>45</v>
      </c>
      <c r="E2626" t="s">
        <v>34</v>
      </c>
      <c r="F2626" t="s">
        <v>63</v>
      </c>
      <c r="G2626" t="s">
        <v>53</v>
      </c>
      <c r="H2626">
        <v>100000</v>
      </c>
      <c r="I2626">
        <v>2</v>
      </c>
      <c r="J2626">
        <v>810</v>
      </c>
      <c r="K2626">
        <v>5476.54</v>
      </c>
      <c r="L2626">
        <v>18377.72</v>
      </c>
      <c r="M2626">
        <v>23854.25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4</v>
      </c>
      <c r="T2626">
        <v>20</v>
      </c>
      <c r="U2626">
        <v>3</v>
      </c>
      <c r="V2626">
        <v>0</v>
      </c>
      <c r="W2626">
        <v>7455.49</v>
      </c>
      <c r="X2626">
        <v>2345.9899999999998</v>
      </c>
      <c r="Y2626">
        <v>53.24</v>
      </c>
      <c r="Z2626">
        <v>30</v>
      </c>
      <c r="AA2626">
        <v>23.24</v>
      </c>
      <c r="AB2626">
        <v>0.08</v>
      </c>
      <c r="AC2626" t="s">
        <v>37</v>
      </c>
      <c r="AD2626">
        <v>0</v>
      </c>
    </row>
    <row r="2627" spans="1:30" x14ac:dyDescent="0.3">
      <c r="A2627" t="s">
        <v>2703</v>
      </c>
      <c r="B2627" t="s">
        <v>58</v>
      </c>
      <c r="C2627" t="s">
        <v>72</v>
      </c>
      <c r="D2627" t="s">
        <v>59</v>
      </c>
      <c r="E2627" t="s">
        <v>51</v>
      </c>
      <c r="F2627" t="s">
        <v>75</v>
      </c>
      <c r="G2627" t="s">
        <v>36</v>
      </c>
      <c r="H2627">
        <v>160000</v>
      </c>
      <c r="I2627">
        <v>7</v>
      </c>
      <c r="J2627">
        <v>560</v>
      </c>
      <c r="K2627">
        <v>5878.13</v>
      </c>
      <c r="L2627">
        <v>84270.91</v>
      </c>
      <c r="M2627">
        <v>90149.04</v>
      </c>
      <c r="N2627">
        <v>0</v>
      </c>
      <c r="O2627">
        <v>1</v>
      </c>
      <c r="P2627">
        <v>1</v>
      </c>
      <c r="Q2627">
        <v>0</v>
      </c>
      <c r="R2627">
        <v>0</v>
      </c>
      <c r="S2627">
        <v>5</v>
      </c>
      <c r="T2627">
        <v>25</v>
      </c>
      <c r="U2627">
        <v>1</v>
      </c>
      <c r="V2627">
        <v>3</v>
      </c>
      <c r="W2627">
        <v>7562.39</v>
      </c>
      <c r="X2627">
        <v>0</v>
      </c>
      <c r="Y2627">
        <v>174.09</v>
      </c>
      <c r="Z2627">
        <v>40</v>
      </c>
      <c r="AA2627">
        <v>134.09</v>
      </c>
      <c r="AB2627">
        <v>0.02</v>
      </c>
      <c r="AC2627" t="s">
        <v>37</v>
      </c>
      <c r="AD2627">
        <v>0</v>
      </c>
    </row>
    <row r="2628" spans="1:30" x14ac:dyDescent="0.3">
      <c r="A2628" t="s">
        <v>2704</v>
      </c>
      <c r="B2628" t="s">
        <v>74</v>
      </c>
      <c r="C2628" t="s">
        <v>72</v>
      </c>
      <c r="D2628" t="s">
        <v>33</v>
      </c>
      <c r="E2628" t="s">
        <v>51</v>
      </c>
      <c r="F2628" t="s">
        <v>35</v>
      </c>
      <c r="G2628" t="s">
        <v>36</v>
      </c>
      <c r="H2628">
        <v>30000</v>
      </c>
      <c r="I2628">
        <v>7</v>
      </c>
      <c r="J2628">
        <v>630</v>
      </c>
      <c r="K2628">
        <v>380.2</v>
      </c>
      <c r="L2628">
        <v>3255.71</v>
      </c>
      <c r="M2628">
        <v>3635.91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3</v>
      </c>
      <c r="T2628">
        <v>20</v>
      </c>
      <c r="U2628">
        <v>3</v>
      </c>
      <c r="V2628">
        <v>9</v>
      </c>
      <c r="W2628">
        <v>17.75</v>
      </c>
      <c r="X2628">
        <v>0</v>
      </c>
      <c r="Y2628">
        <v>1.75</v>
      </c>
      <c r="Z2628">
        <v>84</v>
      </c>
      <c r="AA2628">
        <v>-82.25</v>
      </c>
      <c r="AB2628">
        <v>0.21</v>
      </c>
      <c r="AC2628" t="s">
        <v>67</v>
      </c>
      <c r="AD2628">
        <v>0</v>
      </c>
    </row>
    <row r="2629" spans="1:30" x14ac:dyDescent="0.3">
      <c r="A2629" t="s">
        <v>2705</v>
      </c>
      <c r="B2629" t="s">
        <v>74</v>
      </c>
      <c r="C2629" t="s">
        <v>32</v>
      </c>
      <c r="D2629" t="s">
        <v>33</v>
      </c>
      <c r="E2629" t="s">
        <v>34</v>
      </c>
      <c r="F2629" t="s">
        <v>63</v>
      </c>
      <c r="G2629" t="s">
        <v>53</v>
      </c>
      <c r="H2629">
        <v>30000</v>
      </c>
      <c r="I2629">
        <v>2</v>
      </c>
      <c r="J2629">
        <v>810</v>
      </c>
      <c r="K2629">
        <v>1523.23</v>
      </c>
      <c r="L2629">
        <v>4116.51</v>
      </c>
      <c r="M2629">
        <v>5639.74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5</v>
      </c>
      <c r="T2629">
        <v>23</v>
      </c>
      <c r="U2629">
        <v>3</v>
      </c>
      <c r="V2629">
        <v>0</v>
      </c>
      <c r="W2629">
        <v>1269.6199999999999</v>
      </c>
      <c r="X2629">
        <v>895.43</v>
      </c>
      <c r="Y2629">
        <v>103.68</v>
      </c>
      <c r="Z2629">
        <v>30</v>
      </c>
      <c r="AA2629">
        <v>73.680000000000007</v>
      </c>
      <c r="AB2629">
        <v>0.02</v>
      </c>
      <c r="AC2629" t="s">
        <v>37</v>
      </c>
      <c r="AD2629">
        <v>0</v>
      </c>
    </row>
    <row r="2630" spans="1:30" x14ac:dyDescent="0.3">
      <c r="A2630" t="s">
        <v>2706</v>
      </c>
      <c r="B2630" t="s">
        <v>95</v>
      </c>
      <c r="C2630" t="s">
        <v>72</v>
      </c>
      <c r="D2630" t="s">
        <v>41</v>
      </c>
      <c r="E2630" t="s">
        <v>34</v>
      </c>
      <c r="F2630" t="s">
        <v>47</v>
      </c>
      <c r="G2630" t="s">
        <v>42</v>
      </c>
      <c r="H2630">
        <v>57500</v>
      </c>
      <c r="I2630">
        <v>4</v>
      </c>
      <c r="J2630">
        <v>700</v>
      </c>
      <c r="K2630">
        <v>988.38</v>
      </c>
      <c r="L2630">
        <v>8624.59</v>
      </c>
      <c r="M2630">
        <v>9612.9699999999993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4</v>
      </c>
      <c r="T2630">
        <v>24</v>
      </c>
      <c r="U2630">
        <v>1</v>
      </c>
      <c r="V2630">
        <v>0</v>
      </c>
      <c r="W2630">
        <v>346.15</v>
      </c>
      <c r="X2630">
        <v>962.77</v>
      </c>
      <c r="Y2630">
        <v>21.97</v>
      </c>
      <c r="Z2630">
        <v>22</v>
      </c>
      <c r="AA2630">
        <v>-0.03</v>
      </c>
      <c r="AB2630">
        <v>0.14000000000000001</v>
      </c>
      <c r="AC2630" t="s">
        <v>37</v>
      </c>
      <c r="AD2630">
        <v>0</v>
      </c>
    </row>
    <row r="2631" spans="1:30" x14ac:dyDescent="0.3">
      <c r="A2631" t="s">
        <v>2707</v>
      </c>
      <c r="B2631" t="s">
        <v>103</v>
      </c>
      <c r="C2631" t="s">
        <v>72</v>
      </c>
      <c r="D2631" t="s">
        <v>45</v>
      </c>
      <c r="E2631" t="s">
        <v>34</v>
      </c>
      <c r="F2631" t="s">
        <v>63</v>
      </c>
      <c r="G2631" t="s">
        <v>66</v>
      </c>
      <c r="H2631">
        <v>100000</v>
      </c>
      <c r="I2631">
        <v>0.5</v>
      </c>
      <c r="J2631">
        <v>810</v>
      </c>
      <c r="K2631">
        <v>1909.57</v>
      </c>
      <c r="L2631">
        <v>13134.34</v>
      </c>
      <c r="M2631">
        <v>15043.9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4</v>
      </c>
      <c r="T2631">
        <v>19</v>
      </c>
      <c r="U2631">
        <v>2</v>
      </c>
      <c r="V2631">
        <v>3</v>
      </c>
      <c r="W2631">
        <v>8771.0300000000007</v>
      </c>
      <c r="X2631">
        <v>5008.29</v>
      </c>
      <c r="Y2631">
        <v>97.35</v>
      </c>
      <c r="Z2631">
        <v>44</v>
      </c>
      <c r="AA2631">
        <v>53.35</v>
      </c>
      <c r="AB2631">
        <v>0.18</v>
      </c>
      <c r="AC2631" t="s">
        <v>67</v>
      </c>
      <c r="AD2631">
        <v>1</v>
      </c>
    </row>
    <row r="2632" spans="1:30" x14ac:dyDescent="0.3">
      <c r="A2632" t="s">
        <v>2708</v>
      </c>
      <c r="B2632" t="s">
        <v>44</v>
      </c>
      <c r="C2632" t="s">
        <v>72</v>
      </c>
      <c r="D2632" t="s">
        <v>41</v>
      </c>
      <c r="E2632" t="s">
        <v>46</v>
      </c>
      <c r="F2632" t="s">
        <v>75</v>
      </c>
      <c r="G2632" t="s">
        <v>36</v>
      </c>
      <c r="H2632">
        <v>57500</v>
      </c>
      <c r="I2632">
        <v>7</v>
      </c>
      <c r="J2632">
        <v>560</v>
      </c>
      <c r="K2632">
        <v>2210.2199999999998</v>
      </c>
      <c r="L2632">
        <v>12617.79</v>
      </c>
      <c r="M2632">
        <v>14828.01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4</v>
      </c>
      <c r="T2632">
        <v>21</v>
      </c>
      <c r="U2632">
        <v>1</v>
      </c>
      <c r="V2632">
        <v>2</v>
      </c>
      <c r="W2632">
        <v>7581.05</v>
      </c>
      <c r="X2632">
        <v>0</v>
      </c>
      <c r="Y2632">
        <v>62.05</v>
      </c>
      <c r="Z2632">
        <v>34</v>
      </c>
      <c r="AA2632">
        <v>28.05</v>
      </c>
      <c r="AB2632">
        <v>0.02</v>
      </c>
      <c r="AC2632" t="s">
        <v>37</v>
      </c>
      <c r="AD2632">
        <v>0</v>
      </c>
    </row>
    <row r="2633" spans="1:30" x14ac:dyDescent="0.3">
      <c r="A2633" t="s">
        <v>2709</v>
      </c>
      <c r="B2633" t="s">
        <v>70</v>
      </c>
      <c r="C2633" t="s">
        <v>56</v>
      </c>
      <c r="D2633" t="s">
        <v>45</v>
      </c>
      <c r="E2633" t="s">
        <v>34</v>
      </c>
      <c r="F2633" t="s">
        <v>52</v>
      </c>
      <c r="G2633" t="s">
        <v>60</v>
      </c>
      <c r="H2633">
        <v>100000</v>
      </c>
      <c r="I2633">
        <v>12</v>
      </c>
      <c r="J2633">
        <v>760</v>
      </c>
      <c r="K2633">
        <v>3830.54</v>
      </c>
      <c r="L2633">
        <v>10805.44</v>
      </c>
      <c r="M2633">
        <v>14635.98</v>
      </c>
      <c r="N2633">
        <v>0</v>
      </c>
      <c r="O2633">
        <v>1</v>
      </c>
      <c r="P2633">
        <v>1</v>
      </c>
      <c r="Q2633">
        <v>0</v>
      </c>
      <c r="R2633">
        <v>0</v>
      </c>
      <c r="S2633">
        <v>5</v>
      </c>
      <c r="T2633">
        <v>26</v>
      </c>
      <c r="U2633">
        <v>3</v>
      </c>
      <c r="V2633">
        <v>0</v>
      </c>
      <c r="W2633">
        <v>14210.58</v>
      </c>
      <c r="X2633">
        <v>0</v>
      </c>
      <c r="Y2633">
        <v>136.68</v>
      </c>
      <c r="Z2633">
        <v>30</v>
      </c>
      <c r="AA2633">
        <v>106.68</v>
      </c>
      <c r="AB2633">
        <v>0.02</v>
      </c>
      <c r="AC2633" t="s">
        <v>37</v>
      </c>
      <c r="AD2633">
        <v>0</v>
      </c>
    </row>
    <row r="2634" spans="1:30" x14ac:dyDescent="0.3">
      <c r="A2634" t="s">
        <v>2710</v>
      </c>
      <c r="B2634" t="s">
        <v>65</v>
      </c>
      <c r="C2634" t="s">
        <v>56</v>
      </c>
      <c r="D2634" t="s">
        <v>59</v>
      </c>
      <c r="E2634" t="s">
        <v>51</v>
      </c>
      <c r="F2634" t="s">
        <v>52</v>
      </c>
      <c r="G2634" t="s">
        <v>60</v>
      </c>
      <c r="H2634">
        <v>160000</v>
      </c>
      <c r="I2634">
        <v>12</v>
      </c>
      <c r="J2634">
        <v>760</v>
      </c>
      <c r="K2634">
        <v>7510.11</v>
      </c>
      <c r="L2634">
        <v>15591.05</v>
      </c>
      <c r="M2634">
        <v>23101.17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4</v>
      </c>
      <c r="T2634">
        <v>19</v>
      </c>
      <c r="U2634">
        <v>3</v>
      </c>
      <c r="V2634">
        <v>1</v>
      </c>
      <c r="W2634">
        <v>11853.77</v>
      </c>
      <c r="X2634">
        <v>0</v>
      </c>
      <c r="Y2634">
        <v>65.3</v>
      </c>
      <c r="Z2634">
        <v>36</v>
      </c>
      <c r="AA2634">
        <v>29.3</v>
      </c>
      <c r="AB2634">
        <v>0.02</v>
      </c>
      <c r="AC2634" t="s">
        <v>37</v>
      </c>
      <c r="AD2634">
        <v>0</v>
      </c>
    </row>
    <row r="2635" spans="1:30" x14ac:dyDescent="0.3">
      <c r="A2635" t="s">
        <v>2711</v>
      </c>
      <c r="B2635" t="s">
        <v>115</v>
      </c>
      <c r="C2635" t="s">
        <v>32</v>
      </c>
      <c r="D2635" t="s">
        <v>45</v>
      </c>
      <c r="E2635" t="s">
        <v>86</v>
      </c>
      <c r="F2635" t="s">
        <v>47</v>
      </c>
      <c r="G2635" t="s">
        <v>36</v>
      </c>
      <c r="H2635">
        <v>100000</v>
      </c>
      <c r="I2635">
        <v>7</v>
      </c>
      <c r="J2635">
        <v>700</v>
      </c>
      <c r="K2635">
        <v>1205.24</v>
      </c>
      <c r="L2635">
        <v>27406.47</v>
      </c>
      <c r="M2635">
        <v>28611.71</v>
      </c>
      <c r="N2635">
        <v>1</v>
      </c>
      <c r="O2635">
        <v>0</v>
      </c>
      <c r="P2635">
        <v>1</v>
      </c>
      <c r="Q2635">
        <v>0</v>
      </c>
      <c r="R2635">
        <v>1</v>
      </c>
      <c r="S2635">
        <v>6</v>
      </c>
      <c r="T2635">
        <v>18</v>
      </c>
      <c r="U2635">
        <v>1</v>
      </c>
      <c r="V2635">
        <v>1</v>
      </c>
      <c r="W2635">
        <v>15214.98</v>
      </c>
      <c r="X2635">
        <v>3694.85</v>
      </c>
      <c r="Y2635">
        <v>240.61</v>
      </c>
      <c r="Z2635">
        <v>28</v>
      </c>
      <c r="AA2635">
        <v>212.61</v>
      </c>
      <c r="AB2635">
        <v>0.02</v>
      </c>
      <c r="AC2635" t="s">
        <v>37</v>
      </c>
      <c r="AD2635">
        <v>0</v>
      </c>
    </row>
    <row r="2636" spans="1:30" x14ac:dyDescent="0.3">
      <c r="A2636" t="s">
        <v>2712</v>
      </c>
      <c r="B2636" t="s">
        <v>83</v>
      </c>
      <c r="C2636" t="s">
        <v>85</v>
      </c>
      <c r="D2636" t="s">
        <v>45</v>
      </c>
      <c r="E2636" t="s">
        <v>34</v>
      </c>
      <c r="F2636" t="s">
        <v>52</v>
      </c>
      <c r="G2636" t="s">
        <v>60</v>
      </c>
      <c r="H2636">
        <v>100000</v>
      </c>
      <c r="I2636">
        <v>12</v>
      </c>
      <c r="J2636">
        <v>760</v>
      </c>
      <c r="K2636">
        <v>2975.5</v>
      </c>
      <c r="L2636">
        <v>15584.99</v>
      </c>
      <c r="M2636">
        <v>18560.490000000002</v>
      </c>
      <c r="N2636">
        <v>1</v>
      </c>
      <c r="O2636">
        <v>1</v>
      </c>
      <c r="P2636">
        <v>1</v>
      </c>
      <c r="Q2636">
        <v>0</v>
      </c>
      <c r="R2636">
        <v>0</v>
      </c>
      <c r="S2636">
        <v>6</v>
      </c>
      <c r="T2636">
        <v>17</v>
      </c>
      <c r="U2636">
        <v>2</v>
      </c>
      <c r="V2636">
        <v>1</v>
      </c>
      <c r="W2636">
        <v>9785.25</v>
      </c>
      <c r="X2636">
        <v>1138.01</v>
      </c>
      <c r="Y2636">
        <v>159.27000000000001</v>
      </c>
      <c r="Z2636">
        <v>32</v>
      </c>
      <c r="AA2636">
        <v>127.27</v>
      </c>
      <c r="AB2636">
        <v>0.02</v>
      </c>
      <c r="AC2636" t="s">
        <v>37</v>
      </c>
      <c r="AD2636">
        <v>0</v>
      </c>
    </row>
    <row r="2637" spans="1:30" x14ac:dyDescent="0.3">
      <c r="A2637" t="s">
        <v>2713</v>
      </c>
      <c r="B2637" t="s">
        <v>31</v>
      </c>
      <c r="C2637" t="s">
        <v>72</v>
      </c>
      <c r="D2637" t="s">
        <v>45</v>
      </c>
      <c r="E2637" t="s">
        <v>46</v>
      </c>
      <c r="F2637" t="s">
        <v>47</v>
      </c>
      <c r="G2637" t="s">
        <v>42</v>
      </c>
      <c r="H2637">
        <v>100000</v>
      </c>
      <c r="I2637">
        <v>4</v>
      </c>
      <c r="J2637">
        <v>700</v>
      </c>
      <c r="K2637">
        <v>3871.82</v>
      </c>
      <c r="L2637">
        <v>12300.03</v>
      </c>
      <c r="M2637">
        <v>16171.85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5</v>
      </c>
      <c r="T2637">
        <v>19</v>
      </c>
      <c r="U2637">
        <v>1</v>
      </c>
      <c r="V2637">
        <v>0</v>
      </c>
      <c r="W2637">
        <v>14035.53</v>
      </c>
      <c r="X2637">
        <v>1302.4000000000001</v>
      </c>
      <c r="Y2637">
        <v>115.88</v>
      </c>
      <c r="Z2637">
        <v>22</v>
      </c>
      <c r="AA2637">
        <v>93.88</v>
      </c>
      <c r="AB2637">
        <v>0.02</v>
      </c>
      <c r="AC2637" t="s">
        <v>37</v>
      </c>
      <c r="AD2637">
        <v>0</v>
      </c>
    </row>
    <row r="2638" spans="1:30" x14ac:dyDescent="0.3">
      <c r="A2638" t="s">
        <v>2714</v>
      </c>
      <c r="B2638" t="s">
        <v>95</v>
      </c>
      <c r="C2638" t="s">
        <v>72</v>
      </c>
      <c r="D2638" t="s">
        <v>81</v>
      </c>
      <c r="E2638" t="s">
        <v>46</v>
      </c>
      <c r="F2638" t="s">
        <v>75</v>
      </c>
      <c r="G2638" t="s">
        <v>36</v>
      </c>
      <c r="H2638">
        <v>240000</v>
      </c>
      <c r="I2638">
        <v>7</v>
      </c>
      <c r="J2638">
        <v>560</v>
      </c>
      <c r="K2638">
        <v>16493.22</v>
      </c>
      <c r="L2638">
        <v>62854.27</v>
      </c>
      <c r="M2638">
        <v>79347.490000000005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3</v>
      </c>
      <c r="T2638">
        <v>28</v>
      </c>
      <c r="U2638">
        <v>3</v>
      </c>
      <c r="V2638">
        <v>0</v>
      </c>
      <c r="W2638">
        <v>13537.26</v>
      </c>
      <c r="X2638">
        <v>0</v>
      </c>
      <c r="Y2638">
        <v>36.92</v>
      </c>
      <c r="Z2638">
        <v>30</v>
      </c>
      <c r="AA2638">
        <v>6.92</v>
      </c>
      <c r="AB2638">
        <v>0.02</v>
      </c>
      <c r="AC2638" t="s">
        <v>37</v>
      </c>
      <c r="AD2638">
        <v>0</v>
      </c>
    </row>
    <row r="2639" spans="1:30" x14ac:dyDescent="0.3">
      <c r="A2639" t="s">
        <v>2715</v>
      </c>
      <c r="B2639" t="s">
        <v>62</v>
      </c>
      <c r="C2639" t="s">
        <v>72</v>
      </c>
      <c r="D2639" t="s">
        <v>33</v>
      </c>
      <c r="E2639" t="s">
        <v>51</v>
      </c>
      <c r="F2639" t="s">
        <v>47</v>
      </c>
      <c r="G2639" t="s">
        <v>42</v>
      </c>
      <c r="H2639">
        <v>30000</v>
      </c>
      <c r="I2639">
        <v>4</v>
      </c>
      <c r="J2639">
        <v>700</v>
      </c>
      <c r="K2639">
        <v>801.57</v>
      </c>
      <c r="L2639">
        <v>0</v>
      </c>
      <c r="M2639">
        <v>801.57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4</v>
      </c>
      <c r="T2639">
        <v>20</v>
      </c>
      <c r="U2639">
        <v>3</v>
      </c>
      <c r="V2639">
        <v>2</v>
      </c>
      <c r="W2639">
        <v>2210.7399999999998</v>
      </c>
      <c r="X2639">
        <v>1015.05</v>
      </c>
      <c r="Y2639">
        <v>63.54</v>
      </c>
      <c r="Z2639">
        <v>42</v>
      </c>
      <c r="AA2639">
        <v>21.54</v>
      </c>
      <c r="AB2639">
        <v>0.13</v>
      </c>
      <c r="AC2639" t="s">
        <v>37</v>
      </c>
      <c r="AD2639">
        <v>0</v>
      </c>
    </row>
    <row r="2640" spans="1:30" x14ac:dyDescent="0.3">
      <c r="A2640" t="s">
        <v>2716</v>
      </c>
      <c r="B2640" t="s">
        <v>58</v>
      </c>
      <c r="C2640" t="s">
        <v>72</v>
      </c>
      <c r="D2640" t="s">
        <v>81</v>
      </c>
      <c r="E2640" t="s">
        <v>34</v>
      </c>
      <c r="F2640" t="s">
        <v>63</v>
      </c>
      <c r="G2640" t="s">
        <v>42</v>
      </c>
      <c r="H2640">
        <v>240000</v>
      </c>
      <c r="I2640">
        <v>4</v>
      </c>
      <c r="J2640">
        <v>810</v>
      </c>
      <c r="K2640">
        <v>7643.03</v>
      </c>
      <c r="L2640">
        <v>32059.54</v>
      </c>
      <c r="M2640">
        <v>39702.57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4</v>
      </c>
      <c r="T2640">
        <v>17</v>
      </c>
      <c r="U2640">
        <v>2</v>
      </c>
      <c r="V2640">
        <v>9</v>
      </c>
      <c r="W2640">
        <v>13306.65</v>
      </c>
      <c r="X2640">
        <v>1687.95</v>
      </c>
      <c r="Y2640">
        <v>48.96</v>
      </c>
      <c r="Z2640">
        <v>80</v>
      </c>
      <c r="AA2640">
        <v>-31.04</v>
      </c>
      <c r="AB2640">
        <v>0.27</v>
      </c>
      <c r="AC2640" t="s">
        <v>67</v>
      </c>
      <c r="AD2640">
        <v>0</v>
      </c>
    </row>
    <row r="2641" spans="1:30" x14ac:dyDescent="0.3">
      <c r="A2641" t="s">
        <v>2717</v>
      </c>
      <c r="B2641" t="s">
        <v>112</v>
      </c>
      <c r="C2641" t="s">
        <v>50</v>
      </c>
      <c r="D2641" t="s">
        <v>81</v>
      </c>
      <c r="E2641" t="s">
        <v>34</v>
      </c>
      <c r="F2641" t="s">
        <v>52</v>
      </c>
      <c r="G2641" t="s">
        <v>60</v>
      </c>
      <c r="H2641">
        <v>240000</v>
      </c>
      <c r="I2641">
        <v>12</v>
      </c>
      <c r="J2641">
        <v>760</v>
      </c>
      <c r="K2641">
        <v>11993.36</v>
      </c>
      <c r="L2641">
        <v>14613.42</v>
      </c>
      <c r="M2641">
        <v>26606.78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4</v>
      </c>
      <c r="T2641">
        <v>20</v>
      </c>
      <c r="U2641">
        <v>1</v>
      </c>
      <c r="V2641">
        <v>1</v>
      </c>
      <c r="W2641">
        <v>25747.27</v>
      </c>
      <c r="X2641">
        <v>4425.6099999999997</v>
      </c>
      <c r="Y2641">
        <v>90.97</v>
      </c>
      <c r="Z2641">
        <v>28</v>
      </c>
      <c r="AA2641">
        <v>62.97</v>
      </c>
      <c r="AB2641">
        <v>0.02</v>
      </c>
      <c r="AC2641" t="s">
        <v>37</v>
      </c>
      <c r="AD2641">
        <v>0</v>
      </c>
    </row>
    <row r="2642" spans="1:30" x14ac:dyDescent="0.3">
      <c r="A2642" t="s">
        <v>2718</v>
      </c>
      <c r="B2642" t="s">
        <v>88</v>
      </c>
      <c r="C2642" t="s">
        <v>32</v>
      </c>
      <c r="D2642" t="s">
        <v>41</v>
      </c>
      <c r="E2642" t="s">
        <v>34</v>
      </c>
      <c r="F2642" t="s">
        <v>63</v>
      </c>
      <c r="G2642" t="s">
        <v>42</v>
      </c>
      <c r="H2642">
        <v>57500</v>
      </c>
      <c r="I2642">
        <v>4</v>
      </c>
      <c r="J2642">
        <v>810</v>
      </c>
      <c r="K2642">
        <v>2532.25</v>
      </c>
      <c r="L2642">
        <v>5981.87</v>
      </c>
      <c r="M2642">
        <v>8514.1200000000008</v>
      </c>
      <c r="N2642">
        <v>1</v>
      </c>
      <c r="O2642">
        <v>1</v>
      </c>
      <c r="P2642">
        <v>1</v>
      </c>
      <c r="Q2642">
        <v>0</v>
      </c>
      <c r="R2642">
        <v>0</v>
      </c>
      <c r="S2642">
        <v>6</v>
      </c>
      <c r="T2642">
        <v>21</v>
      </c>
      <c r="U2642">
        <v>1</v>
      </c>
      <c r="V2642">
        <v>1</v>
      </c>
      <c r="W2642">
        <v>2962.2</v>
      </c>
      <c r="X2642">
        <v>676.96</v>
      </c>
      <c r="Y2642">
        <v>146.02000000000001</v>
      </c>
      <c r="Z2642">
        <v>28</v>
      </c>
      <c r="AA2642">
        <v>118.02</v>
      </c>
      <c r="AB2642">
        <v>0.02</v>
      </c>
      <c r="AC2642" t="s">
        <v>37</v>
      </c>
      <c r="AD2642">
        <v>0</v>
      </c>
    </row>
    <row r="2643" spans="1:30" x14ac:dyDescent="0.3">
      <c r="A2643" t="s">
        <v>2719</v>
      </c>
      <c r="B2643" t="s">
        <v>103</v>
      </c>
      <c r="C2643" t="s">
        <v>72</v>
      </c>
      <c r="D2643" t="s">
        <v>45</v>
      </c>
      <c r="E2643" t="s">
        <v>34</v>
      </c>
      <c r="F2643" t="s">
        <v>52</v>
      </c>
      <c r="G2643" t="s">
        <v>53</v>
      </c>
      <c r="H2643">
        <v>100000</v>
      </c>
      <c r="I2643">
        <v>2</v>
      </c>
      <c r="J2643">
        <v>760</v>
      </c>
      <c r="K2643">
        <v>5544.11</v>
      </c>
      <c r="L2643">
        <v>0</v>
      </c>
      <c r="M2643">
        <v>5544.11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3</v>
      </c>
      <c r="T2643">
        <v>19</v>
      </c>
      <c r="U2643">
        <v>0</v>
      </c>
      <c r="V2643">
        <v>0</v>
      </c>
      <c r="W2643">
        <v>2150.0300000000002</v>
      </c>
      <c r="X2643">
        <v>2059.5700000000002</v>
      </c>
      <c r="Y2643">
        <v>38.92</v>
      </c>
      <c r="Z2643">
        <v>18</v>
      </c>
      <c r="AA2643">
        <v>20.92</v>
      </c>
      <c r="AB2643">
        <v>0.08</v>
      </c>
      <c r="AC2643" t="s">
        <v>37</v>
      </c>
      <c r="AD2643">
        <v>0</v>
      </c>
    </row>
    <row r="2644" spans="1:30" x14ac:dyDescent="0.3">
      <c r="A2644" t="s">
        <v>2720</v>
      </c>
      <c r="B2644" t="s">
        <v>115</v>
      </c>
      <c r="C2644" t="s">
        <v>56</v>
      </c>
      <c r="D2644" t="s">
        <v>81</v>
      </c>
      <c r="E2644" t="s">
        <v>34</v>
      </c>
      <c r="F2644" t="s">
        <v>52</v>
      </c>
      <c r="G2644" t="s">
        <v>53</v>
      </c>
      <c r="H2644">
        <v>240000</v>
      </c>
      <c r="I2644">
        <v>2</v>
      </c>
      <c r="J2644">
        <v>760</v>
      </c>
      <c r="K2644">
        <v>9693.0400000000009</v>
      </c>
      <c r="L2644">
        <v>7257.24</v>
      </c>
      <c r="M2644">
        <v>16950.28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5</v>
      </c>
      <c r="T2644">
        <v>29</v>
      </c>
      <c r="U2644">
        <v>2</v>
      </c>
      <c r="V2644">
        <v>1</v>
      </c>
      <c r="W2644">
        <v>28017.29</v>
      </c>
      <c r="X2644">
        <v>8101.82</v>
      </c>
      <c r="Y2644">
        <v>237.69</v>
      </c>
      <c r="Z2644">
        <v>32</v>
      </c>
      <c r="AA2644">
        <v>205.69</v>
      </c>
      <c r="AB2644">
        <v>0.02</v>
      </c>
      <c r="AC2644" t="s">
        <v>37</v>
      </c>
      <c r="AD2644">
        <v>0</v>
      </c>
    </row>
    <row r="2645" spans="1:30" x14ac:dyDescent="0.3">
      <c r="A2645" t="s">
        <v>2721</v>
      </c>
      <c r="B2645" t="s">
        <v>44</v>
      </c>
      <c r="C2645" t="s">
        <v>40</v>
      </c>
      <c r="D2645" t="s">
        <v>45</v>
      </c>
      <c r="E2645" t="s">
        <v>46</v>
      </c>
      <c r="F2645" t="s">
        <v>52</v>
      </c>
      <c r="G2645" t="s">
        <v>53</v>
      </c>
      <c r="H2645">
        <v>100000</v>
      </c>
      <c r="I2645">
        <v>2</v>
      </c>
      <c r="J2645">
        <v>760</v>
      </c>
      <c r="K2645">
        <v>3157.35</v>
      </c>
      <c r="L2645">
        <v>16782.14</v>
      </c>
      <c r="M2645">
        <v>19939.490000000002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5</v>
      </c>
      <c r="T2645">
        <v>15</v>
      </c>
      <c r="U2645">
        <v>1</v>
      </c>
      <c r="V2645">
        <v>2</v>
      </c>
      <c r="W2645">
        <v>9389.51</v>
      </c>
      <c r="X2645">
        <v>2025.13</v>
      </c>
      <c r="Y2645">
        <v>130.9</v>
      </c>
      <c r="Z2645">
        <v>34</v>
      </c>
      <c r="AA2645">
        <v>96.9</v>
      </c>
      <c r="AB2645">
        <v>0.02</v>
      </c>
      <c r="AC2645" t="s">
        <v>37</v>
      </c>
      <c r="AD2645">
        <v>0</v>
      </c>
    </row>
    <row r="2646" spans="1:30" x14ac:dyDescent="0.3">
      <c r="A2646" t="s">
        <v>2722</v>
      </c>
      <c r="B2646" t="s">
        <v>83</v>
      </c>
      <c r="C2646" t="s">
        <v>50</v>
      </c>
      <c r="D2646" t="s">
        <v>45</v>
      </c>
      <c r="E2646" t="s">
        <v>51</v>
      </c>
      <c r="F2646" t="s">
        <v>52</v>
      </c>
      <c r="G2646" t="s">
        <v>42</v>
      </c>
      <c r="H2646">
        <v>100000</v>
      </c>
      <c r="I2646">
        <v>4</v>
      </c>
      <c r="J2646">
        <v>760</v>
      </c>
      <c r="K2646">
        <v>6311.66</v>
      </c>
      <c r="L2646">
        <v>5471.25</v>
      </c>
      <c r="M2646">
        <v>11782.91</v>
      </c>
      <c r="N2646">
        <v>1</v>
      </c>
      <c r="O2646">
        <v>1</v>
      </c>
      <c r="P2646">
        <v>0</v>
      </c>
      <c r="Q2646">
        <v>0</v>
      </c>
      <c r="R2646">
        <v>0</v>
      </c>
      <c r="S2646">
        <v>5</v>
      </c>
      <c r="T2646">
        <v>27</v>
      </c>
      <c r="U2646">
        <v>2</v>
      </c>
      <c r="V2646">
        <v>0</v>
      </c>
      <c r="W2646">
        <v>3127.68</v>
      </c>
      <c r="X2646">
        <v>2899.99</v>
      </c>
      <c r="Y2646">
        <v>102.04</v>
      </c>
      <c r="Z2646">
        <v>26</v>
      </c>
      <c r="AA2646">
        <v>76.040000000000006</v>
      </c>
      <c r="AB2646">
        <v>0.02</v>
      </c>
      <c r="AC2646" t="s">
        <v>37</v>
      </c>
      <c r="AD2646">
        <v>0</v>
      </c>
    </row>
    <row r="2647" spans="1:30" x14ac:dyDescent="0.3">
      <c r="A2647" t="s">
        <v>2723</v>
      </c>
      <c r="B2647" t="s">
        <v>31</v>
      </c>
      <c r="C2647" t="s">
        <v>72</v>
      </c>
      <c r="D2647" t="s">
        <v>41</v>
      </c>
      <c r="E2647" t="s">
        <v>34</v>
      </c>
      <c r="F2647" t="s">
        <v>52</v>
      </c>
      <c r="G2647" t="s">
        <v>53</v>
      </c>
      <c r="H2647">
        <v>57500</v>
      </c>
      <c r="I2647">
        <v>2</v>
      </c>
      <c r="J2647">
        <v>760</v>
      </c>
      <c r="K2647">
        <v>2568.59</v>
      </c>
      <c r="L2647">
        <v>7332.09</v>
      </c>
      <c r="M2647">
        <v>9900.67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3</v>
      </c>
      <c r="T2647">
        <v>25</v>
      </c>
      <c r="U2647">
        <v>1</v>
      </c>
      <c r="V2647">
        <v>0</v>
      </c>
      <c r="W2647">
        <v>2724.53</v>
      </c>
      <c r="X2647">
        <v>0</v>
      </c>
      <c r="Y2647">
        <v>4.5199999999999996</v>
      </c>
      <c r="Z2647">
        <v>22</v>
      </c>
      <c r="AA2647">
        <v>-17.48</v>
      </c>
      <c r="AB2647">
        <v>0.14000000000000001</v>
      </c>
      <c r="AC2647" t="s">
        <v>37</v>
      </c>
      <c r="AD2647">
        <v>0</v>
      </c>
    </row>
    <row r="2648" spans="1:30" x14ac:dyDescent="0.3">
      <c r="A2648" t="s">
        <v>2724</v>
      </c>
      <c r="B2648" t="s">
        <v>115</v>
      </c>
      <c r="C2648" t="s">
        <v>56</v>
      </c>
      <c r="D2648" t="s">
        <v>45</v>
      </c>
      <c r="E2648" t="s">
        <v>51</v>
      </c>
      <c r="F2648" t="s">
        <v>47</v>
      </c>
      <c r="G2648" t="s">
        <v>53</v>
      </c>
      <c r="H2648">
        <v>100000</v>
      </c>
      <c r="I2648">
        <v>2</v>
      </c>
      <c r="J2648">
        <v>700</v>
      </c>
      <c r="K2648">
        <v>3871.24</v>
      </c>
      <c r="L2648">
        <v>23457.3</v>
      </c>
      <c r="M2648">
        <v>27328.54</v>
      </c>
      <c r="N2648">
        <v>0</v>
      </c>
      <c r="O2648">
        <v>0</v>
      </c>
      <c r="P2648">
        <v>1</v>
      </c>
      <c r="Q2648">
        <v>1</v>
      </c>
      <c r="R2648">
        <v>0</v>
      </c>
      <c r="S2648">
        <v>5</v>
      </c>
      <c r="T2648">
        <v>15</v>
      </c>
      <c r="U2648">
        <v>3</v>
      </c>
      <c r="V2648">
        <v>1</v>
      </c>
      <c r="W2648">
        <v>10252.629999999999</v>
      </c>
      <c r="X2648">
        <v>0</v>
      </c>
      <c r="Y2648">
        <v>153.02000000000001</v>
      </c>
      <c r="Z2648">
        <v>36</v>
      </c>
      <c r="AA2648">
        <v>117.02</v>
      </c>
      <c r="AB2648">
        <v>0.02</v>
      </c>
      <c r="AC2648" t="s">
        <v>37</v>
      </c>
      <c r="AD2648">
        <v>0</v>
      </c>
    </row>
    <row r="2649" spans="1:30" x14ac:dyDescent="0.3">
      <c r="A2649" t="s">
        <v>2725</v>
      </c>
      <c r="B2649" t="s">
        <v>93</v>
      </c>
      <c r="C2649" t="s">
        <v>72</v>
      </c>
      <c r="D2649" t="s">
        <v>45</v>
      </c>
      <c r="E2649" t="s">
        <v>34</v>
      </c>
      <c r="F2649" t="s">
        <v>47</v>
      </c>
      <c r="G2649" t="s">
        <v>36</v>
      </c>
      <c r="H2649">
        <v>100000</v>
      </c>
      <c r="I2649">
        <v>7</v>
      </c>
      <c r="J2649">
        <v>700</v>
      </c>
      <c r="K2649">
        <v>3637.44</v>
      </c>
      <c r="L2649">
        <v>6037.4</v>
      </c>
      <c r="M2649">
        <v>9674.84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4</v>
      </c>
      <c r="T2649">
        <v>25</v>
      </c>
      <c r="U2649">
        <v>1</v>
      </c>
      <c r="V2649">
        <v>0</v>
      </c>
      <c r="W2649">
        <v>8803.7800000000007</v>
      </c>
      <c r="X2649">
        <v>786.18</v>
      </c>
      <c r="Y2649">
        <v>18.38</v>
      </c>
      <c r="Z2649">
        <v>22</v>
      </c>
      <c r="AA2649">
        <v>-3.62</v>
      </c>
      <c r="AB2649">
        <v>0.08</v>
      </c>
      <c r="AC2649" t="s">
        <v>37</v>
      </c>
      <c r="AD2649">
        <v>0</v>
      </c>
    </row>
    <row r="2650" spans="1:30" x14ac:dyDescent="0.3">
      <c r="A2650" t="s">
        <v>2726</v>
      </c>
      <c r="B2650" t="s">
        <v>44</v>
      </c>
      <c r="C2650" t="s">
        <v>56</v>
      </c>
      <c r="D2650" t="s">
        <v>41</v>
      </c>
      <c r="E2650" t="s">
        <v>86</v>
      </c>
      <c r="F2650" t="s">
        <v>52</v>
      </c>
      <c r="G2650" t="s">
        <v>36</v>
      </c>
      <c r="H2650">
        <v>57500</v>
      </c>
      <c r="I2650">
        <v>7</v>
      </c>
      <c r="J2650">
        <v>760</v>
      </c>
      <c r="K2650">
        <v>4162.7299999999996</v>
      </c>
      <c r="L2650">
        <v>7267.84</v>
      </c>
      <c r="M2650">
        <v>11430.57</v>
      </c>
      <c r="N2650">
        <v>0</v>
      </c>
      <c r="O2650">
        <v>1</v>
      </c>
      <c r="P2650">
        <v>0</v>
      </c>
      <c r="Q2650">
        <v>0</v>
      </c>
      <c r="R2650">
        <v>1</v>
      </c>
      <c r="S2650">
        <v>5</v>
      </c>
      <c r="T2650">
        <v>21</v>
      </c>
      <c r="U2650">
        <v>2</v>
      </c>
      <c r="V2650">
        <v>2</v>
      </c>
      <c r="W2650">
        <v>6756.28</v>
      </c>
      <c r="X2650">
        <v>0</v>
      </c>
      <c r="Y2650">
        <v>125.02</v>
      </c>
      <c r="Z2650">
        <v>38</v>
      </c>
      <c r="AA2650">
        <v>87.02</v>
      </c>
      <c r="AB2650">
        <v>0.02</v>
      </c>
      <c r="AC2650" t="s">
        <v>37</v>
      </c>
      <c r="AD2650">
        <v>0</v>
      </c>
    </row>
    <row r="2651" spans="1:30" x14ac:dyDescent="0.3">
      <c r="A2651" t="s">
        <v>2727</v>
      </c>
      <c r="B2651" t="s">
        <v>103</v>
      </c>
      <c r="C2651" t="s">
        <v>50</v>
      </c>
      <c r="D2651" t="s">
        <v>59</v>
      </c>
      <c r="E2651" t="s">
        <v>34</v>
      </c>
      <c r="F2651" t="s">
        <v>63</v>
      </c>
      <c r="G2651" t="s">
        <v>42</v>
      </c>
      <c r="H2651">
        <v>160000</v>
      </c>
      <c r="I2651">
        <v>4</v>
      </c>
      <c r="J2651">
        <v>810</v>
      </c>
      <c r="K2651">
        <v>0</v>
      </c>
      <c r="L2651">
        <v>24577.19</v>
      </c>
      <c r="M2651">
        <v>24577.19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3</v>
      </c>
      <c r="T2651">
        <v>26</v>
      </c>
      <c r="U2651">
        <v>2</v>
      </c>
      <c r="V2651">
        <v>2</v>
      </c>
      <c r="W2651">
        <v>10296.32</v>
      </c>
      <c r="X2651">
        <v>1140.8800000000001</v>
      </c>
      <c r="Y2651">
        <v>32.82</v>
      </c>
      <c r="Z2651">
        <v>38</v>
      </c>
      <c r="AA2651">
        <v>-5.18</v>
      </c>
      <c r="AB2651">
        <v>0.14000000000000001</v>
      </c>
      <c r="AC2651" t="s">
        <v>37</v>
      </c>
      <c r="AD2651">
        <v>1</v>
      </c>
    </row>
    <row r="2652" spans="1:30" x14ac:dyDescent="0.3">
      <c r="A2652" t="s">
        <v>2728</v>
      </c>
      <c r="B2652" t="s">
        <v>74</v>
      </c>
      <c r="C2652" t="s">
        <v>85</v>
      </c>
      <c r="D2652" t="s">
        <v>41</v>
      </c>
      <c r="E2652" t="s">
        <v>34</v>
      </c>
      <c r="F2652" t="s">
        <v>75</v>
      </c>
      <c r="G2652" t="s">
        <v>36</v>
      </c>
      <c r="H2652">
        <v>57500</v>
      </c>
      <c r="I2652">
        <v>7</v>
      </c>
      <c r="J2652">
        <v>560</v>
      </c>
      <c r="K2652">
        <v>1313.58</v>
      </c>
      <c r="L2652">
        <v>10626.85</v>
      </c>
      <c r="M2652">
        <v>11940.43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5</v>
      </c>
      <c r="T2652">
        <v>25</v>
      </c>
      <c r="U2652">
        <v>2</v>
      </c>
      <c r="V2652">
        <v>1</v>
      </c>
      <c r="W2652">
        <v>3781.55</v>
      </c>
      <c r="X2652">
        <v>637.72</v>
      </c>
      <c r="Y2652">
        <v>72.23</v>
      </c>
      <c r="Z2652">
        <v>32</v>
      </c>
      <c r="AA2652">
        <v>40.229999999999997</v>
      </c>
      <c r="AB2652">
        <v>0.02</v>
      </c>
      <c r="AC2652" t="s">
        <v>37</v>
      </c>
      <c r="AD2652">
        <v>0</v>
      </c>
    </row>
    <row r="2653" spans="1:30" x14ac:dyDescent="0.3">
      <c r="A2653" t="s">
        <v>2729</v>
      </c>
      <c r="B2653" t="s">
        <v>74</v>
      </c>
      <c r="C2653" t="s">
        <v>56</v>
      </c>
      <c r="D2653" t="s">
        <v>45</v>
      </c>
      <c r="E2653" t="s">
        <v>46</v>
      </c>
      <c r="F2653" t="s">
        <v>63</v>
      </c>
      <c r="G2653" t="s">
        <v>53</v>
      </c>
      <c r="H2653">
        <v>100000</v>
      </c>
      <c r="I2653">
        <v>2</v>
      </c>
      <c r="J2653">
        <v>810</v>
      </c>
      <c r="K2653">
        <v>6761.51</v>
      </c>
      <c r="L2653">
        <v>27288.3</v>
      </c>
      <c r="M2653">
        <v>34049.800000000003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4</v>
      </c>
      <c r="T2653">
        <v>22</v>
      </c>
      <c r="U2653">
        <v>3</v>
      </c>
      <c r="V2653">
        <v>1</v>
      </c>
      <c r="W2653">
        <v>4868.5600000000004</v>
      </c>
      <c r="X2653">
        <v>2571.9699999999998</v>
      </c>
      <c r="Y2653">
        <v>62.19</v>
      </c>
      <c r="Z2653">
        <v>36</v>
      </c>
      <c r="AA2653">
        <v>26.19</v>
      </c>
      <c r="AB2653">
        <v>0.08</v>
      </c>
      <c r="AC2653" t="s">
        <v>37</v>
      </c>
      <c r="AD2653">
        <v>0</v>
      </c>
    </row>
    <row r="2654" spans="1:30" x14ac:dyDescent="0.3">
      <c r="A2654" t="s">
        <v>2730</v>
      </c>
      <c r="B2654" t="s">
        <v>65</v>
      </c>
      <c r="C2654" t="s">
        <v>72</v>
      </c>
      <c r="D2654" t="s">
        <v>81</v>
      </c>
      <c r="E2654" t="s">
        <v>34</v>
      </c>
      <c r="F2654" t="s">
        <v>63</v>
      </c>
      <c r="G2654" t="s">
        <v>53</v>
      </c>
      <c r="H2654">
        <v>240000</v>
      </c>
      <c r="I2654">
        <v>2</v>
      </c>
      <c r="J2654">
        <v>810</v>
      </c>
      <c r="K2654">
        <v>14136.77</v>
      </c>
      <c r="L2654">
        <v>2230.67</v>
      </c>
      <c r="M2654">
        <v>16367.44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5</v>
      </c>
      <c r="T2654">
        <v>14</v>
      </c>
      <c r="U2654">
        <v>4</v>
      </c>
      <c r="V2654">
        <v>0</v>
      </c>
      <c r="W2654">
        <v>26174.42</v>
      </c>
      <c r="X2654">
        <v>5316.51</v>
      </c>
      <c r="Y2654">
        <v>186.52</v>
      </c>
      <c r="Z2654">
        <v>34</v>
      </c>
      <c r="AA2654">
        <v>152.52000000000001</v>
      </c>
      <c r="AB2654">
        <v>0.02</v>
      </c>
      <c r="AC2654" t="s">
        <v>37</v>
      </c>
      <c r="AD2654">
        <v>0</v>
      </c>
    </row>
    <row r="2655" spans="1:30" x14ac:dyDescent="0.3">
      <c r="A2655" t="s">
        <v>2731</v>
      </c>
      <c r="B2655" t="s">
        <v>115</v>
      </c>
      <c r="C2655" t="s">
        <v>72</v>
      </c>
      <c r="D2655" t="s">
        <v>45</v>
      </c>
      <c r="E2655" t="s">
        <v>46</v>
      </c>
      <c r="F2655" t="s">
        <v>35</v>
      </c>
      <c r="G2655" t="s">
        <v>60</v>
      </c>
      <c r="H2655">
        <v>100000</v>
      </c>
      <c r="I2655">
        <v>12</v>
      </c>
      <c r="J2655">
        <v>630</v>
      </c>
      <c r="K2655">
        <v>1157.1500000000001</v>
      </c>
      <c r="L2655">
        <v>14187.85</v>
      </c>
      <c r="M2655">
        <v>15345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3</v>
      </c>
      <c r="T2655">
        <v>21</v>
      </c>
      <c r="U2655">
        <v>2</v>
      </c>
      <c r="V2655">
        <v>1</v>
      </c>
      <c r="W2655">
        <v>8044.1</v>
      </c>
      <c r="X2655">
        <v>0</v>
      </c>
      <c r="Y2655">
        <v>7.48</v>
      </c>
      <c r="Z2655">
        <v>32</v>
      </c>
      <c r="AA2655">
        <v>-24.52</v>
      </c>
      <c r="AB2655">
        <v>0.08</v>
      </c>
      <c r="AC2655" t="s">
        <v>37</v>
      </c>
      <c r="AD2655">
        <v>0</v>
      </c>
    </row>
    <row r="2656" spans="1:30" x14ac:dyDescent="0.3">
      <c r="A2656" t="s">
        <v>2732</v>
      </c>
      <c r="B2656" t="s">
        <v>115</v>
      </c>
      <c r="C2656" t="s">
        <v>56</v>
      </c>
      <c r="D2656" t="s">
        <v>45</v>
      </c>
      <c r="E2656" t="s">
        <v>34</v>
      </c>
      <c r="F2656" t="s">
        <v>75</v>
      </c>
      <c r="G2656" t="s">
        <v>36</v>
      </c>
      <c r="H2656">
        <v>100000</v>
      </c>
      <c r="I2656">
        <v>7</v>
      </c>
      <c r="J2656">
        <v>560</v>
      </c>
      <c r="K2656">
        <v>7033.29</v>
      </c>
      <c r="L2656">
        <v>13434.99</v>
      </c>
      <c r="M2656">
        <v>20468.28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3</v>
      </c>
      <c r="T2656">
        <v>19</v>
      </c>
      <c r="U2656">
        <v>2</v>
      </c>
      <c r="V2656">
        <v>8</v>
      </c>
      <c r="W2656">
        <v>9748.32</v>
      </c>
      <c r="X2656">
        <v>0</v>
      </c>
      <c r="Y2656">
        <v>9.06</v>
      </c>
      <c r="Z2656">
        <v>74</v>
      </c>
      <c r="AA2656">
        <v>-64.94</v>
      </c>
      <c r="AB2656">
        <v>0.21</v>
      </c>
      <c r="AC2656" t="s">
        <v>67</v>
      </c>
      <c r="AD2656">
        <v>0</v>
      </c>
    </row>
    <row r="2657" spans="1:30" x14ac:dyDescent="0.3">
      <c r="A2657" t="s">
        <v>2733</v>
      </c>
      <c r="B2657" t="s">
        <v>112</v>
      </c>
      <c r="C2657" t="s">
        <v>56</v>
      </c>
      <c r="D2657" t="s">
        <v>41</v>
      </c>
      <c r="E2657" t="s">
        <v>51</v>
      </c>
      <c r="F2657" t="s">
        <v>47</v>
      </c>
      <c r="G2657" t="s">
        <v>36</v>
      </c>
      <c r="H2657">
        <v>57500</v>
      </c>
      <c r="I2657">
        <v>7</v>
      </c>
      <c r="J2657">
        <v>700</v>
      </c>
      <c r="K2657">
        <v>2049.52</v>
      </c>
      <c r="L2657">
        <v>6450.12</v>
      </c>
      <c r="M2657">
        <v>8499.65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3</v>
      </c>
      <c r="T2657">
        <v>29</v>
      </c>
      <c r="U2657">
        <v>0</v>
      </c>
      <c r="V2657">
        <v>0</v>
      </c>
      <c r="W2657">
        <v>4135.18</v>
      </c>
      <c r="X2657">
        <v>0</v>
      </c>
      <c r="Y2657">
        <v>3.91</v>
      </c>
      <c r="Z2657">
        <v>18</v>
      </c>
      <c r="AA2657">
        <v>-14.09</v>
      </c>
      <c r="AB2657">
        <v>0.08</v>
      </c>
      <c r="AC2657" t="s">
        <v>37</v>
      </c>
      <c r="AD2657">
        <v>0</v>
      </c>
    </row>
    <row r="2658" spans="1:30" x14ac:dyDescent="0.3">
      <c r="A2658" t="s">
        <v>2734</v>
      </c>
      <c r="B2658" t="s">
        <v>83</v>
      </c>
      <c r="C2658" t="s">
        <v>50</v>
      </c>
      <c r="D2658" t="s">
        <v>41</v>
      </c>
      <c r="E2658" t="s">
        <v>34</v>
      </c>
      <c r="F2658" t="s">
        <v>75</v>
      </c>
      <c r="G2658" t="s">
        <v>53</v>
      </c>
      <c r="H2658">
        <v>57500</v>
      </c>
      <c r="I2658">
        <v>2</v>
      </c>
      <c r="J2658">
        <v>560</v>
      </c>
      <c r="K2658">
        <v>0</v>
      </c>
      <c r="L2658">
        <v>7052.07</v>
      </c>
      <c r="M2658">
        <v>7052.07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2</v>
      </c>
      <c r="T2658">
        <v>21</v>
      </c>
      <c r="U2658">
        <v>3</v>
      </c>
      <c r="V2658">
        <v>0</v>
      </c>
      <c r="W2658">
        <v>2474.1999999999998</v>
      </c>
      <c r="X2658">
        <v>0</v>
      </c>
      <c r="Y2658">
        <v>3.53</v>
      </c>
      <c r="Z2658">
        <v>30</v>
      </c>
      <c r="AA2658">
        <v>-26.47</v>
      </c>
      <c r="AB2658">
        <v>0.26</v>
      </c>
      <c r="AC2658" t="s">
        <v>67</v>
      </c>
      <c r="AD2658">
        <v>0</v>
      </c>
    </row>
    <row r="2659" spans="1:30" x14ac:dyDescent="0.3">
      <c r="A2659" t="s">
        <v>2735</v>
      </c>
      <c r="B2659" t="s">
        <v>80</v>
      </c>
      <c r="C2659" t="s">
        <v>56</v>
      </c>
      <c r="D2659" t="s">
        <v>45</v>
      </c>
      <c r="E2659" t="s">
        <v>34</v>
      </c>
      <c r="F2659" t="s">
        <v>47</v>
      </c>
      <c r="G2659" t="s">
        <v>60</v>
      </c>
      <c r="H2659">
        <v>100000</v>
      </c>
      <c r="I2659">
        <v>12</v>
      </c>
      <c r="J2659">
        <v>700</v>
      </c>
      <c r="K2659">
        <v>4241.34</v>
      </c>
      <c r="L2659">
        <v>14772.96</v>
      </c>
      <c r="M2659">
        <v>19014.3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4</v>
      </c>
      <c r="T2659">
        <v>17</v>
      </c>
      <c r="U2659">
        <v>2</v>
      </c>
      <c r="V2659">
        <v>2</v>
      </c>
      <c r="W2659">
        <v>10086.23</v>
      </c>
      <c r="X2659">
        <v>1938.15</v>
      </c>
      <c r="Y2659">
        <v>43.69</v>
      </c>
      <c r="Z2659">
        <v>38</v>
      </c>
      <c r="AA2659">
        <v>5.69</v>
      </c>
      <c r="AB2659">
        <v>0.02</v>
      </c>
      <c r="AC2659" t="s">
        <v>37</v>
      </c>
      <c r="AD2659">
        <v>0</v>
      </c>
    </row>
    <row r="2660" spans="1:30" x14ac:dyDescent="0.3">
      <c r="A2660" t="s">
        <v>2736</v>
      </c>
      <c r="B2660" t="s">
        <v>74</v>
      </c>
      <c r="C2660" t="s">
        <v>85</v>
      </c>
      <c r="D2660" t="s">
        <v>45</v>
      </c>
      <c r="E2660" t="s">
        <v>34</v>
      </c>
      <c r="F2660" t="s">
        <v>35</v>
      </c>
      <c r="G2660" t="s">
        <v>36</v>
      </c>
      <c r="H2660">
        <v>100000</v>
      </c>
      <c r="I2660">
        <v>7</v>
      </c>
      <c r="J2660">
        <v>630</v>
      </c>
      <c r="K2660">
        <v>2722.19</v>
      </c>
      <c r="L2660">
        <v>18867.53</v>
      </c>
      <c r="M2660">
        <v>21589.72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5</v>
      </c>
      <c r="T2660">
        <v>17</v>
      </c>
      <c r="U2660">
        <v>1</v>
      </c>
      <c r="V2660">
        <v>7</v>
      </c>
      <c r="W2660">
        <v>4533.66</v>
      </c>
      <c r="X2660">
        <v>1900.02</v>
      </c>
      <c r="Y2660">
        <v>89.54</v>
      </c>
      <c r="Z2660">
        <v>64</v>
      </c>
      <c r="AA2660">
        <v>25.54</v>
      </c>
      <c r="AB2660">
        <v>7.0000000000000007E-2</v>
      </c>
      <c r="AC2660" t="s">
        <v>37</v>
      </c>
      <c r="AD2660">
        <v>0</v>
      </c>
    </row>
    <row r="2661" spans="1:30" x14ac:dyDescent="0.3">
      <c r="A2661" t="s">
        <v>2737</v>
      </c>
      <c r="B2661" t="s">
        <v>93</v>
      </c>
      <c r="C2661" t="s">
        <v>32</v>
      </c>
      <c r="D2661" t="s">
        <v>41</v>
      </c>
      <c r="E2661" t="s">
        <v>34</v>
      </c>
      <c r="F2661" t="s">
        <v>52</v>
      </c>
      <c r="G2661" t="s">
        <v>53</v>
      </c>
      <c r="H2661">
        <v>57500</v>
      </c>
      <c r="I2661">
        <v>2</v>
      </c>
      <c r="J2661">
        <v>760</v>
      </c>
      <c r="K2661">
        <v>1270.6199999999999</v>
      </c>
      <c r="L2661">
        <v>6814.23</v>
      </c>
      <c r="M2661">
        <v>8084.85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4</v>
      </c>
      <c r="T2661">
        <v>23</v>
      </c>
      <c r="U2661">
        <v>2</v>
      </c>
      <c r="V2661">
        <v>0</v>
      </c>
      <c r="W2661">
        <v>3137.94</v>
      </c>
      <c r="X2661">
        <v>2164.02</v>
      </c>
      <c r="Y2661">
        <v>42.78</v>
      </c>
      <c r="Z2661">
        <v>26</v>
      </c>
      <c r="AA2661">
        <v>16.78</v>
      </c>
      <c r="AB2661">
        <v>0.08</v>
      </c>
      <c r="AC2661" t="s">
        <v>37</v>
      </c>
      <c r="AD2661">
        <v>0</v>
      </c>
    </row>
    <row r="2662" spans="1:30" x14ac:dyDescent="0.3">
      <c r="A2662" t="s">
        <v>2738</v>
      </c>
      <c r="B2662" t="s">
        <v>62</v>
      </c>
      <c r="C2662" t="s">
        <v>40</v>
      </c>
      <c r="D2662" t="s">
        <v>41</v>
      </c>
      <c r="E2662" t="s">
        <v>34</v>
      </c>
      <c r="F2662" t="s">
        <v>52</v>
      </c>
      <c r="G2662" t="s">
        <v>53</v>
      </c>
      <c r="H2662">
        <v>57500</v>
      </c>
      <c r="I2662">
        <v>2</v>
      </c>
      <c r="J2662">
        <v>760</v>
      </c>
      <c r="K2662">
        <v>2596.6999999999998</v>
      </c>
      <c r="L2662">
        <v>5543.06</v>
      </c>
      <c r="M2662">
        <v>8139.76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4</v>
      </c>
      <c r="T2662">
        <v>28</v>
      </c>
      <c r="U2662">
        <v>3</v>
      </c>
      <c r="V2662">
        <v>1</v>
      </c>
      <c r="W2662">
        <v>5113.21</v>
      </c>
      <c r="X2662">
        <v>440.89</v>
      </c>
      <c r="Y2662">
        <v>11.57</v>
      </c>
      <c r="Z2662">
        <v>36</v>
      </c>
      <c r="AA2662">
        <v>-24.43</v>
      </c>
      <c r="AB2662">
        <v>0.14000000000000001</v>
      </c>
      <c r="AC2662" t="s">
        <v>37</v>
      </c>
      <c r="AD2662">
        <v>0</v>
      </c>
    </row>
    <row r="2663" spans="1:30" x14ac:dyDescent="0.3">
      <c r="A2663" t="s">
        <v>2739</v>
      </c>
      <c r="B2663" t="s">
        <v>115</v>
      </c>
      <c r="C2663" t="s">
        <v>32</v>
      </c>
      <c r="D2663" t="s">
        <v>41</v>
      </c>
      <c r="E2663" t="s">
        <v>51</v>
      </c>
      <c r="F2663" t="s">
        <v>52</v>
      </c>
      <c r="G2663" t="s">
        <v>42</v>
      </c>
      <c r="H2663">
        <v>57500</v>
      </c>
      <c r="I2663">
        <v>4</v>
      </c>
      <c r="J2663">
        <v>760</v>
      </c>
      <c r="K2663">
        <v>3491.84</v>
      </c>
      <c r="L2663">
        <v>0</v>
      </c>
      <c r="M2663">
        <v>3491.84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3</v>
      </c>
      <c r="T2663">
        <v>23</v>
      </c>
      <c r="U2663">
        <v>0</v>
      </c>
      <c r="V2663">
        <v>5</v>
      </c>
      <c r="W2663">
        <v>3704.94</v>
      </c>
      <c r="X2663">
        <v>0</v>
      </c>
      <c r="Y2663">
        <v>1.1599999999999999</v>
      </c>
      <c r="Z2663">
        <v>48</v>
      </c>
      <c r="AA2663">
        <v>-46.84</v>
      </c>
      <c r="AB2663">
        <v>0.27</v>
      </c>
      <c r="AC2663" t="s">
        <v>67</v>
      </c>
      <c r="AD2663">
        <v>1</v>
      </c>
    </row>
    <row r="2664" spans="1:30" x14ac:dyDescent="0.3">
      <c r="A2664" t="s">
        <v>2740</v>
      </c>
      <c r="B2664" t="s">
        <v>83</v>
      </c>
      <c r="C2664" t="s">
        <v>40</v>
      </c>
      <c r="D2664" t="s">
        <v>59</v>
      </c>
      <c r="E2664" t="s">
        <v>34</v>
      </c>
      <c r="F2664" t="s">
        <v>47</v>
      </c>
      <c r="G2664" t="s">
        <v>66</v>
      </c>
      <c r="H2664">
        <v>160000</v>
      </c>
      <c r="I2664">
        <v>0.5</v>
      </c>
      <c r="J2664">
        <v>700</v>
      </c>
      <c r="K2664">
        <v>10130.49</v>
      </c>
      <c r="L2664">
        <v>15753.46</v>
      </c>
      <c r="M2664">
        <v>25883.95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5</v>
      </c>
      <c r="T2664">
        <v>24</v>
      </c>
      <c r="U2664">
        <v>5</v>
      </c>
      <c r="V2664">
        <v>3</v>
      </c>
      <c r="W2664">
        <v>13935.96</v>
      </c>
      <c r="X2664">
        <v>1315.46</v>
      </c>
      <c r="Y2664">
        <v>119.93</v>
      </c>
      <c r="Z2664">
        <v>56</v>
      </c>
      <c r="AA2664">
        <v>63.93</v>
      </c>
      <c r="AB2664">
        <v>0.1</v>
      </c>
      <c r="AC2664" t="s">
        <v>37</v>
      </c>
      <c r="AD2664">
        <v>0</v>
      </c>
    </row>
    <row r="2665" spans="1:30" x14ac:dyDescent="0.3">
      <c r="A2665" t="s">
        <v>2741</v>
      </c>
      <c r="B2665" t="s">
        <v>95</v>
      </c>
      <c r="C2665" t="s">
        <v>56</v>
      </c>
      <c r="D2665" t="s">
        <v>59</v>
      </c>
      <c r="E2665" t="s">
        <v>46</v>
      </c>
      <c r="F2665" t="s">
        <v>52</v>
      </c>
      <c r="G2665" t="s">
        <v>66</v>
      </c>
      <c r="H2665">
        <v>160000</v>
      </c>
      <c r="I2665">
        <v>0.5</v>
      </c>
      <c r="J2665">
        <v>760</v>
      </c>
      <c r="K2665">
        <v>1738.03</v>
      </c>
      <c r="L2665">
        <v>28900.53</v>
      </c>
      <c r="M2665">
        <v>30638.57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5</v>
      </c>
      <c r="T2665">
        <v>22</v>
      </c>
      <c r="U2665">
        <v>5</v>
      </c>
      <c r="V2665">
        <v>4</v>
      </c>
      <c r="W2665">
        <v>21015.83</v>
      </c>
      <c r="X2665">
        <v>968.2</v>
      </c>
      <c r="Y2665">
        <v>117.46</v>
      </c>
      <c r="Z2665">
        <v>62</v>
      </c>
      <c r="AA2665">
        <v>55.46</v>
      </c>
      <c r="AB2665">
        <v>0.23</v>
      </c>
      <c r="AC2665" t="s">
        <v>67</v>
      </c>
      <c r="AD2665">
        <v>0</v>
      </c>
    </row>
    <row r="2666" spans="1:30" x14ac:dyDescent="0.3">
      <c r="A2666" t="s">
        <v>2742</v>
      </c>
      <c r="B2666" t="s">
        <v>80</v>
      </c>
      <c r="C2666" t="s">
        <v>40</v>
      </c>
      <c r="D2666" t="s">
        <v>41</v>
      </c>
      <c r="E2666" t="s">
        <v>34</v>
      </c>
      <c r="F2666" t="s">
        <v>52</v>
      </c>
      <c r="G2666" t="s">
        <v>60</v>
      </c>
      <c r="H2666">
        <v>57500</v>
      </c>
      <c r="I2666">
        <v>12</v>
      </c>
      <c r="J2666">
        <v>760</v>
      </c>
      <c r="K2666">
        <v>4545.49</v>
      </c>
      <c r="L2666">
        <v>11403.61</v>
      </c>
      <c r="M2666">
        <v>15949.1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4</v>
      </c>
      <c r="T2666">
        <v>20</v>
      </c>
      <c r="U2666">
        <v>3</v>
      </c>
      <c r="V2666">
        <v>0</v>
      </c>
      <c r="W2666">
        <v>6071.72</v>
      </c>
      <c r="X2666">
        <v>800.99</v>
      </c>
      <c r="Y2666">
        <v>21.63</v>
      </c>
      <c r="Z2666">
        <v>30</v>
      </c>
      <c r="AA2666">
        <v>-8.3699999999999992</v>
      </c>
      <c r="AB2666">
        <v>0.08</v>
      </c>
      <c r="AC2666" t="s">
        <v>37</v>
      </c>
      <c r="AD2666">
        <v>0</v>
      </c>
    </row>
    <row r="2667" spans="1:30" x14ac:dyDescent="0.3">
      <c r="A2667" t="s">
        <v>2743</v>
      </c>
      <c r="B2667" t="s">
        <v>112</v>
      </c>
      <c r="C2667" t="s">
        <v>32</v>
      </c>
      <c r="D2667" t="s">
        <v>45</v>
      </c>
      <c r="E2667" t="s">
        <v>34</v>
      </c>
      <c r="F2667" t="s">
        <v>52</v>
      </c>
      <c r="G2667" t="s">
        <v>36</v>
      </c>
      <c r="H2667">
        <v>100000</v>
      </c>
      <c r="I2667">
        <v>7</v>
      </c>
      <c r="J2667">
        <v>760</v>
      </c>
      <c r="K2667">
        <v>2956.88</v>
      </c>
      <c r="L2667">
        <v>16499.48</v>
      </c>
      <c r="M2667">
        <v>19456.36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4</v>
      </c>
      <c r="T2667">
        <v>23</v>
      </c>
      <c r="U2667">
        <v>2</v>
      </c>
      <c r="V2667">
        <v>0</v>
      </c>
      <c r="W2667">
        <v>8778.2800000000007</v>
      </c>
      <c r="X2667">
        <v>1570.48</v>
      </c>
      <c r="Y2667">
        <v>37.5</v>
      </c>
      <c r="Z2667">
        <v>26</v>
      </c>
      <c r="AA2667">
        <v>11.5</v>
      </c>
      <c r="AB2667">
        <v>0.02</v>
      </c>
      <c r="AC2667" t="s">
        <v>37</v>
      </c>
      <c r="AD2667">
        <v>0</v>
      </c>
    </row>
    <row r="2668" spans="1:30" x14ac:dyDescent="0.3">
      <c r="A2668" t="s">
        <v>2744</v>
      </c>
      <c r="B2668" t="s">
        <v>55</v>
      </c>
      <c r="C2668" t="s">
        <v>40</v>
      </c>
      <c r="D2668" t="s">
        <v>41</v>
      </c>
      <c r="E2668" t="s">
        <v>34</v>
      </c>
      <c r="F2668" t="s">
        <v>47</v>
      </c>
      <c r="G2668" t="s">
        <v>42</v>
      </c>
      <c r="H2668">
        <v>57500</v>
      </c>
      <c r="I2668">
        <v>4</v>
      </c>
      <c r="J2668">
        <v>700</v>
      </c>
      <c r="K2668">
        <v>559.76</v>
      </c>
      <c r="L2668">
        <v>10854.06</v>
      </c>
      <c r="M2668">
        <v>11413.82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3</v>
      </c>
      <c r="T2668">
        <v>28</v>
      </c>
      <c r="U2668">
        <v>1</v>
      </c>
      <c r="V2668">
        <v>0</v>
      </c>
      <c r="W2668">
        <v>6075.03</v>
      </c>
      <c r="X2668">
        <v>0</v>
      </c>
      <c r="Y2668">
        <v>5.61</v>
      </c>
      <c r="Z2668">
        <v>22</v>
      </c>
      <c r="AA2668">
        <v>-16.39</v>
      </c>
      <c r="AB2668">
        <v>0.14000000000000001</v>
      </c>
      <c r="AC2668" t="s">
        <v>37</v>
      </c>
      <c r="AD2668">
        <v>0</v>
      </c>
    </row>
    <row r="2669" spans="1:30" x14ac:dyDescent="0.3">
      <c r="A2669" t="s">
        <v>2745</v>
      </c>
      <c r="B2669" t="s">
        <v>88</v>
      </c>
      <c r="C2669" t="s">
        <v>72</v>
      </c>
      <c r="D2669" t="s">
        <v>59</v>
      </c>
      <c r="E2669" t="s">
        <v>51</v>
      </c>
      <c r="F2669" t="s">
        <v>47</v>
      </c>
      <c r="G2669" t="s">
        <v>60</v>
      </c>
      <c r="H2669">
        <v>160000</v>
      </c>
      <c r="I2669">
        <v>12</v>
      </c>
      <c r="J2669">
        <v>700</v>
      </c>
      <c r="K2669">
        <v>3659.42</v>
      </c>
      <c r="L2669">
        <v>26294.62</v>
      </c>
      <c r="M2669">
        <v>29954.04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3</v>
      </c>
      <c r="T2669">
        <v>21</v>
      </c>
      <c r="U2669">
        <v>1</v>
      </c>
      <c r="V2669">
        <v>6</v>
      </c>
      <c r="W2669">
        <v>16394.07</v>
      </c>
      <c r="X2669">
        <v>0</v>
      </c>
      <c r="Y2669">
        <v>14.37</v>
      </c>
      <c r="Z2669">
        <v>58</v>
      </c>
      <c r="AA2669">
        <v>-43.63</v>
      </c>
      <c r="AB2669">
        <v>0.21</v>
      </c>
      <c r="AC2669" t="s">
        <v>67</v>
      </c>
      <c r="AD2669">
        <v>0</v>
      </c>
    </row>
    <row r="2670" spans="1:30" x14ac:dyDescent="0.3">
      <c r="A2670" t="s">
        <v>2746</v>
      </c>
      <c r="B2670" t="s">
        <v>99</v>
      </c>
      <c r="C2670" t="s">
        <v>72</v>
      </c>
      <c r="D2670" t="s">
        <v>81</v>
      </c>
      <c r="E2670" t="s">
        <v>51</v>
      </c>
      <c r="F2670" t="s">
        <v>47</v>
      </c>
      <c r="G2670" t="s">
        <v>42</v>
      </c>
      <c r="H2670">
        <v>240000</v>
      </c>
      <c r="I2670">
        <v>4</v>
      </c>
      <c r="J2670">
        <v>700</v>
      </c>
      <c r="K2670">
        <v>12325.44</v>
      </c>
      <c r="L2670">
        <v>80197.64</v>
      </c>
      <c r="M2670">
        <v>92523.08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3</v>
      </c>
      <c r="T2670">
        <v>21</v>
      </c>
      <c r="U2670">
        <v>4</v>
      </c>
      <c r="V2670">
        <v>1</v>
      </c>
      <c r="W2670">
        <v>9702.2099999999991</v>
      </c>
      <c r="X2670">
        <v>0</v>
      </c>
      <c r="Y2670">
        <v>44.21</v>
      </c>
      <c r="Z2670">
        <v>40</v>
      </c>
      <c r="AA2670">
        <v>4.21</v>
      </c>
      <c r="AB2670">
        <v>0.08</v>
      </c>
      <c r="AC2670" t="s">
        <v>37</v>
      </c>
      <c r="AD2670">
        <v>0</v>
      </c>
    </row>
    <row r="2671" spans="1:30" x14ac:dyDescent="0.3">
      <c r="A2671" t="s">
        <v>2747</v>
      </c>
      <c r="B2671" t="s">
        <v>115</v>
      </c>
      <c r="C2671" t="s">
        <v>72</v>
      </c>
      <c r="D2671" t="s">
        <v>41</v>
      </c>
      <c r="E2671" t="s">
        <v>51</v>
      </c>
      <c r="F2671" t="s">
        <v>35</v>
      </c>
      <c r="G2671" t="s">
        <v>36</v>
      </c>
      <c r="H2671">
        <v>57500</v>
      </c>
      <c r="I2671">
        <v>7</v>
      </c>
      <c r="J2671">
        <v>630</v>
      </c>
      <c r="K2671">
        <v>3135.92</v>
      </c>
      <c r="L2671">
        <v>0</v>
      </c>
      <c r="M2671">
        <v>3135.92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3</v>
      </c>
      <c r="T2671">
        <v>28</v>
      </c>
      <c r="U2671">
        <v>1</v>
      </c>
      <c r="V2671">
        <v>1</v>
      </c>
      <c r="W2671">
        <v>4186.5600000000004</v>
      </c>
      <c r="X2671">
        <v>1468.21</v>
      </c>
      <c r="Y2671">
        <v>27.47</v>
      </c>
      <c r="Z2671">
        <v>28</v>
      </c>
      <c r="AA2671">
        <v>-0.53</v>
      </c>
      <c r="AB2671">
        <v>0.08</v>
      </c>
      <c r="AC2671" t="s">
        <v>37</v>
      </c>
      <c r="AD2671">
        <v>0</v>
      </c>
    </row>
    <row r="2672" spans="1:30" x14ac:dyDescent="0.3">
      <c r="A2672" t="s">
        <v>2748</v>
      </c>
      <c r="B2672" t="s">
        <v>103</v>
      </c>
      <c r="C2672" t="s">
        <v>72</v>
      </c>
      <c r="D2672" t="s">
        <v>45</v>
      </c>
      <c r="E2672" t="s">
        <v>46</v>
      </c>
      <c r="F2672" t="s">
        <v>47</v>
      </c>
      <c r="G2672" t="s">
        <v>53</v>
      </c>
      <c r="H2672">
        <v>100000</v>
      </c>
      <c r="I2672">
        <v>2</v>
      </c>
      <c r="J2672">
        <v>700</v>
      </c>
      <c r="K2672">
        <v>1773.68</v>
      </c>
      <c r="L2672">
        <v>27802.2</v>
      </c>
      <c r="M2672">
        <v>29575.88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5</v>
      </c>
      <c r="T2672">
        <v>16</v>
      </c>
      <c r="U2672">
        <v>3</v>
      </c>
      <c r="V2672">
        <v>1</v>
      </c>
      <c r="W2672">
        <v>4266.8999999999996</v>
      </c>
      <c r="X2672">
        <v>2708.19</v>
      </c>
      <c r="Y2672">
        <v>148.24</v>
      </c>
      <c r="Z2672">
        <v>36</v>
      </c>
      <c r="AA2672">
        <v>112.24</v>
      </c>
      <c r="AB2672">
        <v>0.02</v>
      </c>
      <c r="AC2672" t="s">
        <v>37</v>
      </c>
      <c r="AD2672">
        <v>0</v>
      </c>
    </row>
    <row r="2673" spans="1:30" x14ac:dyDescent="0.3">
      <c r="A2673" t="s">
        <v>2749</v>
      </c>
      <c r="B2673" t="s">
        <v>93</v>
      </c>
      <c r="C2673" t="s">
        <v>72</v>
      </c>
      <c r="D2673" t="s">
        <v>41</v>
      </c>
      <c r="E2673" t="s">
        <v>51</v>
      </c>
      <c r="F2673" t="s">
        <v>52</v>
      </c>
      <c r="G2673" t="s">
        <v>60</v>
      </c>
      <c r="H2673">
        <v>57500</v>
      </c>
      <c r="I2673">
        <v>12</v>
      </c>
      <c r="J2673">
        <v>760</v>
      </c>
      <c r="K2673">
        <v>936.44</v>
      </c>
      <c r="L2673">
        <v>2849.74</v>
      </c>
      <c r="M2673">
        <v>3786.18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5</v>
      </c>
      <c r="T2673">
        <v>21</v>
      </c>
      <c r="U2673">
        <v>4</v>
      </c>
      <c r="V2673">
        <v>4</v>
      </c>
      <c r="W2673">
        <v>7665.3</v>
      </c>
      <c r="X2673">
        <v>1235.79</v>
      </c>
      <c r="Y2673">
        <v>108.98</v>
      </c>
      <c r="Z2673">
        <v>58</v>
      </c>
      <c r="AA2673">
        <v>50.98</v>
      </c>
      <c r="AB2673">
        <v>7.0000000000000007E-2</v>
      </c>
      <c r="AC2673" t="s">
        <v>37</v>
      </c>
      <c r="AD2673">
        <v>0</v>
      </c>
    </row>
    <row r="2674" spans="1:30" x14ac:dyDescent="0.3">
      <c r="A2674" t="s">
        <v>2750</v>
      </c>
      <c r="B2674" t="s">
        <v>88</v>
      </c>
      <c r="C2674" t="s">
        <v>56</v>
      </c>
      <c r="D2674" t="s">
        <v>33</v>
      </c>
      <c r="E2674" t="s">
        <v>86</v>
      </c>
      <c r="F2674" t="s">
        <v>63</v>
      </c>
      <c r="G2674" t="s">
        <v>60</v>
      </c>
      <c r="H2674">
        <v>30000</v>
      </c>
      <c r="I2674">
        <v>12</v>
      </c>
      <c r="J2674">
        <v>810</v>
      </c>
      <c r="K2674">
        <v>2039.32</v>
      </c>
      <c r="L2674">
        <v>40.89</v>
      </c>
      <c r="M2674">
        <v>2080.2199999999998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4</v>
      </c>
      <c r="T2674">
        <v>23</v>
      </c>
      <c r="U2674">
        <v>1</v>
      </c>
      <c r="V2674">
        <v>0</v>
      </c>
      <c r="W2674">
        <v>2448.1</v>
      </c>
      <c r="X2674">
        <v>639.71</v>
      </c>
      <c r="Y2674">
        <v>87.22</v>
      </c>
      <c r="Z2674">
        <v>22</v>
      </c>
      <c r="AA2674">
        <v>65.22</v>
      </c>
      <c r="AB2674">
        <v>0.02</v>
      </c>
      <c r="AC2674" t="s">
        <v>37</v>
      </c>
      <c r="AD2674">
        <v>0</v>
      </c>
    </row>
    <row r="2675" spans="1:30" x14ac:dyDescent="0.3">
      <c r="A2675" t="s">
        <v>2751</v>
      </c>
      <c r="B2675" t="s">
        <v>49</v>
      </c>
      <c r="C2675" t="s">
        <v>85</v>
      </c>
      <c r="D2675" t="s">
        <v>33</v>
      </c>
      <c r="E2675" t="s">
        <v>51</v>
      </c>
      <c r="F2675" t="s">
        <v>75</v>
      </c>
      <c r="G2675" t="s">
        <v>66</v>
      </c>
      <c r="H2675">
        <v>30000</v>
      </c>
      <c r="I2675">
        <v>0.5</v>
      </c>
      <c r="J2675">
        <v>560</v>
      </c>
      <c r="K2675">
        <v>978.83</v>
      </c>
      <c r="L2675">
        <v>11519.32</v>
      </c>
      <c r="M2675">
        <v>12498.15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3</v>
      </c>
      <c r="T2675">
        <v>27</v>
      </c>
      <c r="U2675">
        <v>2</v>
      </c>
      <c r="V2675">
        <v>1</v>
      </c>
      <c r="W2675">
        <v>3759.49</v>
      </c>
      <c r="X2675">
        <v>0</v>
      </c>
      <c r="Y2675">
        <v>6.09</v>
      </c>
      <c r="Z2675">
        <v>32</v>
      </c>
      <c r="AA2675">
        <v>-25.91</v>
      </c>
      <c r="AB2675">
        <v>0.24</v>
      </c>
      <c r="AC2675" t="s">
        <v>67</v>
      </c>
      <c r="AD2675">
        <v>1</v>
      </c>
    </row>
    <row r="2676" spans="1:30" x14ac:dyDescent="0.3">
      <c r="A2676" t="s">
        <v>2752</v>
      </c>
      <c r="B2676" t="s">
        <v>65</v>
      </c>
      <c r="C2676" t="s">
        <v>50</v>
      </c>
      <c r="D2676" t="s">
        <v>41</v>
      </c>
      <c r="E2676" t="s">
        <v>34</v>
      </c>
      <c r="F2676" t="s">
        <v>52</v>
      </c>
      <c r="G2676" t="s">
        <v>53</v>
      </c>
      <c r="H2676">
        <v>57500</v>
      </c>
      <c r="I2676">
        <v>2</v>
      </c>
      <c r="J2676">
        <v>760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21</v>
      </c>
      <c r="U2676">
        <v>1</v>
      </c>
      <c r="V2676">
        <v>1</v>
      </c>
      <c r="W2676">
        <v>4541.16</v>
      </c>
      <c r="X2676">
        <v>0</v>
      </c>
      <c r="Y2676">
        <v>0</v>
      </c>
      <c r="Z2676">
        <v>28</v>
      </c>
      <c r="AA2676">
        <v>-28</v>
      </c>
      <c r="AB2676">
        <v>0.31</v>
      </c>
      <c r="AC2676" t="s">
        <v>67</v>
      </c>
      <c r="AD2676">
        <v>0</v>
      </c>
    </row>
    <row r="2677" spans="1:30" x14ac:dyDescent="0.3">
      <c r="A2677" t="s">
        <v>2753</v>
      </c>
      <c r="B2677" t="s">
        <v>74</v>
      </c>
      <c r="C2677" t="s">
        <v>56</v>
      </c>
      <c r="D2677" t="s">
        <v>59</v>
      </c>
      <c r="E2677" t="s">
        <v>51</v>
      </c>
      <c r="F2677" t="s">
        <v>52</v>
      </c>
      <c r="G2677" t="s">
        <v>36</v>
      </c>
      <c r="H2677">
        <v>160000</v>
      </c>
      <c r="I2677">
        <v>7</v>
      </c>
      <c r="J2677">
        <v>760</v>
      </c>
      <c r="K2677">
        <v>2570.37</v>
      </c>
      <c r="L2677">
        <v>14800.24</v>
      </c>
      <c r="M2677">
        <v>17370.599999999999</v>
      </c>
      <c r="N2677">
        <v>0</v>
      </c>
      <c r="O2677">
        <v>1</v>
      </c>
      <c r="P2677">
        <v>1</v>
      </c>
      <c r="Q2677">
        <v>0</v>
      </c>
      <c r="R2677">
        <v>0</v>
      </c>
      <c r="S2677">
        <v>5</v>
      </c>
      <c r="T2677">
        <v>18</v>
      </c>
      <c r="U2677">
        <v>1</v>
      </c>
      <c r="V2677">
        <v>1</v>
      </c>
      <c r="W2677">
        <v>6786.89</v>
      </c>
      <c r="X2677">
        <v>0</v>
      </c>
      <c r="Y2677">
        <v>138.26</v>
      </c>
      <c r="Z2677">
        <v>28</v>
      </c>
      <c r="AA2677">
        <v>110.26</v>
      </c>
      <c r="AB2677">
        <v>0.02</v>
      </c>
      <c r="AC2677" t="s">
        <v>37</v>
      </c>
      <c r="AD2677">
        <v>0</v>
      </c>
    </row>
    <row r="2678" spans="1:30" x14ac:dyDescent="0.3">
      <c r="A2678" t="s">
        <v>2754</v>
      </c>
      <c r="B2678" t="s">
        <v>88</v>
      </c>
      <c r="C2678" t="s">
        <v>40</v>
      </c>
      <c r="D2678" t="s">
        <v>33</v>
      </c>
      <c r="E2678" t="s">
        <v>34</v>
      </c>
      <c r="F2678" t="s">
        <v>75</v>
      </c>
      <c r="G2678" t="s">
        <v>53</v>
      </c>
      <c r="H2678">
        <v>30000</v>
      </c>
      <c r="I2678">
        <v>2</v>
      </c>
      <c r="J2678">
        <v>560</v>
      </c>
      <c r="K2678">
        <v>1757.32</v>
      </c>
      <c r="L2678">
        <v>4423.26</v>
      </c>
      <c r="M2678">
        <v>6180.58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4</v>
      </c>
      <c r="T2678">
        <v>19</v>
      </c>
      <c r="U2678">
        <v>3</v>
      </c>
      <c r="V2678">
        <v>0</v>
      </c>
      <c r="W2678">
        <v>1861.95</v>
      </c>
      <c r="X2678">
        <v>0</v>
      </c>
      <c r="Y2678">
        <v>87.8</v>
      </c>
      <c r="Z2678">
        <v>30</v>
      </c>
      <c r="AA2678">
        <v>57.8</v>
      </c>
      <c r="AB2678">
        <v>0.08</v>
      </c>
      <c r="AC2678" t="s">
        <v>37</v>
      </c>
      <c r="AD2678">
        <v>0</v>
      </c>
    </row>
    <row r="2679" spans="1:30" x14ac:dyDescent="0.3">
      <c r="A2679" t="s">
        <v>2755</v>
      </c>
      <c r="B2679" t="s">
        <v>115</v>
      </c>
      <c r="C2679" t="s">
        <v>72</v>
      </c>
      <c r="D2679" t="s">
        <v>33</v>
      </c>
      <c r="E2679" t="s">
        <v>34</v>
      </c>
      <c r="F2679" t="s">
        <v>47</v>
      </c>
      <c r="G2679" t="s">
        <v>60</v>
      </c>
      <c r="H2679">
        <v>30000</v>
      </c>
      <c r="I2679">
        <v>12</v>
      </c>
      <c r="J2679">
        <v>700</v>
      </c>
      <c r="K2679">
        <v>1488.1</v>
      </c>
      <c r="L2679">
        <v>4900.95</v>
      </c>
      <c r="M2679">
        <v>6389.05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4</v>
      </c>
      <c r="T2679">
        <v>34</v>
      </c>
      <c r="U2679">
        <v>2</v>
      </c>
      <c r="V2679">
        <v>1</v>
      </c>
      <c r="W2679">
        <v>2941.69</v>
      </c>
      <c r="X2679">
        <v>1992.24</v>
      </c>
      <c r="Y2679">
        <v>38.81</v>
      </c>
      <c r="Z2679">
        <v>32</v>
      </c>
      <c r="AA2679">
        <v>6.81</v>
      </c>
      <c r="AB2679">
        <v>0.02</v>
      </c>
      <c r="AC2679" t="s">
        <v>37</v>
      </c>
      <c r="AD2679">
        <v>0</v>
      </c>
    </row>
    <row r="2680" spans="1:30" x14ac:dyDescent="0.3">
      <c r="A2680" t="s">
        <v>2756</v>
      </c>
      <c r="B2680" t="s">
        <v>65</v>
      </c>
      <c r="C2680" t="s">
        <v>32</v>
      </c>
      <c r="D2680" t="s">
        <v>41</v>
      </c>
      <c r="E2680" t="s">
        <v>46</v>
      </c>
      <c r="F2680" t="s">
        <v>52</v>
      </c>
      <c r="G2680" t="s">
        <v>53</v>
      </c>
      <c r="H2680">
        <v>57500</v>
      </c>
      <c r="I2680">
        <v>2</v>
      </c>
      <c r="J2680">
        <v>760</v>
      </c>
      <c r="K2680">
        <v>0</v>
      </c>
      <c r="L2680">
        <v>12424.61</v>
      </c>
      <c r="M2680">
        <v>12424.61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2</v>
      </c>
      <c r="T2680">
        <v>33</v>
      </c>
      <c r="U2680">
        <v>2</v>
      </c>
      <c r="V2680">
        <v>1</v>
      </c>
      <c r="W2680">
        <v>0</v>
      </c>
      <c r="X2680">
        <v>0</v>
      </c>
      <c r="Y2680">
        <v>6.21</v>
      </c>
      <c r="Z2680">
        <v>32</v>
      </c>
      <c r="AA2680">
        <v>-25.79</v>
      </c>
      <c r="AB2680">
        <v>0.26</v>
      </c>
      <c r="AC2680" t="s">
        <v>67</v>
      </c>
      <c r="AD2680">
        <v>0</v>
      </c>
    </row>
    <row r="2681" spans="1:30" x14ac:dyDescent="0.3">
      <c r="A2681" t="s">
        <v>2757</v>
      </c>
      <c r="B2681" t="s">
        <v>88</v>
      </c>
      <c r="C2681" t="s">
        <v>72</v>
      </c>
      <c r="D2681" t="s">
        <v>59</v>
      </c>
      <c r="E2681" t="s">
        <v>46</v>
      </c>
      <c r="F2681" t="s">
        <v>52</v>
      </c>
      <c r="G2681" t="s">
        <v>53</v>
      </c>
      <c r="H2681">
        <v>160000</v>
      </c>
      <c r="I2681">
        <v>2</v>
      </c>
      <c r="J2681">
        <v>760</v>
      </c>
      <c r="K2681">
        <v>2933.2</v>
      </c>
      <c r="L2681">
        <v>16833.7</v>
      </c>
      <c r="M2681">
        <v>19766.900000000001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4</v>
      </c>
      <c r="T2681">
        <v>14</v>
      </c>
      <c r="U2681">
        <v>3</v>
      </c>
      <c r="V2681">
        <v>2</v>
      </c>
      <c r="W2681">
        <v>7781.86</v>
      </c>
      <c r="X2681">
        <v>0</v>
      </c>
      <c r="Y2681">
        <v>54.39</v>
      </c>
      <c r="Z2681">
        <v>42</v>
      </c>
      <c r="AA2681">
        <v>12.39</v>
      </c>
      <c r="AB2681">
        <v>0.08</v>
      </c>
      <c r="AC2681" t="s">
        <v>37</v>
      </c>
      <c r="AD2681">
        <v>0</v>
      </c>
    </row>
    <row r="2682" spans="1:30" x14ac:dyDescent="0.3">
      <c r="A2682" t="s">
        <v>2758</v>
      </c>
      <c r="B2682" t="s">
        <v>70</v>
      </c>
      <c r="C2682" t="s">
        <v>56</v>
      </c>
      <c r="D2682" t="s">
        <v>33</v>
      </c>
      <c r="E2682" t="s">
        <v>34</v>
      </c>
      <c r="F2682" t="s">
        <v>47</v>
      </c>
      <c r="G2682" t="s">
        <v>36</v>
      </c>
      <c r="H2682">
        <v>30000</v>
      </c>
      <c r="I2682">
        <v>7</v>
      </c>
      <c r="J2682">
        <v>700</v>
      </c>
      <c r="K2682">
        <v>1386.64</v>
      </c>
      <c r="L2682">
        <v>544.88</v>
      </c>
      <c r="M2682">
        <v>1931.52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4</v>
      </c>
      <c r="T2682">
        <v>21</v>
      </c>
      <c r="U2682">
        <v>2</v>
      </c>
      <c r="V2682">
        <v>0</v>
      </c>
      <c r="W2682">
        <v>4106.46</v>
      </c>
      <c r="X2682">
        <v>1957.27</v>
      </c>
      <c r="Y2682">
        <v>35.97</v>
      </c>
      <c r="Z2682">
        <v>26</v>
      </c>
      <c r="AA2682">
        <v>9.9700000000000006</v>
      </c>
      <c r="AB2682">
        <v>0.02</v>
      </c>
      <c r="AC2682" t="s">
        <v>37</v>
      </c>
      <c r="AD2682">
        <v>0</v>
      </c>
    </row>
    <row r="2683" spans="1:30" x14ac:dyDescent="0.3">
      <c r="A2683" t="s">
        <v>2759</v>
      </c>
      <c r="B2683" t="s">
        <v>70</v>
      </c>
      <c r="C2683" t="s">
        <v>85</v>
      </c>
      <c r="D2683" t="s">
        <v>41</v>
      </c>
      <c r="E2683" t="s">
        <v>86</v>
      </c>
      <c r="F2683" t="s">
        <v>75</v>
      </c>
      <c r="G2683" t="s">
        <v>53</v>
      </c>
      <c r="H2683">
        <v>57500</v>
      </c>
      <c r="I2683">
        <v>2</v>
      </c>
      <c r="J2683">
        <v>560</v>
      </c>
      <c r="K2683">
        <v>1042.0999999999999</v>
      </c>
      <c r="L2683">
        <v>0</v>
      </c>
      <c r="M2683">
        <v>1042.0999999999999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3</v>
      </c>
      <c r="T2683">
        <v>27</v>
      </c>
      <c r="U2683">
        <v>3</v>
      </c>
      <c r="V2683">
        <v>1</v>
      </c>
      <c r="W2683">
        <v>2023.26</v>
      </c>
      <c r="X2683">
        <v>0</v>
      </c>
      <c r="Y2683">
        <v>75.349999999999994</v>
      </c>
      <c r="Z2683">
        <v>36</v>
      </c>
      <c r="AA2683">
        <v>39.35</v>
      </c>
      <c r="AB2683">
        <v>0.08</v>
      </c>
      <c r="AC2683" t="s">
        <v>37</v>
      </c>
      <c r="AD2683">
        <v>0</v>
      </c>
    </row>
    <row r="2684" spans="1:30" x14ac:dyDescent="0.3">
      <c r="A2684" t="s">
        <v>2760</v>
      </c>
      <c r="B2684" t="s">
        <v>49</v>
      </c>
      <c r="C2684" t="s">
        <v>32</v>
      </c>
      <c r="D2684" t="s">
        <v>59</v>
      </c>
      <c r="E2684" t="s">
        <v>34</v>
      </c>
      <c r="F2684" t="s">
        <v>35</v>
      </c>
      <c r="G2684" t="s">
        <v>36</v>
      </c>
      <c r="H2684">
        <v>160000</v>
      </c>
      <c r="I2684">
        <v>7</v>
      </c>
      <c r="J2684">
        <v>630</v>
      </c>
      <c r="K2684">
        <v>7740.86</v>
      </c>
      <c r="L2684">
        <v>10487.34</v>
      </c>
      <c r="M2684">
        <v>18228.2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3</v>
      </c>
      <c r="T2684">
        <v>29</v>
      </c>
      <c r="U2684">
        <v>0</v>
      </c>
      <c r="V2684">
        <v>0</v>
      </c>
      <c r="W2684">
        <v>17963.62</v>
      </c>
      <c r="X2684">
        <v>0</v>
      </c>
      <c r="Y2684">
        <v>7.82</v>
      </c>
      <c r="Z2684">
        <v>18</v>
      </c>
      <c r="AA2684">
        <v>-10.18</v>
      </c>
      <c r="AB2684">
        <v>0.08</v>
      </c>
      <c r="AC2684" t="s">
        <v>37</v>
      </c>
      <c r="AD2684">
        <v>0</v>
      </c>
    </row>
    <row r="2685" spans="1:30" x14ac:dyDescent="0.3">
      <c r="A2685" t="s">
        <v>2761</v>
      </c>
      <c r="B2685" t="s">
        <v>95</v>
      </c>
      <c r="C2685" t="s">
        <v>56</v>
      </c>
      <c r="D2685" t="s">
        <v>33</v>
      </c>
      <c r="E2685" t="s">
        <v>51</v>
      </c>
      <c r="F2685" t="s">
        <v>75</v>
      </c>
      <c r="G2685" t="s">
        <v>53</v>
      </c>
      <c r="H2685">
        <v>30000</v>
      </c>
      <c r="I2685">
        <v>2</v>
      </c>
      <c r="J2685">
        <v>560</v>
      </c>
      <c r="K2685">
        <v>455.72</v>
      </c>
      <c r="L2685">
        <v>0</v>
      </c>
      <c r="M2685">
        <v>455.72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3</v>
      </c>
      <c r="T2685">
        <v>23</v>
      </c>
      <c r="U2685">
        <v>0</v>
      </c>
      <c r="V2685">
        <v>2</v>
      </c>
      <c r="W2685">
        <v>3179.58</v>
      </c>
      <c r="X2685">
        <v>0</v>
      </c>
      <c r="Y2685">
        <v>55.15</v>
      </c>
      <c r="Z2685">
        <v>30</v>
      </c>
      <c r="AA2685">
        <v>25.15</v>
      </c>
      <c r="AB2685">
        <v>0.13</v>
      </c>
      <c r="AC2685" t="s">
        <v>37</v>
      </c>
      <c r="AD2685">
        <v>1</v>
      </c>
    </row>
    <row r="2686" spans="1:30" x14ac:dyDescent="0.3">
      <c r="A2686" t="s">
        <v>2762</v>
      </c>
      <c r="B2686" t="s">
        <v>112</v>
      </c>
      <c r="C2686" t="s">
        <v>40</v>
      </c>
      <c r="D2686" t="s">
        <v>45</v>
      </c>
      <c r="E2686" t="s">
        <v>51</v>
      </c>
      <c r="F2686" t="s">
        <v>47</v>
      </c>
      <c r="G2686" t="s">
        <v>42</v>
      </c>
      <c r="H2686">
        <v>100000</v>
      </c>
      <c r="I2686">
        <v>4</v>
      </c>
      <c r="J2686">
        <v>700</v>
      </c>
      <c r="K2686">
        <v>4750.46</v>
      </c>
      <c r="L2686">
        <v>30285.599999999999</v>
      </c>
      <c r="M2686">
        <v>35036.06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4</v>
      </c>
      <c r="T2686">
        <v>23</v>
      </c>
      <c r="U2686">
        <v>1</v>
      </c>
      <c r="V2686">
        <v>1</v>
      </c>
      <c r="W2686">
        <v>3061.75</v>
      </c>
      <c r="X2686">
        <v>0</v>
      </c>
      <c r="Y2686">
        <v>61.73</v>
      </c>
      <c r="Z2686">
        <v>28</v>
      </c>
      <c r="AA2686">
        <v>33.729999999999997</v>
      </c>
      <c r="AB2686">
        <v>0.08</v>
      </c>
      <c r="AC2686" t="s">
        <v>37</v>
      </c>
      <c r="AD2686">
        <v>0</v>
      </c>
    </row>
    <row r="2687" spans="1:30" x14ac:dyDescent="0.3">
      <c r="A2687" t="s">
        <v>2763</v>
      </c>
      <c r="B2687" t="s">
        <v>112</v>
      </c>
      <c r="C2687" t="s">
        <v>56</v>
      </c>
      <c r="D2687" t="s">
        <v>45</v>
      </c>
      <c r="E2687" t="s">
        <v>34</v>
      </c>
      <c r="F2687" t="s">
        <v>75</v>
      </c>
      <c r="G2687" t="s">
        <v>53</v>
      </c>
      <c r="H2687">
        <v>100000</v>
      </c>
      <c r="I2687">
        <v>2</v>
      </c>
      <c r="J2687">
        <v>560</v>
      </c>
      <c r="K2687">
        <v>165.2</v>
      </c>
      <c r="L2687">
        <v>4934.5</v>
      </c>
      <c r="M2687">
        <v>5099.7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3</v>
      </c>
      <c r="T2687">
        <v>17</v>
      </c>
      <c r="U2687">
        <v>0</v>
      </c>
      <c r="V2687">
        <v>0</v>
      </c>
      <c r="W2687">
        <v>9219.44</v>
      </c>
      <c r="X2687">
        <v>0</v>
      </c>
      <c r="Y2687">
        <v>2.52</v>
      </c>
      <c r="Z2687">
        <v>18</v>
      </c>
      <c r="AA2687">
        <v>-15.48</v>
      </c>
      <c r="AB2687">
        <v>0.14000000000000001</v>
      </c>
      <c r="AC2687" t="s">
        <v>37</v>
      </c>
      <c r="AD2687">
        <v>0</v>
      </c>
    </row>
    <row r="2688" spans="1:30" x14ac:dyDescent="0.3">
      <c r="A2688" t="s">
        <v>2764</v>
      </c>
      <c r="B2688" t="s">
        <v>55</v>
      </c>
      <c r="C2688" t="s">
        <v>72</v>
      </c>
      <c r="D2688" t="s">
        <v>45</v>
      </c>
      <c r="E2688" t="s">
        <v>46</v>
      </c>
      <c r="F2688" t="s">
        <v>35</v>
      </c>
      <c r="G2688" t="s">
        <v>53</v>
      </c>
      <c r="H2688">
        <v>100000</v>
      </c>
      <c r="I2688">
        <v>2</v>
      </c>
      <c r="J2688">
        <v>630</v>
      </c>
      <c r="K2688">
        <v>7218.62</v>
      </c>
      <c r="L2688">
        <v>20907.84</v>
      </c>
      <c r="M2688">
        <v>28126.46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4</v>
      </c>
      <c r="T2688">
        <v>24</v>
      </c>
      <c r="U2688">
        <v>0</v>
      </c>
      <c r="V2688">
        <v>1</v>
      </c>
      <c r="W2688">
        <v>10421.82</v>
      </c>
      <c r="X2688">
        <v>2960.03</v>
      </c>
      <c r="Y2688">
        <v>66.14</v>
      </c>
      <c r="Z2688">
        <v>24</v>
      </c>
      <c r="AA2688">
        <v>42.14</v>
      </c>
      <c r="AB2688">
        <v>0.08</v>
      </c>
      <c r="AC2688" t="s">
        <v>37</v>
      </c>
      <c r="AD2688">
        <v>0</v>
      </c>
    </row>
    <row r="2689" spans="1:30" x14ac:dyDescent="0.3">
      <c r="A2689" t="s">
        <v>2765</v>
      </c>
      <c r="B2689" t="s">
        <v>112</v>
      </c>
      <c r="C2689" t="s">
        <v>72</v>
      </c>
      <c r="D2689" t="s">
        <v>41</v>
      </c>
      <c r="E2689" t="s">
        <v>46</v>
      </c>
      <c r="F2689" t="s">
        <v>47</v>
      </c>
      <c r="G2689" t="s">
        <v>36</v>
      </c>
      <c r="H2689">
        <v>57500</v>
      </c>
      <c r="I2689">
        <v>7</v>
      </c>
      <c r="J2689">
        <v>700</v>
      </c>
      <c r="K2689">
        <v>575.4</v>
      </c>
      <c r="L2689">
        <v>12117.35</v>
      </c>
      <c r="M2689">
        <v>12692.75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4</v>
      </c>
      <c r="T2689">
        <v>19</v>
      </c>
      <c r="U2689">
        <v>3</v>
      </c>
      <c r="V2689">
        <v>2</v>
      </c>
      <c r="W2689">
        <v>7220.33</v>
      </c>
      <c r="X2689">
        <v>0</v>
      </c>
      <c r="Y2689">
        <v>51.25</v>
      </c>
      <c r="Z2689">
        <v>42</v>
      </c>
      <c r="AA2689">
        <v>9.25</v>
      </c>
      <c r="AB2689">
        <v>0.02</v>
      </c>
      <c r="AC2689" t="s">
        <v>37</v>
      </c>
      <c r="AD2689">
        <v>0</v>
      </c>
    </row>
    <row r="2690" spans="1:30" x14ac:dyDescent="0.3">
      <c r="A2690" t="s">
        <v>2766</v>
      </c>
      <c r="B2690" t="s">
        <v>95</v>
      </c>
      <c r="C2690" t="s">
        <v>56</v>
      </c>
      <c r="D2690" t="s">
        <v>33</v>
      </c>
      <c r="E2690" t="s">
        <v>34</v>
      </c>
      <c r="F2690" t="s">
        <v>75</v>
      </c>
      <c r="G2690" t="s">
        <v>53</v>
      </c>
      <c r="H2690">
        <v>30000</v>
      </c>
      <c r="I2690">
        <v>2</v>
      </c>
      <c r="J2690">
        <v>560</v>
      </c>
      <c r="K2690">
        <v>4.6500000000000004</v>
      </c>
      <c r="L2690">
        <v>545.33000000000004</v>
      </c>
      <c r="M2690">
        <v>549.98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4</v>
      </c>
      <c r="T2690">
        <v>16</v>
      </c>
      <c r="U2690">
        <v>4</v>
      </c>
      <c r="V2690">
        <v>2</v>
      </c>
      <c r="W2690">
        <v>2488.83</v>
      </c>
      <c r="X2690">
        <v>0</v>
      </c>
      <c r="Y2690">
        <v>45.27</v>
      </c>
      <c r="Z2690">
        <v>46</v>
      </c>
      <c r="AA2690">
        <v>-0.73</v>
      </c>
      <c r="AB2690">
        <v>0.19</v>
      </c>
      <c r="AC2690" t="s">
        <v>67</v>
      </c>
      <c r="AD2690">
        <v>0</v>
      </c>
    </row>
    <row r="2691" spans="1:30" x14ac:dyDescent="0.3">
      <c r="A2691" t="s">
        <v>2767</v>
      </c>
      <c r="B2691" t="s">
        <v>31</v>
      </c>
      <c r="C2691" t="s">
        <v>72</v>
      </c>
      <c r="D2691" t="s">
        <v>45</v>
      </c>
      <c r="E2691" t="s">
        <v>46</v>
      </c>
      <c r="F2691" t="s">
        <v>47</v>
      </c>
      <c r="G2691" t="s">
        <v>60</v>
      </c>
      <c r="H2691">
        <v>100000</v>
      </c>
      <c r="I2691">
        <v>12</v>
      </c>
      <c r="J2691">
        <v>700</v>
      </c>
      <c r="K2691">
        <v>5056.21</v>
      </c>
      <c r="L2691">
        <v>35186.269999999997</v>
      </c>
      <c r="M2691">
        <v>40242.480000000003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5</v>
      </c>
      <c r="T2691">
        <v>15</v>
      </c>
      <c r="U2691">
        <v>1</v>
      </c>
      <c r="V2691">
        <v>9</v>
      </c>
      <c r="W2691">
        <v>7475.26</v>
      </c>
      <c r="X2691">
        <v>5755.94</v>
      </c>
      <c r="Y2691">
        <v>207.89</v>
      </c>
      <c r="Z2691">
        <v>76</v>
      </c>
      <c r="AA2691">
        <v>131.88999999999999</v>
      </c>
      <c r="AB2691">
        <v>7.0000000000000007E-2</v>
      </c>
      <c r="AC2691" t="s">
        <v>37</v>
      </c>
      <c r="AD2691">
        <v>0</v>
      </c>
    </row>
    <row r="2692" spans="1:30" x14ac:dyDescent="0.3">
      <c r="A2692" t="s">
        <v>2768</v>
      </c>
      <c r="B2692" t="s">
        <v>80</v>
      </c>
      <c r="C2692" t="s">
        <v>56</v>
      </c>
      <c r="D2692" t="s">
        <v>33</v>
      </c>
      <c r="E2692" t="s">
        <v>34</v>
      </c>
      <c r="F2692" t="s">
        <v>63</v>
      </c>
      <c r="G2692" t="s">
        <v>36</v>
      </c>
      <c r="H2692">
        <v>30000</v>
      </c>
      <c r="I2692">
        <v>7</v>
      </c>
      <c r="J2692">
        <v>810</v>
      </c>
      <c r="K2692">
        <v>2101.9699999999998</v>
      </c>
      <c r="L2692">
        <v>3197.9</v>
      </c>
      <c r="M2692">
        <v>5299.86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4</v>
      </c>
      <c r="T2692">
        <v>25</v>
      </c>
      <c r="U2692">
        <v>2</v>
      </c>
      <c r="V2692">
        <v>0</v>
      </c>
      <c r="W2692">
        <v>1767.02</v>
      </c>
      <c r="X2692">
        <v>249.92</v>
      </c>
      <c r="Y2692">
        <v>6.8</v>
      </c>
      <c r="Z2692">
        <v>26</v>
      </c>
      <c r="AA2692">
        <v>-19.2</v>
      </c>
      <c r="AB2692">
        <v>0.08</v>
      </c>
      <c r="AC2692" t="s">
        <v>37</v>
      </c>
      <c r="AD2692">
        <v>0</v>
      </c>
    </row>
    <row r="2693" spans="1:30" x14ac:dyDescent="0.3">
      <c r="A2693" t="s">
        <v>2769</v>
      </c>
      <c r="B2693" t="s">
        <v>62</v>
      </c>
      <c r="C2693" t="s">
        <v>32</v>
      </c>
      <c r="D2693" t="s">
        <v>33</v>
      </c>
      <c r="E2693" t="s">
        <v>34</v>
      </c>
      <c r="F2693" t="s">
        <v>35</v>
      </c>
      <c r="G2693" t="s">
        <v>42</v>
      </c>
      <c r="H2693">
        <v>30000</v>
      </c>
      <c r="I2693">
        <v>4</v>
      </c>
      <c r="J2693">
        <v>630</v>
      </c>
      <c r="K2693">
        <v>1901.28</v>
      </c>
      <c r="L2693">
        <v>5673.52</v>
      </c>
      <c r="M2693">
        <v>7574.8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3</v>
      </c>
      <c r="T2693">
        <v>23</v>
      </c>
      <c r="U2693">
        <v>3</v>
      </c>
      <c r="V2693">
        <v>3</v>
      </c>
      <c r="W2693">
        <v>1758.79</v>
      </c>
      <c r="X2693">
        <v>0</v>
      </c>
      <c r="Y2693">
        <v>3.47</v>
      </c>
      <c r="Z2693">
        <v>48</v>
      </c>
      <c r="AA2693">
        <v>-44.53</v>
      </c>
      <c r="AB2693">
        <v>0.14000000000000001</v>
      </c>
      <c r="AC2693" t="s">
        <v>37</v>
      </c>
      <c r="AD2693">
        <v>0</v>
      </c>
    </row>
    <row r="2694" spans="1:30" x14ac:dyDescent="0.3">
      <c r="A2694" t="s">
        <v>2770</v>
      </c>
      <c r="B2694" t="s">
        <v>74</v>
      </c>
      <c r="C2694" t="s">
        <v>85</v>
      </c>
      <c r="D2694" t="s">
        <v>45</v>
      </c>
      <c r="E2694" t="s">
        <v>86</v>
      </c>
      <c r="F2694" t="s">
        <v>63</v>
      </c>
      <c r="G2694" t="s">
        <v>60</v>
      </c>
      <c r="H2694">
        <v>100000</v>
      </c>
      <c r="I2694">
        <v>12</v>
      </c>
      <c r="J2694">
        <v>810</v>
      </c>
      <c r="K2694">
        <v>5452.65</v>
      </c>
      <c r="L2694">
        <v>9841.59</v>
      </c>
      <c r="M2694">
        <v>15294.24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5</v>
      </c>
      <c r="T2694">
        <v>18</v>
      </c>
      <c r="U2694">
        <v>2</v>
      </c>
      <c r="V2694">
        <v>0</v>
      </c>
      <c r="W2694">
        <v>0</v>
      </c>
      <c r="X2694">
        <v>4999.1899999999996</v>
      </c>
      <c r="Y2694">
        <v>171.72</v>
      </c>
      <c r="Z2694">
        <v>26</v>
      </c>
      <c r="AA2694">
        <v>145.72</v>
      </c>
      <c r="AB2694">
        <v>0.02</v>
      </c>
      <c r="AC2694" t="s">
        <v>37</v>
      </c>
      <c r="AD2694">
        <v>0</v>
      </c>
    </row>
    <row r="2695" spans="1:30" x14ac:dyDescent="0.3">
      <c r="A2695" t="s">
        <v>2771</v>
      </c>
      <c r="B2695" t="s">
        <v>88</v>
      </c>
      <c r="C2695" t="s">
        <v>56</v>
      </c>
      <c r="D2695" t="s">
        <v>33</v>
      </c>
      <c r="E2695" t="s">
        <v>86</v>
      </c>
      <c r="F2695" t="s">
        <v>63</v>
      </c>
      <c r="G2695" t="s">
        <v>53</v>
      </c>
      <c r="H2695">
        <v>30000</v>
      </c>
      <c r="I2695">
        <v>2</v>
      </c>
      <c r="J2695">
        <v>810</v>
      </c>
      <c r="K2695">
        <v>4968.54</v>
      </c>
      <c r="L2695">
        <v>7019.65</v>
      </c>
      <c r="M2695">
        <v>11988.19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5</v>
      </c>
      <c r="T2695">
        <v>28</v>
      </c>
      <c r="U2695">
        <v>6</v>
      </c>
      <c r="V2695">
        <v>2</v>
      </c>
      <c r="W2695">
        <v>2765.11</v>
      </c>
      <c r="X2695">
        <v>1443.95</v>
      </c>
      <c r="Y2695">
        <v>106.16</v>
      </c>
      <c r="Z2695">
        <v>54</v>
      </c>
      <c r="AA2695">
        <v>52.16</v>
      </c>
      <c r="AB2695">
        <v>0.02</v>
      </c>
      <c r="AC2695" t="s">
        <v>37</v>
      </c>
      <c r="AD2695">
        <v>0</v>
      </c>
    </row>
    <row r="2696" spans="1:30" x14ac:dyDescent="0.3">
      <c r="A2696" t="s">
        <v>2772</v>
      </c>
      <c r="B2696" t="s">
        <v>103</v>
      </c>
      <c r="C2696" t="s">
        <v>50</v>
      </c>
      <c r="D2696" t="s">
        <v>81</v>
      </c>
      <c r="E2696" t="s">
        <v>46</v>
      </c>
      <c r="F2696" t="s">
        <v>52</v>
      </c>
      <c r="G2696" t="s">
        <v>36</v>
      </c>
      <c r="H2696">
        <v>240000</v>
      </c>
      <c r="I2696">
        <v>7</v>
      </c>
      <c r="J2696">
        <v>760</v>
      </c>
      <c r="K2696">
        <v>1811.32</v>
      </c>
      <c r="L2696">
        <v>10652.37</v>
      </c>
      <c r="M2696">
        <v>12463.69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5</v>
      </c>
      <c r="T2696">
        <v>16</v>
      </c>
      <c r="U2696">
        <v>2</v>
      </c>
      <c r="V2696">
        <v>1</v>
      </c>
      <c r="W2696">
        <v>19644.23</v>
      </c>
      <c r="X2696">
        <v>6842.36</v>
      </c>
      <c r="Y2696">
        <v>184.09</v>
      </c>
      <c r="Z2696">
        <v>32</v>
      </c>
      <c r="AA2696">
        <v>152.09</v>
      </c>
      <c r="AB2696">
        <v>0.02</v>
      </c>
      <c r="AC2696" t="s">
        <v>37</v>
      </c>
      <c r="AD2696">
        <v>0</v>
      </c>
    </row>
    <row r="2697" spans="1:30" x14ac:dyDescent="0.3">
      <c r="A2697" t="s">
        <v>2773</v>
      </c>
      <c r="B2697" t="s">
        <v>74</v>
      </c>
      <c r="C2697" t="s">
        <v>40</v>
      </c>
      <c r="D2697" t="s">
        <v>41</v>
      </c>
      <c r="E2697" t="s">
        <v>34</v>
      </c>
      <c r="F2697" t="s">
        <v>35</v>
      </c>
      <c r="G2697" t="s">
        <v>60</v>
      </c>
      <c r="H2697">
        <v>57500</v>
      </c>
      <c r="I2697">
        <v>12</v>
      </c>
      <c r="J2697">
        <v>630</v>
      </c>
      <c r="K2697">
        <v>777.54</v>
      </c>
      <c r="L2697">
        <v>2719.51</v>
      </c>
      <c r="M2697">
        <v>3497.05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5</v>
      </c>
      <c r="T2697">
        <v>20</v>
      </c>
      <c r="U2697">
        <v>2</v>
      </c>
      <c r="V2697">
        <v>6</v>
      </c>
      <c r="W2697">
        <v>5661.03</v>
      </c>
      <c r="X2697">
        <v>655.72</v>
      </c>
      <c r="Y2697">
        <v>98.42</v>
      </c>
      <c r="Z2697">
        <v>62</v>
      </c>
      <c r="AA2697">
        <v>36.42</v>
      </c>
      <c r="AB2697">
        <v>7.0000000000000007E-2</v>
      </c>
      <c r="AC2697" t="s">
        <v>37</v>
      </c>
      <c r="AD2697">
        <v>0</v>
      </c>
    </row>
    <row r="2698" spans="1:30" x14ac:dyDescent="0.3">
      <c r="A2698" t="s">
        <v>2774</v>
      </c>
      <c r="B2698" t="s">
        <v>62</v>
      </c>
      <c r="C2698" t="s">
        <v>32</v>
      </c>
      <c r="D2698" t="s">
        <v>45</v>
      </c>
      <c r="E2698" t="s">
        <v>34</v>
      </c>
      <c r="F2698" t="s">
        <v>47</v>
      </c>
      <c r="G2698" t="s">
        <v>60</v>
      </c>
      <c r="H2698">
        <v>100000</v>
      </c>
      <c r="I2698">
        <v>12</v>
      </c>
      <c r="J2698">
        <v>700</v>
      </c>
      <c r="K2698">
        <v>1568.29</v>
      </c>
      <c r="L2698">
        <v>31351.06</v>
      </c>
      <c r="M2698">
        <v>32919.35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4</v>
      </c>
      <c r="T2698">
        <v>16</v>
      </c>
      <c r="U2698">
        <v>5</v>
      </c>
      <c r="V2698">
        <v>0</v>
      </c>
      <c r="W2698">
        <v>7679.33</v>
      </c>
      <c r="X2698">
        <v>5517.84</v>
      </c>
      <c r="Y2698">
        <v>115.52</v>
      </c>
      <c r="Z2698">
        <v>38</v>
      </c>
      <c r="AA2698">
        <v>77.52</v>
      </c>
      <c r="AB2698">
        <v>0.02</v>
      </c>
      <c r="AC2698" t="s">
        <v>37</v>
      </c>
      <c r="AD2698">
        <v>0</v>
      </c>
    </row>
    <row r="2699" spans="1:30" x14ac:dyDescent="0.3">
      <c r="A2699" t="s">
        <v>2775</v>
      </c>
      <c r="B2699" t="s">
        <v>99</v>
      </c>
      <c r="C2699" t="s">
        <v>72</v>
      </c>
      <c r="D2699" t="s">
        <v>59</v>
      </c>
      <c r="E2699" t="s">
        <v>34</v>
      </c>
      <c r="F2699" t="s">
        <v>35</v>
      </c>
      <c r="G2699" t="s">
        <v>36</v>
      </c>
      <c r="H2699">
        <v>160000</v>
      </c>
      <c r="I2699">
        <v>7</v>
      </c>
      <c r="J2699">
        <v>630</v>
      </c>
      <c r="K2699">
        <v>18467.93</v>
      </c>
      <c r="L2699">
        <v>25422.09</v>
      </c>
      <c r="M2699">
        <v>43890.02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3</v>
      </c>
      <c r="T2699">
        <v>21</v>
      </c>
      <c r="U2699">
        <v>4</v>
      </c>
      <c r="V2699">
        <v>1</v>
      </c>
      <c r="W2699">
        <v>7955.13</v>
      </c>
      <c r="X2699">
        <v>0</v>
      </c>
      <c r="Y2699">
        <v>18.87</v>
      </c>
      <c r="Z2699">
        <v>40</v>
      </c>
      <c r="AA2699">
        <v>-21.13</v>
      </c>
      <c r="AB2699">
        <v>0.08</v>
      </c>
      <c r="AC2699" t="s">
        <v>37</v>
      </c>
      <c r="AD2699">
        <v>0</v>
      </c>
    </row>
    <row r="2700" spans="1:30" x14ac:dyDescent="0.3">
      <c r="A2700" t="s">
        <v>2776</v>
      </c>
      <c r="B2700" t="s">
        <v>39</v>
      </c>
      <c r="C2700" t="s">
        <v>32</v>
      </c>
      <c r="D2700" t="s">
        <v>59</v>
      </c>
      <c r="E2700" t="s">
        <v>34</v>
      </c>
      <c r="F2700" t="s">
        <v>52</v>
      </c>
      <c r="G2700" t="s">
        <v>53</v>
      </c>
      <c r="H2700">
        <v>160000</v>
      </c>
      <c r="I2700">
        <v>2</v>
      </c>
      <c r="J2700">
        <v>760</v>
      </c>
      <c r="K2700">
        <v>7625.7</v>
      </c>
      <c r="L2700">
        <v>23210.14</v>
      </c>
      <c r="M2700">
        <v>30835.83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3</v>
      </c>
      <c r="T2700">
        <v>27</v>
      </c>
      <c r="U2700">
        <v>2</v>
      </c>
      <c r="V2700">
        <v>0</v>
      </c>
      <c r="W2700">
        <v>22361.14</v>
      </c>
      <c r="X2700">
        <v>0</v>
      </c>
      <c r="Y2700">
        <v>14.15</v>
      </c>
      <c r="Z2700">
        <v>26</v>
      </c>
      <c r="AA2700">
        <v>-11.85</v>
      </c>
      <c r="AB2700">
        <v>0.14000000000000001</v>
      </c>
      <c r="AC2700" t="s">
        <v>37</v>
      </c>
      <c r="AD2700">
        <v>0</v>
      </c>
    </row>
    <row r="2701" spans="1:30" x14ac:dyDescent="0.3">
      <c r="A2701" t="s">
        <v>2777</v>
      </c>
      <c r="B2701" t="s">
        <v>83</v>
      </c>
      <c r="C2701" t="s">
        <v>32</v>
      </c>
      <c r="D2701" t="s">
        <v>41</v>
      </c>
      <c r="E2701" t="s">
        <v>34</v>
      </c>
      <c r="F2701" t="s">
        <v>52</v>
      </c>
      <c r="G2701" t="s">
        <v>36</v>
      </c>
      <c r="H2701">
        <v>57500</v>
      </c>
      <c r="I2701">
        <v>7</v>
      </c>
      <c r="J2701">
        <v>760</v>
      </c>
      <c r="K2701">
        <v>1804.31</v>
      </c>
      <c r="L2701">
        <v>4188.7700000000004</v>
      </c>
      <c r="M2701">
        <v>5993.09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3</v>
      </c>
      <c r="T2701">
        <v>23</v>
      </c>
      <c r="U2701">
        <v>4</v>
      </c>
      <c r="V2701">
        <v>2</v>
      </c>
      <c r="W2701">
        <v>4318.71</v>
      </c>
      <c r="X2701">
        <v>0</v>
      </c>
      <c r="Y2701">
        <v>2.7</v>
      </c>
      <c r="Z2701">
        <v>46</v>
      </c>
      <c r="AA2701">
        <v>-43.3</v>
      </c>
      <c r="AB2701">
        <v>0.08</v>
      </c>
      <c r="AC2701" t="s">
        <v>37</v>
      </c>
      <c r="AD2701">
        <v>0</v>
      </c>
    </row>
    <row r="2702" spans="1:30" x14ac:dyDescent="0.3">
      <c r="A2702" t="s">
        <v>2778</v>
      </c>
      <c r="B2702" t="s">
        <v>103</v>
      </c>
      <c r="C2702" t="s">
        <v>32</v>
      </c>
      <c r="D2702" t="s">
        <v>33</v>
      </c>
      <c r="E2702" t="s">
        <v>51</v>
      </c>
      <c r="F2702" t="s">
        <v>52</v>
      </c>
      <c r="G2702" t="s">
        <v>60</v>
      </c>
      <c r="H2702">
        <v>30000</v>
      </c>
      <c r="I2702">
        <v>12</v>
      </c>
      <c r="J2702">
        <v>760</v>
      </c>
      <c r="K2702">
        <v>2076.5100000000002</v>
      </c>
      <c r="L2702">
        <v>6980.39</v>
      </c>
      <c r="M2702">
        <v>9056.9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3</v>
      </c>
      <c r="T2702">
        <v>22</v>
      </c>
      <c r="U2702">
        <v>2</v>
      </c>
      <c r="V2702">
        <v>4</v>
      </c>
      <c r="W2702">
        <v>2004.37</v>
      </c>
      <c r="X2702">
        <v>0</v>
      </c>
      <c r="Y2702">
        <v>4.18</v>
      </c>
      <c r="Z2702">
        <v>50</v>
      </c>
      <c r="AA2702">
        <v>-45.82</v>
      </c>
      <c r="AB2702">
        <v>0.21</v>
      </c>
      <c r="AC2702" t="s">
        <v>67</v>
      </c>
      <c r="AD2702">
        <v>0</v>
      </c>
    </row>
    <row r="2703" spans="1:30" x14ac:dyDescent="0.3">
      <c r="A2703" t="s">
        <v>2779</v>
      </c>
      <c r="B2703" t="s">
        <v>65</v>
      </c>
      <c r="C2703" t="s">
        <v>72</v>
      </c>
      <c r="D2703" t="s">
        <v>33</v>
      </c>
      <c r="E2703" t="s">
        <v>34</v>
      </c>
      <c r="F2703" t="s">
        <v>75</v>
      </c>
      <c r="G2703" t="s">
        <v>66</v>
      </c>
      <c r="H2703">
        <v>30000</v>
      </c>
      <c r="I2703">
        <v>0.5</v>
      </c>
      <c r="J2703">
        <v>560</v>
      </c>
      <c r="K2703">
        <v>1645.07</v>
      </c>
      <c r="L2703">
        <v>5791.26</v>
      </c>
      <c r="M2703">
        <v>7436.33</v>
      </c>
      <c r="N2703">
        <v>0</v>
      </c>
      <c r="O2703">
        <v>1</v>
      </c>
      <c r="P2703">
        <v>0</v>
      </c>
      <c r="Q2703">
        <v>1</v>
      </c>
      <c r="R2703">
        <v>0</v>
      </c>
      <c r="S2703">
        <v>5</v>
      </c>
      <c r="T2703">
        <v>24</v>
      </c>
      <c r="U2703">
        <v>1</v>
      </c>
      <c r="V2703">
        <v>3</v>
      </c>
      <c r="W2703">
        <v>4260.08</v>
      </c>
      <c r="X2703">
        <v>0</v>
      </c>
      <c r="Y2703">
        <v>103.44</v>
      </c>
      <c r="Z2703">
        <v>40</v>
      </c>
      <c r="AA2703">
        <v>63.44</v>
      </c>
      <c r="AB2703">
        <v>0.1</v>
      </c>
      <c r="AC2703" t="s">
        <v>37</v>
      </c>
      <c r="AD2703">
        <v>0</v>
      </c>
    </row>
    <row r="2704" spans="1:30" x14ac:dyDescent="0.3">
      <c r="A2704" t="s">
        <v>2780</v>
      </c>
      <c r="B2704" t="s">
        <v>62</v>
      </c>
      <c r="C2704" t="s">
        <v>32</v>
      </c>
      <c r="D2704" t="s">
        <v>45</v>
      </c>
      <c r="E2704" t="s">
        <v>46</v>
      </c>
      <c r="F2704" t="s">
        <v>63</v>
      </c>
      <c r="G2704" t="s">
        <v>36</v>
      </c>
      <c r="H2704">
        <v>100000</v>
      </c>
      <c r="I2704">
        <v>7</v>
      </c>
      <c r="J2704">
        <v>810</v>
      </c>
      <c r="K2704">
        <v>6362.5</v>
      </c>
      <c r="L2704">
        <v>9761.2900000000009</v>
      </c>
      <c r="M2704">
        <v>16123.8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4</v>
      </c>
      <c r="T2704">
        <v>30</v>
      </c>
      <c r="U2704">
        <v>1</v>
      </c>
      <c r="V2704">
        <v>0</v>
      </c>
      <c r="W2704">
        <v>10142.24</v>
      </c>
      <c r="X2704">
        <v>0</v>
      </c>
      <c r="Y2704">
        <v>52</v>
      </c>
      <c r="Z2704">
        <v>22</v>
      </c>
      <c r="AA2704">
        <v>30</v>
      </c>
      <c r="AB2704">
        <v>0.02</v>
      </c>
      <c r="AC2704" t="s">
        <v>37</v>
      </c>
      <c r="AD2704">
        <v>0</v>
      </c>
    </row>
    <row r="2705" spans="1:30" x14ac:dyDescent="0.3">
      <c r="A2705" t="s">
        <v>2781</v>
      </c>
      <c r="B2705" t="s">
        <v>115</v>
      </c>
      <c r="C2705" t="s">
        <v>72</v>
      </c>
      <c r="D2705" t="s">
        <v>59</v>
      </c>
      <c r="E2705" t="s">
        <v>34</v>
      </c>
      <c r="F2705" t="s">
        <v>47</v>
      </c>
      <c r="G2705" t="s">
        <v>42</v>
      </c>
      <c r="H2705">
        <v>160000</v>
      </c>
      <c r="I2705">
        <v>4</v>
      </c>
      <c r="J2705">
        <v>700</v>
      </c>
      <c r="K2705">
        <v>10104.629999999999</v>
      </c>
      <c r="L2705">
        <v>21139.68</v>
      </c>
      <c r="M2705">
        <v>31244.31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4</v>
      </c>
      <c r="T2705">
        <v>18</v>
      </c>
      <c r="U2705">
        <v>0</v>
      </c>
      <c r="V2705">
        <v>8</v>
      </c>
      <c r="W2705">
        <v>20708.3</v>
      </c>
      <c r="X2705">
        <v>0</v>
      </c>
      <c r="Y2705">
        <v>68.94</v>
      </c>
      <c r="Z2705">
        <v>66</v>
      </c>
      <c r="AA2705">
        <v>2.94</v>
      </c>
      <c r="AB2705">
        <v>0.21</v>
      </c>
      <c r="AC2705" t="s">
        <v>67</v>
      </c>
      <c r="AD2705">
        <v>1</v>
      </c>
    </row>
    <row r="2706" spans="1:30" x14ac:dyDescent="0.3">
      <c r="A2706" t="s">
        <v>2782</v>
      </c>
      <c r="B2706" t="s">
        <v>55</v>
      </c>
      <c r="C2706" t="s">
        <v>56</v>
      </c>
      <c r="D2706" t="s">
        <v>33</v>
      </c>
      <c r="E2706" t="s">
        <v>51</v>
      </c>
      <c r="F2706" t="s">
        <v>52</v>
      </c>
      <c r="G2706" t="s">
        <v>66</v>
      </c>
      <c r="H2706">
        <v>30000</v>
      </c>
      <c r="I2706">
        <v>0.5</v>
      </c>
      <c r="J2706">
        <v>760</v>
      </c>
      <c r="K2706">
        <v>943.59</v>
      </c>
      <c r="L2706">
        <v>1338.91</v>
      </c>
      <c r="M2706">
        <v>2282.5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3</v>
      </c>
      <c r="T2706">
        <v>22</v>
      </c>
      <c r="U2706">
        <v>1</v>
      </c>
      <c r="V2706">
        <v>0</v>
      </c>
      <c r="W2706">
        <v>1841.22</v>
      </c>
      <c r="X2706">
        <v>0</v>
      </c>
      <c r="Y2706">
        <v>0.98</v>
      </c>
      <c r="Z2706">
        <v>22</v>
      </c>
      <c r="AA2706">
        <v>-21.02</v>
      </c>
      <c r="AB2706">
        <v>0.24</v>
      </c>
      <c r="AC2706" t="s">
        <v>67</v>
      </c>
      <c r="AD2706">
        <v>1</v>
      </c>
    </row>
    <row r="2707" spans="1:30" x14ac:dyDescent="0.3">
      <c r="A2707" t="s">
        <v>2783</v>
      </c>
      <c r="B2707" t="s">
        <v>126</v>
      </c>
      <c r="C2707" t="s">
        <v>72</v>
      </c>
      <c r="D2707" t="s">
        <v>59</v>
      </c>
      <c r="E2707" t="s">
        <v>51</v>
      </c>
      <c r="F2707" t="s">
        <v>47</v>
      </c>
      <c r="G2707" t="s">
        <v>53</v>
      </c>
      <c r="H2707">
        <v>160000</v>
      </c>
      <c r="I2707">
        <v>2</v>
      </c>
      <c r="J2707">
        <v>700</v>
      </c>
      <c r="K2707">
        <v>4099.26</v>
      </c>
      <c r="L2707">
        <v>51983.76</v>
      </c>
      <c r="M2707">
        <v>56083.02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4</v>
      </c>
      <c r="T2707">
        <v>18</v>
      </c>
      <c r="U2707">
        <v>2</v>
      </c>
      <c r="V2707">
        <v>1</v>
      </c>
      <c r="W2707">
        <v>8348.0499999999993</v>
      </c>
      <c r="X2707">
        <v>5529.24</v>
      </c>
      <c r="Y2707">
        <v>126.88</v>
      </c>
      <c r="Z2707">
        <v>32</v>
      </c>
      <c r="AA2707">
        <v>94.88</v>
      </c>
      <c r="AB2707">
        <v>0.08</v>
      </c>
      <c r="AC2707" t="s">
        <v>37</v>
      </c>
      <c r="AD2707">
        <v>1</v>
      </c>
    </row>
    <row r="2708" spans="1:30" x14ac:dyDescent="0.3">
      <c r="A2708" t="s">
        <v>2784</v>
      </c>
      <c r="B2708" t="s">
        <v>115</v>
      </c>
      <c r="C2708" t="s">
        <v>56</v>
      </c>
      <c r="D2708" t="s">
        <v>45</v>
      </c>
      <c r="E2708" t="s">
        <v>46</v>
      </c>
      <c r="F2708" t="s">
        <v>63</v>
      </c>
      <c r="G2708" t="s">
        <v>60</v>
      </c>
      <c r="H2708">
        <v>100000</v>
      </c>
      <c r="I2708">
        <v>12</v>
      </c>
      <c r="J2708">
        <v>810</v>
      </c>
      <c r="K2708">
        <v>11538.44</v>
      </c>
      <c r="L2708">
        <v>17086.240000000002</v>
      </c>
      <c r="M2708">
        <v>28624.67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4</v>
      </c>
      <c r="T2708">
        <v>22</v>
      </c>
      <c r="U2708">
        <v>0</v>
      </c>
      <c r="V2708">
        <v>1</v>
      </c>
      <c r="W2708">
        <v>9118.51</v>
      </c>
      <c r="X2708">
        <v>2785.4</v>
      </c>
      <c r="Y2708">
        <v>62.53</v>
      </c>
      <c r="Z2708">
        <v>24</v>
      </c>
      <c r="AA2708">
        <v>38.53</v>
      </c>
      <c r="AB2708">
        <v>0.02</v>
      </c>
      <c r="AC2708" t="s">
        <v>37</v>
      </c>
      <c r="AD2708">
        <v>0</v>
      </c>
    </row>
    <row r="2709" spans="1:30" x14ac:dyDescent="0.3">
      <c r="A2709" t="s">
        <v>2785</v>
      </c>
      <c r="B2709" t="s">
        <v>55</v>
      </c>
      <c r="C2709" t="s">
        <v>72</v>
      </c>
      <c r="D2709" t="s">
        <v>59</v>
      </c>
      <c r="E2709" t="s">
        <v>34</v>
      </c>
      <c r="F2709" t="s">
        <v>52</v>
      </c>
      <c r="G2709" t="s">
        <v>36</v>
      </c>
      <c r="H2709">
        <v>160000</v>
      </c>
      <c r="I2709">
        <v>7</v>
      </c>
      <c r="J2709">
        <v>760</v>
      </c>
      <c r="K2709">
        <v>3898.38</v>
      </c>
      <c r="L2709">
        <v>12053.37</v>
      </c>
      <c r="M2709">
        <v>15951.76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5</v>
      </c>
      <c r="T2709">
        <v>15</v>
      </c>
      <c r="U2709">
        <v>0</v>
      </c>
      <c r="V2709">
        <v>1</v>
      </c>
      <c r="W2709">
        <v>13285.22</v>
      </c>
      <c r="X2709">
        <v>0</v>
      </c>
      <c r="Y2709">
        <v>137.33000000000001</v>
      </c>
      <c r="Z2709">
        <v>24</v>
      </c>
      <c r="AA2709">
        <v>113.33</v>
      </c>
      <c r="AB2709">
        <v>0.02</v>
      </c>
      <c r="AC2709" t="s">
        <v>37</v>
      </c>
      <c r="AD2709">
        <v>0</v>
      </c>
    </row>
    <row r="2710" spans="1:30" x14ac:dyDescent="0.3">
      <c r="A2710" t="s">
        <v>2786</v>
      </c>
      <c r="B2710" t="s">
        <v>126</v>
      </c>
      <c r="C2710" t="s">
        <v>32</v>
      </c>
      <c r="D2710" t="s">
        <v>41</v>
      </c>
      <c r="E2710" t="s">
        <v>34</v>
      </c>
      <c r="F2710" t="s">
        <v>47</v>
      </c>
      <c r="G2710" t="s">
        <v>60</v>
      </c>
      <c r="H2710">
        <v>57500</v>
      </c>
      <c r="I2710">
        <v>12</v>
      </c>
      <c r="J2710">
        <v>700</v>
      </c>
      <c r="K2710">
        <v>2266.6</v>
      </c>
      <c r="L2710">
        <v>4462.41</v>
      </c>
      <c r="M2710">
        <v>6729.01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3</v>
      </c>
      <c r="T2710">
        <v>22</v>
      </c>
      <c r="U2710">
        <v>1</v>
      </c>
      <c r="V2710">
        <v>1</v>
      </c>
      <c r="W2710">
        <v>6433.76</v>
      </c>
      <c r="X2710">
        <v>0</v>
      </c>
      <c r="Y2710">
        <v>2.99</v>
      </c>
      <c r="Z2710">
        <v>28</v>
      </c>
      <c r="AA2710">
        <v>-25.01</v>
      </c>
      <c r="AB2710">
        <v>0.08</v>
      </c>
      <c r="AC2710" t="s">
        <v>37</v>
      </c>
      <c r="AD2710">
        <v>0</v>
      </c>
    </row>
    <row r="2711" spans="1:30" x14ac:dyDescent="0.3">
      <c r="A2711" t="s">
        <v>2787</v>
      </c>
      <c r="B2711" t="s">
        <v>103</v>
      </c>
      <c r="C2711" t="s">
        <v>56</v>
      </c>
      <c r="D2711" t="s">
        <v>41</v>
      </c>
      <c r="E2711" t="s">
        <v>34</v>
      </c>
      <c r="F2711" t="s">
        <v>63</v>
      </c>
      <c r="G2711" t="s">
        <v>36</v>
      </c>
      <c r="H2711">
        <v>57500</v>
      </c>
      <c r="I2711">
        <v>7</v>
      </c>
      <c r="J2711">
        <v>810</v>
      </c>
      <c r="K2711">
        <v>4069.14</v>
      </c>
      <c r="L2711">
        <v>11026.1</v>
      </c>
      <c r="M2711">
        <v>15095.24</v>
      </c>
      <c r="N2711">
        <v>1</v>
      </c>
      <c r="O2711">
        <v>0</v>
      </c>
      <c r="P2711">
        <v>1</v>
      </c>
      <c r="Q2711">
        <v>0</v>
      </c>
      <c r="R2711">
        <v>0</v>
      </c>
      <c r="S2711">
        <v>5</v>
      </c>
      <c r="T2711">
        <v>24</v>
      </c>
      <c r="U2711">
        <v>1</v>
      </c>
      <c r="V2711">
        <v>2</v>
      </c>
      <c r="W2711">
        <v>5926.94</v>
      </c>
      <c r="X2711">
        <v>1704.02</v>
      </c>
      <c r="Y2711">
        <v>122.54</v>
      </c>
      <c r="Z2711">
        <v>34</v>
      </c>
      <c r="AA2711">
        <v>88.54</v>
      </c>
      <c r="AB2711">
        <v>0.02</v>
      </c>
      <c r="AC2711" t="s">
        <v>37</v>
      </c>
      <c r="AD2711">
        <v>0</v>
      </c>
    </row>
    <row r="2712" spans="1:30" x14ac:dyDescent="0.3">
      <c r="A2712" t="s">
        <v>2788</v>
      </c>
      <c r="B2712" t="s">
        <v>70</v>
      </c>
      <c r="C2712" t="s">
        <v>50</v>
      </c>
      <c r="D2712" t="s">
        <v>45</v>
      </c>
      <c r="E2712" t="s">
        <v>34</v>
      </c>
      <c r="F2712" t="s">
        <v>75</v>
      </c>
      <c r="G2712" t="s">
        <v>36</v>
      </c>
      <c r="H2712">
        <v>100000</v>
      </c>
      <c r="I2712">
        <v>7</v>
      </c>
      <c r="J2712">
        <v>560</v>
      </c>
      <c r="K2712">
        <v>6123.29</v>
      </c>
      <c r="L2712">
        <v>7024.8</v>
      </c>
      <c r="M2712">
        <v>13148.09</v>
      </c>
      <c r="N2712">
        <v>1</v>
      </c>
      <c r="O2712">
        <v>1</v>
      </c>
      <c r="P2712">
        <v>1</v>
      </c>
      <c r="Q2712">
        <v>0</v>
      </c>
      <c r="R2712">
        <v>0</v>
      </c>
      <c r="S2712">
        <v>6</v>
      </c>
      <c r="T2712">
        <v>20</v>
      </c>
      <c r="U2712">
        <v>0</v>
      </c>
      <c r="V2712">
        <v>6</v>
      </c>
      <c r="W2712">
        <v>8278.57</v>
      </c>
      <c r="X2712">
        <v>5551.88</v>
      </c>
      <c r="Y2712">
        <v>235.49</v>
      </c>
      <c r="Z2712">
        <v>54</v>
      </c>
      <c r="AA2712">
        <v>181.49</v>
      </c>
      <c r="AB2712">
        <v>7.0000000000000007E-2</v>
      </c>
      <c r="AC2712" t="s">
        <v>37</v>
      </c>
      <c r="AD2712">
        <v>0</v>
      </c>
    </row>
    <row r="2713" spans="1:30" x14ac:dyDescent="0.3">
      <c r="A2713" t="s">
        <v>2789</v>
      </c>
      <c r="B2713" t="s">
        <v>49</v>
      </c>
      <c r="C2713" t="s">
        <v>85</v>
      </c>
      <c r="D2713" t="s">
        <v>59</v>
      </c>
      <c r="E2713" t="s">
        <v>34</v>
      </c>
      <c r="F2713" t="s">
        <v>63</v>
      </c>
      <c r="G2713" t="s">
        <v>66</v>
      </c>
      <c r="H2713">
        <v>160000</v>
      </c>
      <c r="I2713">
        <v>0.5</v>
      </c>
      <c r="J2713">
        <v>810</v>
      </c>
      <c r="K2713">
        <v>15223.02</v>
      </c>
      <c r="L2713">
        <v>18686.330000000002</v>
      </c>
      <c r="M2713">
        <v>33909.339999999997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5</v>
      </c>
      <c r="T2713">
        <v>15</v>
      </c>
      <c r="U2713">
        <v>1</v>
      </c>
      <c r="V2713">
        <v>0</v>
      </c>
      <c r="W2713">
        <v>15960.79</v>
      </c>
      <c r="X2713">
        <v>5237.74</v>
      </c>
      <c r="Y2713">
        <v>163.69999999999999</v>
      </c>
      <c r="Z2713">
        <v>22</v>
      </c>
      <c r="AA2713">
        <v>141.69999999999999</v>
      </c>
      <c r="AB2713">
        <v>0.1</v>
      </c>
      <c r="AC2713" t="s">
        <v>37</v>
      </c>
      <c r="AD2713">
        <v>0</v>
      </c>
    </row>
    <row r="2714" spans="1:30" x14ac:dyDescent="0.3">
      <c r="A2714" t="s">
        <v>2790</v>
      </c>
      <c r="B2714" t="s">
        <v>39</v>
      </c>
      <c r="C2714" t="s">
        <v>32</v>
      </c>
      <c r="D2714" t="s">
        <v>33</v>
      </c>
      <c r="E2714" t="s">
        <v>51</v>
      </c>
      <c r="F2714" t="s">
        <v>63</v>
      </c>
      <c r="G2714" t="s">
        <v>36</v>
      </c>
      <c r="H2714">
        <v>30000</v>
      </c>
      <c r="I2714">
        <v>7</v>
      </c>
      <c r="J2714">
        <v>810</v>
      </c>
      <c r="K2714">
        <v>2445.36</v>
      </c>
      <c r="L2714">
        <v>7428.25</v>
      </c>
      <c r="M2714">
        <v>9873.61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5</v>
      </c>
      <c r="T2714">
        <v>20</v>
      </c>
      <c r="U2714">
        <v>0</v>
      </c>
      <c r="V2714">
        <v>2</v>
      </c>
      <c r="W2714">
        <v>2050.3200000000002</v>
      </c>
      <c r="X2714">
        <v>905.42</v>
      </c>
      <c r="Y2714">
        <v>75.83</v>
      </c>
      <c r="Z2714">
        <v>30</v>
      </c>
      <c r="AA2714">
        <v>45.83</v>
      </c>
      <c r="AB2714">
        <v>0.02</v>
      </c>
      <c r="AC2714" t="s">
        <v>37</v>
      </c>
      <c r="AD2714">
        <v>0</v>
      </c>
    </row>
    <row r="2715" spans="1:30" x14ac:dyDescent="0.3">
      <c r="A2715" t="s">
        <v>2791</v>
      </c>
      <c r="B2715" t="s">
        <v>126</v>
      </c>
      <c r="C2715" t="s">
        <v>40</v>
      </c>
      <c r="D2715" t="s">
        <v>33</v>
      </c>
      <c r="E2715" t="s">
        <v>34</v>
      </c>
      <c r="F2715" t="s">
        <v>63</v>
      </c>
      <c r="G2715" t="s">
        <v>42</v>
      </c>
      <c r="H2715">
        <v>30000</v>
      </c>
      <c r="I2715">
        <v>4</v>
      </c>
      <c r="J2715">
        <v>810</v>
      </c>
      <c r="K2715">
        <v>612.78</v>
      </c>
      <c r="L2715">
        <v>696.34</v>
      </c>
      <c r="M2715">
        <v>1309.1099999999999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4</v>
      </c>
      <c r="T2715">
        <v>13</v>
      </c>
      <c r="U2715">
        <v>2</v>
      </c>
      <c r="V2715">
        <v>0</v>
      </c>
      <c r="W2715">
        <v>1643.89</v>
      </c>
      <c r="X2715">
        <v>733.83</v>
      </c>
      <c r="Y2715">
        <v>13.76</v>
      </c>
      <c r="Z2715">
        <v>26</v>
      </c>
      <c r="AA2715">
        <v>-12.24</v>
      </c>
      <c r="AB2715">
        <v>0.14000000000000001</v>
      </c>
      <c r="AC2715" t="s">
        <v>37</v>
      </c>
      <c r="AD2715">
        <v>0</v>
      </c>
    </row>
    <row r="2716" spans="1:30" x14ac:dyDescent="0.3">
      <c r="A2716" t="s">
        <v>2792</v>
      </c>
      <c r="B2716" t="s">
        <v>62</v>
      </c>
      <c r="C2716" t="s">
        <v>32</v>
      </c>
      <c r="D2716" t="s">
        <v>33</v>
      </c>
      <c r="E2716" t="s">
        <v>34</v>
      </c>
      <c r="F2716" t="s">
        <v>47</v>
      </c>
      <c r="G2716" t="s">
        <v>42</v>
      </c>
      <c r="H2716">
        <v>30000</v>
      </c>
      <c r="I2716">
        <v>4</v>
      </c>
      <c r="J2716">
        <v>700</v>
      </c>
      <c r="K2716">
        <v>0</v>
      </c>
      <c r="L2716">
        <v>8545.1</v>
      </c>
      <c r="M2716">
        <v>8545.1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4</v>
      </c>
      <c r="T2716">
        <v>26</v>
      </c>
      <c r="U2716">
        <v>1</v>
      </c>
      <c r="V2716">
        <v>0</v>
      </c>
      <c r="W2716">
        <v>1359.84</v>
      </c>
      <c r="X2716">
        <v>1273.05</v>
      </c>
      <c r="Y2716">
        <v>112.19</v>
      </c>
      <c r="Z2716">
        <v>22</v>
      </c>
      <c r="AA2716">
        <v>90.19</v>
      </c>
      <c r="AB2716">
        <v>0.08</v>
      </c>
      <c r="AC2716" t="s">
        <v>37</v>
      </c>
      <c r="AD2716">
        <v>0</v>
      </c>
    </row>
    <row r="2717" spans="1:30" x14ac:dyDescent="0.3">
      <c r="A2717" t="s">
        <v>2793</v>
      </c>
      <c r="B2717" t="s">
        <v>49</v>
      </c>
      <c r="C2717" t="s">
        <v>32</v>
      </c>
      <c r="D2717" t="s">
        <v>41</v>
      </c>
      <c r="E2717" t="s">
        <v>46</v>
      </c>
      <c r="F2717" t="s">
        <v>35</v>
      </c>
      <c r="G2717" t="s">
        <v>42</v>
      </c>
      <c r="H2717">
        <v>57500</v>
      </c>
      <c r="I2717">
        <v>4</v>
      </c>
      <c r="J2717">
        <v>630</v>
      </c>
      <c r="K2717">
        <v>889.8</v>
      </c>
      <c r="L2717">
        <v>7823.83</v>
      </c>
      <c r="M2717">
        <v>8713.6299999999992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3</v>
      </c>
      <c r="T2717">
        <v>18</v>
      </c>
      <c r="U2717">
        <v>3</v>
      </c>
      <c r="V2717">
        <v>2</v>
      </c>
      <c r="W2717">
        <v>2618.59</v>
      </c>
      <c r="X2717">
        <v>0</v>
      </c>
      <c r="Y2717">
        <v>4.21</v>
      </c>
      <c r="Z2717">
        <v>42</v>
      </c>
      <c r="AA2717">
        <v>-37.79</v>
      </c>
      <c r="AB2717">
        <v>0.14000000000000001</v>
      </c>
      <c r="AC2717" t="s">
        <v>37</v>
      </c>
      <c r="AD2717">
        <v>0</v>
      </c>
    </row>
    <row r="2718" spans="1:30" x14ac:dyDescent="0.3">
      <c r="A2718" t="s">
        <v>2794</v>
      </c>
      <c r="B2718" t="s">
        <v>99</v>
      </c>
      <c r="C2718" t="s">
        <v>32</v>
      </c>
      <c r="D2718" t="s">
        <v>33</v>
      </c>
      <c r="E2718" t="s">
        <v>34</v>
      </c>
      <c r="F2718" t="s">
        <v>63</v>
      </c>
      <c r="G2718" t="s">
        <v>60</v>
      </c>
      <c r="H2718">
        <v>30000</v>
      </c>
      <c r="I2718">
        <v>12</v>
      </c>
      <c r="J2718">
        <v>810</v>
      </c>
      <c r="K2718">
        <v>927.91</v>
      </c>
      <c r="L2718">
        <v>2562.5100000000002</v>
      </c>
      <c r="M2718">
        <v>3490.42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4</v>
      </c>
      <c r="T2718">
        <v>28</v>
      </c>
      <c r="U2718">
        <v>4</v>
      </c>
      <c r="V2718">
        <v>1</v>
      </c>
      <c r="W2718">
        <v>2783.82</v>
      </c>
      <c r="X2718">
        <v>545.61</v>
      </c>
      <c r="Y2718">
        <v>11.41</v>
      </c>
      <c r="Z2718">
        <v>40</v>
      </c>
      <c r="AA2718">
        <v>-28.59</v>
      </c>
      <c r="AB2718">
        <v>0.08</v>
      </c>
      <c r="AC2718" t="s">
        <v>37</v>
      </c>
      <c r="AD2718">
        <v>0</v>
      </c>
    </row>
    <row r="2719" spans="1:30" x14ac:dyDescent="0.3">
      <c r="A2719" t="s">
        <v>2795</v>
      </c>
      <c r="B2719" t="s">
        <v>95</v>
      </c>
      <c r="C2719" t="s">
        <v>72</v>
      </c>
      <c r="D2719" t="s">
        <v>45</v>
      </c>
      <c r="E2719" t="s">
        <v>34</v>
      </c>
      <c r="F2719" t="s">
        <v>35</v>
      </c>
      <c r="G2719" t="s">
        <v>36</v>
      </c>
      <c r="H2719">
        <v>100000</v>
      </c>
      <c r="I2719">
        <v>7</v>
      </c>
      <c r="J2719">
        <v>630</v>
      </c>
      <c r="K2719">
        <v>4633.91</v>
      </c>
      <c r="L2719">
        <v>17418.400000000001</v>
      </c>
      <c r="M2719">
        <v>22052.31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</v>
      </c>
      <c r="T2719">
        <v>16</v>
      </c>
      <c r="U2719">
        <v>3</v>
      </c>
      <c r="V2719">
        <v>2</v>
      </c>
      <c r="W2719">
        <v>6284.34</v>
      </c>
      <c r="X2719">
        <v>0</v>
      </c>
      <c r="Y2719">
        <v>10.25</v>
      </c>
      <c r="Z2719">
        <v>42</v>
      </c>
      <c r="AA2719">
        <v>-31.75</v>
      </c>
      <c r="AB2719">
        <v>0.08</v>
      </c>
      <c r="AC2719" t="s">
        <v>37</v>
      </c>
      <c r="AD2719">
        <v>1</v>
      </c>
    </row>
    <row r="2720" spans="1:30" x14ac:dyDescent="0.3">
      <c r="A2720" t="s">
        <v>2796</v>
      </c>
      <c r="B2720" t="s">
        <v>83</v>
      </c>
      <c r="C2720" t="s">
        <v>56</v>
      </c>
      <c r="D2720" t="s">
        <v>41</v>
      </c>
      <c r="E2720" t="s">
        <v>34</v>
      </c>
      <c r="F2720" t="s">
        <v>63</v>
      </c>
      <c r="G2720" t="s">
        <v>66</v>
      </c>
      <c r="H2720">
        <v>57500</v>
      </c>
      <c r="I2720">
        <v>0.5</v>
      </c>
      <c r="J2720">
        <v>810</v>
      </c>
      <c r="K2720">
        <v>2735.4</v>
      </c>
      <c r="L2720">
        <v>4794.42</v>
      </c>
      <c r="M2720">
        <v>7529.81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3</v>
      </c>
      <c r="T2720">
        <v>23</v>
      </c>
      <c r="U2720">
        <v>1</v>
      </c>
      <c r="V2720">
        <v>0</v>
      </c>
      <c r="W2720">
        <v>1968.4</v>
      </c>
      <c r="X2720">
        <v>0</v>
      </c>
      <c r="Y2720">
        <v>3.31</v>
      </c>
      <c r="Z2720">
        <v>22</v>
      </c>
      <c r="AA2720">
        <v>-18.690000000000001</v>
      </c>
      <c r="AB2720">
        <v>0.24</v>
      </c>
      <c r="AC2720" t="s">
        <v>67</v>
      </c>
      <c r="AD2720">
        <v>1</v>
      </c>
    </row>
    <row r="2721" spans="1:30" x14ac:dyDescent="0.3">
      <c r="A2721" t="s">
        <v>2797</v>
      </c>
      <c r="B2721" t="s">
        <v>99</v>
      </c>
      <c r="C2721" t="s">
        <v>32</v>
      </c>
      <c r="D2721" t="s">
        <v>41</v>
      </c>
      <c r="E2721" t="s">
        <v>46</v>
      </c>
      <c r="F2721" t="s">
        <v>52</v>
      </c>
      <c r="G2721" t="s">
        <v>60</v>
      </c>
      <c r="H2721">
        <v>57500</v>
      </c>
      <c r="I2721">
        <v>12</v>
      </c>
      <c r="J2721">
        <v>760</v>
      </c>
      <c r="K2721">
        <v>2958.63</v>
      </c>
      <c r="L2721">
        <v>24478.54</v>
      </c>
      <c r="M2721">
        <v>27437.18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4</v>
      </c>
      <c r="T2721">
        <v>25</v>
      </c>
      <c r="U2721">
        <v>2</v>
      </c>
      <c r="V2721">
        <v>2</v>
      </c>
      <c r="W2721">
        <v>2670.62</v>
      </c>
      <c r="X2721">
        <v>2666.55</v>
      </c>
      <c r="Y2721">
        <v>61.22</v>
      </c>
      <c r="Z2721">
        <v>38</v>
      </c>
      <c r="AA2721">
        <v>23.22</v>
      </c>
      <c r="AB2721">
        <v>0.02</v>
      </c>
      <c r="AC2721" t="s">
        <v>37</v>
      </c>
      <c r="AD2721">
        <v>0</v>
      </c>
    </row>
    <row r="2722" spans="1:30" x14ac:dyDescent="0.3">
      <c r="A2722" t="s">
        <v>2798</v>
      </c>
      <c r="B2722" t="s">
        <v>103</v>
      </c>
      <c r="C2722" t="s">
        <v>85</v>
      </c>
      <c r="D2722" t="s">
        <v>33</v>
      </c>
      <c r="E2722" t="s">
        <v>46</v>
      </c>
      <c r="F2722" t="s">
        <v>52</v>
      </c>
      <c r="G2722" t="s">
        <v>66</v>
      </c>
      <c r="H2722">
        <v>30000</v>
      </c>
      <c r="I2722">
        <v>0.5</v>
      </c>
      <c r="J2722">
        <v>760</v>
      </c>
      <c r="K2722">
        <v>1370.78</v>
      </c>
      <c r="L2722">
        <v>1092.51</v>
      </c>
      <c r="M2722">
        <v>2463.2800000000002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4</v>
      </c>
      <c r="T2722">
        <v>18</v>
      </c>
      <c r="U2722">
        <v>3</v>
      </c>
      <c r="V2722">
        <v>2</v>
      </c>
      <c r="W2722">
        <v>1291.75</v>
      </c>
      <c r="X2722">
        <v>1363.77</v>
      </c>
      <c r="Y2722">
        <v>25.55</v>
      </c>
      <c r="Z2722">
        <v>42</v>
      </c>
      <c r="AA2722">
        <v>-16.45</v>
      </c>
      <c r="AB2722">
        <v>0.24</v>
      </c>
      <c r="AC2722" t="s">
        <v>67</v>
      </c>
      <c r="AD2722">
        <v>0</v>
      </c>
    </row>
    <row r="2723" spans="1:30" x14ac:dyDescent="0.3">
      <c r="A2723" t="s">
        <v>2799</v>
      </c>
      <c r="B2723" t="s">
        <v>93</v>
      </c>
      <c r="C2723" t="s">
        <v>56</v>
      </c>
      <c r="D2723" t="s">
        <v>41</v>
      </c>
      <c r="E2723" t="s">
        <v>34</v>
      </c>
      <c r="F2723" t="s">
        <v>75</v>
      </c>
      <c r="G2723" t="s">
        <v>53</v>
      </c>
      <c r="H2723">
        <v>57500</v>
      </c>
      <c r="I2723">
        <v>2</v>
      </c>
      <c r="J2723">
        <v>560</v>
      </c>
      <c r="K2723">
        <v>1168.05</v>
      </c>
      <c r="L2723">
        <v>0</v>
      </c>
      <c r="M2723">
        <v>1168.05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3</v>
      </c>
      <c r="T2723">
        <v>23</v>
      </c>
      <c r="U2723">
        <v>2</v>
      </c>
      <c r="V2723">
        <v>1</v>
      </c>
      <c r="W2723">
        <v>9059.01</v>
      </c>
      <c r="X2723">
        <v>2753.14</v>
      </c>
      <c r="Y2723">
        <v>49.95</v>
      </c>
      <c r="Z2723">
        <v>32</v>
      </c>
      <c r="AA2723">
        <v>17.95</v>
      </c>
      <c r="AB2723">
        <v>0.08</v>
      </c>
      <c r="AC2723" t="s">
        <v>37</v>
      </c>
      <c r="AD2723">
        <v>0</v>
      </c>
    </row>
    <row r="2724" spans="1:30" x14ac:dyDescent="0.3">
      <c r="A2724" t="s">
        <v>2800</v>
      </c>
      <c r="B2724" t="s">
        <v>93</v>
      </c>
      <c r="C2724" t="s">
        <v>50</v>
      </c>
      <c r="D2724" t="s">
        <v>33</v>
      </c>
      <c r="E2724" t="s">
        <v>46</v>
      </c>
      <c r="F2724" t="s">
        <v>47</v>
      </c>
      <c r="G2724" t="s">
        <v>66</v>
      </c>
      <c r="H2724">
        <v>30000</v>
      </c>
      <c r="I2724">
        <v>0.5</v>
      </c>
      <c r="J2724">
        <v>700</v>
      </c>
      <c r="K2724">
        <v>672.36</v>
      </c>
      <c r="L2724">
        <v>0</v>
      </c>
      <c r="M2724">
        <v>672.36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4</v>
      </c>
      <c r="T2724">
        <v>27</v>
      </c>
      <c r="U2724">
        <v>4</v>
      </c>
      <c r="V2724">
        <v>0</v>
      </c>
      <c r="W2724">
        <v>3200.05</v>
      </c>
      <c r="X2724">
        <v>338.07</v>
      </c>
      <c r="Y2724">
        <v>61.31</v>
      </c>
      <c r="Z2724">
        <v>34</v>
      </c>
      <c r="AA2724">
        <v>27.31</v>
      </c>
      <c r="AB2724">
        <v>0.23</v>
      </c>
      <c r="AC2724" t="s">
        <v>67</v>
      </c>
      <c r="AD2724">
        <v>0</v>
      </c>
    </row>
    <row r="2725" spans="1:30" x14ac:dyDescent="0.3">
      <c r="A2725" t="s">
        <v>2801</v>
      </c>
      <c r="B2725" t="s">
        <v>39</v>
      </c>
      <c r="C2725" t="s">
        <v>40</v>
      </c>
      <c r="D2725" t="s">
        <v>45</v>
      </c>
      <c r="E2725" t="s">
        <v>34</v>
      </c>
      <c r="F2725" t="s">
        <v>47</v>
      </c>
      <c r="G2725" t="s">
        <v>60</v>
      </c>
      <c r="H2725">
        <v>100000</v>
      </c>
      <c r="I2725">
        <v>12</v>
      </c>
      <c r="J2725">
        <v>700</v>
      </c>
      <c r="K2725">
        <v>1153.47</v>
      </c>
      <c r="L2725">
        <v>0</v>
      </c>
      <c r="M2725">
        <v>1153.47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2</v>
      </c>
      <c r="T2725">
        <v>27</v>
      </c>
      <c r="U2725">
        <v>5</v>
      </c>
      <c r="V2725">
        <v>1</v>
      </c>
      <c r="W2725">
        <v>12809.14</v>
      </c>
      <c r="X2725">
        <v>0</v>
      </c>
      <c r="Y2725">
        <v>0.38</v>
      </c>
      <c r="Z2725">
        <v>44</v>
      </c>
      <c r="AA2725">
        <v>-43.62</v>
      </c>
      <c r="AB2725">
        <v>0.2</v>
      </c>
      <c r="AC2725" t="s">
        <v>67</v>
      </c>
      <c r="AD2725">
        <v>0</v>
      </c>
    </row>
    <row r="2726" spans="1:30" x14ac:dyDescent="0.3">
      <c r="A2726" t="s">
        <v>2802</v>
      </c>
      <c r="B2726" t="s">
        <v>39</v>
      </c>
      <c r="C2726" t="s">
        <v>32</v>
      </c>
      <c r="D2726" t="s">
        <v>41</v>
      </c>
      <c r="E2726" t="s">
        <v>34</v>
      </c>
      <c r="F2726" t="s">
        <v>47</v>
      </c>
      <c r="G2726" t="s">
        <v>53</v>
      </c>
      <c r="H2726">
        <v>57500</v>
      </c>
      <c r="I2726">
        <v>2</v>
      </c>
      <c r="J2726">
        <v>700</v>
      </c>
      <c r="K2726">
        <v>479.3</v>
      </c>
      <c r="L2726">
        <v>13228.45</v>
      </c>
      <c r="M2726">
        <v>13707.75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4</v>
      </c>
      <c r="T2726">
        <v>20</v>
      </c>
      <c r="U2726">
        <v>3</v>
      </c>
      <c r="V2726">
        <v>1</v>
      </c>
      <c r="W2726">
        <v>4342.2299999999996</v>
      </c>
      <c r="X2726">
        <v>0</v>
      </c>
      <c r="Y2726">
        <v>51.77</v>
      </c>
      <c r="Z2726">
        <v>36</v>
      </c>
      <c r="AA2726">
        <v>15.77</v>
      </c>
      <c r="AB2726">
        <v>0.08</v>
      </c>
      <c r="AC2726" t="s">
        <v>37</v>
      </c>
      <c r="AD2726">
        <v>0</v>
      </c>
    </row>
    <row r="2727" spans="1:30" x14ac:dyDescent="0.3">
      <c r="A2727" t="s">
        <v>2803</v>
      </c>
      <c r="B2727" t="s">
        <v>58</v>
      </c>
      <c r="C2727" t="s">
        <v>50</v>
      </c>
      <c r="D2727" t="s">
        <v>45</v>
      </c>
      <c r="E2727" t="s">
        <v>46</v>
      </c>
      <c r="F2727" t="s">
        <v>47</v>
      </c>
      <c r="G2727" t="s">
        <v>60</v>
      </c>
      <c r="H2727">
        <v>100000</v>
      </c>
      <c r="I2727">
        <v>12</v>
      </c>
      <c r="J2727">
        <v>700</v>
      </c>
      <c r="K2727">
        <v>2608.1</v>
      </c>
      <c r="L2727">
        <v>7607.36</v>
      </c>
      <c r="M2727">
        <v>10215.459999999999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3</v>
      </c>
      <c r="T2727">
        <v>18</v>
      </c>
      <c r="U2727">
        <v>1</v>
      </c>
      <c r="V2727">
        <v>7</v>
      </c>
      <c r="W2727">
        <v>8877.91</v>
      </c>
      <c r="X2727">
        <v>0</v>
      </c>
      <c r="Y2727">
        <v>4.67</v>
      </c>
      <c r="Z2727">
        <v>64</v>
      </c>
      <c r="AA2727">
        <v>-59.33</v>
      </c>
      <c r="AB2727">
        <v>0.21</v>
      </c>
      <c r="AC2727" t="s">
        <v>67</v>
      </c>
      <c r="AD2727">
        <v>0</v>
      </c>
    </row>
    <row r="2728" spans="1:30" x14ac:dyDescent="0.3">
      <c r="A2728" t="s">
        <v>2804</v>
      </c>
      <c r="B2728" t="s">
        <v>62</v>
      </c>
      <c r="C2728" t="s">
        <v>50</v>
      </c>
      <c r="D2728" t="s">
        <v>33</v>
      </c>
      <c r="E2728" t="s">
        <v>46</v>
      </c>
      <c r="F2728" t="s">
        <v>52</v>
      </c>
      <c r="G2728" t="s">
        <v>36</v>
      </c>
      <c r="H2728">
        <v>30000</v>
      </c>
      <c r="I2728">
        <v>7</v>
      </c>
      <c r="J2728">
        <v>760</v>
      </c>
      <c r="K2728">
        <v>2910.5</v>
      </c>
      <c r="L2728">
        <v>1583.52</v>
      </c>
      <c r="M2728">
        <v>4494.0200000000004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3</v>
      </c>
      <c r="T2728">
        <v>24</v>
      </c>
      <c r="U2728">
        <v>3</v>
      </c>
      <c r="V2728">
        <v>0</v>
      </c>
      <c r="W2728">
        <v>2488.86</v>
      </c>
      <c r="X2728">
        <v>0</v>
      </c>
      <c r="Y2728">
        <v>1.76</v>
      </c>
      <c r="Z2728">
        <v>30</v>
      </c>
      <c r="AA2728">
        <v>-28.24</v>
      </c>
      <c r="AB2728">
        <v>0.08</v>
      </c>
      <c r="AC2728" t="s">
        <v>37</v>
      </c>
      <c r="AD2728">
        <v>0</v>
      </c>
    </row>
    <row r="2729" spans="1:30" x14ac:dyDescent="0.3">
      <c r="A2729" t="s">
        <v>2805</v>
      </c>
      <c r="B2729" t="s">
        <v>39</v>
      </c>
      <c r="C2729" t="s">
        <v>32</v>
      </c>
      <c r="D2729" t="s">
        <v>45</v>
      </c>
      <c r="E2729" t="s">
        <v>34</v>
      </c>
      <c r="F2729" t="s">
        <v>52</v>
      </c>
      <c r="G2729" t="s">
        <v>42</v>
      </c>
      <c r="H2729">
        <v>100000</v>
      </c>
      <c r="I2729">
        <v>4</v>
      </c>
      <c r="J2729">
        <v>760</v>
      </c>
      <c r="K2729">
        <v>5383.04</v>
      </c>
      <c r="L2729">
        <v>1079.3800000000001</v>
      </c>
      <c r="M2729">
        <v>6462.42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4</v>
      </c>
      <c r="T2729">
        <v>23</v>
      </c>
      <c r="U2729">
        <v>3</v>
      </c>
      <c r="V2729">
        <v>1</v>
      </c>
      <c r="W2729">
        <v>3731.89</v>
      </c>
      <c r="X2729">
        <v>0</v>
      </c>
      <c r="Y2729">
        <v>47.33</v>
      </c>
      <c r="Z2729">
        <v>36</v>
      </c>
      <c r="AA2729">
        <v>11.33</v>
      </c>
      <c r="AB2729">
        <v>0.08</v>
      </c>
      <c r="AC2729" t="s">
        <v>37</v>
      </c>
      <c r="AD2729">
        <v>0</v>
      </c>
    </row>
    <row r="2730" spans="1:30" x14ac:dyDescent="0.3">
      <c r="A2730" t="s">
        <v>2806</v>
      </c>
      <c r="B2730" t="s">
        <v>55</v>
      </c>
      <c r="C2730" t="s">
        <v>50</v>
      </c>
      <c r="D2730" t="s">
        <v>41</v>
      </c>
      <c r="E2730" t="s">
        <v>34</v>
      </c>
      <c r="F2730" t="s">
        <v>35</v>
      </c>
      <c r="G2730" t="s">
        <v>53</v>
      </c>
      <c r="H2730">
        <v>57500</v>
      </c>
      <c r="I2730">
        <v>2</v>
      </c>
      <c r="J2730">
        <v>630</v>
      </c>
      <c r="K2730">
        <v>1760.44</v>
      </c>
      <c r="L2730">
        <v>4937.6000000000004</v>
      </c>
      <c r="M2730">
        <v>6698.04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5</v>
      </c>
      <c r="T2730">
        <v>18</v>
      </c>
      <c r="U2730">
        <v>2</v>
      </c>
      <c r="V2730">
        <v>1</v>
      </c>
      <c r="W2730">
        <v>6311.08</v>
      </c>
      <c r="X2730">
        <v>1944.2</v>
      </c>
      <c r="Y2730">
        <v>93.05</v>
      </c>
      <c r="Z2730">
        <v>32</v>
      </c>
      <c r="AA2730">
        <v>61.05</v>
      </c>
      <c r="AB2730">
        <v>0.02</v>
      </c>
      <c r="AC2730" t="s">
        <v>37</v>
      </c>
      <c r="AD2730">
        <v>0</v>
      </c>
    </row>
    <row r="2731" spans="1:30" x14ac:dyDescent="0.3">
      <c r="A2731" t="s">
        <v>2807</v>
      </c>
      <c r="B2731" t="s">
        <v>39</v>
      </c>
      <c r="C2731" t="s">
        <v>72</v>
      </c>
      <c r="D2731" t="s">
        <v>45</v>
      </c>
      <c r="E2731" t="s">
        <v>34</v>
      </c>
      <c r="F2731" t="s">
        <v>52</v>
      </c>
      <c r="G2731" t="s">
        <v>66</v>
      </c>
      <c r="H2731">
        <v>100000</v>
      </c>
      <c r="I2731">
        <v>0.5</v>
      </c>
      <c r="J2731">
        <v>760</v>
      </c>
      <c r="K2731">
        <v>4511.16</v>
      </c>
      <c r="L2731">
        <v>17574.89</v>
      </c>
      <c r="M2731">
        <v>22086.05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3</v>
      </c>
      <c r="T2731">
        <v>25</v>
      </c>
      <c r="U2731">
        <v>1</v>
      </c>
      <c r="V2731">
        <v>1</v>
      </c>
      <c r="W2731">
        <v>9395.9</v>
      </c>
      <c r="X2731">
        <v>0</v>
      </c>
      <c r="Y2731">
        <v>10.29</v>
      </c>
      <c r="Z2731">
        <v>28</v>
      </c>
      <c r="AA2731">
        <v>-17.71</v>
      </c>
      <c r="AB2731">
        <v>0.24</v>
      </c>
      <c r="AC2731" t="s">
        <v>67</v>
      </c>
      <c r="AD2731">
        <v>0</v>
      </c>
    </row>
    <row r="2732" spans="1:30" x14ac:dyDescent="0.3">
      <c r="A2732" t="s">
        <v>2808</v>
      </c>
      <c r="B2732" t="s">
        <v>112</v>
      </c>
      <c r="C2732" t="s">
        <v>56</v>
      </c>
      <c r="D2732" t="s">
        <v>33</v>
      </c>
      <c r="E2732" t="s">
        <v>46</v>
      </c>
      <c r="F2732" t="s">
        <v>35</v>
      </c>
      <c r="G2732" t="s">
        <v>53</v>
      </c>
      <c r="H2732">
        <v>30000</v>
      </c>
      <c r="I2732">
        <v>2</v>
      </c>
      <c r="J2732">
        <v>630</v>
      </c>
      <c r="K2732">
        <v>1552.24</v>
      </c>
      <c r="L2732">
        <v>7314.11</v>
      </c>
      <c r="M2732">
        <v>8866.35</v>
      </c>
      <c r="N2732">
        <v>1</v>
      </c>
      <c r="O2732">
        <v>1</v>
      </c>
      <c r="P2732">
        <v>1</v>
      </c>
      <c r="Q2732">
        <v>0</v>
      </c>
      <c r="R2732">
        <v>0</v>
      </c>
      <c r="S2732">
        <v>6</v>
      </c>
      <c r="T2732">
        <v>24</v>
      </c>
      <c r="U2732">
        <v>6</v>
      </c>
      <c r="V2732">
        <v>1</v>
      </c>
      <c r="W2732">
        <v>3954.46</v>
      </c>
      <c r="X2732">
        <v>18.68</v>
      </c>
      <c r="Y2732">
        <v>134.51</v>
      </c>
      <c r="Z2732">
        <v>48</v>
      </c>
      <c r="AA2732">
        <v>86.51</v>
      </c>
      <c r="AB2732">
        <v>0.02</v>
      </c>
      <c r="AC2732" t="s">
        <v>37</v>
      </c>
      <c r="AD2732">
        <v>0</v>
      </c>
    </row>
    <row r="2733" spans="1:30" x14ac:dyDescent="0.3">
      <c r="A2733" t="s">
        <v>2809</v>
      </c>
      <c r="B2733" t="s">
        <v>112</v>
      </c>
      <c r="C2733" t="s">
        <v>85</v>
      </c>
      <c r="D2733" t="s">
        <v>41</v>
      </c>
      <c r="E2733" t="s">
        <v>34</v>
      </c>
      <c r="F2733" t="s">
        <v>35</v>
      </c>
      <c r="G2733" t="s">
        <v>53</v>
      </c>
      <c r="H2733">
        <v>57500</v>
      </c>
      <c r="I2733">
        <v>2</v>
      </c>
      <c r="J2733">
        <v>630</v>
      </c>
      <c r="K2733">
        <v>3182.07</v>
      </c>
      <c r="L2733">
        <v>12358.21</v>
      </c>
      <c r="M2733">
        <v>15540.29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3</v>
      </c>
      <c r="T2733">
        <v>22</v>
      </c>
      <c r="U2733">
        <v>2</v>
      </c>
      <c r="V2733">
        <v>0</v>
      </c>
      <c r="W2733">
        <v>5516.47</v>
      </c>
      <c r="X2733">
        <v>0</v>
      </c>
      <c r="Y2733">
        <v>7.24</v>
      </c>
      <c r="Z2733">
        <v>26</v>
      </c>
      <c r="AA2733">
        <v>-18.760000000000002</v>
      </c>
      <c r="AB2733">
        <v>0.14000000000000001</v>
      </c>
      <c r="AC2733" t="s">
        <v>37</v>
      </c>
      <c r="AD2733">
        <v>0</v>
      </c>
    </row>
    <row r="2734" spans="1:30" x14ac:dyDescent="0.3">
      <c r="A2734" t="s">
        <v>2810</v>
      </c>
      <c r="B2734" t="s">
        <v>95</v>
      </c>
      <c r="C2734" t="s">
        <v>56</v>
      </c>
      <c r="D2734" t="s">
        <v>33</v>
      </c>
      <c r="E2734" t="s">
        <v>46</v>
      </c>
      <c r="F2734" t="s">
        <v>47</v>
      </c>
      <c r="G2734" t="s">
        <v>36</v>
      </c>
      <c r="H2734">
        <v>30000</v>
      </c>
      <c r="I2734">
        <v>7</v>
      </c>
      <c r="J2734">
        <v>700</v>
      </c>
      <c r="K2734">
        <v>1152.17</v>
      </c>
      <c r="L2734">
        <v>504.64</v>
      </c>
      <c r="M2734">
        <v>1656.8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5</v>
      </c>
      <c r="T2734">
        <v>26</v>
      </c>
      <c r="U2734">
        <v>2</v>
      </c>
      <c r="V2734">
        <v>1</v>
      </c>
      <c r="W2734">
        <v>4868.05</v>
      </c>
      <c r="X2734">
        <v>433.98</v>
      </c>
      <c r="Y2734">
        <v>63.45</v>
      </c>
      <c r="Z2734">
        <v>32</v>
      </c>
      <c r="AA2734">
        <v>31.45</v>
      </c>
      <c r="AB2734">
        <v>0.02</v>
      </c>
      <c r="AC2734" t="s">
        <v>37</v>
      </c>
      <c r="AD2734">
        <v>0</v>
      </c>
    </row>
    <row r="2735" spans="1:30" x14ac:dyDescent="0.3">
      <c r="A2735" t="s">
        <v>2811</v>
      </c>
      <c r="B2735" t="s">
        <v>93</v>
      </c>
      <c r="C2735" t="s">
        <v>72</v>
      </c>
      <c r="D2735" t="s">
        <v>59</v>
      </c>
      <c r="E2735" t="s">
        <v>34</v>
      </c>
      <c r="F2735" t="s">
        <v>35</v>
      </c>
      <c r="G2735" t="s">
        <v>66</v>
      </c>
      <c r="H2735">
        <v>160000</v>
      </c>
      <c r="I2735">
        <v>0.5</v>
      </c>
      <c r="J2735">
        <v>630</v>
      </c>
      <c r="K2735">
        <v>1302.27</v>
      </c>
      <c r="L2735">
        <v>8953.76</v>
      </c>
      <c r="M2735">
        <v>10256.030000000001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4</v>
      </c>
      <c r="T2735">
        <v>20</v>
      </c>
      <c r="U2735">
        <v>4</v>
      </c>
      <c r="V2735">
        <v>5</v>
      </c>
      <c r="W2735">
        <v>16069.42</v>
      </c>
      <c r="X2735">
        <v>3201.41</v>
      </c>
      <c r="Y2735">
        <v>62.54</v>
      </c>
      <c r="Z2735">
        <v>64</v>
      </c>
      <c r="AA2735">
        <v>-1.46</v>
      </c>
      <c r="AB2735">
        <v>0.37</v>
      </c>
      <c r="AC2735" t="s">
        <v>129</v>
      </c>
      <c r="AD2735">
        <v>1</v>
      </c>
    </row>
    <row r="2736" spans="1:30" x14ac:dyDescent="0.3">
      <c r="A2736" t="s">
        <v>2812</v>
      </c>
      <c r="B2736" t="s">
        <v>70</v>
      </c>
      <c r="C2736" t="s">
        <v>72</v>
      </c>
      <c r="D2736" t="s">
        <v>81</v>
      </c>
      <c r="E2736" t="s">
        <v>34</v>
      </c>
      <c r="F2736" t="s">
        <v>47</v>
      </c>
      <c r="G2736" t="s">
        <v>60</v>
      </c>
      <c r="H2736">
        <v>240000</v>
      </c>
      <c r="I2736">
        <v>12</v>
      </c>
      <c r="J2736">
        <v>700</v>
      </c>
      <c r="K2736">
        <v>9030.0400000000009</v>
      </c>
      <c r="L2736">
        <v>23152.97</v>
      </c>
      <c r="M2736">
        <v>32183.02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4</v>
      </c>
      <c r="T2736">
        <v>23</v>
      </c>
      <c r="U2736">
        <v>1</v>
      </c>
      <c r="V2736">
        <v>2</v>
      </c>
      <c r="W2736">
        <v>10972.44</v>
      </c>
      <c r="X2736">
        <v>11370.75</v>
      </c>
      <c r="Y2736">
        <v>219.26</v>
      </c>
      <c r="Z2736">
        <v>34</v>
      </c>
      <c r="AA2736">
        <v>185.26</v>
      </c>
      <c r="AB2736">
        <v>0.02</v>
      </c>
      <c r="AC2736" t="s">
        <v>37</v>
      </c>
      <c r="AD2736">
        <v>0</v>
      </c>
    </row>
    <row r="2737" spans="1:30" x14ac:dyDescent="0.3">
      <c r="A2737" t="s">
        <v>2813</v>
      </c>
      <c r="B2737" t="s">
        <v>93</v>
      </c>
      <c r="C2737" t="s">
        <v>50</v>
      </c>
      <c r="D2737" t="s">
        <v>45</v>
      </c>
      <c r="E2737" t="s">
        <v>46</v>
      </c>
      <c r="F2737" t="s">
        <v>35</v>
      </c>
      <c r="G2737" t="s">
        <v>36</v>
      </c>
      <c r="H2737">
        <v>100000</v>
      </c>
      <c r="I2737">
        <v>7</v>
      </c>
      <c r="J2737">
        <v>630</v>
      </c>
      <c r="K2737">
        <v>3545.23</v>
      </c>
      <c r="L2737">
        <v>15119.11</v>
      </c>
      <c r="M2737">
        <v>18664.34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4</v>
      </c>
      <c r="T2737">
        <v>20</v>
      </c>
      <c r="U2737">
        <v>0</v>
      </c>
      <c r="V2737">
        <v>1</v>
      </c>
      <c r="W2737">
        <v>4451.3</v>
      </c>
      <c r="X2737">
        <v>0</v>
      </c>
      <c r="Y2737">
        <v>93.74</v>
      </c>
      <c r="Z2737">
        <v>24</v>
      </c>
      <c r="AA2737">
        <v>69.739999999999995</v>
      </c>
      <c r="AB2737">
        <v>0.02</v>
      </c>
      <c r="AC2737" t="s">
        <v>37</v>
      </c>
      <c r="AD2737">
        <v>0</v>
      </c>
    </row>
    <row r="2738" spans="1:30" x14ac:dyDescent="0.3">
      <c r="A2738" t="s">
        <v>2814</v>
      </c>
      <c r="B2738" t="s">
        <v>112</v>
      </c>
      <c r="C2738" t="s">
        <v>40</v>
      </c>
      <c r="D2738" t="s">
        <v>33</v>
      </c>
      <c r="E2738" t="s">
        <v>34</v>
      </c>
      <c r="F2738" t="s">
        <v>47</v>
      </c>
      <c r="G2738" t="s">
        <v>60</v>
      </c>
      <c r="H2738">
        <v>30000</v>
      </c>
      <c r="I2738">
        <v>12</v>
      </c>
      <c r="J2738">
        <v>700</v>
      </c>
      <c r="K2738">
        <v>1148.8699999999999</v>
      </c>
      <c r="L2738">
        <v>2386.9699999999998</v>
      </c>
      <c r="M2738">
        <v>3535.84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4</v>
      </c>
      <c r="T2738">
        <v>22</v>
      </c>
      <c r="U2738">
        <v>2</v>
      </c>
      <c r="V2738">
        <v>0</v>
      </c>
      <c r="W2738">
        <v>1763.37</v>
      </c>
      <c r="X2738">
        <v>0</v>
      </c>
      <c r="Y2738">
        <v>86.58</v>
      </c>
      <c r="Z2738">
        <v>26</v>
      </c>
      <c r="AA2738">
        <v>60.58</v>
      </c>
      <c r="AB2738">
        <v>0.02</v>
      </c>
      <c r="AC2738" t="s">
        <v>37</v>
      </c>
      <c r="AD2738">
        <v>0</v>
      </c>
    </row>
    <row r="2739" spans="1:30" x14ac:dyDescent="0.3">
      <c r="A2739" t="s">
        <v>2815</v>
      </c>
      <c r="B2739" t="s">
        <v>83</v>
      </c>
      <c r="C2739" t="s">
        <v>32</v>
      </c>
      <c r="D2739" t="s">
        <v>45</v>
      </c>
      <c r="E2739" t="s">
        <v>34</v>
      </c>
      <c r="F2739" t="s">
        <v>47</v>
      </c>
      <c r="G2739" t="s">
        <v>36</v>
      </c>
      <c r="H2739">
        <v>100000</v>
      </c>
      <c r="I2739">
        <v>7</v>
      </c>
      <c r="J2739">
        <v>700</v>
      </c>
      <c r="K2739">
        <v>564.22</v>
      </c>
      <c r="L2739">
        <v>0</v>
      </c>
      <c r="M2739">
        <v>564.22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2</v>
      </c>
      <c r="T2739">
        <v>23</v>
      </c>
      <c r="U2739">
        <v>2</v>
      </c>
      <c r="V2739">
        <v>1</v>
      </c>
      <c r="W2739">
        <v>7139.48</v>
      </c>
      <c r="X2739">
        <v>0</v>
      </c>
      <c r="Y2739">
        <v>0.19</v>
      </c>
      <c r="Z2739">
        <v>32</v>
      </c>
      <c r="AA2739">
        <v>-31.81</v>
      </c>
      <c r="AB2739">
        <v>0.25</v>
      </c>
      <c r="AC2739" t="s">
        <v>67</v>
      </c>
      <c r="AD2739">
        <v>0</v>
      </c>
    </row>
    <row r="2740" spans="1:30" x14ac:dyDescent="0.3">
      <c r="A2740" t="s">
        <v>2816</v>
      </c>
      <c r="B2740" t="s">
        <v>88</v>
      </c>
      <c r="C2740" t="s">
        <v>40</v>
      </c>
      <c r="D2740" t="s">
        <v>41</v>
      </c>
      <c r="E2740" t="s">
        <v>46</v>
      </c>
      <c r="F2740" t="s">
        <v>63</v>
      </c>
      <c r="G2740" t="s">
        <v>53</v>
      </c>
      <c r="H2740">
        <v>57500</v>
      </c>
      <c r="I2740">
        <v>2</v>
      </c>
      <c r="J2740">
        <v>810</v>
      </c>
      <c r="K2740">
        <v>3173.51</v>
      </c>
      <c r="L2740">
        <v>5841.84</v>
      </c>
      <c r="M2740">
        <v>9015.36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4</v>
      </c>
      <c r="T2740">
        <v>23</v>
      </c>
      <c r="U2740">
        <v>1</v>
      </c>
      <c r="V2740">
        <v>1</v>
      </c>
      <c r="W2740">
        <v>4053.55</v>
      </c>
      <c r="X2740">
        <v>679.22</v>
      </c>
      <c r="Y2740">
        <v>16.2</v>
      </c>
      <c r="Z2740">
        <v>28</v>
      </c>
      <c r="AA2740">
        <v>-11.8</v>
      </c>
      <c r="AB2740">
        <v>0.14000000000000001</v>
      </c>
      <c r="AC2740" t="s">
        <v>37</v>
      </c>
      <c r="AD2740">
        <v>0</v>
      </c>
    </row>
    <row r="2741" spans="1:30" x14ac:dyDescent="0.3">
      <c r="A2741" t="s">
        <v>2817</v>
      </c>
      <c r="B2741" t="s">
        <v>44</v>
      </c>
      <c r="C2741" t="s">
        <v>50</v>
      </c>
      <c r="D2741" t="s">
        <v>81</v>
      </c>
      <c r="E2741" t="s">
        <v>34</v>
      </c>
      <c r="F2741" t="s">
        <v>52</v>
      </c>
      <c r="G2741" t="s">
        <v>66</v>
      </c>
      <c r="H2741">
        <v>240000</v>
      </c>
      <c r="I2741">
        <v>0.5</v>
      </c>
      <c r="J2741">
        <v>760</v>
      </c>
      <c r="K2741">
        <v>2007.35</v>
      </c>
      <c r="L2741">
        <v>36746.75</v>
      </c>
      <c r="M2741">
        <v>38754.1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4</v>
      </c>
      <c r="T2741">
        <v>24</v>
      </c>
      <c r="U2741">
        <v>1</v>
      </c>
      <c r="V2741">
        <v>1</v>
      </c>
      <c r="W2741">
        <v>9614.7999999999993</v>
      </c>
      <c r="X2741">
        <v>0</v>
      </c>
      <c r="Y2741">
        <v>104.04</v>
      </c>
      <c r="Z2741">
        <v>28</v>
      </c>
      <c r="AA2741">
        <v>76.040000000000006</v>
      </c>
      <c r="AB2741">
        <v>0.18</v>
      </c>
      <c r="AC2741" t="s">
        <v>67</v>
      </c>
      <c r="AD2741">
        <v>0</v>
      </c>
    </row>
    <row r="2742" spans="1:30" x14ac:dyDescent="0.3">
      <c r="A2742" t="s">
        <v>2818</v>
      </c>
      <c r="B2742" t="s">
        <v>115</v>
      </c>
      <c r="C2742" t="s">
        <v>72</v>
      </c>
      <c r="D2742" t="s">
        <v>33</v>
      </c>
      <c r="E2742" t="s">
        <v>34</v>
      </c>
      <c r="F2742" t="s">
        <v>75</v>
      </c>
      <c r="G2742" t="s">
        <v>66</v>
      </c>
      <c r="H2742">
        <v>30000</v>
      </c>
      <c r="I2742">
        <v>0.5</v>
      </c>
      <c r="J2742">
        <v>560</v>
      </c>
      <c r="K2742">
        <v>209.66</v>
      </c>
      <c r="L2742">
        <v>3276.7</v>
      </c>
      <c r="M2742">
        <v>3486.36</v>
      </c>
      <c r="N2742">
        <v>0</v>
      </c>
      <c r="O2742">
        <v>1</v>
      </c>
      <c r="P2742">
        <v>1</v>
      </c>
      <c r="Q2742">
        <v>0</v>
      </c>
      <c r="R2742">
        <v>0</v>
      </c>
      <c r="S2742">
        <v>5</v>
      </c>
      <c r="T2742">
        <v>16</v>
      </c>
      <c r="U2742">
        <v>3</v>
      </c>
      <c r="V2742">
        <v>0</v>
      </c>
      <c r="W2742">
        <v>2704.16</v>
      </c>
      <c r="X2742">
        <v>0</v>
      </c>
      <c r="Y2742">
        <v>131.71</v>
      </c>
      <c r="Z2742">
        <v>30</v>
      </c>
      <c r="AA2742">
        <v>101.71</v>
      </c>
      <c r="AB2742">
        <v>0.1</v>
      </c>
      <c r="AC2742" t="s">
        <v>37</v>
      </c>
      <c r="AD2742">
        <v>0</v>
      </c>
    </row>
    <row r="2743" spans="1:30" x14ac:dyDescent="0.3">
      <c r="A2743" t="s">
        <v>2819</v>
      </c>
      <c r="B2743" t="s">
        <v>65</v>
      </c>
      <c r="C2743" t="s">
        <v>56</v>
      </c>
      <c r="D2743" t="s">
        <v>41</v>
      </c>
      <c r="E2743" t="s">
        <v>51</v>
      </c>
      <c r="F2743" t="s">
        <v>52</v>
      </c>
      <c r="G2743" t="s">
        <v>42</v>
      </c>
      <c r="H2743">
        <v>57500</v>
      </c>
      <c r="I2743">
        <v>4</v>
      </c>
      <c r="J2743">
        <v>760</v>
      </c>
      <c r="K2743">
        <v>1272.79</v>
      </c>
      <c r="L2743">
        <v>30819.58</v>
      </c>
      <c r="M2743">
        <v>32092.37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3</v>
      </c>
      <c r="T2743">
        <v>18</v>
      </c>
      <c r="U2743">
        <v>2</v>
      </c>
      <c r="V2743">
        <v>2</v>
      </c>
      <c r="W2743">
        <v>4120.12</v>
      </c>
      <c r="X2743">
        <v>0</v>
      </c>
      <c r="Y2743">
        <v>15.83</v>
      </c>
      <c r="Z2743">
        <v>38</v>
      </c>
      <c r="AA2743">
        <v>-22.17</v>
      </c>
      <c r="AB2743">
        <v>0.14000000000000001</v>
      </c>
      <c r="AC2743" t="s">
        <v>37</v>
      </c>
      <c r="AD2743">
        <v>0</v>
      </c>
    </row>
    <row r="2744" spans="1:30" x14ac:dyDescent="0.3">
      <c r="A2744" t="s">
        <v>2820</v>
      </c>
      <c r="B2744" t="s">
        <v>115</v>
      </c>
      <c r="C2744" t="s">
        <v>56</v>
      </c>
      <c r="D2744" t="s">
        <v>41</v>
      </c>
      <c r="E2744" t="s">
        <v>46</v>
      </c>
      <c r="F2744" t="s">
        <v>35</v>
      </c>
      <c r="G2744" t="s">
        <v>53</v>
      </c>
      <c r="H2744">
        <v>57500</v>
      </c>
      <c r="I2744">
        <v>2</v>
      </c>
      <c r="J2744">
        <v>630</v>
      </c>
      <c r="K2744">
        <v>4654.26</v>
      </c>
      <c r="L2744">
        <v>7314.54</v>
      </c>
      <c r="M2744">
        <v>11968.79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3</v>
      </c>
      <c r="T2744">
        <v>18</v>
      </c>
      <c r="U2744">
        <v>2</v>
      </c>
      <c r="V2744">
        <v>5</v>
      </c>
      <c r="W2744">
        <v>4624.72</v>
      </c>
      <c r="X2744">
        <v>0</v>
      </c>
      <c r="Y2744">
        <v>5.21</v>
      </c>
      <c r="Z2744">
        <v>56</v>
      </c>
      <c r="AA2744">
        <v>-50.79</v>
      </c>
      <c r="AB2744">
        <v>0.27</v>
      </c>
      <c r="AC2744" t="s">
        <v>67</v>
      </c>
      <c r="AD2744">
        <v>0</v>
      </c>
    </row>
    <row r="2745" spans="1:30" x14ac:dyDescent="0.3">
      <c r="A2745" t="s">
        <v>2821</v>
      </c>
      <c r="B2745" t="s">
        <v>80</v>
      </c>
      <c r="C2745" t="s">
        <v>40</v>
      </c>
      <c r="D2745" t="s">
        <v>33</v>
      </c>
      <c r="E2745" t="s">
        <v>34</v>
      </c>
      <c r="F2745" t="s">
        <v>52</v>
      </c>
      <c r="G2745" t="s">
        <v>53</v>
      </c>
      <c r="H2745">
        <v>30000</v>
      </c>
      <c r="I2745">
        <v>2</v>
      </c>
      <c r="J2745">
        <v>760</v>
      </c>
      <c r="K2745">
        <v>579.16999999999996</v>
      </c>
      <c r="L2745">
        <v>1907.28</v>
      </c>
      <c r="M2745">
        <v>2486.4499999999998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4</v>
      </c>
      <c r="T2745">
        <v>21</v>
      </c>
      <c r="U2745">
        <v>1</v>
      </c>
      <c r="V2745">
        <v>2</v>
      </c>
      <c r="W2745">
        <v>3329.13</v>
      </c>
      <c r="X2745">
        <v>0</v>
      </c>
      <c r="Y2745">
        <v>56.15</v>
      </c>
      <c r="Z2745">
        <v>34</v>
      </c>
      <c r="AA2745">
        <v>22.15</v>
      </c>
      <c r="AB2745">
        <v>0.08</v>
      </c>
      <c r="AC2745" t="s">
        <v>37</v>
      </c>
      <c r="AD2745">
        <v>0</v>
      </c>
    </row>
    <row r="2746" spans="1:30" x14ac:dyDescent="0.3">
      <c r="A2746" t="s">
        <v>2822</v>
      </c>
      <c r="B2746" t="s">
        <v>99</v>
      </c>
      <c r="C2746" t="s">
        <v>56</v>
      </c>
      <c r="D2746" t="s">
        <v>33</v>
      </c>
      <c r="E2746" t="s">
        <v>46</v>
      </c>
      <c r="F2746" t="s">
        <v>63</v>
      </c>
      <c r="G2746" t="s">
        <v>36</v>
      </c>
      <c r="H2746">
        <v>30000</v>
      </c>
      <c r="I2746">
        <v>7</v>
      </c>
      <c r="J2746">
        <v>810</v>
      </c>
      <c r="K2746">
        <v>1464.54</v>
      </c>
      <c r="L2746">
        <v>7305.65</v>
      </c>
      <c r="M2746">
        <v>8770.19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4</v>
      </c>
      <c r="T2746">
        <v>22</v>
      </c>
      <c r="U2746">
        <v>5</v>
      </c>
      <c r="V2746">
        <v>5</v>
      </c>
      <c r="W2746">
        <v>2744.61</v>
      </c>
      <c r="X2746">
        <v>1213.02</v>
      </c>
      <c r="Y2746">
        <v>25.98</v>
      </c>
      <c r="Z2746">
        <v>68</v>
      </c>
      <c r="AA2746">
        <v>-42.02</v>
      </c>
      <c r="AB2746">
        <v>0.21</v>
      </c>
      <c r="AC2746" t="s">
        <v>67</v>
      </c>
      <c r="AD2746">
        <v>0</v>
      </c>
    </row>
    <row r="2747" spans="1:30" x14ac:dyDescent="0.3">
      <c r="A2747" t="s">
        <v>2823</v>
      </c>
      <c r="B2747" t="s">
        <v>65</v>
      </c>
      <c r="C2747" t="s">
        <v>40</v>
      </c>
      <c r="D2747" t="s">
        <v>41</v>
      </c>
      <c r="E2747" t="s">
        <v>34</v>
      </c>
      <c r="F2747" t="s">
        <v>35</v>
      </c>
      <c r="G2747" t="s">
        <v>66</v>
      </c>
      <c r="H2747">
        <v>57500</v>
      </c>
      <c r="I2747">
        <v>0.5</v>
      </c>
      <c r="J2747">
        <v>630</v>
      </c>
      <c r="K2747">
        <v>3025.96</v>
      </c>
      <c r="L2747">
        <v>10655.9</v>
      </c>
      <c r="M2747">
        <v>13681.85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3</v>
      </c>
      <c r="T2747">
        <v>18</v>
      </c>
      <c r="U2747">
        <v>3</v>
      </c>
      <c r="V2747">
        <v>3</v>
      </c>
      <c r="W2747">
        <v>6708.89</v>
      </c>
      <c r="X2747">
        <v>0</v>
      </c>
      <c r="Y2747">
        <v>6.34</v>
      </c>
      <c r="Z2747">
        <v>48</v>
      </c>
      <c r="AA2747">
        <v>-41.66</v>
      </c>
      <c r="AB2747">
        <v>0.24</v>
      </c>
      <c r="AC2747" t="s">
        <v>67</v>
      </c>
      <c r="AD2747">
        <v>1</v>
      </c>
    </row>
    <row r="2748" spans="1:30" x14ac:dyDescent="0.3">
      <c r="A2748" t="s">
        <v>2824</v>
      </c>
      <c r="B2748" t="s">
        <v>44</v>
      </c>
      <c r="C2748" t="s">
        <v>72</v>
      </c>
      <c r="D2748" t="s">
        <v>81</v>
      </c>
      <c r="E2748" t="s">
        <v>51</v>
      </c>
      <c r="F2748" t="s">
        <v>47</v>
      </c>
      <c r="G2748" t="s">
        <v>60</v>
      </c>
      <c r="H2748">
        <v>240000</v>
      </c>
      <c r="I2748">
        <v>12</v>
      </c>
      <c r="J2748">
        <v>700</v>
      </c>
      <c r="K2748">
        <v>9037.82</v>
      </c>
      <c r="L2748">
        <v>42685.96</v>
      </c>
      <c r="M2748">
        <v>51723.78</v>
      </c>
      <c r="N2748">
        <v>0</v>
      </c>
      <c r="O2748">
        <v>1</v>
      </c>
      <c r="P2748">
        <v>0</v>
      </c>
      <c r="Q2748">
        <v>1</v>
      </c>
      <c r="R2748">
        <v>0</v>
      </c>
      <c r="S2748">
        <v>5</v>
      </c>
      <c r="T2748">
        <v>26</v>
      </c>
      <c r="U2748">
        <v>5</v>
      </c>
      <c r="V2748">
        <v>8</v>
      </c>
      <c r="W2748">
        <v>41482.44</v>
      </c>
      <c r="X2748">
        <v>0</v>
      </c>
      <c r="Y2748">
        <v>124.36</v>
      </c>
      <c r="Z2748">
        <v>86</v>
      </c>
      <c r="AA2748">
        <v>38.36</v>
      </c>
      <c r="AB2748">
        <v>7.0000000000000007E-2</v>
      </c>
      <c r="AC2748" t="s">
        <v>37</v>
      </c>
      <c r="AD2748">
        <v>0</v>
      </c>
    </row>
    <row r="2749" spans="1:30" x14ac:dyDescent="0.3">
      <c r="A2749" t="s">
        <v>2825</v>
      </c>
      <c r="B2749" t="s">
        <v>39</v>
      </c>
      <c r="C2749" t="s">
        <v>72</v>
      </c>
      <c r="D2749" t="s">
        <v>33</v>
      </c>
      <c r="E2749" t="s">
        <v>34</v>
      </c>
      <c r="F2749" t="s">
        <v>35</v>
      </c>
      <c r="G2749" t="s">
        <v>53</v>
      </c>
      <c r="H2749">
        <v>30000</v>
      </c>
      <c r="I2749">
        <v>2</v>
      </c>
      <c r="J2749">
        <v>630</v>
      </c>
      <c r="K2749">
        <v>1370.02</v>
      </c>
      <c r="L2749">
        <v>3458.09</v>
      </c>
      <c r="M2749">
        <v>4828.1099999999997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4</v>
      </c>
      <c r="T2749">
        <v>23</v>
      </c>
      <c r="U2749">
        <v>1</v>
      </c>
      <c r="V2749">
        <v>1</v>
      </c>
      <c r="W2749">
        <v>2384.61</v>
      </c>
      <c r="X2749">
        <v>0</v>
      </c>
      <c r="Y2749">
        <v>47.19</v>
      </c>
      <c r="Z2749">
        <v>28</v>
      </c>
      <c r="AA2749">
        <v>19.190000000000001</v>
      </c>
      <c r="AB2749">
        <v>0.08</v>
      </c>
      <c r="AC2749" t="s">
        <v>37</v>
      </c>
      <c r="AD2749">
        <v>0</v>
      </c>
    </row>
    <row r="2750" spans="1:30" x14ac:dyDescent="0.3">
      <c r="A2750" t="s">
        <v>2826</v>
      </c>
      <c r="B2750" t="s">
        <v>88</v>
      </c>
      <c r="C2750" t="s">
        <v>32</v>
      </c>
      <c r="D2750" t="s">
        <v>33</v>
      </c>
      <c r="E2750" t="s">
        <v>34</v>
      </c>
      <c r="F2750" t="s">
        <v>47</v>
      </c>
      <c r="G2750" t="s">
        <v>53</v>
      </c>
      <c r="H2750">
        <v>30000</v>
      </c>
      <c r="I2750">
        <v>2</v>
      </c>
      <c r="J2750">
        <v>700</v>
      </c>
      <c r="K2750">
        <v>1966.8</v>
      </c>
      <c r="L2750">
        <v>6890.24</v>
      </c>
      <c r="M2750">
        <v>8857.0300000000007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3</v>
      </c>
      <c r="T2750">
        <v>23</v>
      </c>
      <c r="U2750">
        <v>1</v>
      </c>
      <c r="V2750">
        <v>2</v>
      </c>
      <c r="W2750">
        <v>1640.03</v>
      </c>
      <c r="X2750">
        <v>0</v>
      </c>
      <c r="Y2750">
        <v>4.0999999999999996</v>
      </c>
      <c r="Z2750">
        <v>34</v>
      </c>
      <c r="AA2750">
        <v>-29.9</v>
      </c>
      <c r="AB2750">
        <v>0.14000000000000001</v>
      </c>
      <c r="AC2750" t="s">
        <v>37</v>
      </c>
      <c r="AD2750">
        <v>1</v>
      </c>
    </row>
    <row r="2751" spans="1:30" x14ac:dyDescent="0.3">
      <c r="A2751" t="s">
        <v>2827</v>
      </c>
      <c r="B2751" t="s">
        <v>74</v>
      </c>
      <c r="C2751" t="s">
        <v>32</v>
      </c>
      <c r="D2751" t="s">
        <v>45</v>
      </c>
      <c r="E2751" t="s">
        <v>34</v>
      </c>
      <c r="F2751" t="s">
        <v>35</v>
      </c>
      <c r="G2751" t="s">
        <v>42</v>
      </c>
      <c r="H2751">
        <v>100000</v>
      </c>
      <c r="I2751">
        <v>4</v>
      </c>
      <c r="J2751">
        <v>630</v>
      </c>
      <c r="K2751">
        <v>8071.66</v>
      </c>
      <c r="L2751">
        <v>12948.38</v>
      </c>
      <c r="M2751">
        <v>21020.04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4</v>
      </c>
      <c r="T2751">
        <v>17</v>
      </c>
      <c r="U2751">
        <v>2</v>
      </c>
      <c r="V2751">
        <v>2</v>
      </c>
      <c r="W2751">
        <v>5695.41</v>
      </c>
      <c r="X2751">
        <v>33.39</v>
      </c>
      <c r="Y2751">
        <v>9.77</v>
      </c>
      <c r="Z2751">
        <v>38</v>
      </c>
      <c r="AA2751">
        <v>-28.23</v>
      </c>
      <c r="AB2751">
        <v>0.14000000000000001</v>
      </c>
      <c r="AC2751" t="s">
        <v>37</v>
      </c>
      <c r="AD2751">
        <v>0</v>
      </c>
    </row>
    <row r="2752" spans="1:30" x14ac:dyDescent="0.3">
      <c r="A2752" t="s">
        <v>2828</v>
      </c>
      <c r="B2752" t="s">
        <v>99</v>
      </c>
      <c r="C2752" t="s">
        <v>56</v>
      </c>
      <c r="D2752" t="s">
        <v>45</v>
      </c>
      <c r="E2752" t="s">
        <v>51</v>
      </c>
      <c r="F2752" t="s">
        <v>35</v>
      </c>
      <c r="G2752" t="s">
        <v>42</v>
      </c>
      <c r="H2752">
        <v>100000</v>
      </c>
      <c r="I2752">
        <v>4</v>
      </c>
      <c r="J2752">
        <v>630</v>
      </c>
      <c r="K2752">
        <v>6202.82</v>
      </c>
      <c r="L2752">
        <v>22002</v>
      </c>
      <c r="M2752">
        <v>28204.82</v>
      </c>
      <c r="N2752">
        <v>0</v>
      </c>
      <c r="O2752">
        <v>0</v>
      </c>
      <c r="P2752">
        <v>1</v>
      </c>
      <c r="Q2752">
        <v>1</v>
      </c>
      <c r="R2752">
        <v>0</v>
      </c>
      <c r="S2752">
        <v>5</v>
      </c>
      <c r="T2752">
        <v>30</v>
      </c>
      <c r="U2752">
        <v>3</v>
      </c>
      <c r="V2752">
        <v>0</v>
      </c>
      <c r="W2752">
        <v>5505.62</v>
      </c>
      <c r="X2752">
        <v>0</v>
      </c>
      <c r="Y2752">
        <v>153.07</v>
      </c>
      <c r="Z2752">
        <v>30</v>
      </c>
      <c r="AA2752">
        <v>123.07</v>
      </c>
      <c r="AB2752">
        <v>0.02</v>
      </c>
      <c r="AC2752" t="s">
        <v>37</v>
      </c>
      <c r="AD2752">
        <v>0</v>
      </c>
    </row>
    <row r="2753" spans="1:30" x14ac:dyDescent="0.3">
      <c r="A2753" t="s">
        <v>2829</v>
      </c>
      <c r="B2753" t="s">
        <v>55</v>
      </c>
      <c r="C2753" t="s">
        <v>85</v>
      </c>
      <c r="D2753" t="s">
        <v>59</v>
      </c>
      <c r="E2753" t="s">
        <v>51</v>
      </c>
      <c r="F2753" t="s">
        <v>47</v>
      </c>
      <c r="G2753" t="s">
        <v>53</v>
      </c>
      <c r="H2753">
        <v>160000</v>
      </c>
      <c r="I2753">
        <v>2</v>
      </c>
      <c r="J2753">
        <v>700</v>
      </c>
      <c r="K2753">
        <v>1685.32</v>
      </c>
      <c r="L2753">
        <v>0</v>
      </c>
      <c r="M2753">
        <v>1685.32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3</v>
      </c>
      <c r="T2753">
        <v>28</v>
      </c>
      <c r="U2753">
        <v>2</v>
      </c>
      <c r="V2753">
        <v>2</v>
      </c>
      <c r="W2753">
        <v>16803.16</v>
      </c>
      <c r="X2753">
        <v>3246.9</v>
      </c>
      <c r="Y2753">
        <v>59.01</v>
      </c>
      <c r="Z2753">
        <v>38</v>
      </c>
      <c r="AA2753">
        <v>21.01</v>
      </c>
      <c r="AB2753">
        <v>0.08</v>
      </c>
      <c r="AC2753" t="s">
        <v>37</v>
      </c>
      <c r="AD2753">
        <v>0</v>
      </c>
    </row>
    <row r="2754" spans="1:30" x14ac:dyDescent="0.3">
      <c r="A2754" t="s">
        <v>2830</v>
      </c>
      <c r="B2754" t="s">
        <v>126</v>
      </c>
      <c r="C2754" t="s">
        <v>32</v>
      </c>
      <c r="D2754" t="s">
        <v>45</v>
      </c>
      <c r="E2754" t="s">
        <v>51</v>
      </c>
      <c r="F2754" t="s">
        <v>52</v>
      </c>
      <c r="G2754" t="s">
        <v>42</v>
      </c>
      <c r="H2754">
        <v>100000</v>
      </c>
      <c r="I2754">
        <v>4</v>
      </c>
      <c r="J2754">
        <v>760</v>
      </c>
      <c r="K2754">
        <v>4538.24</v>
      </c>
      <c r="L2754">
        <v>8132.21</v>
      </c>
      <c r="M2754">
        <v>12670.45</v>
      </c>
      <c r="N2754">
        <v>1</v>
      </c>
      <c r="O2754">
        <v>0</v>
      </c>
      <c r="P2754">
        <v>1</v>
      </c>
      <c r="Q2754">
        <v>1</v>
      </c>
      <c r="R2754">
        <v>0</v>
      </c>
      <c r="S2754">
        <v>6</v>
      </c>
      <c r="T2754">
        <v>25</v>
      </c>
      <c r="U2754">
        <v>3</v>
      </c>
      <c r="V2754">
        <v>1</v>
      </c>
      <c r="W2754">
        <v>11875.42</v>
      </c>
      <c r="X2754">
        <v>4160.37</v>
      </c>
      <c r="Y2754">
        <v>220.47</v>
      </c>
      <c r="Z2754">
        <v>36</v>
      </c>
      <c r="AA2754">
        <v>184.47</v>
      </c>
      <c r="AB2754">
        <v>0.02</v>
      </c>
      <c r="AC2754" t="s">
        <v>37</v>
      </c>
      <c r="AD2754">
        <v>0</v>
      </c>
    </row>
    <row r="2755" spans="1:30" x14ac:dyDescent="0.3">
      <c r="A2755" t="s">
        <v>2831</v>
      </c>
      <c r="B2755" t="s">
        <v>103</v>
      </c>
      <c r="C2755" t="s">
        <v>40</v>
      </c>
      <c r="D2755" t="s">
        <v>41</v>
      </c>
      <c r="E2755" t="s">
        <v>34</v>
      </c>
      <c r="F2755" t="s">
        <v>35</v>
      </c>
      <c r="G2755" t="s">
        <v>60</v>
      </c>
      <c r="H2755">
        <v>57500</v>
      </c>
      <c r="I2755">
        <v>12</v>
      </c>
      <c r="J2755">
        <v>630</v>
      </c>
      <c r="K2755">
        <v>2278.1999999999998</v>
      </c>
      <c r="L2755">
        <v>11226.48</v>
      </c>
      <c r="M2755">
        <v>13504.68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3</v>
      </c>
      <c r="T2755">
        <v>25</v>
      </c>
      <c r="U2755">
        <v>3</v>
      </c>
      <c r="V2755">
        <v>0</v>
      </c>
      <c r="W2755">
        <v>7747.88</v>
      </c>
      <c r="X2755">
        <v>0</v>
      </c>
      <c r="Y2755">
        <v>6.37</v>
      </c>
      <c r="Z2755">
        <v>30</v>
      </c>
      <c r="AA2755">
        <v>-23.63</v>
      </c>
      <c r="AB2755">
        <v>0.08</v>
      </c>
      <c r="AC2755" t="s">
        <v>37</v>
      </c>
      <c r="AD2755">
        <v>0</v>
      </c>
    </row>
    <row r="2756" spans="1:30" x14ac:dyDescent="0.3">
      <c r="A2756" t="s">
        <v>2832</v>
      </c>
      <c r="B2756" t="s">
        <v>99</v>
      </c>
      <c r="C2756" t="s">
        <v>40</v>
      </c>
      <c r="D2756" t="s">
        <v>33</v>
      </c>
      <c r="E2756" t="s">
        <v>34</v>
      </c>
      <c r="F2756" t="s">
        <v>47</v>
      </c>
      <c r="G2756" t="s">
        <v>42</v>
      </c>
      <c r="H2756">
        <v>30000</v>
      </c>
      <c r="I2756">
        <v>4</v>
      </c>
      <c r="J2756">
        <v>700</v>
      </c>
      <c r="K2756">
        <v>1044.8399999999999</v>
      </c>
      <c r="L2756">
        <v>1107.8</v>
      </c>
      <c r="M2756">
        <v>2152.64</v>
      </c>
      <c r="N2756">
        <v>1</v>
      </c>
      <c r="O2756">
        <v>1</v>
      </c>
      <c r="P2756">
        <v>0</v>
      </c>
      <c r="Q2756">
        <v>0</v>
      </c>
      <c r="R2756">
        <v>0</v>
      </c>
      <c r="S2756">
        <v>5</v>
      </c>
      <c r="T2756">
        <v>16</v>
      </c>
      <c r="U2756">
        <v>2</v>
      </c>
      <c r="V2756">
        <v>1</v>
      </c>
      <c r="W2756">
        <v>3178.08</v>
      </c>
      <c r="X2756">
        <v>1490.02</v>
      </c>
      <c r="Y2756">
        <v>72.72</v>
      </c>
      <c r="Z2756">
        <v>32</v>
      </c>
      <c r="AA2756">
        <v>40.72</v>
      </c>
      <c r="AB2756">
        <v>0.02</v>
      </c>
      <c r="AC2756" t="s">
        <v>37</v>
      </c>
      <c r="AD2756">
        <v>0</v>
      </c>
    </row>
    <row r="2757" spans="1:30" x14ac:dyDescent="0.3">
      <c r="A2757" t="s">
        <v>2833</v>
      </c>
      <c r="B2757" t="s">
        <v>31</v>
      </c>
      <c r="C2757" t="s">
        <v>56</v>
      </c>
      <c r="D2757" t="s">
        <v>41</v>
      </c>
      <c r="E2757" t="s">
        <v>34</v>
      </c>
      <c r="F2757" t="s">
        <v>52</v>
      </c>
      <c r="G2757" t="s">
        <v>42</v>
      </c>
      <c r="H2757">
        <v>57500</v>
      </c>
      <c r="I2757">
        <v>4</v>
      </c>
      <c r="J2757">
        <v>760</v>
      </c>
      <c r="K2757">
        <v>4265.34</v>
      </c>
      <c r="L2757">
        <v>2758.62</v>
      </c>
      <c r="M2757">
        <v>7023.97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4</v>
      </c>
      <c r="T2757">
        <v>20</v>
      </c>
      <c r="U2757">
        <v>2</v>
      </c>
      <c r="V2757">
        <v>6</v>
      </c>
      <c r="W2757">
        <v>1708.9</v>
      </c>
      <c r="X2757">
        <v>2824.54</v>
      </c>
      <c r="Y2757">
        <v>53.64</v>
      </c>
      <c r="Z2757">
        <v>62</v>
      </c>
      <c r="AA2757">
        <v>-8.36</v>
      </c>
      <c r="AB2757">
        <v>0.27</v>
      </c>
      <c r="AC2757" t="s">
        <v>67</v>
      </c>
      <c r="AD2757">
        <v>0</v>
      </c>
    </row>
    <row r="2758" spans="1:30" x14ac:dyDescent="0.3">
      <c r="A2758" t="s">
        <v>2834</v>
      </c>
      <c r="B2758" t="s">
        <v>44</v>
      </c>
      <c r="C2758" t="s">
        <v>50</v>
      </c>
      <c r="D2758" t="s">
        <v>45</v>
      </c>
      <c r="E2758" t="s">
        <v>51</v>
      </c>
      <c r="F2758" t="s">
        <v>47</v>
      </c>
      <c r="G2758" t="s">
        <v>36</v>
      </c>
      <c r="H2758">
        <v>100000</v>
      </c>
      <c r="I2758">
        <v>7</v>
      </c>
      <c r="J2758">
        <v>700</v>
      </c>
      <c r="K2758">
        <v>5892.28</v>
      </c>
      <c r="L2758">
        <v>50618.14</v>
      </c>
      <c r="M2758">
        <v>56510.42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4</v>
      </c>
      <c r="T2758">
        <v>21</v>
      </c>
      <c r="U2758">
        <v>2</v>
      </c>
      <c r="V2758">
        <v>0</v>
      </c>
      <c r="W2758">
        <v>10315.799999999999</v>
      </c>
      <c r="X2758">
        <v>0</v>
      </c>
      <c r="Y2758">
        <v>82.27</v>
      </c>
      <c r="Z2758">
        <v>26</v>
      </c>
      <c r="AA2758">
        <v>56.27</v>
      </c>
      <c r="AB2758">
        <v>0.02</v>
      </c>
      <c r="AC2758" t="s">
        <v>37</v>
      </c>
      <c r="AD2758">
        <v>0</v>
      </c>
    </row>
    <row r="2759" spans="1:30" x14ac:dyDescent="0.3">
      <c r="A2759" t="s">
        <v>2835</v>
      </c>
      <c r="B2759" t="s">
        <v>70</v>
      </c>
      <c r="C2759" t="s">
        <v>32</v>
      </c>
      <c r="D2759" t="s">
        <v>41</v>
      </c>
      <c r="E2759" t="s">
        <v>46</v>
      </c>
      <c r="F2759" t="s">
        <v>52</v>
      </c>
      <c r="G2759" t="s">
        <v>53</v>
      </c>
      <c r="H2759">
        <v>57500</v>
      </c>
      <c r="I2759">
        <v>2</v>
      </c>
      <c r="J2759">
        <v>760</v>
      </c>
      <c r="K2759">
        <v>1743.52</v>
      </c>
      <c r="L2759">
        <v>10326.65</v>
      </c>
      <c r="M2759">
        <v>12070.16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3</v>
      </c>
      <c r="T2759">
        <v>23</v>
      </c>
      <c r="U2759">
        <v>1</v>
      </c>
      <c r="V2759">
        <v>0</v>
      </c>
      <c r="W2759">
        <v>5429.55</v>
      </c>
      <c r="X2759">
        <v>0</v>
      </c>
      <c r="Y2759">
        <v>5.74</v>
      </c>
      <c r="Z2759">
        <v>22</v>
      </c>
      <c r="AA2759">
        <v>-16.260000000000002</v>
      </c>
      <c r="AB2759">
        <v>0.14000000000000001</v>
      </c>
      <c r="AC2759" t="s">
        <v>37</v>
      </c>
      <c r="AD2759">
        <v>0</v>
      </c>
    </row>
    <row r="2760" spans="1:30" x14ac:dyDescent="0.3">
      <c r="A2760" t="s">
        <v>2836</v>
      </c>
      <c r="B2760" t="s">
        <v>83</v>
      </c>
      <c r="C2760" t="s">
        <v>40</v>
      </c>
      <c r="D2760" t="s">
        <v>45</v>
      </c>
      <c r="E2760" t="s">
        <v>34</v>
      </c>
      <c r="F2760" t="s">
        <v>52</v>
      </c>
      <c r="G2760" t="s">
        <v>53</v>
      </c>
      <c r="H2760">
        <v>100000</v>
      </c>
      <c r="I2760">
        <v>2</v>
      </c>
      <c r="J2760">
        <v>760</v>
      </c>
      <c r="K2760">
        <v>3703.62</v>
      </c>
      <c r="L2760">
        <v>21142.92</v>
      </c>
      <c r="M2760">
        <v>24846.54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4</v>
      </c>
      <c r="T2760">
        <v>22</v>
      </c>
      <c r="U2760">
        <v>3</v>
      </c>
      <c r="V2760">
        <v>0</v>
      </c>
      <c r="W2760">
        <v>16579.2</v>
      </c>
      <c r="X2760">
        <v>1058.25</v>
      </c>
      <c r="Y2760">
        <v>30.85</v>
      </c>
      <c r="Z2760">
        <v>30</v>
      </c>
      <c r="AA2760">
        <v>0.85</v>
      </c>
      <c r="AB2760">
        <v>0.08</v>
      </c>
      <c r="AC2760" t="s">
        <v>37</v>
      </c>
      <c r="AD2760">
        <v>0</v>
      </c>
    </row>
    <row r="2761" spans="1:30" x14ac:dyDescent="0.3">
      <c r="A2761" t="s">
        <v>2837</v>
      </c>
      <c r="B2761" t="s">
        <v>65</v>
      </c>
      <c r="C2761" t="s">
        <v>50</v>
      </c>
      <c r="D2761" t="s">
        <v>59</v>
      </c>
      <c r="E2761" t="s">
        <v>34</v>
      </c>
      <c r="F2761" t="s">
        <v>52</v>
      </c>
      <c r="G2761" t="s">
        <v>60</v>
      </c>
      <c r="H2761">
        <v>160000</v>
      </c>
      <c r="I2761">
        <v>12</v>
      </c>
      <c r="J2761">
        <v>760</v>
      </c>
      <c r="K2761">
        <v>6357.68</v>
      </c>
      <c r="L2761">
        <v>17812.62</v>
      </c>
      <c r="M2761">
        <v>24170.3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4</v>
      </c>
      <c r="T2761">
        <v>31</v>
      </c>
      <c r="U2761">
        <v>1</v>
      </c>
      <c r="V2761">
        <v>2</v>
      </c>
      <c r="W2761">
        <v>13812.56</v>
      </c>
      <c r="X2761">
        <v>4751.63</v>
      </c>
      <c r="Y2761">
        <v>96.55</v>
      </c>
      <c r="Z2761">
        <v>34</v>
      </c>
      <c r="AA2761">
        <v>62.55</v>
      </c>
      <c r="AB2761">
        <v>0.02</v>
      </c>
      <c r="AC2761" t="s">
        <v>37</v>
      </c>
      <c r="AD2761">
        <v>0</v>
      </c>
    </row>
    <row r="2762" spans="1:30" x14ac:dyDescent="0.3">
      <c r="A2762" t="s">
        <v>2838</v>
      </c>
      <c r="B2762" t="s">
        <v>58</v>
      </c>
      <c r="C2762" t="s">
        <v>32</v>
      </c>
      <c r="D2762" t="s">
        <v>33</v>
      </c>
      <c r="E2762" t="s">
        <v>46</v>
      </c>
      <c r="F2762" t="s">
        <v>52</v>
      </c>
      <c r="G2762" t="s">
        <v>36</v>
      </c>
      <c r="H2762">
        <v>30000</v>
      </c>
      <c r="I2762">
        <v>7</v>
      </c>
      <c r="J2762">
        <v>760</v>
      </c>
      <c r="K2762">
        <v>1291.4000000000001</v>
      </c>
      <c r="L2762">
        <v>6697.75</v>
      </c>
      <c r="M2762">
        <v>7989.15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4</v>
      </c>
      <c r="T2762">
        <v>21</v>
      </c>
      <c r="U2762">
        <v>3</v>
      </c>
      <c r="V2762">
        <v>2</v>
      </c>
      <c r="W2762">
        <v>1096.44</v>
      </c>
      <c r="X2762">
        <v>0</v>
      </c>
      <c r="Y2762">
        <v>48.78</v>
      </c>
      <c r="Z2762">
        <v>42</v>
      </c>
      <c r="AA2762">
        <v>6.78</v>
      </c>
      <c r="AB2762">
        <v>0.02</v>
      </c>
      <c r="AC2762" t="s">
        <v>37</v>
      </c>
      <c r="AD2762">
        <v>0</v>
      </c>
    </row>
    <row r="2763" spans="1:30" x14ac:dyDescent="0.3">
      <c r="A2763" t="s">
        <v>2839</v>
      </c>
      <c r="B2763" t="s">
        <v>49</v>
      </c>
      <c r="C2763" t="s">
        <v>32</v>
      </c>
      <c r="D2763" t="s">
        <v>45</v>
      </c>
      <c r="E2763" t="s">
        <v>34</v>
      </c>
      <c r="F2763" t="s">
        <v>63</v>
      </c>
      <c r="G2763" t="s">
        <v>60</v>
      </c>
      <c r="H2763">
        <v>100000</v>
      </c>
      <c r="I2763">
        <v>12</v>
      </c>
      <c r="J2763">
        <v>810</v>
      </c>
      <c r="K2763">
        <v>3047.54</v>
      </c>
      <c r="L2763">
        <v>12970.46</v>
      </c>
      <c r="M2763">
        <v>16018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4</v>
      </c>
      <c r="T2763">
        <v>21</v>
      </c>
      <c r="U2763">
        <v>1</v>
      </c>
      <c r="V2763">
        <v>2</v>
      </c>
      <c r="W2763">
        <v>10585.03</v>
      </c>
      <c r="X2763">
        <v>0</v>
      </c>
      <c r="Y2763">
        <v>52.5</v>
      </c>
      <c r="Z2763">
        <v>34</v>
      </c>
      <c r="AA2763">
        <v>18.5</v>
      </c>
      <c r="AB2763">
        <v>0.02</v>
      </c>
      <c r="AC2763" t="s">
        <v>37</v>
      </c>
      <c r="AD2763">
        <v>0</v>
      </c>
    </row>
    <row r="2764" spans="1:30" x14ac:dyDescent="0.3">
      <c r="A2764" t="s">
        <v>2840</v>
      </c>
      <c r="B2764" t="s">
        <v>65</v>
      </c>
      <c r="C2764" t="s">
        <v>56</v>
      </c>
      <c r="D2764" t="s">
        <v>41</v>
      </c>
      <c r="E2764" t="s">
        <v>34</v>
      </c>
      <c r="F2764" t="s">
        <v>47</v>
      </c>
      <c r="G2764" t="s">
        <v>53</v>
      </c>
      <c r="H2764">
        <v>57500</v>
      </c>
      <c r="I2764">
        <v>2</v>
      </c>
      <c r="J2764">
        <v>700</v>
      </c>
      <c r="K2764">
        <v>0</v>
      </c>
      <c r="L2764">
        <v>8999.4699999999993</v>
      </c>
      <c r="M2764">
        <v>8999.4699999999993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3</v>
      </c>
      <c r="T2764">
        <v>20</v>
      </c>
      <c r="U2764">
        <v>3</v>
      </c>
      <c r="V2764">
        <v>0</v>
      </c>
      <c r="W2764">
        <v>4319.07</v>
      </c>
      <c r="X2764">
        <v>0</v>
      </c>
      <c r="Y2764">
        <v>59.5</v>
      </c>
      <c r="Z2764">
        <v>30</v>
      </c>
      <c r="AA2764">
        <v>29.5</v>
      </c>
      <c r="AB2764">
        <v>0.08</v>
      </c>
      <c r="AC2764" t="s">
        <v>37</v>
      </c>
      <c r="AD2764">
        <v>0</v>
      </c>
    </row>
    <row r="2765" spans="1:30" x14ac:dyDescent="0.3">
      <c r="A2765" t="s">
        <v>2841</v>
      </c>
      <c r="B2765" t="s">
        <v>115</v>
      </c>
      <c r="C2765" t="s">
        <v>50</v>
      </c>
      <c r="D2765" t="s">
        <v>45</v>
      </c>
      <c r="E2765" t="s">
        <v>34</v>
      </c>
      <c r="F2765" t="s">
        <v>35</v>
      </c>
      <c r="G2765" t="s">
        <v>36</v>
      </c>
      <c r="H2765">
        <v>100000</v>
      </c>
      <c r="I2765">
        <v>7</v>
      </c>
      <c r="J2765">
        <v>630</v>
      </c>
      <c r="K2765">
        <v>4825.8100000000004</v>
      </c>
      <c r="L2765">
        <v>30343.17</v>
      </c>
      <c r="M2765">
        <v>35168.980000000003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5</v>
      </c>
      <c r="T2765">
        <v>17</v>
      </c>
      <c r="U2765">
        <v>0</v>
      </c>
      <c r="V2765">
        <v>1</v>
      </c>
      <c r="W2765">
        <v>5721.7</v>
      </c>
      <c r="X2765">
        <v>892.62</v>
      </c>
      <c r="Y2765">
        <v>87.85</v>
      </c>
      <c r="Z2765">
        <v>24</v>
      </c>
      <c r="AA2765">
        <v>63.85</v>
      </c>
      <c r="AB2765">
        <v>0.02</v>
      </c>
      <c r="AC2765" t="s">
        <v>37</v>
      </c>
      <c r="AD2765">
        <v>0</v>
      </c>
    </row>
    <row r="2766" spans="1:30" x14ac:dyDescent="0.3">
      <c r="A2766" t="s">
        <v>2842</v>
      </c>
      <c r="B2766" t="s">
        <v>99</v>
      </c>
      <c r="C2766" t="s">
        <v>32</v>
      </c>
      <c r="D2766" t="s">
        <v>45</v>
      </c>
      <c r="E2766" t="s">
        <v>46</v>
      </c>
      <c r="F2766" t="s">
        <v>63</v>
      </c>
      <c r="G2766" t="s">
        <v>60</v>
      </c>
      <c r="H2766">
        <v>100000</v>
      </c>
      <c r="I2766">
        <v>12</v>
      </c>
      <c r="J2766">
        <v>810</v>
      </c>
      <c r="K2766">
        <v>3330.51</v>
      </c>
      <c r="L2766">
        <v>260.67</v>
      </c>
      <c r="M2766">
        <v>3591.18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3</v>
      </c>
      <c r="T2766">
        <v>23</v>
      </c>
      <c r="U2766">
        <v>1</v>
      </c>
      <c r="V2766">
        <v>0</v>
      </c>
      <c r="W2766">
        <v>5858.02</v>
      </c>
      <c r="X2766">
        <v>0</v>
      </c>
      <c r="Y2766">
        <v>56.24</v>
      </c>
      <c r="Z2766">
        <v>22</v>
      </c>
      <c r="AA2766">
        <v>34.24</v>
      </c>
      <c r="AB2766">
        <v>0.02</v>
      </c>
      <c r="AC2766" t="s">
        <v>37</v>
      </c>
      <c r="AD2766">
        <v>0</v>
      </c>
    </row>
    <row r="2767" spans="1:30" x14ac:dyDescent="0.3">
      <c r="A2767" t="s">
        <v>2843</v>
      </c>
      <c r="B2767" t="s">
        <v>49</v>
      </c>
      <c r="C2767" t="s">
        <v>50</v>
      </c>
      <c r="D2767" t="s">
        <v>33</v>
      </c>
      <c r="E2767" t="s">
        <v>51</v>
      </c>
      <c r="F2767" t="s">
        <v>47</v>
      </c>
      <c r="G2767" t="s">
        <v>60</v>
      </c>
      <c r="H2767">
        <v>30000</v>
      </c>
      <c r="I2767">
        <v>12</v>
      </c>
      <c r="J2767">
        <v>700</v>
      </c>
      <c r="K2767">
        <v>1915.99</v>
      </c>
      <c r="L2767">
        <v>2439.94</v>
      </c>
      <c r="M2767">
        <v>4355.93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4</v>
      </c>
      <c r="T2767">
        <v>33</v>
      </c>
      <c r="U2767">
        <v>0</v>
      </c>
      <c r="V2767">
        <v>7</v>
      </c>
      <c r="W2767">
        <v>3845.61</v>
      </c>
      <c r="X2767">
        <v>969.25</v>
      </c>
      <c r="Y2767">
        <v>19.309999999999999</v>
      </c>
      <c r="Z2767">
        <v>60</v>
      </c>
      <c r="AA2767">
        <v>-40.69</v>
      </c>
      <c r="AB2767">
        <v>0.21</v>
      </c>
      <c r="AC2767" t="s">
        <v>67</v>
      </c>
      <c r="AD2767">
        <v>1</v>
      </c>
    </row>
    <row r="2768" spans="1:30" x14ac:dyDescent="0.3">
      <c r="A2768" t="s">
        <v>2844</v>
      </c>
      <c r="B2768" t="s">
        <v>70</v>
      </c>
      <c r="C2768" t="s">
        <v>40</v>
      </c>
      <c r="D2768" t="s">
        <v>41</v>
      </c>
      <c r="E2768" t="s">
        <v>34</v>
      </c>
      <c r="F2768" t="s">
        <v>52</v>
      </c>
      <c r="G2768" t="s">
        <v>42</v>
      </c>
      <c r="H2768">
        <v>57500</v>
      </c>
      <c r="I2768">
        <v>4</v>
      </c>
      <c r="J2768">
        <v>760</v>
      </c>
      <c r="K2768">
        <v>1394.47</v>
      </c>
      <c r="L2768">
        <v>7211</v>
      </c>
      <c r="M2768">
        <v>8605.48</v>
      </c>
      <c r="N2768">
        <v>1</v>
      </c>
      <c r="O2768">
        <v>0</v>
      </c>
      <c r="P2768">
        <v>1</v>
      </c>
      <c r="Q2768">
        <v>0</v>
      </c>
      <c r="R2768">
        <v>0</v>
      </c>
      <c r="S2768">
        <v>5</v>
      </c>
      <c r="T2768">
        <v>23</v>
      </c>
      <c r="U2768">
        <v>4</v>
      </c>
      <c r="V2768">
        <v>0</v>
      </c>
      <c r="W2768">
        <v>5949.18</v>
      </c>
      <c r="X2768">
        <v>309.51</v>
      </c>
      <c r="Y2768">
        <v>94.64</v>
      </c>
      <c r="Z2768">
        <v>34</v>
      </c>
      <c r="AA2768">
        <v>60.64</v>
      </c>
      <c r="AB2768">
        <v>0.02</v>
      </c>
      <c r="AC2768" t="s">
        <v>37</v>
      </c>
      <c r="AD2768">
        <v>0</v>
      </c>
    </row>
    <row r="2769" spans="1:30" x14ac:dyDescent="0.3">
      <c r="A2769" t="s">
        <v>2845</v>
      </c>
      <c r="B2769" t="s">
        <v>44</v>
      </c>
      <c r="C2769" t="s">
        <v>56</v>
      </c>
      <c r="D2769" t="s">
        <v>41</v>
      </c>
      <c r="E2769" t="s">
        <v>51</v>
      </c>
      <c r="F2769" t="s">
        <v>52</v>
      </c>
      <c r="G2769" t="s">
        <v>36</v>
      </c>
      <c r="H2769">
        <v>57500</v>
      </c>
      <c r="I2769">
        <v>7</v>
      </c>
      <c r="J2769">
        <v>760</v>
      </c>
      <c r="K2769">
        <v>2950.79</v>
      </c>
      <c r="L2769">
        <v>5645.65</v>
      </c>
      <c r="M2769">
        <v>8596.44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4</v>
      </c>
      <c r="T2769">
        <v>25</v>
      </c>
      <c r="U2769">
        <v>2</v>
      </c>
      <c r="V2769">
        <v>0</v>
      </c>
      <c r="W2769">
        <v>5996.19</v>
      </c>
      <c r="X2769">
        <v>0</v>
      </c>
      <c r="Y2769">
        <v>58.81</v>
      </c>
      <c r="Z2769">
        <v>26</v>
      </c>
      <c r="AA2769">
        <v>32.81</v>
      </c>
      <c r="AB2769">
        <v>0.02</v>
      </c>
      <c r="AC2769" t="s">
        <v>37</v>
      </c>
      <c r="AD2769">
        <v>0</v>
      </c>
    </row>
    <row r="2770" spans="1:30" x14ac:dyDescent="0.3">
      <c r="A2770" t="s">
        <v>2846</v>
      </c>
      <c r="B2770" t="s">
        <v>65</v>
      </c>
      <c r="C2770" t="s">
        <v>40</v>
      </c>
      <c r="D2770" t="s">
        <v>59</v>
      </c>
      <c r="E2770" t="s">
        <v>51</v>
      </c>
      <c r="F2770" t="s">
        <v>63</v>
      </c>
      <c r="G2770" t="s">
        <v>36</v>
      </c>
      <c r="H2770">
        <v>160000</v>
      </c>
      <c r="I2770">
        <v>7</v>
      </c>
      <c r="J2770">
        <v>810</v>
      </c>
      <c r="K2770">
        <v>2327.15</v>
      </c>
      <c r="L2770">
        <v>63536.82</v>
      </c>
      <c r="M2770">
        <v>65863.97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4</v>
      </c>
      <c r="T2770">
        <v>30</v>
      </c>
      <c r="U2770">
        <v>1</v>
      </c>
      <c r="V2770">
        <v>0</v>
      </c>
      <c r="W2770">
        <v>21616.7</v>
      </c>
      <c r="X2770">
        <v>9105.7000000000007</v>
      </c>
      <c r="Y2770">
        <v>196.45</v>
      </c>
      <c r="Z2770">
        <v>22</v>
      </c>
      <c r="AA2770">
        <v>174.45</v>
      </c>
      <c r="AB2770">
        <v>0.02</v>
      </c>
      <c r="AC2770" t="s">
        <v>37</v>
      </c>
      <c r="AD2770">
        <v>0</v>
      </c>
    </row>
    <row r="2771" spans="1:30" x14ac:dyDescent="0.3">
      <c r="A2771" t="s">
        <v>2847</v>
      </c>
      <c r="B2771" t="s">
        <v>103</v>
      </c>
      <c r="C2771" t="s">
        <v>72</v>
      </c>
      <c r="D2771" t="s">
        <v>45</v>
      </c>
      <c r="E2771" t="s">
        <v>46</v>
      </c>
      <c r="F2771" t="s">
        <v>47</v>
      </c>
      <c r="G2771" t="s">
        <v>42</v>
      </c>
      <c r="H2771">
        <v>100000</v>
      </c>
      <c r="I2771">
        <v>4</v>
      </c>
      <c r="J2771">
        <v>700</v>
      </c>
      <c r="K2771">
        <v>2061.27</v>
      </c>
      <c r="L2771">
        <v>19740.099999999999</v>
      </c>
      <c r="M2771">
        <v>21801.360000000001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3</v>
      </c>
      <c r="T2771">
        <v>19</v>
      </c>
      <c r="U2771">
        <v>1</v>
      </c>
      <c r="V2771">
        <v>3</v>
      </c>
      <c r="W2771">
        <v>6879.73</v>
      </c>
      <c r="X2771">
        <v>0</v>
      </c>
      <c r="Y2771">
        <v>10.56</v>
      </c>
      <c r="Z2771">
        <v>40</v>
      </c>
      <c r="AA2771">
        <v>-29.44</v>
      </c>
      <c r="AB2771">
        <v>0.14000000000000001</v>
      </c>
      <c r="AC2771" t="s">
        <v>37</v>
      </c>
      <c r="AD2771">
        <v>0</v>
      </c>
    </row>
    <row r="2772" spans="1:30" x14ac:dyDescent="0.3">
      <c r="A2772" t="s">
        <v>2848</v>
      </c>
      <c r="B2772" t="s">
        <v>31</v>
      </c>
      <c r="C2772" t="s">
        <v>72</v>
      </c>
      <c r="D2772" t="s">
        <v>33</v>
      </c>
      <c r="E2772" t="s">
        <v>34</v>
      </c>
      <c r="F2772" t="s">
        <v>63</v>
      </c>
      <c r="G2772" t="s">
        <v>60</v>
      </c>
      <c r="H2772">
        <v>30000</v>
      </c>
      <c r="I2772">
        <v>12</v>
      </c>
      <c r="J2772">
        <v>810</v>
      </c>
      <c r="K2772">
        <v>572.09</v>
      </c>
      <c r="L2772">
        <v>4263.6099999999997</v>
      </c>
      <c r="M2772">
        <v>4835.7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3</v>
      </c>
      <c r="T2772">
        <v>20</v>
      </c>
      <c r="U2772">
        <v>4</v>
      </c>
      <c r="V2772">
        <v>1</v>
      </c>
      <c r="W2772">
        <v>957.32</v>
      </c>
      <c r="X2772">
        <v>0</v>
      </c>
      <c r="Y2772">
        <v>2.3199999999999998</v>
      </c>
      <c r="Z2772">
        <v>40</v>
      </c>
      <c r="AA2772">
        <v>-37.68</v>
      </c>
      <c r="AB2772">
        <v>0.08</v>
      </c>
      <c r="AC2772" t="s">
        <v>37</v>
      </c>
      <c r="AD2772">
        <v>0</v>
      </c>
    </row>
    <row r="2773" spans="1:30" x14ac:dyDescent="0.3">
      <c r="A2773" t="s">
        <v>2849</v>
      </c>
      <c r="B2773" t="s">
        <v>95</v>
      </c>
      <c r="C2773" t="s">
        <v>72</v>
      </c>
      <c r="D2773" t="s">
        <v>45</v>
      </c>
      <c r="E2773" t="s">
        <v>34</v>
      </c>
      <c r="F2773" t="s">
        <v>52</v>
      </c>
      <c r="G2773" t="s">
        <v>66</v>
      </c>
      <c r="H2773">
        <v>100000</v>
      </c>
      <c r="I2773">
        <v>0.5</v>
      </c>
      <c r="J2773">
        <v>760</v>
      </c>
      <c r="K2773">
        <v>1451.56</v>
      </c>
      <c r="L2773">
        <v>20192.599999999999</v>
      </c>
      <c r="M2773">
        <v>21644.16</v>
      </c>
      <c r="N2773">
        <v>0</v>
      </c>
      <c r="O2773">
        <v>1</v>
      </c>
      <c r="P2773">
        <v>0</v>
      </c>
      <c r="Q2773">
        <v>0</v>
      </c>
      <c r="R2773">
        <v>0</v>
      </c>
      <c r="S2773">
        <v>4</v>
      </c>
      <c r="T2773">
        <v>20</v>
      </c>
      <c r="U2773">
        <v>1</v>
      </c>
      <c r="V2773">
        <v>0</v>
      </c>
      <c r="W2773">
        <v>6335.93</v>
      </c>
      <c r="X2773">
        <v>0</v>
      </c>
      <c r="Y2773">
        <v>55.58</v>
      </c>
      <c r="Z2773">
        <v>22</v>
      </c>
      <c r="AA2773">
        <v>33.58</v>
      </c>
      <c r="AB2773">
        <v>0.18</v>
      </c>
      <c r="AC2773" t="s">
        <v>67</v>
      </c>
      <c r="AD2773">
        <v>0</v>
      </c>
    </row>
    <row r="2774" spans="1:30" x14ac:dyDescent="0.3">
      <c r="A2774" t="s">
        <v>2850</v>
      </c>
      <c r="B2774" t="s">
        <v>80</v>
      </c>
      <c r="C2774" t="s">
        <v>85</v>
      </c>
      <c r="D2774" t="s">
        <v>59</v>
      </c>
      <c r="E2774" t="s">
        <v>51</v>
      </c>
      <c r="F2774" t="s">
        <v>47</v>
      </c>
      <c r="G2774" t="s">
        <v>66</v>
      </c>
      <c r="H2774">
        <v>160000</v>
      </c>
      <c r="I2774">
        <v>0.5</v>
      </c>
      <c r="J2774">
        <v>700</v>
      </c>
      <c r="K2774">
        <v>5071.67</v>
      </c>
      <c r="L2774">
        <v>53697.51</v>
      </c>
      <c r="M2774">
        <v>58769.18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4</v>
      </c>
      <c r="T2774">
        <v>30</v>
      </c>
      <c r="U2774">
        <v>2</v>
      </c>
      <c r="V2774">
        <v>3</v>
      </c>
      <c r="W2774">
        <v>17486.61</v>
      </c>
      <c r="X2774">
        <v>0</v>
      </c>
      <c r="Y2774">
        <v>83.54</v>
      </c>
      <c r="Z2774">
        <v>44</v>
      </c>
      <c r="AA2774">
        <v>39.54</v>
      </c>
      <c r="AB2774">
        <v>0.18</v>
      </c>
      <c r="AC2774" t="s">
        <v>67</v>
      </c>
      <c r="AD2774">
        <v>0</v>
      </c>
    </row>
    <row r="2775" spans="1:30" x14ac:dyDescent="0.3">
      <c r="A2775" t="s">
        <v>2851</v>
      </c>
      <c r="B2775" t="s">
        <v>103</v>
      </c>
      <c r="C2775" t="s">
        <v>72</v>
      </c>
      <c r="D2775" t="s">
        <v>59</v>
      </c>
      <c r="E2775" t="s">
        <v>34</v>
      </c>
      <c r="F2775" t="s">
        <v>47</v>
      </c>
      <c r="G2775" t="s">
        <v>60</v>
      </c>
      <c r="H2775">
        <v>160000</v>
      </c>
      <c r="I2775">
        <v>12</v>
      </c>
      <c r="J2775">
        <v>700</v>
      </c>
      <c r="K2775">
        <v>7157.11</v>
      </c>
      <c r="L2775">
        <v>25369.040000000001</v>
      </c>
      <c r="M2775">
        <v>32526.16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4</v>
      </c>
      <c r="T2775">
        <v>17</v>
      </c>
      <c r="U2775">
        <v>4</v>
      </c>
      <c r="V2775">
        <v>2</v>
      </c>
      <c r="W2775">
        <v>8273.7800000000007</v>
      </c>
      <c r="X2775">
        <v>2664.75</v>
      </c>
      <c r="Y2775">
        <v>63.04</v>
      </c>
      <c r="Z2775">
        <v>46</v>
      </c>
      <c r="AA2775">
        <v>17.04</v>
      </c>
      <c r="AB2775">
        <v>0.02</v>
      </c>
      <c r="AC2775" t="s">
        <v>37</v>
      </c>
      <c r="AD2775">
        <v>0</v>
      </c>
    </row>
    <row r="2776" spans="1:30" x14ac:dyDescent="0.3">
      <c r="A2776" t="s">
        <v>2852</v>
      </c>
      <c r="B2776" t="s">
        <v>126</v>
      </c>
      <c r="C2776" t="s">
        <v>85</v>
      </c>
      <c r="D2776" t="s">
        <v>81</v>
      </c>
      <c r="E2776" t="s">
        <v>34</v>
      </c>
      <c r="F2776" t="s">
        <v>63</v>
      </c>
      <c r="G2776" t="s">
        <v>42</v>
      </c>
      <c r="H2776">
        <v>240000</v>
      </c>
      <c r="I2776">
        <v>4</v>
      </c>
      <c r="J2776">
        <v>810</v>
      </c>
      <c r="K2776">
        <v>8919.19</v>
      </c>
      <c r="L2776">
        <v>43009.1</v>
      </c>
      <c r="M2776">
        <v>51928.29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4</v>
      </c>
      <c r="T2776">
        <v>22</v>
      </c>
      <c r="U2776">
        <v>2</v>
      </c>
      <c r="V2776">
        <v>2</v>
      </c>
      <c r="W2776">
        <v>7455.23</v>
      </c>
      <c r="X2776">
        <v>0</v>
      </c>
      <c r="Y2776">
        <v>69.48</v>
      </c>
      <c r="Z2776">
        <v>38</v>
      </c>
      <c r="AA2776">
        <v>31.48</v>
      </c>
      <c r="AB2776">
        <v>0.08</v>
      </c>
      <c r="AC2776" t="s">
        <v>37</v>
      </c>
      <c r="AD2776">
        <v>0</v>
      </c>
    </row>
    <row r="2777" spans="1:30" x14ac:dyDescent="0.3">
      <c r="A2777" t="s">
        <v>2853</v>
      </c>
      <c r="B2777" t="s">
        <v>95</v>
      </c>
      <c r="C2777" t="s">
        <v>50</v>
      </c>
      <c r="D2777" t="s">
        <v>41</v>
      </c>
      <c r="E2777" t="s">
        <v>34</v>
      </c>
      <c r="F2777" t="s">
        <v>47</v>
      </c>
      <c r="G2777" t="s">
        <v>42</v>
      </c>
      <c r="H2777">
        <v>57500</v>
      </c>
      <c r="I2777">
        <v>4</v>
      </c>
      <c r="J2777">
        <v>700</v>
      </c>
      <c r="K2777">
        <v>673.82</v>
      </c>
      <c r="L2777">
        <v>6566.58</v>
      </c>
      <c r="M2777">
        <v>7240.4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3</v>
      </c>
      <c r="T2777">
        <v>23</v>
      </c>
      <c r="U2777">
        <v>1</v>
      </c>
      <c r="V2777">
        <v>2</v>
      </c>
      <c r="W2777">
        <v>3164.43</v>
      </c>
      <c r="X2777">
        <v>0</v>
      </c>
      <c r="Y2777">
        <v>3.51</v>
      </c>
      <c r="Z2777">
        <v>34</v>
      </c>
      <c r="AA2777">
        <v>-30.49</v>
      </c>
      <c r="AB2777">
        <v>0.14000000000000001</v>
      </c>
      <c r="AC2777" t="s">
        <v>37</v>
      </c>
      <c r="AD2777">
        <v>0</v>
      </c>
    </row>
    <row r="2778" spans="1:30" x14ac:dyDescent="0.3">
      <c r="A2778" t="s">
        <v>2854</v>
      </c>
      <c r="B2778" t="s">
        <v>58</v>
      </c>
      <c r="C2778" t="s">
        <v>50</v>
      </c>
      <c r="D2778" t="s">
        <v>33</v>
      </c>
      <c r="E2778" t="s">
        <v>34</v>
      </c>
      <c r="F2778" t="s">
        <v>47</v>
      </c>
      <c r="G2778" t="s">
        <v>53</v>
      </c>
      <c r="H2778">
        <v>30000</v>
      </c>
      <c r="I2778">
        <v>2</v>
      </c>
      <c r="J2778">
        <v>700</v>
      </c>
      <c r="K2778">
        <v>2691.44</v>
      </c>
      <c r="L2778">
        <v>7286.04</v>
      </c>
      <c r="M2778">
        <v>9977.48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5</v>
      </c>
      <c r="T2778">
        <v>25</v>
      </c>
      <c r="U2778">
        <v>1</v>
      </c>
      <c r="V2778">
        <v>1</v>
      </c>
      <c r="W2778">
        <v>3332.31</v>
      </c>
      <c r="X2778">
        <v>724.46</v>
      </c>
      <c r="Y2778">
        <v>72.58</v>
      </c>
      <c r="Z2778">
        <v>28</v>
      </c>
      <c r="AA2778">
        <v>44.58</v>
      </c>
      <c r="AB2778">
        <v>0.02</v>
      </c>
      <c r="AC2778" t="s">
        <v>37</v>
      </c>
      <c r="AD2778">
        <v>0</v>
      </c>
    </row>
    <row r="2779" spans="1:30" x14ac:dyDescent="0.3">
      <c r="A2779" t="s">
        <v>2855</v>
      </c>
      <c r="B2779" t="s">
        <v>103</v>
      </c>
      <c r="C2779" t="s">
        <v>40</v>
      </c>
      <c r="D2779" t="s">
        <v>45</v>
      </c>
      <c r="E2779" t="s">
        <v>34</v>
      </c>
      <c r="F2779" t="s">
        <v>35</v>
      </c>
      <c r="G2779" t="s">
        <v>60</v>
      </c>
      <c r="H2779">
        <v>100000</v>
      </c>
      <c r="I2779">
        <v>12</v>
      </c>
      <c r="J2779">
        <v>630</v>
      </c>
      <c r="K2779">
        <v>1658.63</v>
      </c>
      <c r="L2779">
        <v>9833.49</v>
      </c>
      <c r="M2779">
        <v>11492.12</v>
      </c>
      <c r="N2779">
        <v>1</v>
      </c>
      <c r="O2779">
        <v>0</v>
      </c>
      <c r="P2779">
        <v>1</v>
      </c>
      <c r="Q2779">
        <v>1</v>
      </c>
      <c r="R2779">
        <v>0</v>
      </c>
      <c r="S2779">
        <v>6</v>
      </c>
      <c r="T2779">
        <v>18</v>
      </c>
      <c r="U2779">
        <v>0</v>
      </c>
      <c r="V2779">
        <v>8</v>
      </c>
      <c r="W2779">
        <v>5471.11</v>
      </c>
      <c r="X2779">
        <v>5524.63</v>
      </c>
      <c r="Y2779">
        <v>244.91</v>
      </c>
      <c r="Z2779">
        <v>66</v>
      </c>
      <c r="AA2779">
        <v>178.91</v>
      </c>
      <c r="AB2779">
        <v>7.0000000000000007E-2</v>
      </c>
      <c r="AC2779" t="s">
        <v>37</v>
      </c>
      <c r="AD2779">
        <v>0</v>
      </c>
    </row>
    <row r="2780" spans="1:30" x14ac:dyDescent="0.3">
      <c r="A2780" t="s">
        <v>2856</v>
      </c>
      <c r="B2780" t="s">
        <v>99</v>
      </c>
      <c r="C2780" t="s">
        <v>56</v>
      </c>
      <c r="D2780" t="s">
        <v>33</v>
      </c>
      <c r="E2780" t="s">
        <v>46</v>
      </c>
      <c r="F2780" t="s">
        <v>47</v>
      </c>
      <c r="G2780" t="s">
        <v>42</v>
      </c>
      <c r="H2780">
        <v>30000</v>
      </c>
      <c r="I2780">
        <v>4</v>
      </c>
      <c r="J2780">
        <v>700</v>
      </c>
      <c r="K2780">
        <v>46.92</v>
      </c>
      <c r="L2780">
        <v>5341.31</v>
      </c>
      <c r="M2780">
        <v>5388.23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4</v>
      </c>
      <c r="T2780">
        <v>23</v>
      </c>
      <c r="U2780">
        <v>0</v>
      </c>
      <c r="V2780">
        <v>5</v>
      </c>
      <c r="W2780">
        <v>4021.45</v>
      </c>
      <c r="X2780">
        <v>1651.77</v>
      </c>
      <c r="Y2780">
        <v>32.42</v>
      </c>
      <c r="Z2780">
        <v>48</v>
      </c>
      <c r="AA2780">
        <v>-15.58</v>
      </c>
      <c r="AB2780">
        <v>0.27</v>
      </c>
      <c r="AC2780" t="s">
        <v>67</v>
      </c>
      <c r="AD2780">
        <v>0</v>
      </c>
    </row>
    <row r="2781" spans="1:30" x14ac:dyDescent="0.3">
      <c r="A2781" t="s">
        <v>2857</v>
      </c>
      <c r="B2781" t="s">
        <v>126</v>
      </c>
      <c r="C2781" t="s">
        <v>32</v>
      </c>
      <c r="D2781" t="s">
        <v>41</v>
      </c>
      <c r="E2781" t="s">
        <v>86</v>
      </c>
      <c r="F2781" t="s">
        <v>52</v>
      </c>
      <c r="G2781" t="s">
        <v>60</v>
      </c>
      <c r="H2781">
        <v>57500</v>
      </c>
      <c r="I2781">
        <v>12</v>
      </c>
      <c r="J2781">
        <v>760</v>
      </c>
      <c r="K2781">
        <v>4605.17</v>
      </c>
      <c r="L2781">
        <v>10316.129999999999</v>
      </c>
      <c r="M2781">
        <v>14921.31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5</v>
      </c>
      <c r="T2781">
        <v>31</v>
      </c>
      <c r="U2781">
        <v>0</v>
      </c>
      <c r="V2781">
        <v>0</v>
      </c>
      <c r="W2781">
        <v>5600.11</v>
      </c>
      <c r="X2781">
        <v>3215</v>
      </c>
      <c r="Y2781">
        <v>139.56</v>
      </c>
      <c r="Z2781">
        <v>18</v>
      </c>
      <c r="AA2781">
        <v>121.56</v>
      </c>
      <c r="AB2781">
        <v>0.02</v>
      </c>
      <c r="AC2781" t="s">
        <v>37</v>
      </c>
      <c r="AD2781">
        <v>0</v>
      </c>
    </row>
    <row r="2782" spans="1:30" x14ac:dyDescent="0.3">
      <c r="A2782" t="s">
        <v>2858</v>
      </c>
      <c r="B2782" t="s">
        <v>95</v>
      </c>
      <c r="C2782" t="s">
        <v>56</v>
      </c>
      <c r="D2782" t="s">
        <v>45</v>
      </c>
      <c r="E2782" t="s">
        <v>34</v>
      </c>
      <c r="F2782" t="s">
        <v>35</v>
      </c>
      <c r="G2782" t="s">
        <v>60</v>
      </c>
      <c r="H2782">
        <v>100000</v>
      </c>
      <c r="I2782">
        <v>12</v>
      </c>
      <c r="J2782">
        <v>630</v>
      </c>
      <c r="K2782">
        <v>4229.45</v>
      </c>
      <c r="L2782">
        <v>2369.83</v>
      </c>
      <c r="M2782">
        <v>6599.28</v>
      </c>
      <c r="N2782">
        <v>0</v>
      </c>
      <c r="O2782">
        <v>0</v>
      </c>
      <c r="P2782">
        <v>1</v>
      </c>
      <c r="Q2782">
        <v>1</v>
      </c>
      <c r="R2782">
        <v>0</v>
      </c>
      <c r="S2782">
        <v>5</v>
      </c>
      <c r="T2782">
        <v>18</v>
      </c>
      <c r="U2782">
        <v>4</v>
      </c>
      <c r="V2782">
        <v>0</v>
      </c>
      <c r="W2782">
        <v>9150.43</v>
      </c>
      <c r="X2782">
        <v>0</v>
      </c>
      <c r="Y2782">
        <v>142.59</v>
      </c>
      <c r="Z2782">
        <v>34</v>
      </c>
      <c r="AA2782">
        <v>108.59</v>
      </c>
      <c r="AB2782">
        <v>0.02</v>
      </c>
      <c r="AC2782" t="s">
        <v>37</v>
      </c>
      <c r="AD2782">
        <v>0</v>
      </c>
    </row>
    <row r="2783" spans="1:30" x14ac:dyDescent="0.3">
      <c r="A2783" t="s">
        <v>2859</v>
      </c>
      <c r="B2783" t="s">
        <v>65</v>
      </c>
      <c r="C2783" t="s">
        <v>50</v>
      </c>
      <c r="D2783" t="s">
        <v>41</v>
      </c>
      <c r="E2783" t="s">
        <v>34</v>
      </c>
      <c r="F2783" t="s">
        <v>75</v>
      </c>
      <c r="G2783" t="s">
        <v>60</v>
      </c>
      <c r="H2783">
        <v>57500</v>
      </c>
      <c r="I2783">
        <v>12</v>
      </c>
      <c r="J2783">
        <v>560</v>
      </c>
      <c r="K2783">
        <v>3598.4</v>
      </c>
      <c r="L2783">
        <v>8825.7199999999993</v>
      </c>
      <c r="M2783">
        <v>12424.12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4</v>
      </c>
      <c r="T2783">
        <v>27</v>
      </c>
      <c r="U2783">
        <v>4</v>
      </c>
      <c r="V2783">
        <v>0</v>
      </c>
      <c r="W2783">
        <v>3905.66</v>
      </c>
      <c r="X2783">
        <v>1087.23</v>
      </c>
      <c r="Y2783">
        <v>25.18</v>
      </c>
      <c r="Z2783">
        <v>34</v>
      </c>
      <c r="AA2783">
        <v>-8.82</v>
      </c>
      <c r="AB2783">
        <v>0.08</v>
      </c>
      <c r="AC2783" t="s">
        <v>37</v>
      </c>
      <c r="AD2783">
        <v>0</v>
      </c>
    </row>
    <row r="2784" spans="1:30" x14ac:dyDescent="0.3">
      <c r="A2784" t="s">
        <v>2860</v>
      </c>
      <c r="B2784" t="s">
        <v>74</v>
      </c>
      <c r="C2784" t="s">
        <v>56</v>
      </c>
      <c r="D2784" t="s">
        <v>41</v>
      </c>
      <c r="E2784" t="s">
        <v>51</v>
      </c>
      <c r="F2784" t="s">
        <v>52</v>
      </c>
      <c r="G2784" t="s">
        <v>42</v>
      </c>
      <c r="H2784">
        <v>57500</v>
      </c>
      <c r="I2784">
        <v>4</v>
      </c>
      <c r="J2784">
        <v>760</v>
      </c>
      <c r="K2784">
        <v>3436.49</v>
      </c>
      <c r="L2784">
        <v>580.64</v>
      </c>
      <c r="M2784">
        <v>4017.13</v>
      </c>
      <c r="N2784">
        <v>1</v>
      </c>
      <c r="O2784">
        <v>1</v>
      </c>
      <c r="P2784">
        <v>0</v>
      </c>
      <c r="Q2784">
        <v>1</v>
      </c>
      <c r="R2784">
        <v>0</v>
      </c>
      <c r="S2784">
        <v>6</v>
      </c>
      <c r="T2784">
        <v>21</v>
      </c>
      <c r="U2784">
        <v>1</v>
      </c>
      <c r="V2784">
        <v>5</v>
      </c>
      <c r="W2784">
        <v>2271.0500000000002</v>
      </c>
      <c r="X2784">
        <v>1484.15</v>
      </c>
      <c r="Y2784">
        <v>128.15</v>
      </c>
      <c r="Z2784">
        <v>52</v>
      </c>
      <c r="AA2784">
        <v>76.150000000000006</v>
      </c>
      <c r="AB2784">
        <v>0.13</v>
      </c>
      <c r="AC2784" t="s">
        <v>37</v>
      </c>
      <c r="AD2784">
        <v>0</v>
      </c>
    </row>
    <row r="2785" spans="1:30" x14ac:dyDescent="0.3">
      <c r="A2785" t="s">
        <v>2861</v>
      </c>
      <c r="B2785" t="s">
        <v>58</v>
      </c>
      <c r="C2785" t="s">
        <v>32</v>
      </c>
      <c r="D2785" t="s">
        <v>41</v>
      </c>
      <c r="E2785" t="s">
        <v>46</v>
      </c>
      <c r="F2785" t="s">
        <v>47</v>
      </c>
      <c r="G2785" t="s">
        <v>36</v>
      </c>
      <c r="H2785">
        <v>57500</v>
      </c>
      <c r="I2785">
        <v>7</v>
      </c>
      <c r="J2785">
        <v>700</v>
      </c>
      <c r="K2785">
        <v>0</v>
      </c>
      <c r="L2785">
        <v>7647.47</v>
      </c>
      <c r="M2785">
        <v>7647.47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2</v>
      </c>
      <c r="T2785">
        <v>22</v>
      </c>
      <c r="U2785">
        <v>2</v>
      </c>
      <c r="V2785">
        <v>0</v>
      </c>
      <c r="W2785">
        <v>5062.9399999999996</v>
      </c>
      <c r="X2785">
        <v>0</v>
      </c>
      <c r="Y2785">
        <v>3.82</v>
      </c>
      <c r="Z2785">
        <v>26</v>
      </c>
      <c r="AA2785">
        <v>-22.18</v>
      </c>
      <c r="AB2785">
        <v>0.2</v>
      </c>
      <c r="AC2785" t="s">
        <v>67</v>
      </c>
      <c r="AD2785">
        <v>0</v>
      </c>
    </row>
    <row r="2786" spans="1:30" x14ac:dyDescent="0.3">
      <c r="A2786" t="s">
        <v>2862</v>
      </c>
      <c r="B2786" t="s">
        <v>93</v>
      </c>
      <c r="C2786" t="s">
        <v>56</v>
      </c>
      <c r="D2786" t="s">
        <v>45</v>
      </c>
      <c r="E2786" t="s">
        <v>51</v>
      </c>
      <c r="F2786" t="s">
        <v>63</v>
      </c>
      <c r="G2786" t="s">
        <v>36</v>
      </c>
      <c r="H2786">
        <v>100000</v>
      </c>
      <c r="I2786">
        <v>7</v>
      </c>
      <c r="J2786">
        <v>810</v>
      </c>
      <c r="K2786">
        <v>3936.02</v>
      </c>
      <c r="L2786">
        <v>26710.76</v>
      </c>
      <c r="M2786">
        <v>30646.78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5</v>
      </c>
      <c r="T2786">
        <v>22</v>
      </c>
      <c r="U2786">
        <v>1</v>
      </c>
      <c r="V2786">
        <v>3</v>
      </c>
      <c r="W2786">
        <v>7191.19</v>
      </c>
      <c r="X2786">
        <v>4272.75</v>
      </c>
      <c r="Y2786">
        <v>146.58000000000001</v>
      </c>
      <c r="Z2786">
        <v>40</v>
      </c>
      <c r="AA2786">
        <v>106.58</v>
      </c>
      <c r="AB2786">
        <v>0.02</v>
      </c>
      <c r="AC2786" t="s">
        <v>37</v>
      </c>
      <c r="AD2786">
        <v>0</v>
      </c>
    </row>
    <row r="2787" spans="1:30" x14ac:dyDescent="0.3">
      <c r="A2787" t="s">
        <v>2863</v>
      </c>
      <c r="B2787" t="s">
        <v>88</v>
      </c>
      <c r="C2787" t="s">
        <v>50</v>
      </c>
      <c r="D2787" t="s">
        <v>41</v>
      </c>
      <c r="E2787" t="s">
        <v>34</v>
      </c>
      <c r="F2787" t="s">
        <v>52</v>
      </c>
      <c r="G2787" t="s">
        <v>60</v>
      </c>
      <c r="H2787">
        <v>57500</v>
      </c>
      <c r="I2787">
        <v>12</v>
      </c>
      <c r="J2787">
        <v>760</v>
      </c>
      <c r="K2787">
        <v>4591.17</v>
      </c>
      <c r="L2787">
        <v>2213.5700000000002</v>
      </c>
      <c r="M2787">
        <v>6804.74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4</v>
      </c>
      <c r="T2787">
        <v>22</v>
      </c>
      <c r="U2787">
        <v>3</v>
      </c>
      <c r="V2787">
        <v>3</v>
      </c>
      <c r="W2787">
        <v>4034.17</v>
      </c>
      <c r="X2787">
        <v>2027.65</v>
      </c>
      <c r="Y2787">
        <v>39.130000000000003</v>
      </c>
      <c r="Z2787">
        <v>48</v>
      </c>
      <c r="AA2787">
        <v>-8.8699999999999992</v>
      </c>
      <c r="AB2787">
        <v>0.08</v>
      </c>
      <c r="AC2787" t="s">
        <v>37</v>
      </c>
      <c r="AD2787">
        <v>0</v>
      </c>
    </row>
    <row r="2788" spans="1:30" x14ac:dyDescent="0.3">
      <c r="A2788" t="s">
        <v>2864</v>
      </c>
      <c r="B2788" t="s">
        <v>31</v>
      </c>
      <c r="C2788" t="s">
        <v>40</v>
      </c>
      <c r="D2788" t="s">
        <v>41</v>
      </c>
      <c r="E2788" t="s">
        <v>34</v>
      </c>
      <c r="F2788" t="s">
        <v>75</v>
      </c>
      <c r="G2788" t="s">
        <v>66</v>
      </c>
      <c r="H2788">
        <v>57500</v>
      </c>
      <c r="I2788">
        <v>0.5</v>
      </c>
      <c r="J2788">
        <v>560</v>
      </c>
      <c r="K2788">
        <v>1537.6</v>
      </c>
      <c r="L2788">
        <v>7303.06</v>
      </c>
      <c r="M2788">
        <v>8840.66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</v>
      </c>
      <c r="T2788">
        <v>17</v>
      </c>
      <c r="U2788">
        <v>1</v>
      </c>
      <c r="V2788">
        <v>0</v>
      </c>
      <c r="W2788">
        <v>5633.15</v>
      </c>
      <c r="X2788">
        <v>0</v>
      </c>
      <c r="Y2788">
        <v>4.16</v>
      </c>
      <c r="Z2788">
        <v>22</v>
      </c>
      <c r="AA2788">
        <v>-17.84</v>
      </c>
      <c r="AB2788">
        <v>0.24</v>
      </c>
      <c r="AC2788" t="s">
        <v>67</v>
      </c>
      <c r="AD2788">
        <v>0</v>
      </c>
    </row>
    <row r="2789" spans="1:30" x14ac:dyDescent="0.3">
      <c r="A2789" t="s">
        <v>2865</v>
      </c>
      <c r="B2789" t="s">
        <v>65</v>
      </c>
      <c r="C2789" t="s">
        <v>72</v>
      </c>
      <c r="D2789" t="s">
        <v>41</v>
      </c>
      <c r="E2789" t="s">
        <v>34</v>
      </c>
      <c r="F2789" t="s">
        <v>63</v>
      </c>
      <c r="G2789" t="s">
        <v>42</v>
      </c>
      <c r="H2789">
        <v>57500</v>
      </c>
      <c r="I2789">
        <v>4</v>
      </c>
      <c r="J2789">
        <v>810</v>
      </c>
      <c r="K2789">
        <v>0</v>
      </c>
      <c r="L2789">
        <v>4780.1099999999997</v>
      </c>
      <c r="M2789">
        <v>4780.1099999999997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3</v>
      </c>
      <c r="T2789">
        <v>23</v>
      </c>
      <c r="U2789">
        <v>1</v>
      </c>
      <c r="V2789">
        <v>1</v>
      </c>
      <c r="W2789">
        <v>6670.53</v>
      </c>
      <c r="X2789">
        <v>2229.9299999999998</v>
      </c>
      <c r="Y2789">
        <v>42.53</v>
      </c>
      <c r="Z2789">
        <v>28</v>
      </c>
      <c r="AA2789">
        <v>14.53</v>
      </c>
      <c r="AB2789">
        <v>0.08</v>
      </c>
      <c r="AC2789" t="s">
        <v>37</v>
      </c>
      <c r="AD2789">
        <v>0</v>
      </c>
    </row>
    <row r="2790" spans="1:30" x14ac:dyDescent="0.3">
      <c r="A2790" t="s">
        <v>2866</v>
      </c>
      <c r="B2790" t="s">
        <v>103</v>
      </c>
      <c r="C2790" t="s">
        <v>50</v>
      </c>
      <c r="D2790" t="s">
        <v>41</v>
      </c>
      <c r="E2790" t="s">
        <v>34</v>
      </c>
      <c r="F2790" t="s">
        <v>35</v>
      </c>
      <c r="G2790" t="s">
        <v>42</v>
      </c>
      <c r="H2790">
        <v>57500</v>
      </c>
      <c r="I2790">
        <v>4</v>
      </c>
      <c r="J2790">
        <v>630</v>
      </c>
      <c r="K2790">
        <v>1325.48</v>
      </c>
      <c r="L2790">
        <v>3322.75</v>
      </c>
      <c r="M2790">
        <v>4648.22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4</v>
      </c>
      <c r="T2790">
        <v>20</v>
      </c>
      <c r="U2790">
        <v>1</v>
      </c>
      <c r="V2790">
        <v>0</v>
      </c>
      <c r="W2790">
        <v>2661.17</v>
      </c>
      <c r="X2790">
        <v>0</v>
      </c>
      <c r="Y2790">
        <v>87.1</v>
      </c>
      <c r="Z2790">
        <v>22</v>
      </c>
      <c r="AA2790">
        <v>65.099999999999994</v>
      </c>
      <c r="AB2790">
        <v>0.08</v>
      </c>
      <c r="AC2790" t="s">
        <v>37</v>
      </c>
      <c r="AD2790">
        <v>0</v>
      </c>
    </row>
    <row r="2791" spans="1:30" x14ac:dyDescent="0.3">
      <c r="A2791" t="s">
        <v>2867</v>
      </c>
      <c r="B2791" t="s">
        <v>65</v>
      </c>
      <c r="C2791" t="s">
        <v>85</v>
      </c>
      <c r="D2791" t="s">
        <v>45</v>
      </c>
      <c r="E2791" t="s">
        <v>34</v>
      </c>
      <c r="F2791" t="s">
        <v>47</v>
      </c>
      <c r="G2791" t="s">
        <v>36</v>
      </c>
      <c r="H2791">
        <v>100000</v>
      </c>
      <c r="I2791">
        <v>7</v>
      </c>
      <c r="J2791">
        <v>700</v>
      </c>
      <c r="K2791">
        <v>1961.11</v>
      </c>
      <c r="L2791">
        <v>1863.42</v>
      </c>
      <c r="M2791">
        <v>3824.53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</v>
      </c>
      <c r="T2791">
        <v>22</v>
      </c>
      <c r="U2791">
        <v>1</v>
      </c>
      <c r="V2791">
        <v>0</v>
      </c>
      <c r="W2791">
        <v>6910.7</v>
      </c>
      <c r="X2791">
        <v>0</v>
      </c>
      <c r="Y2791">
        <v>1.59</v>
      </c>
      <c r="Z2791">
        <v>22</v>
      </c>
      <c r="AA2791">
        <v>-20.41</v>
      </c>
      <c r="AB2791">
        <v>0.08</v>
      </c>
      <c r="AC2791" t="s">
        <v>37</v>
      </c>
      <c r="AD2791">
        <v>0</v>
      </c>
    </row>
    <row r="2792" spans="1:30" x14ac:dyDescent="0.3">
      <c r="A2792" t="s">
        <v>2868</v>
      </c>
      <c r="B2792" t="s">
        <v>115</v>
      </c>
      <c r="C2792" t="s">
        <v>32</v>
      </c>
      <c r="D2792" t="s">
        <v>59</v>
      </c>
      <c r="E2792" t="s">
        <v>34</v>
      </c>
      <c r="F2792" t="s">
        <v>35</v>
      </c>
      <c r="G2792" t="s">
        <v>42</v>
      </c>
      <c r="H2792">
        <v>160000</v>
      </c>
      <c r="I2792">
        <v>4</v>
      </c>
      <c r="J2792">
        <v>630</v>
      </c>
      <c r="K2792">
        <v>2697.51</v>
      </c>
      <c r="L2792">
        <v>15643.07</v>
      </c>
      <c r="M2792">
        <v>18340.57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3</v>
      </c>
      <c r="T2792">
        <v>31</v>
      </c>
      <c r="U2792">
        <v>1</v>
      </c>
      <c r="V2792">
        <v>2</v>
      </c>
      <c r="W2792">
        <v>7503.59</v>
      </c>
      <c r="X2792">
        <v>0</v>
      </c>
      <c r="Y2792">
        <v>8.7200000000000006</v>
      </c>
      <c r="Z2792">
        <v>34</v>
      </c>
      <c r="AA2792">
        <v>-25.28</v>
      </c>
      <c r="AB2792">
        <v>0.14000000000000001</v>
      </c>
      <c r="AC2792" t="s">
        <v>37</v>
      </c>
      <c r="AD2792">
        <v>0</v>
      </c>
    </row>
    <row r="2793" spans="1:30" x14ac:dyDescent="0.3">
      <c r="A2793" t="s">
        <v>2869</v>
      </c>
      <c r="B2793" t="s">
        <v>93</v>
      </c>
      <c r="C2793" t="s">
        <v>72</v>
      </c>
      <c r="D2793" t="s">
        <v>45</v>
      </c>
      <c r="E2793" t="s">
        <v>34</v>
      </c>
      <c r="F2793" t="s">
        <v>52</v>
      </c>
      <c r="G2793" t="s">
        <v>66</v>
      </c>
      <c r="H2793">
        <v>100000</v>
      </c>
      <c r="I2793">
        <v>0.5</v>
      </c>
      <c r="J2793">
        <v>760</v>
      </c>
      <c r="K2793">
        <v>5741.75</v>
      </c>
      <c r="L2793">
        <v>9513.17</v>
      </c>
      <c r="M2793">
        <v>15254.92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3</v>
      </c>
      <c r="T2793">
        <v>21</v>
      </c>
      <c r="U2793">
        <v>2</v>
      </c>
      <c r="V2793">
        <v>0</v>
      </c>
      <c r="W2793">
        <v>7858.73</v>
      </c>
      <c r="X2793">
        <v>0</v>
      </c>
      <c r="Y2793">
        <v>6.67</v>
      </c>
      <c r="Z2793">
        <v>26</v>
      </c>
      <c r="AA2793">
        <v>-19.329999999999998</v>
      </c>
      <c r="AB2793">
        <v>0.24</v>
      </c>
      <c r="AC2793" t="s">
        <v>67</v>
      </c>
      <c r="AD2793">
        <v>0</v>
      </c>
    </row>
    <row r="2794" spans="1:30" x14ac:dyDescent="0.3">
      <c r="A2794" t="s">
        <v>2870</v>
      </c>
      <c r="B2794" t="s">
        <v>65</v>
      </c>
      <c r="C2794" t="s">
        <v>40</v>
      </c>
      <c r="D2794" t="s">
        <v>81</v>
      </c>
      <c r="E2794" t="s">
        <v>34</v>
      </c>
      <c r="F2794" t="s">
        <v>63</v>
      </c>
      <c r="G2794" t="s">
        <v>60</v>
      </c>
      <c r="H2794">
        <v>240000</v>
      </c>
      <c r="I2794">
        <v>12</v>
      </c>
      <c r="J2794">
        <v>810</v>
      </c>
      <c r="K2794">
        <v>3231.37</v>
      </c>
      <c r="L2794">
        <v>6256.68</v>
      </c>
      <c r="M2794">
        <v>9488.0499999999993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4</v>
      </c>
      <c r="T2794">
        <v>20</v>
      </c>
      <c r="U2794">
        <v>2</v>
      </c>
      <c r="V2794">
        <v>1</v>
      </c>
      <c r="W2794">
        <v>22120.07</v>
      </c>
      <c r="X2794">
        <v>14258.39</v>
      </c>
      <c r="Y2794">
        <v>260.86</v>
      </c>
      <c r="Z2794">
        <v>32</v>
      </c>
      <c r="AA2794">
        <v>228.86</v>
      </c>
      <c r="AB2794">
        <v>0.02</v>
      </c>
      <c r="AC2794" t="s">
        <v>37</v>
      </c>
      <c r="AD2794">
        <v>0</v>
      </c>
    </row>
    <row r="2795" spans="1:30" x14ac:dyDescent="0.3">
      <c r="A2795" t="s">
        <v>2871</v>
      </c>
      <c r="B2795" t="s">
        <v>62</v>
      </c>
      <c r="C2795" t="s">
        <v>72</v>
      </c>
      <c r="D2795" t="s">
        <v>45</v>
      </c>
      <c r="E2795" t="s">
        <v>46</v>
      </c>
      <c r="F2795" t="s">
        <v>52</v>
      </c>
      <c r="G2795" t="s">
        <v>60</v>
      </c>
      <c r="H2795">
        <v>100000</v>
      </c>
      <c r="I2795">
        <v>12</v>
      </c>
      <c r="J2795">
        <v>760</v>
      </c>
      <c r="K2795">
        <v>6498.74</v>
      </c>
      <c r="L2795">
        <v>28289.02</v>
      </c>
      <c r="M2795">
        <v>34787.760000000002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3</v>
      </c>
      <c r="T2795">
        <v>19</v>
      </c>
      <c r="U2795">
        <v>3</v>
      </c>
      <c r="V2795">
        <v>0</v>
      </c>
      <c r="W2795">
        <v>9361.44</v>
      </c>
      <c r="X2795">
        <v>0</v>
      </c>
      <c r="Y2795">
        <v>16.309999999999999</v>
      </c>
      <c r="Z2795">
        <v>30</v>
      </c>
      <c r="AA2795">
        <v>-13.69</v>
      </c>
      <c r="AB2795">
        <v>0.08</v>
      </c>
      <c r="AC2795" t="s">
        <v>37</v>
      </c>
      <c r="AD2795">
        <v>1</v>
      </c>
    </row>
    <row r="2796" spans="1:30" x14ac:dyDescent="0.3">
      <c r="A2796" t="s">
        <v>2872</v>
      </c>
      <c r="B2796" t="s">
        <v>74</v>
      </c>
      <c r="C2796" t="s">
        <v>32</v>
      </c>
      <c r="D2796" t="s">
        <v>33</v>
      </c>
      <c r="E2796" t="s">
        <v>34</v>
      </c>
      <c r="F2796" t="s">
        <v>52</v>
      </c>
      <c r="G2796" t="s">
        <v>60</v>
      </c>
      <c r="H2796">
        <v>30000</v>
      </c>
      <c r="I2796">
        <v>12</v>
      </c>
      <c r="J2796">
        <v>760</v>
      </c>
      <c r="K2796">
        <v>981.74</v>
      </c>
      <c r="L2796">
        <v>0</v>
      </c>
      <c r="M2796">
        <v>981.74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3</v>
      </c>
      <c r="T2796">
        <v>21</v>
      </c>
      <c r="U2796">
        <v>1</v>
      </c>
      <c r="V2796">
        <v>1</v>
      </c>
      <c r="W2796">
        <v>4545.26</v>
      </c>
      <c r="X2796">
        <v>0</v>
      </c>
      <c r="Y2796">
        <v>85.33</v>
      </c>
      <c r="Z2796">
        <v>28</v>
      </c>
      <c r="AA2796">
        <v>57.33</v>
      </c>
      <c r="AB2796">
        <v>7.0000000000000007E-2</v>
      </c>
      <c r="AC2796" t="s">
        <v>37</v>
      </c>
      <c r="AD2796">
        <v>0</v>
      </c>
    </row>
    <row r="2797" spans="1:30" x14ac:dyDescent="0.3">
      <c r="A2797" t="s">
        <v>2873</v>
      </c>
      <c r="B2797" t="s">
        <v>58</v>
      </c>
      <c r="C2797" t="s">
        <v>56</v>
      </c>
      <c r="D2797" t="s">
        <v>41</v>
      </c>
      <c r="E2797" t="s">
        <v>51</v>
      </c>
      <c r="F2797" t="s">
        <v>47</v>
      </c>
      <c r="G2797" t="s">
        <v>42</v>
      </c>
      <c r="H2797">
        <v>57500</v>
      </c>
      <c r="I2797">
        <v>4</v>
      </c>
      <c r="J2797">
        <v>700</v>
      </c>
      <c r="K2797">
        <v>3808.57</v>
      </c>
      <c r="L2797">
        <v>0</v>
      </c>
      <c r="M2797">
        <v>3808.57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3</v>
      </c>
      <c r="T2797">
        <v>26</v>
      </c>
      <c r="U2797">
        <v>2</v>
      </c>
      <c r="V2797">
        <v>7</v>
      </c>
      <c r="W2797">
        <v>5376.34</v>
      </c>
      <c r="X2797">
        <v>0</v>
      </c>
      <c r="Y2797">
        <v>1.27</v>
      </c>
      <c r="Z2797">
        <v>68</v>
      </c>
      <c r="AA2797">
        <v>-66.73</v>
      </c>
      <c r="AB2797">
        <v>0.27</v>
      </c>
      <c r="AC2797" t="s">
        <v>67</v>
      </c>
      <c r="AD2797">
        <v>1</v>
      </c>
    </row>
    <row r="2798" spans="1:30" x14ac:dyDescent="0.3">
      <c r="A2798" t="s">
        <v>2874</v>
      </c>
      <c r="B2798" t="s">
        <v>44</v>
      </c>
      <c r="C2798" t="s">
        <v>72</v>
      </c>
      <c r="D2798" t="s">
        <v>59</v>
      </c>
      <c r="E2798" t="s">
        <v>34</v>
      </c>
      <c r="F2798" t="s">
        <v>35</v>
      </c>
      <c r="G2798" t="s">
        <v>60</v>
      </c>
      <c r="H2798">
        <v>160000</v>
      </c>
      <c r="I2798">
        <v>12</v>
      </c>
      <c r="J2798">
        <v>630</v>
      </c>
      <c r="K2798">
        <v>5995.37</v>
      </c>
      <c r="L2798">
        <v>26932.1</v>
      </c>
      <c r="M2798">
        <v>32927.47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5</v>
      </c>
      <c r="T2798">
        <v>24</v>
      </c>
      <c r="U2798">
        <v>3</v>
      </c>
      <c r="V2798">
        <v>3</v>
      </c>
      <c r="W2798">
        <v>14823.55</v>
      </c>
      <c r="X2798">
        <v>2240.14</v>
      </c>
      <c r="Y2798">
        <v>140.79</v>
      </c>
      <c r="Z2798">
        <v>48</v>
      </c>
      <c r="AA2798">
        <v>92.79</v>
      </c>
      <c r="AB2798">
        <v>0.02</v>
      </c>
      <c r="AC2798" t="s">
        <v>37</v>
      </c>
      <c r="AD2798">
        <v>0</v>
      </c>
    </row>
    <row r="2799" spans="1:30" x14ac:dyDescent="0.3">
      <c r="A2799" t="s">
        <v>2875</v>
      </c>
      <c r="B2799" t="s">
        <v>126</v>
      </c>
      <c r="C2799" t="s">
        <v>32</v>
      </c>
      <c r="D2799" t="s">
        <v>41</v>
      </c>
      <c r="E2799" t="s">
        <v>34</v>
      </c>
      <c r="F2799" t="s">
        <v>52</v>
      </c>
      <c r="G2799" t="s">
        <v>42</v>
      </c>
      <c r="H2799">
        <v>57500</v>
      </c>
      <c r="I2799">
        <v>4</v>
      </c>
      <c r="J2799">
        <v>760</v>
      </c>
      <c r="K2799">
        <v>4340.26</v>
      </c>
      <c r="L2799">
        <v>10541.87</v>
      </c>
      <c r="M2799">
        <v>14882.13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4</v>
      </c>
      <c r="T2799">
        <v>17</v>
      </c>
      <c r="U2799">
        <v>2</v>
      </c>
      <c r="V2799">
        <v>0</v>
      </c>
      <c r="W2799">
        <v>7611.95</v>
      </c>
      <c r="X2799">
        <v>3897.93</v>
      </c>
      <c r="Y2799">
        <v>76.88</v>
      </c>
      <c r="Z2799">
        <v>26</v>
      </c>
      <c r="AA2799">
        <v>50.88</v>
      </c>
      <c r="AB2799">
        <v>0.08</v>
      </c>
      <c r="AC2799" t="s">
        <v>37</v>
      </c>
      <c r="AD2799">
        <v>0</v>
      </c>
    </row>
    <row r="2800" spans="1:30" x14ac:dyDescent="0.3">
      <c r="A2800" t="s">
        <v>2876</v>
      </c>
      <c r="B2800" t="s">
        <v>95</v>
      </c>
      <c r="C2800" t="s">
        <v>50</v>
      </c>
      <c r="D2800" t="s">
        <v>45</v>
      </c>
      <c r="E2800" t="s">
        <v>34</v>
      </c>
      <c r="F2800" t="s">
        <v>52</v>
      </c>
      <c r="G2800" t="s">
        <v>42</v>
      </c>
      <c r="H2800">
        <v>100000</v>
      </c>
      <c r="I2800">
        <v>4</v>
      </c>
      <c r="J2800">
        <v>760</v>
      </c>
      <c r="K2800">
        <v>4296.37</v>
      </c>
      <c r="L2800">
        <v>11116.3</v>
      </c>
      <c r="M2800">
        <v>15412.67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4</v>
      </c>
      <c r="T2800">
        <v>22</v>
      </c>
      <c r="U2800">
        <v>0</v>
      </c>
      <c r="V2800">
        <v>1</v>
      </c>
      <c r="W2800">
        <v>8123.23</v>
      </c>
      <c r="X2800">
        <v>6074.4</v>
      </c>
      <c r="Y2800">
        <v>116.33</v>
      </c>
      <c r="Z2800">
        <v>24</v>
      </c>
      <c r="AA2800">
        <v>92.33</v>
      </c>
      <c r="AB2800">
        <v>0.08</v>
      </c>
      <c r="AC2800" t="s">
        <v>37</v>
      </c>
      <c r="AD2800">
        <v>1</v>
      </c>
    </row>
    <row r="2801" spans="1:30" x14ac:dyDescent="0.3">
      <c r="A2801" t="s">
        <v>2877</v>
      </c>
      <c r="B2801" t="s">
        <v>115</v>
      </c>
      <c r="C2801" t="s">
        <v>72</v>
      </c>
      <c r="D2801" t="s">
        <v>45</v>
      </c>
      <c r="E2801" t="s">
        <v>51</v>
      </c>
      <c r="F2801" t="s">
        <v>63</v>
      </c>
      <c r="G2801" t="s">
        <v>66</v>
      </c>
      <c r="H2801">
        <v>100000</v>
      </c>
      <c r="I2801">
        <v>0.5</v>
      </c>
      <c r="J2801">
        <v>810</v>
      </c>
      <c r="K2801">
        <v>6853.26</v>
      </c>
      <c r="L2801">
        <v>22271.89</v>
      </c>
      <c r="M2801">
        <v>29125.16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5</v>
      </c>
      <c r="T2801">
        <v>17</v>
      </c>
      <c r="U2801">
        <v>3</v>
      </c>
      <c r="V2801">
        <v>1</v>
      </c>
      <c r="W2801">
        <v>4851.76</v>
      </c>
      <c r="X2801">
        <v>0</v>
      </c>
      <c r="Y2801">
        <v>58.42</v>
      </c>
      <c r="Z2801">
        <v>36</v>
      </c>
      <c r="AA2801">
        <v>22.42</v>
      </c>
      <c r="AB2801">
        <v>0.1</v>
      </c>
      <c r="AC2801" t="s">
        <v>37</v>
      </c>
      <c r="AD2801">
        <v>1</v>
      </c>
    </row>
    <row r="2802" spans="1:30" x14ac:dyDescent="0.3">
      <c r="A2802" t="s">
        <v>2878</v>
      </c>
      <c r="B2802" t="s">
        <v>31</v>
      </c>
      <c r="C2802" t="s">
        <v>56</v>
      </c>
      <c r="D2802" t="s">
        <v>41</v>
      </c>
      <c r="E2802" t="s">
        <v>34</v>
      </c>
      <c r="F2802" t="s">
        <v>52</v>
      </c>
      <c r="G2802" t="s">
        <v>36</v>
      </c>
      <c r="H2802">
        <v>57500</v>
      </c>
      <c r="I2802">
        <v>7</v>
      </c>
      <c r="J2802">
        <v>760</v>
      </c>
      <c r="K2802">
        <v>0</v>
      </c>
      <c r="L2802">
        <v>17342.5</v>
      </c>
      <c r="M2802">
        <v>17342.5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2</v>
      </c>
      <c r="T2802">
        <v>18</v>
      </c>
      <c r="U2802">
        <v>1</v>
      </c>
      <c r="V2802">
        <v>0</v>
      </c>
      <c r="W2802">
        <v>1132.0899999999999</v>
      </c>
      <c r="X2802">
        <v>0</v>
      </c>
      <c r="Y2802">
        <v>8.67</v>
      </c>
      <c r="Z2802">
        <v>22</v>
      </c>
      <c r="AA2802">
        <v>-13.33</v>
      </c>
      <c r="AB2802">
        <v>0.2</v>
      </c>
      <c r="AC2802" t="s">
        <v>67</v>
      </c>
      <c r="AD2802">
        <v>1</v>
      </c>
    </row>
    <row r="2803" spans="1:30" x14ac:dyDescent="0.3">
      <c r="A2803" t="s">
        <v>2879</v>
      </c>
      <c r="B2803" t="s">
        <v>49</v>
      </c>
      <c r="C2803" t="s">
        <v>72</v>
      </c>
      <c r="D2803" t="s">
        <v>59</v>
      </c>
      <c r="E2803" t="s">
        <v>34</v>
      </c>
      <c r="F2803" t="s">
        <v>47</v>
      </c>
      <c r="G2803" t="s">
        <v>36</v>
      </c>
      <c r="H2803">
        <v>160000</v>
      </c>
      <c r="I2803">
        <v>7</v>
      </c>
      <c r="J2803">
        <v>700</v>
      </c>
      <c r="K2803">
        <v>8939.27</v>
      </c>
      <c r="L2803">
        <v>12984.24</v>
      </c>
      <c r="M2803">
        <v>21923.51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5</v>
      </c>
      <c r="T2803">
        <v>10</v>
      </c>
      <c r="U2803">
        <v>1</v>
      </c>
      <c r="V2803">
        <v>0</v>
      </c>
      <c r="W2803">
        <v>15630.71</v>
      </c>
      <c r="X2803">
        <v>2770.1</v>
      </c>
      <c r="Y2803">
        <v>144.33000000000001</v>
      </c>
      <c r="Z2803">
        <v>22</v>
      </c>
      <c r="AA2803">
        <v>122.33</v>
      </c>
      <c r="AB2803">
        <v>0.02</v>
      </c>
      <c r="AC2803" t="s">
        <v>37</v>
      </c>
      <c r="AD2803">
        <v>1</v>
      </c>
    </row>
    <row r="2804" spans="1:30" x14ac:dyDescent="0.3">
      <c r="A2804" t="s">
        <v>2880</v>
      </c>
      <c r="B2804" t="s">
        <v>65</v>
      </c>
      <c r="C2804" t="s">
        <v>40</v>
      </c>
      <c r="D2804" t="s">
        <v>33</v>
      </c>
      <c r="E2804" t="s">
        <v>34</v>
      </c>
      <c r="F2804" t="s">
        <v>47</v>
      </c>
      <c r="G2804" t="s">
        <v>60</v>
      </c>
      <c r="H2804">
        <v>30000</v>
      </c>
      <c r="I2804">
        <v>12</v>
      </c>
      <c r="J2804">
        <v>700</v>
      </c>
      <c r="K2804">
        <v>618.86</v>
      </c>
      <c r="L2804">
        <v>5612.38</v>
      </c>
      <c r="M2804">
        <v>6231.25</v>
      </c>
      <c r="N2804">
        <v>1</v>
      </c>
      <c r="O2804">
        <v>0</v>
      </c>
      <c r="P2804">
        <v>1</v>
      </c>
      <c r="Q2804">
        <v>0</v>
      </c>
      <c r="R2804">
        <v>0</v>
      </c>
      <c r="S2804">
        <v>5</v>
      </c>
      <c r="T2804">
        <v>24</v>
      </c>
      <c r="U2804">
        <v>1</v>
      </c>
      <c r="V2804">
        <v>1</v>
      </c>
      <c r="W2804">
        <v>1268.5899999999999</v>
      </c>
      <c r="X2804">
        <v>516.04999999999995</v>
      </c>
      <c r="Y2804">
        <v>97.3</v>
      </c>
      <c r="Z2804">
        <v>28</v>
      </c>
      <c r="AA2804">
        <v>69.3</v>
      </c>
      <c r="AB2804">
        <v>0.02</v>
      </c>
      <c r="AC2804" t="s">
        <v>37</v>
      </c>
      <c r="AD2804">
        <v>0</v>
      </c>
    </row>
    <row r="2805" spans="1:30" x14ac:dyDescent="0.3">
      <c r="A2805" t="s">
        <v>2881</v>
      </c>
      <c r="B2805" t="s">
        <v>31</v>
      </c>
      <c r="C2805" t="s">
        <v>50</v>
      </c>
      <c r="D2805" t="s">
        <v>45</v>
      </c>
      <c r="E2805" t="s">
        <v>51</v>
      </c>
      <c r="F2805" t="s">
        <v>52</v>
      </c>
      <c r="G2805" t="s">
        <v>60</v>
      </c>
      <c r="H2805">
        <v>100000</v>
      </c>
      <c r="I2805">
        <v>12</v>
      </c>
      <c r="J2805">
        <v>760</v>
      </c>
      <c r="K2805">
        <v>6093.77</v>
      </c>
      <c r="L2805">
        <v>34974.99</v>
      </c>
      <c r="M2805">
        <v>41068.769999999997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4</v>
      </c>
      <c r="T2805">
        <v>23</v>
      </c>
      <c r="U2805">
        <v>2</v>
      </c>
      <c r="V2805">
        <v>1</v>
      </c>
      <c r="W2805">
        <v>14137.57</v>
      </c>
      <c r="X2805">
        <v>1405.88</v>
      </c>
      <c r="Y2805">
        <v>44.82</v>
      </c>
      <c r="Z2805">
        <v>32</v>
      </c>
      <c r="AA2805">
        <v>12.82</v>
      </c>
      <c r="AB2805">
        <v>0.02</v>
      </c>
      <c r="AC2805" t="s">
        <v>37</v>
      </c>
      <c r="AD2805">
        <v>0</v>
      </c>
    </row>
    <row r="2806" spans="1:30" x14ac:dyDescent="0.3">
      <c r="A2806" t="s">
        <v>2882</v>
      </c>
      <c r="B2806" t="s">
        <v>103</v>
      </c>
      <c r="C2806" t="s">
        <v>72</v>
      </c>
      <c r="D2806" t="s">
        <v>45</v>
      </c>
      <c r="E2806" t="s">
        <v>46</v>
      </c>
      <c r="F2806" t="s">
        <v>63</v>
      </c>
      <c r="G2806" t="s">
        <v>36</v>
      </c>
      <c r="H2806">
        <v>100000</v>
      </c>
      <c r="I2806">
        <v>7</v>
      </c>
      <c r="J2806">
        <v>810</v>
      </c>
      <c r="K2806">
        <v>6278.39</v>
      </c>
      <c r="L2806">
        <v>24468.98</v>
      </c>
      <c r="M2806">
        <v>30747.38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4</v>
      </c>
      <c r="T2806">
        <v>19</v>
      </c>
      <c r="U2806">
        <v>2</v>
      </c>
      <c r="V2806">
        <v>10</v>
      </c>
      <c r="W2806">
        <v>5108.46</v>
      </c>
      <c r="X2806">
        <v>0</v>
      </c>
      <c r="Y2806">
        <v>69.33</v>
      </c>
      <c r="Z2806">
        <v>86</v>
      </c>
      <c r="AA2806">
        <v>-16.670000000000002</v>
      </c>
      <c r="AB2806">
        <v>0.21</v>
      </c>
      <c r="AC2806" t="s">
        <v>67</v>
      </c>
      <c r="AD2806">
        <v>0</v>
      </c>
    </row>
    <row r="2807" spans="1:30" x14ac:dyDescent="0.3">
      <c r="A2807" t="s">
        <v>2883</v>
      </c>
      <c r="B2807" t="s">
        <v>93</v>
      </c>
      <c r="C2807" t="s">
        <v>72</v>
      </c>
      <c r="D2807" t="s">
        <v>45</v>
      </c>
      <c r="E2807" t="s">
        <v>34</v>
      </c>
      <c r="F2807" t="s">
        <v>63</v>
      </c>
      <c r="G2807" t="s">
        <v>53</v>
      </c>
      <c r="H2807">
        <v>100000</v>
      </c>
      <c r="I2807">
        <v>2</v>
      </c>
      <c r="J2807">
        <v>810</v>
      </c>
      <c r="K2807">
        <v>0</v>
      </c>
      <c r="L2807">
        <v>19168.22</v>
      </c>
      <c r="M2807">
        <v>19168.22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4</v>
      </c>
      <c r="T2807">
        <v>31</v>
      </c>
      <c r="U2807">
        <v>2</v>
      </c>
      <c r="V2807">
        <v>3</v>
      </c>
      <c r="W2807">
        <v>3957.84</v>
      </c>
      <c r="X2807">
        <v>715.58</v>
      </c>
      <c r="Y2807">
        <v>67.459999999999994</v>
      </c>
      <c r="Z2807">
        <v>44</v>
      </c>
      <c r="AA2807">
        <v>23.46</v>
      </c>
      <c r="AB2807">
        <v>0.08</v>
      </c>
      <c r="AC2807" t="s">
        <v>37</v>
      </c>
      <c r="AD2807">
        <v>0</v>
      </c>
    </row>
    <row r="2808" spans="1:30" x14ac:dyDescent="0.3">
      <c r="A2808" t="s">
        <v>2884</v>
      </c>
      <c r="B2808" t="s">
        <v>126</v>
      </c>
      <c r="C2808" t="s">
        <v>32</v>
      </c>
      <c r="D2808" t="s">
        <v>59</v>
      </c>
      <c r="E2808" t="s">
        <v>34</v>
      </c>
      <c r="F2808" t="s">
        <v>47</v>
      </c>
      <c r="G2808" t="s">
        <v>60</v>
      </c>
      <c r="H2808">
        <v>160000</v>
      </c>
      <c r="I2808">
        <v>12</v>
      </c>
      <c r="J2808">
        <v>700</v>
      </c>
      <c r="K2808">
        <v>6514.19</v>
      </c>
      <c r="L2808">
        <v>21420.32</v>
      </c>
      <c r="M2808">
        <v>27934.51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4</v>
      </c>
      <c r="T2808">
        <v>15</v>
      </c>
      <c r="U2808">
        <v>6</v>
      </c>
      <c r="V2808">
        <v>1</v>
      </c>
      <c r="W2808">
        <v>10423.64</v>
      </c>
      <c r="X2808">
        <v>7321.95</v>
      </c>
      <c r="Y2808">
        <v>144.68</v>
      </c>
      <c r="Z2808">
        <v>48</v>
      </c>
      <c r="AA2808">
        <v>96.68</v>
      </c>
      <c r="AB2808">
        <v>0.02</v>
      </c>
      <c r="AC2808" t="s">
        <v>37</v>
      </c>
      <c r="AD2808">
        <v>0</v>
      </c>
    </row>
    <row r="2809" spans="1:30" x14ac:dyDescent="0.3">
      <c r="A2809" t="s">
        <v>2885</v>
      </c>
      <c r="B2809" t="s">
        <v>112</v>
      </c>
      <c r="C2809" t="s">
        <v>56</v>
      </c>
      <c r="D2809" t="s">
        <v>45</v>
      </c>
      <c r="E2809" t="s">
        <v>46</v>
      </c>
      <c r="F2809" t="s">
        <v>52</v>
      </c>
      <c r="G2809" t="s">
        <v>66</v>
      </c>
      <c r="H2809">
        <v>100000</v>
      </c>
      <c r="I2809">
        <v>0.5</v>
      </c>
      <c r="J2809">
        <v>760</v>
      </c>
      <c r="K2809">
        <v>1747.19</v>
      </c>
      <c r="L2809">
        <v>14856.93</v>
      </c>
      <c r="M2809">
        <v>16604.12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5</v>
      </c>
      <c r="T2809">
        <v>28</v>
      </c>
      <c r="U2809">
        <v>1</v>
      </c>
      <c r="V2809">
        <v>5</v>
      </c>
      <c r="W2809">
        <v>7722.88</v>
      </c>
      <c r="X2809">
        <v>2444.7600000000002</v>
      </c>
      <c r="Y2809">
        <v>137.02000000000001</v>
      </c>
      <c r="Z2809">
        <v>52</v>
      </c>
      <c r="AA2809">
        <v>85.02</v>
      </c>
      <c r="AB2809">
        <v>0.23</v>
      </c>
      <c r="AC2809" t="s">
        <v>67</v>
      </c>
      <c r="AD2809">
        <v>0</v>
      </c>
    </row>
    <row r="2810" spans="1:30" x14ac:dyDescent="0.3">
      <c r="A2810" t="s">
        <v>2886</v>
      </c>
      <c r="B2810" t="s">
        <v>80</v>
      </c>
      <c r="C2810" t="s">
        <v>85</v>
      </c>
      <c r="D2810" t="s">
        <v>41</v>
      </c>
      <c r="E2810" t="s">
        <v>51</v>
      </c>
      <c r="F2810" t="s">
        <v>63</v>
      </c>
      <c r="G2810" t="s">
        <v>66</v>
      </c>
      <c r="H2810">
        <v>57500</v>
      </c>
      <c r="I2810">
        <v>0.5</v>
      </c>
      <c r="J2810">
        <v>810</v>
      </c>
      <c r="K2810">
        <v>0</v>
      </c>
      <c r="L2810">
        <v>21791.55</v>
      </c>
      <c r="M2810">
        <v>21791.55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3</v>
      </c>
      <c r="T2810">
        <v>18</v>
      </c>
      <c r="U2810">
        <v>1</v>
      </c>
      <c r="V2810">
        <v>2</v>
      </c>
      <c r="W2810">
        <v>5626.03</v>
      </c>
      <c r="X2810">
        <v>0</v>
      </c>
      <c r="Y2810">
        <v>65.900000000000006</v>
      </c>
      <c r="Z2810">
        <v>34</v>
      </c>
      <c r="AA2810">
        <v>31.9</v>
      </c>
      <c r="AB2810">
        <v>0.18</v>
      </c>
      <c r="AC2810" t="s">
        <v>67</v>
      </c>
      <c r="AD2810">
        <v>0</v>
      </c>
    </row>
    <row r="2811" spans="1:30" x14ac:dyDescent="0.3">
      <c r="A2811" t="s">
        <v>2887</v>
      </c>
      <c r="B2811" t="s">
        <v>31</v>
      </c>
      <c r="C2811" t="s">
        <v>40</v>
      </c>
      <c r="D2811" t="s">
        <v>33</v>
      </c>
      <c r="E2811" t="s">
        <v>46</v>
      </c>
      <c r="F2811" t="s">
        <v>75</v>
      </c>
      <c r="G2811" t="s">
        <v>36</v>
      </c>
      <c r="H2811">
        <v>30000</v>
      </c>
      <c r="I2811">
        <v>7</v>
      </c>
      <c r="J2811">
        <v>560</v>
      </c>
      <c r="K2811">
        <v>842.34</v>
      </c>
      <c r="L2811">
        <v>4404.28</v>
      </c>
      <c r="M2811">
        <v>5246.62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4</v>
      </c>
      <c r="T2811">
        <v>14</v>
      </c>
      <c r="U2811">
        <v>4</v>
      </c>
      <c r="V2811">
        <v>0</v>
      </c>
      <c r="W2811">
        <v>2987.61</v>
      </c>
      <c r="X2811">
        <v>244.03</v>
      </c>
      <c r="Y2811">
        <v>6.88</v>
      </c>
      <c r="Z2811">
        <v>34</v>
      </c>
      <c r="AA2811">
        <v>-27.12</v>
      </c>
      <c r="AB2811">
        <v>0.08</v>
      </c>
      <c r="AC2811" t="s">
        <v>37</v>
      </c>
      <c r="AD2811">
        <v>0</v>
      </c>
    </row>
    <row r="2812" spans="1:30" x14ac:dyDescent="0.3">
      <c r="A2812" t="s">
        <v>2888</v>
      </c>
      <c r="B2812" t="s">
        <v>49</v>
      </c>
      <c r="C2812" t="s">
        <v>32</v>
      </c>
      <c r="D2812" t="s">
        <v>45</v>
      </c>
      <c r="E2812" t="s">
        <v>34</v>
      </c>
      <c r="F2812" t="s">
        <v>47</v>
      </c>
      <c r="G2812" t="s">
        <v>53</v>
      </c>
      <c r="H2812">
        <v>100000</v>
      </c>
      <c r="I2812">
        <v>2</v>
      </c>
      <c r="J2812">
        <v>700</v>
      </c>
      <c r="K2812">
        <v>3132.78</v>
      </c>
      <c r="L2812">
        <v>13831</v>
      </c>
      <c r="M2812">
        <v>16963.78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</v>
      </c>
      <c r="T2812">
        <v>25</v>
      </c>
      <c r="U2812">
        <v>1</v>
      </c>
      <c r="V2812">
        <v>1</v>
      </c>
      <c r="W2812">
        <v>5650.21</v>
      </c>
      <c r="X2812">
        <v>0</v>
      </c>
      <c r="Y2812">
        <v>7.96</v>
      </c>
      <c r="Z2812">
        <v>28</v>
      </c>
      <c r="AA2812">
        <v>-20.04</v>
      </c>
      <c r="AB2812">
        <v>0.14000000000000001</v>
      </c>
      <c r="AC2812" t="s">
        <v>37</v>
      </c>
      <c r="AD2812">
        <v>0</v>
      </c>
    </row>
    <row r="2813" spans="1:30" x14ac:dyDescent="0.3">
      <c r="A2813" t="s">
        <v>2889</v>
      </c>
      <c r="B2813" t="s">
        <v>39</v>
      </c>
      <c r="C2813" t="s">
        <v>56</v>
      </c>
      <c r="D2813" t="s">
        <v>45</v>
      </c>
      <c r="E2813" t="s">
        <v>34</v>
      </c>
      <c r="F2813" t="s">
        <v>47</v>
      </c>
      <c r="G2813" t="s">
        <v>53</v>
      </c>
      <c r="H2813">
        <v>100000</v>
      </c>
      <c r="I2813">
        <v>2</v>
      </c>
      <c r="J2813">
        <v>700</v>
      </c>
      <c r="K2813">
        <v>0</v>
      </c>
      <c r="L2813">
        <v>18704.310000000001</v>
      </c>
      <c r="M2813">
        <v>18704.310000000001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4</v>
      </c>
      <c r="T2813">
        <v>19</v>
      </c>
      <c r="U2813">
        <v>2</v>
      </c>
      <c r="V2813">
        <v>1</v>
      </c>
      <c r="W2813">
        <v>6852.05</v>
      </c>
      <c r="X2813">
        <v>3839.09</v>
      </c>
      <c r="Y2813">
        <v>163.46</v>
      </c>
      <c r="Z2813">
        <v>32</v>
      </c>
      <c r="AA2813">
        <v>131.46</v>
      </c>
      <c r="AB2813">
        <v>0.08</v>
      </c>
      <c r="AC2813" t="s">
        <v>37</v>
      </c>
      <c r="AD2813">
        <v>0</v>
      </c>
    </row>
    <row r="2814" spans="1:30" x14ac:dyDescent="0.3">
      <c r="A2814" t="s">
        <v>2890</v>
      </c>
      <c r="B2814" t="s">
        <v>115</v>
      </c>
      <c r="C2814" t="s">
        <v>40</v>
      </c>
      <c r="D2814" t="s">
        <v>45</v>
      </c>
      <c r="E2814" t="s">
        <v>46</v>
      </c>
      <c r="F2814" t="s">
        <v>47</v>
      </c>
      <c r="G2814" t="s">
        <v>66</v>
      </c>
      <c r="H2814">
        <v>100000</v>
      </c>
      <c r="I2814">
        <v>0.5</v>
      </c>
      <c r="J2814">
        <v>700</v>
      </c>
      <c r="K2814">
        <v>423.93</v>
      </c>
      <c r="L2814">
        <v>21989.69</v>
      </c>
      <c r="M2814">
        <v>22413.62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4</v>
      </c>
      <c r="T2814">
        <v>22</v>
      </c>
      <c r="U2814">
        <v>1</v>
      </c>
      <c r="V2814">
        <v>0</v>
      </c>
      <c r="W2814">
        <v>3177.56</v>
      </c>
      <c r="X2814">
        <v>5260.77</v>
      </c>
      <c r="Y2814">
        <v>105.83</v>
      </c>
      <c r="Z2814">
        <v>22</v>
      </c>
      <c r="AA2814">
        <v>83.83</v>
      </c>
      <c r="AB2814">
        <v>0.18</v>
      </c>
      <c r="AC2814" t="s">
        <v>67</v>
      </c>
      <c r="AD2814">
        <v>0</v>
      </c>
    </row>
    <row r="2815" spans="1:30" x14ac:dyDescent="0.3">
      <c r="A2815" t="s">
        <v>2891</v>
      </c>
      <c r="B2815" t="s">
        <v>44</v>
      </c>
      <c r="C2815" t="s">
        <v>85</v>
      </c>
      <c r="D2815" t="s">
        <v>41</v>
      </c>
      <c r="E2815" t="s">
        <v>34</v>
      </c>
      <c r="F2815" t="s">
        <v>63</v>
      </c>
      <c r="G2815" t="s">
        <v>60</v>
      </c>
      <c r="H2815">
        <v>57500</v>
      </c>
      <c r="I2815">
        <v>12</v>
      </c>
      <c r="J2815">
        <v>810</v>
      </c>
      <c r="K2815">
        <v>3533.34</v>
      </c>
      <c r="L2815">
        <v>7519.92</v>
      </c>
      <c r="M2815">
        <v>11053.26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4</v>
      </c>
      <c r="T2815">
        <v>22</v>
      </c>
      <c r="U2815">
        <v>0</v>
      </c>
      <c r="V2815">
        <v>8</v>
      </c>
      <c r="W2815">
        <v>2657.09</v>
      </c>
      <c r="X2815">
        <v>991.75</v>
      </c>
      <c r="Y2815">
        <v>22.79</v>
      </c>
      <c r="Z2815">
        <v>66</v>
      </c>
      <c r="AA2815">
        <v>-43.21</v>
      </c>
      <c r="AB2815">
        <v>0.21</v>
      </c>
      <c r="AC2815" t="s">
        <v>67</v>
      </c>
      <c r="AD2815">
        <v>0</v>
      </c>
    </row>
    <row r="2816" spans="1:30" x14ac:dyDescent="0.3">
      <c r="A2816" t="s">
        <v>2892</v>
      </c>
      <c r="B2816" t="s">
        <v>126</v>
      </c>
      <c r="C2816" t="s">
        <v>50</v>
      </c>
      <c r="D2816" t="s">
        <v>45</v>
      </c>
      <c r="E2816" t="s">
        <v>34</v>
      </c>
      <c r="F2816" t="s">
        <v>47</v>
      </c>
      <c r="G2816" t="s">
        <v>42</v>
      </c>
      <c r="H2816">
        <v>100000</v>
      </c>
      <c r="I2816">
        <v>4</v>
      </c>
      <c r="J2816">
        <v>700</v>
      </c>
      <c r="K2816">
        <v>6357.4</v>
      </c>
      <c r="L2816">
        <v>9821.64</v>
      </c>
      <c r="M2816">
        <v>16179.04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4</v>
      </c>
      <c r="T2816">
        <v>13</v>
      </c>
      <c r="U2816">
        <v>0</v>
      </c>
      <c r="V2816">
        <v>1</v>
      </c>
      <c r="W2816">
        <v>4447.7700000000004</v>
      </c>
      <c r="X2816">
        <v>0</v>
      </c>
      <c r="Y2816">
        <v>52.03</v>
      </c>
      <c r="Z2816">
        <v>24</v>
      </c>
      <c r="AA2816">
        <v>28.03</v>
      </c>
      <c r="AB2816">
        <v>0.08</v>
      </c>
      <c r="AC2816" t="s">
        <v>37</v>
      </c>
      <c r="AD2816">
        <v>0</v>
      </c>
    </row>
    <row r="2817" spans="1:30" x14ac:dyDescent="0.3">
      <c r="A2817" t="s">
        <v>2893</v>
      </c>
      <c r="B2817" t="s">
        <v>74</v>
      </c>
      <c r="C2817" t="s">
        <v>72</v>
      </c>
      <c r="D2817" t="s">
        <v>41</v>
      </c>
      <c r="E2817" t="s">
        <v>34</v>
      </c>
      <c r="F2817" t="s">
        <v>52</v>
      </c>
      <c r="G2817" t="s">
        <v>60</v>
      </c>
      <c r="H2817">
        <v>57500</v>
      </c>
      <c r="I2817">
        <v>12</v>
      </c>
      <c r="J2817">
        <v>760</v>
      </c>
      <c r="K2817">
        <v>19.84</v>
      </c>
      <c r="L2817">
        <v>4888.2</v>
      </c>
      <c r="M2817">
        <v>4908.05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3</v>
      </c>
      <c r="T2817">
        <v>20</v>
      </c>
      <c r="U2817">
        <v>2</v>
      </c>
      <c r="V2817">
        <v>0</v>
      </c>
      <c r="W2817">
        <v>5806.9</v>
      </c>
      <c r="X2817">
        <v>0</v>
      </c>
      <c r="Y2817">
        <v>2.4500000000000002</v>
      </c>
      <c r="Z2817">
        <v>26</v>
      </c>
      <c r="AA2817">
        <v>-23.55</v>
      </c>
      <c r="AB2817">
        <v>0.08</v>
      </c>
      <c r="AC2817" t="s">
        <v>37</v>
      </c>
      <c r="AD2817">
        <v>0</v>
      </c>
    </row>
    <row r="2818" spans="1:30" x14ac:dyDescent="0.3">
      <c r="A2818" t="s">
        <v>2894</v>
      </c>
      <c r="B2818" t="s">
        <v>103</v>
      </c>
      <c r="C2818" t="s">
        <v>72</v>
      </c>
      <c r="D2818" t="s">
        <v>41</v>
      </c>
      <c r="E2818" t="s">
        <v>46</v>
      </c>
      <c r="F2818" t="s">
        <v>47</v>
      </c>
      <c r="G2818" t="s">
        <v>60</v>
      </c>
      <c r="H2818">
        <v>57500</v>
      </c>
      <c r="I2818">
        <v>12</v>
      </c>
      <c r="J2818">
        <v>700</v>
      </c>
      <c r="K2818">
        <v>4967.16</v>
      </c>
      <c r="L2818">
        <v>18959.21</v>
      </c>
      <c r="M2818">
        <v>23926.37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4</v>
      </c>
      <c r="T2818">
        <v>21</v>
      </c>
      <c r="U2818">
        <v>5</v>
      </c>
      <c r="V2818">
        <v>5</v>
      </c>
      <c r="W2818">
        <v>3262.32</v>
      </c>
      <c r="X2818">
        <v>3613.74</v>
      </c>
      <c r="Y2818">
        <v>76.180000000000007</v>
      </c>
      <c r="Z2818">
        <v>68</v>
      </c>
      <c r="AA2818">
        <v>8.18</v>
      </c>
      <c r="AB2818">
        <v>0.15</v>
      </c>
      <c r="AC2818" t="s">
        <v>37</v>
      </c>
      <c r="AD2818">
        <v>0</v>
      </c>
    </row>
    <row r="2819" spans="1:30" x14ac:dyDescent="0.3">
      <c r="A2819" t="s">
        <v>2895</v>
      </c>
      <c r="B2819" t="s">
        <v>115</v>
      </c>
      <c r="C2819" t="s">
        <v>72</v>
      </c>
      <c r="D2819" t="s">
        <v>81</v>
      </c>
      <c r="E2819" t="s">
        <v>46</v>
      </c>
      <c r="F2819" t="s">
        <v>63</v>
      </c>
      <c r="G2819" t="s">
        <v>53</v>
      </c>
      <c r="H2819">
        <v>240000</v>
      </c>
      <c r="I2819">
        <v>2</v>
      </c>
      <c r="J2819">
        <v>810</v>
      </c>
      <c r="K2819">
        <v>11839.54</v>
      </c>
      <c r="L2819">
        <v>67861.55</v>
      </c>
      <c r="M2819">
        <v>79701.09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</v>
      </c>
      <c r="T2819">
        <v>25</v>
      </c>
      <c r="U2819">
        <v>1</v>
      </c>
      <c r="V2819">
        <v>1</v>
      </c>
      <c r="W2819">
        <v>29135.599999999999</v>
      </c>
      <c r="X2819">
        <v>0</v>
      </c>
      <c r="Y2819">
        <v>37.880000000000003</v>
      </c>
      <c r="Z2819">
        <v>28</v>
      </c>
      <c r="AA2819">
        <v>9.8800000000000008</v>
      </c>
      <c r="AB2819">
        <v>0.08</v>
      </c>
      <c r="AC2819" t="s">
        <v>37</v>
      </c>
      <c r="AD2819">
        <v>0</v>
      </c>
    </row>
    <row r="2820" spans="1:30" x14ac:dyDescent="0.3">
      <c r="A2820" t="s">
        <v>2896</v>
      </c>
      <c r="B2820" t="s">
        <v>58</v>
      </c>
      <c r="C2820" t="s">
        <v>50</v>
      </c>
      <c r="D2820" t="s">
        <v>33</v>
      </c>
      <c r="E2820" t="s">
        <v>34</v>
      </c>
      <c r="F2820" t="s">
        <v>63</v>
      </c>
      <c r="G2820" t="s">
        <v>53</v>
      </c>
      <c r="H2820">
        <v>30000</v>
      </c>
      <c r="I2820">
        <v>2</v>
      </c>
      <c r="J2820">
        <v>810</v>
      </c>
      <c r="K2820">
        <v>887.38</v>
      </c>
      <c r="L2820">
        <v>2367.25</v>
      </c>
      <c r="M2820">
        <v>3254.64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3</v>
      </c>
      <c r="T2820">
        <v>23</v>
      </c>
      <c r="U2820">
        <v>1</v>
      </c>
      <c r="V2820">
        <v>0</v>
      </c>
      <c r="W2820">
        <v>3565.42</v>
      </c>
      <c r="X2820">
        <v>0</v>
      </c>
      <c r="Y2820">
        <v>1.48</v>
      </c>
      <c r="Z2820">
        <v>22</v>
      </c>
      <c r="AA2820">
        <v>-20.52</v>
      </c>
      <c r="AB2820">
        <v>0.14000000000000001</v>
      </c>
      <c r="AC2820" t="s">
        <v>37</v>
      </c>
      <c r="AD2820">
        <v>1</v>
      </c>
    </row>
    <row r="2821" spans="1:30" x14ac:dyDescent="0.3">
      <c r="A2821" t="s">
        <v>2897</v>
      </c>
      <c r="B2821" t="s">
        <v>93</v>
      </c>
      <c r="C2821" t="s">
        <v>50</v>
      </c>
      <c r="D2821" t="s">
        <v>45</v>
      </c>
      <c r="E2821" t="s">
        <v>51</v>
      </c>
      <c r="F2821" t="s">
        <v>35</v>
      </c>
      <c r="G2821" t="s">
        <v>42</v>
      </c>
      <c r="H2821">
        <v>100000</v>
      </c>
      <c r="I2821">
        <v>4</v>
      </c>
      <c r="J2821">
        <v>630</v>
      </c>
      <c r="K2821">
        <v>4062.36</v>
      </c>
      <c r="L2821">
        <v>28922.720000000001</v>
      </c>
      <c r="M2821">
        <v>32985.08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4</v>
      </c>
      <c r="T2821">
        <v>16</v>
      </c>
      <c r="U2821">
        <v>1</v>
      </c>
      <c r="V2821">
        <v>4</v>
      </c>
      <c r="W2821">
        <v>9817.76</v>
      </c>
      <c r="X2821">
        <v>0</v>
      </c>
      <c r="Y2821">
        <v>70.819999999999993</v>
      </c>
      <c r="Z2821">
        <v>46</v>
      </c>
      <c r="AA2821">
        <v>24.82</v>
      </c>
      <c r="AB2821">
        <v>0.21</v>
      </c>
      <c r="AC2821" t="s">
        <v>67</v>
      </c>
      <c r="AD2821">
        <v>1</v>
      </c>
    </row>
    <row r="2822" spans="1:30" x14ac:dyDescent="0.3">
      <c r="A2822" t="s">
        <v>2898</v>
      </c>
      <c r="B2822" t="s">
        <v>126</v>
      </c>
      <c r="C2822" t="s">
        <v>40</v>
      </c>
      <c r="D2822" t="s">
        <v>41</v>
      </c>
      <c r="E2822" t="s">
        <v>34</v>
      </c>
      <c r="F2822" t="s">
        <v>52</v>
      </c>
      <c r="G2822" t="s">
        <v>53</v>
      </c>
      <c r="H2822">
        <v>57500</v>
      </c>
      <c r="I2822">
        <v>2</v>
      </c>
      <c r="J2822">
        <v>760</v>
      </c>
      <c r="K2822">
        <v>1845.29</v>
      </c>
      <c r="L2822">
        <v>6471.86</v>
      </c>
      <c r="M2822">
        <v>8317.15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4</v>
      </c>
      <c r="T2822">
        <v>15</v>
      </c>
      <c r="U2822">
        <v>1</v>
      </c>
      <c r="V2822">
        <v>1</v>
      </c>
      <c r="W2822">
        <v>1464.31</v>
      </c>
      <c r="X2822">
        <v>2087.58</v>
      </c>
      <c r="Y2822">
        <v>41.43</v>
      </c>
      <c r="Z2822">
        <v>28</v>
      </c>
      <c r="AA2822">
        <v>13.43</v>
      </c>
      <c r="AB2822">
        <v>0.08</v>
      </c>
      <c r="AC2822" t="s">
        <v>37</v>
      </c>
      <c r="AD2822">
        <v>0</v>
      </c>
    </row>
    <row r="2823" spans="1:30" x14ac:dyDescent="0.3">
      <c r="A2823" t="s">
        <v>2899</v>
      </c>
      <c r="B2823" t="s">
        <v>49</v>
      </c>
      <c r="C2823" t="s">
        <v>40</v>
      </c>
      <c r="D2823" t="s">
        <v>59</v>
      </c>
      <c r="E2823" t="s">
        <v>34</v>
      </c>
      <c r="F2823" t="s">
        <v>63</v>
      </c>
      <c r="G2823" t="s">
        <v>66</v>
      </c>
      <c r="H2823">
        <v>160000</v>
      </c>
      <c r="I2823">
        <v>0.5</v>
      </c>
      <c r="J2823">
        <v>810</v>
      </c>
      <c r="K2823">
        <v>2861.76</v>
      </c>
      <c r="L2823">
        <v>29252.86</v>
      </c>
      <c r="M2823">
        <v>32114.62</v>
      </c>
      <c r="N2823">
        <v>1</v>
      </c>
      <c r="O2823">
        <v>1</v>
      </c>
      <c r="P2823">
        <v>1</v>
      </c>
      <c r="Q2823">
        <v>0</v>
      </c>
      <c r="R2823">
        <v>0</v>
      </c>
      <c r="S2823">
        <v>6</v>
      </c>
      <c r="T2823">
        <v>22</v>
      </c>
      <c r="U2823">
        <v>2</v>
      </c>
      <c r="V2823">
        <v>0</v>
      </c>
      <c r="W2823">
        <v>16060.63</v>
      </c>
      <c r="X2823">
        <v>0</v>
      </c>
      <c r="Y2823">
        <v>145.58000000000001</v>
      </c>
      <c r="Z2823">
        <v>26</v>
      </c>
      <c r="AA2823">
        <v>119.58</v>
      </c>
      <c r="AB2823">
        <v>0.1</v>
      </c>
      <c r="AC2823" t="s">
        <v>37</v>
      </c>
      <c r="AD2823">
        <v>0</v>
      </c>
    </row>
    <row r="2824" spans="1:30" x14ac:dyDescent="0.3">
      <c r="A2824" t="s">
        <v>2900</v>
      </c>
      <c r="B2824" t="s">
        <v>112</v>
      </c>
      <c r="C2824" t="s">
        <v>56</v>
      </c>
      <c r="D2824" t="s">
        <v>81</v>
      </c>
      <c r="E2824" t="s">
        <v>46</v>
      </c>
      <c r="F2824" t="s">
        <v>47</v>
      </c>
      <c r="G2824" t="s">
        <v>60</v>
      </c>
      <c r="H2824">
        <v>240000</v>
      </c>
      <c r="I2824">
        <v>12</v>
      </c>
      <c r="J2824">
        <v>700</v>
      </c>
      <c r="K2824">
        <v>0</v>
      </c>
      <c r="L2824">
        <v>41911.85</v>
      </c>
      <c r="M2824">
        <v>41911.85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3</v>
      </c>
      <c r="T2824">
        <v>11</v>
      </c>
      <c r="U2824">
        <v>2</v>
      </c>
      <c r="V2824">
        <v>0</v>
      </c>
      <c r="W2824">
        <v>20860.919999999998</v>
      </c>
      <c r="X2824">
        <v>3046.28</v>
      </c>
      <c r="Y2824">
        <v>75.790000000000006</v>
      </c>
      <c r="Z2824">
        <v>26</v>
      </c>
      <c r="AA2824">
        <v>49.79</v>
      </c>
      <c r="AB2824">
        <v>0.02</v>
      </c>
      <c r="AC2824" t="s">
        <v>37</v>
      </c>
      <c r="AD2824">
        <v>0</v>
      </c>
    </row>
    <row r="2825" spans="1:30" x14ac:dyDescent="0.3">
      <c r="A2825" t="s">
        <v>2901</v>
      </c>
      <c r="B2825" t="s">
        <v>95</v>
      </c>
      <c r="C2825" t="s">
        <v>56</v>
      </c>
      <c r="D2825" t="s">
        <v>33</v>
      </c>
      <c r="E2825" t="s">
        <v>34</v>
      </c>
      <c r="F2825" t="s">
        <v>75</v>
      </c>
      <c r="G2825" t="s">
        <v>66</v>
      </c>
      <c r="H2825">
        <v>30000</v>
      </c>
      <c r="I2825">
        <v>0.5</v>
      </c>
      <c r="J2825">
        <v>560</v>
      </c>
      <c r="K2825">
        <v>293.17</v>
      </c>
      <c r="L2825">
        <v>4034.85</v>
      </c>
      <c r="M2825">
        <v>4328.01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4</v>
      </c>
      <c r="T2825">
        <v>20</v>
      </c>
      <c r="U2825">
        <v>2</v>
      </c>
      <c r="V2825">
        <v>3</v>
      </c>
      <c r="W2825">
        <v>3054.75</v>
      </c>
      <c r="X2825">
        <v>1149.6099999999999</v>
      </c>
      <c r="Y2825">
        <v>22.81</v>
      </c>
      <c r="Z2825">
        <v>44</v>
      </c>
      <c r="AA2825">
        <v>-21.19</v>
      </c>
      <c r="AB2825">
        <v>0.24</v>
      </c>
      <c r="AC2825" t="s">
        <v>67</v>
      </c>
      <c r="AD2825">
        <v>0</v>
      </c>
    </row>
    <row r="2826" spans="1:30" x14ac:dyDescent="0.3">
      <c r="A2826" t="s">
        <v>2902</v>
      </c>
      <c r="B2826" t="s">
        <v>115</v>
      </c>
      <c r="C2826" t="s">
        <v>56</v>
      </c>
      <c r="D2826" t="s">
        <v>45</v>
      </c>
      <c r="E2826" t="s">
        <v>34</v>
      </c>
      <c r="F2826" t="s">
        <v>47</v>
      </c>
      <c r="G2826" t="s">
        <v>60</v>
      </c>
      <c r="H2826">
        <v>100000</v>
      </c>
      <c r="I2826">
        <v>12</v>
      </c>
      <c r="J2826">
        <v>700</v>
      </c>
      <c r="K2826">
        <v>2553.3000000000002</v>
      </c>
      <c r="L2826">
        <v>11431.65</v>
      </c>
      <c r="M2826">
        <v>13984.95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4</v>
      </c>
      <c r="T2826">
        <v>27</v>
      </c>
      <c r="U2826">
        <v>3</v>
      </c>
      <c r="V2826">
        <v>1</v>
      </c>
      <c r="W2826">
        <v>9980.01</v>
      </c>
      <c r="X2826">
        <v>0</v>
      </c>
      <c r="Y2826">
        <v>91.57</v>
      </c>
      <c r="Z2826">
        <v>36</v>
      </c>
      <c r="AA2826">
        <v>55.57</v>
      </c>
      <c r="AB2826">
        <v>0.02</v>
      </c>
      <c r="AC2826" t="s">
        <v>37</v>
      </c>
      <c r="AD2826">
        <v>0</v>
      </c>
    </row>
    <row r="2827" spans="1:30" x14ac:dyDescent="0.3">
      <c r="A2827" t="s">
        <v>2903</v>
      </c>
      <c r="B2827" t="s">
        <v>39</v>
      </c>
      <c r="C2827" t="s">
        <v>50</v>
      </c>
      <c r="D2827" t="s">
        <v>41</v>
      </c>
      <c r="E2827" t="s">
        <v>46</v>
      </c>
      <c r="F2827" t="s">
        <v>52</v>
      </c>
      <c r="G2827" t="s">
        <v>60</v>
      </c>
      <c r="H2827">
        <v>57500</v>
      </c>
      <c r="I2827">
        <v>12</v>
      </c>
      <c r="J2827">
        <v>760</v>
      </c>
      <c r="K2827">
        <v>790.67</v>
      </c>
      <c r="L2827">
        <v>5390.55</v>
      </c>
      <c r="M2827">
        <v>6181.22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5</v>
      </c>
      <c r="T2827">
        <v>27</v>
      </c>
      <c r="U2827">
        <v>1</v>
      </c>
      <c r="V2827">
        <v>7</v>
      </c>
      <c r="W2827">
        <v>6230.72</v>
      </c>
      <c r="X2827">
        <v>1964.68</v>
      </c>
      <c r="Y2827">
        <v>93.32</v>
      </c>
      <c r="Z2827">
        <v>64</v>
      </c>
      <c r="AA2827">
        <v>29.32</v>
      </c>
      <c r="AB2827">
        <v>7.0000000000000007E-2</v>
      </c>
      <c r="AC2827" t="s">
        <v>37</v>
      </c>
      <c r="AD2827">
        <v>0</v>
      </c>
    </row>
    <row r="2828" spans="1:30" x14ac:dyDescent="0.3">
      <c r="A2828" t="s">
        <v>2904</v>
      </c>
      <c r="B2828" t="s">
        <v>58</v>
      </c>
      <c r="C2828" t="s">
        <v>50</v>
      </c>
      <c r="D2828" t="s">
        <v>81</v>
      </c>
      <c r="E2828" t="s">
        <v>34</v>
      </c>
      <c r="F2828" t="s">
        <v>47</v>
      </c>
      <c r="G2828" t="s">
        <v>42</v>
      </c>
      <c r="H2828">
        <v>240000</v>
      </c>
      <c r="I2828">
        <v>4</v>
      </c>
      <c r="J2828">
        <v>700</v>
      </c>
      <c r="K2828">
        <v>9751.1299999999992</v>
      </c>
      <c r="L2828">
        <v>51109.67</v>
      </c>
      <c r="M2828">
        <v>60860.800000000003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4</v>
      </c>
      <c r="T2828">
        <v>12</v>
      </c>
      <c r="U2828">
        <v>1</v>
      </c>
      <c r="V2828">
        <v>1</v>
      </c>
      <c r="W2828">
        <v>0</v>
      </c>
      <c r="X2828">
        <v>5365.48</v>
      </c>
      <c r="Y2828">
        <v>125.38</v>
      </c>
      <c r="Z2828">
        <v>28</v>
      </c>
      <c r="AA2828">
        <v>97.38</v>
      </c>
      <c r="AB2828">
        <v>0.08</v>
      </c>
      <c r="AC2828" t="s">
        <v>37</v>
      </c>
      <c r="AD2828">
        <v>0</v>
      </c>
    </row>
    <row r="2829" spans="1:30" x14ac:dyDescent="0.3">
      <c r="A2829" t="s">
        <v>2905</v>
      </c>
      <c r="B2829" t="s">
        <v>103</v>
      </c>
      <c r="C2829" t="s">
        <v>72</v>
      </c>
      <c r="D2829" t="s">
        <v>41</v>
      </c>
      <c r="E2829" t="s">
        <v>34</v>
      </c>
      <c r="F2829" t="s">
        <v>35</v>
      </c>
      <c r="G2829" t="s">
        <v>66</v>
      </c>
      <c r="H2829">
        <v>57500</v>
      </c>
      <c r="I2829">
        <v>0.5</v>
      </c>
      <c r="J2829">
        <v>630</v>
      </c>
      <c r="K2829">
        <v>3160.93</v>
      </c>
      <c r="L2829">
        <v>6078.88</v>
      </c>
      <c r="M2829">
        <v>9239.81</v>
      </c>
      <c r="N2829">
        <v>1</v>
      </c>
      <c r="O2829">
        <v>1</v>
      </c>
      <c r="P2829">
        <v>0</v>
      </c>
      <c r="Q2829">
        <v>0</v>
      </c>
      <c r="R2829">
        <v>0</v>
      </c>
      <c r="S2829">
        <v>5</v>
      </c>
      <c r="T2829">
        <v>19</v>
      </c>
      <c r="U2829">
        <v>1</v>
      </c>
      <c r="V2829">
        <v>0</v>
      </c>
      <c r="W2829">
        <v>7026.83</v>
      </c>
      <c r="X2829">
        <v>873.37</v>
      </c>
      <c r="Y2829">
        <v>64.81</v>
      </c>
      <c r="Z2829">
        <v>22</v>
      </c>
      <c r="AA2829">
        <v>42.81</v>
      </c>
      <c r="AB2829">
        <v>0.1</v>
      </c>
      <c r="AC2829" t="s">
        <v>37</v>
      </c>
      <c r="AD2829">
        <v>0</v>
      </c>
    </row>
    <row r="2830" spans="1:30" x14ac:dyDescent="0.3">
      <c r="A2830" t="s">
        <v>2906</v>
      </c>
      <c r="B2830" t="s">
        <v>44</v>
      </c>
      <c r="C2830" t="s">
        <v>32</v>
      </c>
      <c r="D2830" t="s">
        <v>81</v>
      </c>
      <c r="E2830" t="s">
        <v>34</v>
      </c>
      <c r="F2830" t="s">
        <v>52</v>
      </c>
      <c r="G2830" t="s">
        <v>66</v>
      </c>
      <c r="H2830">
        <v>240000</v>
      </c>
      <c r="I2830">
        <v>0.5</v>
      </c>
      <c r="J2830">
        <v>760</v>
      </c>
      <c r="K2830">
        <v>2147.59</v>
      </c>
      <c r="L2830">
        <v>0</v>
      </c>
      <c r="M2830">
        <v>2147.59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3</v>
      </c>
      <c r="T2830">
        <v>20</v>
      </c>
      <c r="U2830">
        <v>1</v>
      </c>
      <c r="V2830">
        <v>1</v>
      </c>
      <c r="W2830">
        <v>32334.69</v>
      </c>
      <c r="X2830">
        <v>4063.96</v>
      </c>
      <c r="Y2830">
        <v>73.87</v>
      </c>
      <c r="Z2830">
        <v>28</v>
      </c>
      <c r="AA2830">
        <v>45.87</v>
      </c>
      <c r="AB2830">
        <v>0.18</v>
      </c>
      <c r="AC2830" t="s">
        <v>67</v>
      </c>
      <c r="AD2830">
        <v>0</v>
      </c>
    </row>
    <row r="2831" spans="1:30" x14ac:dyDescent="0.3">
      <c r="A2831" t="s">
        <v>2907</v>
      </c>
      <c r="B2831" t="s">
        <v>88</v>
      </c>
      <c r="C2831" t="s">
        <v>72</v>
      </c>
      <c r="D2831" t="s">
        <v>81</v>
      </c>
      <c r="E2831" t="s">
        <v>34</v>
      </c>
      <c r="F2831" t="s">
        <v>47</v>
      </c>
      <c r="G2831" t="s">
        <v>53</v>
      </c>
      <c r="H2831">
        <v>240000</v>
      </c>
      <c r="I2831">
        <v>2</v>
      </c>
      <c r="J2831">
        <v>700</v>
      </c>
      <c r="K2831">
        <v>1484.42</v>
      </c>
      <c r="L2831">
        <v>32568.07</v>
      </c>
      <c r="M2831">
        <v>34052.49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3</v>
      </c>
      <c r="T2831">
        <v>16</v>
      </c>
      <c r="U2831">
        <v>2</v>
      </c>
      <c r="V2831">
        <v>0</v>
      </c>
      <c r="W2831">
        <v>29199.53</v>
      </c>
      <c r="X2831">
        <v>0</v>
      </c>
      <c r="Y2831">
        <v>16.78</v>
      </c>
      <c r="Z2831">
        <v>26</v>
      </c>
      <c r="AA2831">
        <v>-9.2200000000000006</v>
      </c>
      <c r="AB2831">
        <v>0.14000000000000001</v>
      </c>
      <c r="AC2831" t="s">
        <v>37</v>
      </c>
      <c r="AD2831">
        <v>0</v>
      </c>
    </row>
    <row r="2832" spans="1:30" x14ac:dyDescent="0.3">
      <c r="A2832" t="s">
        <v>2908</v>
      </c>
      <c r="B2832" t="s">
        <v>65</v>
      </c>
      <c r="C2832" t="s">
        <v>40</v>
      </c>
      <c r="D2832" t="s">
        <v>45</v>
      </c>
      <c r="E2832" t="s">
        <v>51</v>
      </c>
      <c r="F2832" t="s">
        <v>75</v>
      </c>
      <c r="G2832" t="s">
        <v>42</v>
      </c>
      <c r="H2832">
        <v>100000</v>
      </c>
      <c r="I2832">
        <v>4</v>
      </c>
      <c r="J2832">
        <v>560</v>
      </c>
      <c r="K2832">
        <v>2889.25</v>
      </c>
      <c r="L2832">
        <v>13287.24</v>
      </c>
      <c r="M2832">
        <v>16176.49</v>
      </c>
      <c r="N2832">
        <v>0</v>
      </c>
      <c r="O2832">
        <v>1</v>
      </c>
      <c r="P2832">
        <v>1</v>
      </c>
      <c r="Q2832">
        <v>0</v>
      </c>
      <c r="R2832">
        <v>0</v>
      </c>
      <c r="S2832">
        <v>5</v>
      </c>
      <c r="T2832">
        <v>34</v>
      </c>
      <c r="U2832">
        <v>1</v>
      </c>
      <c r="V2832">
        <v>1</v>
      </c>
      <c r="W2832">
        <v>10473.74</v>
      </c>
      <c r="X2832">
        <v>0</v>
      </c>
      <c r="Y2832">
        <v>137.61000000000001</v>
      </c>
      <c r="Z2832">
        <v>28</v>
      </c>
      <c r="AA2832">
        <v>109.61</v>
      </c>
      <c r="AB2832">
        <v>0.02</v>
      </c>
      <c r="AC2832" t="s">
        <v>37</v>
      </c>
      <c r="AD2832">
        <v>0</v>
      </c>
    </row>
    <row r="2833" spans="1:30" x14ac:dyDescent="0.3">
      <c r="A2833" t="s">
        <v>2909</v>
      </c>
      <c r="B2833" t="s">
        <v>58</v>
      </c>
      <c r="C2833" t="s">
        <v>32</v>
      </c>
      <c r="D2833" t="s">
        <v>59</v>
      </c>
      <c r="E2833" t="s">
        <v>34</v>
      </c>
      <c r="F2833" t="s">
        <v>47</v>
      </c>
      <c r="G2833" t="s">
        <v>36</v>
      </c>
      <c r="H2833">
        <v>160000</v>
      </c>
      <c r="I2833">
        <v>7</v>
      </c>
      <c r="J2833">
        <v>700</v>
      </c>
      <c r="K2833">
        <v>5625</v>
      </c>
      <c r="L2833">
        <v>16593.259999999998</v>
      </c>
      <c r="M2833">
        <v>22218.27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3</v>
      </c>
      <c r="T2833">
        <v>20</v>
      </c>
      <c r="U2833">
        <v>5</v>
      </c>
      <c r="V2833">
        <v>2</v>
      </c>
      <c r="W2833">
        <v>13002.12</v>
      </c>
      <c r="X2833">
        <v>0</v>
      </c>
      <c r="Y2833">
        <v>10.17</v>
      </c>
      <c r="Z2833">
        <v>50</v>
      </c>
      <c r="AA2833">
        <v>-39.83</v>
      </c>
      <c r="AB2833">
        <v>0.08</v>
      </c>
      <c r="AC2833" t="s">
        <v>37</v>
      </c>
      <c r="AD2833">
        <v>0</v>
      </c>
    </row>
    <row r="2834" spans="1:30" x14ac:dyDescent="0.3">
      <c r="A2834" t="s">
        <v>2910</v>
      </c>
      <c r="B2834" t="s">
        <v>70</v>
      </c>
      <c r="C2834" t="s">
        <v>50</v>
      </c>
      <c r="D2834" t="s">
        <v>45</v>
      </c>
      <c r="E2834" t="s">
        <v>34</v>
      </c>
      <c r="F2834" t="s">
        <v>47</v>
      </c>
      <c r="G2834" t="s">
        <v>36</v>
      </c>
      <c r="H2834">
        <v>100000</v>
      </c>
      <c r="I2834">
        <v>7</v>
      </c>
      <c r="J2834">
        <v>700</v>
      </c>
      <c r="K2834">
        <v>7476.24</v>
      </c>
      <c r="L2834">
        <v>11800.72</v>
      </c>
      <c r="M2834">
        <v>19276.96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4</v>
      </c>
      <c r="T2834">
        <v>27</v>
      </c>
      <c r="U2834">
        <v>3</v>
      </c>
      <c r="V2834">
        <v>0</v>
      </c>
      <c r="W2834">
        <v>8856.11</v>
      </c>
      <c r="X2834">
        <v>958.86</v>
      </c>
      <c r="Y2834">
        <v>25.65</v>
      </c>
      <c r="Z2834">
        <v>30</v>
      </c>
      <c r="AA2834">
        <v>-4.3499999999999996</v>
      </c>
      <c r="AB2834">
        <v>0.08</v>
      </c>
      <c r="AC2834" t="s">
        <v>37</v>
      </c>
      <c r="AD2834">
        <v>0</v>
      </c>
    </row>
    <row r="2835" spans="1:30" x14ac:dyDescent="0.3">
      <c r="A2835" t="s">
        <v>2911</v>
      </c>
      <c r="B2835" t="s">
        <v>31</v>
      </c>
      <c r="C2835" t="s">
        <v>72</v>
      </c>
      <c r="D2835" t="s">
        <v>41</v>
      </c>
      <c r="E2835" t="s">
        <v>34</v>
      </c>
      <c r="F2835" t="s">
        <v>47</v>
      </c>
      <c r="G2835" t="s">
        <v>66</v>
      </c>
      <c r="H2835">
        <v>57500</v>
      </c>
      <c r="I2835">
        <v>0.5</v>
      </c>
      <c r="J2835">
        <v>700</v>
      </c>
      <c r="K2835">
        <v>2049.6799999999998</v>
      </c>
      <c r="L2835">
        <v>11753.38</v>
      </c>
      <c r="M2835">
        <v>13803.06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5</v>
      </c>
      <c r="T2835">
        <v>28</v>
      </c>
      <c r="U2835">
        <v>2</v>
      </c>
      <c r="V2835">
        <v>0</v>
      </c>
      <c r="W2835">
        <v>3505.3</v>
      </c>
      <c r="X2835">
        <v>1923.7</v>
      </c>
      <c r="Y2835">
        <v>86.19</v>
      </c>
      <c r="Z2835">
        <v>26</v>
      </c>
      <c r="AA2835">
        <v>60.19</v>
      </c>
      <c r="AB2835">
        <v>0.1</v>
      </c>
      <c r="AC2835" t="s">
        <v>37</v>
      </c>
      <c r="AD2835">
        <v>0</v>
      </c>
    </row>
    <row r="2836" spans="1:30" x14ac:dyDescent="0.3">
      <c r="A2836" t="s">
        <v>2912</v>
      </c>
      <c r="B2836" t="s">
        <v>44</v>
      </c>
      <c r="C2836" t="s">
        <v>32</v>
      </c>
      <c r="D2836" t="s">
        <v>41</v>
      </c>
      <c r="E2836" t="s">
        <v>34</v>
      </c>
      <c r="F2836" t="s">
        <v>35</v>
      </c>
      <c r="G2836" t="s">
        <v>36</v>
      </c>
      <c r="H2836">
        <v>57500</v>
      </c>
      <c r="I2836">
        <v>7</v>
      </c>
      <c r="J2836">
        <v>630</v>
      </c>
      <c r="K2836">
        <v>2242.83</v>
      </c>
      <c r="L2836">
        <v>5131.95</v>
      </c>
      <c r="M2836">
        <v>7374.78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3</v>
      </c>
      <c r="T2836">
        <v>16</v>
      </c>
      <c r="U2836">
        <v>1</v>
      </c>
      <c r="V2836">
        <v>0</v>
      </c>
      <c r="W2836">
        <v>3311.6</v>
      </c>
      <c r="X2836">
        <v>0</v>
      </c>
      <c r="Y2836">
        <v>3.31</v>
      </c>
      <c r="Z2836">
        <v>22</v>
      </c>
      <c r="AA2836">
        <v>-18.690000000000001</v>
      </c>
      <c r="AB2836">
        <v>0.08</v>
      </c>
      <c r="AC2836" t="s">
        <v>37</v>
      </c>
      <c r="AD2836">
        <v>0</v>
      </c>
    </row>
    <row r="2837" spans="1:30" x14ac:dyDescent="0.3">
      <c r="A2837" t="s">
        <v>2913</v>
      </c>
      <c r="B2837" t="s">
        <v>99</v>
      </c>
      <c r="C2837" t="s">
        <v>40</v>
      </c>
      <c r="D2837" t="s">
        <v>45</v>
      </c>
      <c r="E2837" t="s">
        <v>34</v>
      </c>
      <c r="F2837" t="s">
        <v>47</v>
      </c>
      <c r="G2837" t="s">
        <v>53</v>
      </c>
      <c r="H2837">
        <v>100000</v>
      </c>
      <c r="I2837">
        <v>2</v>
      </c>
      <c r="J2837">
        <v>700</v>
      </c>
      <c r="K2837">
        <v>2929.92</v>
      </c>
      <c r="L2837">
        <v>0</v>
      </c>
      <c r="M2837">
        <v>2929.92</v>
      </c>
      <c r="N2837">
        <v>1</v>
      </c>
      <c r="O2837">
        <v>1</v>
      </c>
      <c r="P2837">
        <v>1</v>
      </c>
      <c r="Q2837">
        <v>0</v>
      </c>
      <c r="R2837">
        <v>0</v>
      </c>
      <c r="S2837">
        <v>5</v>
      </c>
      <c r="T2837">
        <v>25</v>
      </c>
      <c r="U2837">
        <v>4</v>
      </c>
      <c r="V2837">
        <v>0</v>
      </c>
      <c r="W2837">
        <v>12112.67</v>
      </c>
      <c r="X2837">
        <v>3457.69</v>
      </c>
      <c r="Y2837">
        <v>193.22</v>
      </c>
      <c r="Z2837">
        <v>34</v>
      </c>
      <c r="AA2837">
        <v>159.22</v>
      </c>
      <c r="AB2837">
        <v>0.02</v>
      </c>
      <c r="AC2837" t="s">
        <v>37</v>
      </c>
      <c r="AD2837">
        <v>0</v>
      </c>
    </row>
    <row r="2838" spans="1:30" x14ac:dyDescent="0.3">
      <c r="A2838" t="s">
        <v>2914</v>
      </c>
      <c r="B2838" t="s">
        <v>62</v>
      </c>
      <c r="C2838" t="s">
        <v>72</v>
      </c>
      <c r="D2838" t="s">
        <v>33</v>
      </c>
      <c r="E2838" t="s">
        <v>34</v>
      </c>
      <c r="F2838" t="s">
        <v>63</v>
      </c>
      <c r="G2838" t="s">
        <v>66</v>
      </c>
      <c r="H2838">
        <v>30000</v>
      </c>
      <c r="I2838">
        <v>0.5</v>
      </c>
      <c r="J2838">
        <v>810</v>
      </c>
      <c r="K2838">
        <v>2346.21</v>
      </c>
      <c r="L2838">
        <v>3336.33</v>
      </c>
      <c r="M2838">
        <v>5682.54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4</v>
      </c>
      <c r="T2838">
        <v>33</v>
      </c>
      <c r="U2838">
        <v>1</v>
      </c>
      <c r="V2838">
        <v>1</v>
      </c>
      <c r="W2838">
        <v>3150.7</v>
      </c>
      <c r="X2838">
        <v>995.38</v>
      </c>
      <c r="Y2838">
        <v>20.37</v>
      </c>
      <c r="Z2838">
        <v>28</v>
      </c>
      <c r="AA2838">
        <v>-7.63</v>
      </c>
      <c r="AB2838">
        <v>0.24</v>
      </c>
      <c r="AC2838" t="s">
        <v>67</v>
      </c>
      <c r="AD2838">
        <v>1</v>
      </c>
    </row>
    <row r="2839" spans="1:30" x14ac:dyDescent="0.3">
      <c r="A2839" t="s">
        <v>2915</v>
      </c>
      <c r="B2839" t="s">
        <v>112</v>
      </c>
      <c r="C2839" t="s">
        <v>56</v>
      </c>
      <c r="D2839" t="s">
        <v>45</v>
      </c>
      <c r="E2839" t="s">
        <v>34</v>
      </c>
      <c r="F2839" t="s">
        <v>52</v>
      </c>
      <c r="G2839" t="s">
        <v>36</v>
      </c>
      <c r="H2839">
        <v>100000</v>
      </c>
      <c r="I2839">
        <v>7</v>
      </c>
      <c r="J2839">
        <v>760</v>
      </c>
      <c r="K2839">
        <v>7168.94</v>
      </c>
      <c r="L2839">
        <v>10036.34</v>
      </c>
      <c r="M2839">
        <v>17205.28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4</v>
      </c>
      <c r="T2839">
        <v>31</v>
      </c>
      <c r="U2839">
        <v>1</v>
      </c>
      <c r="V2839">
        <v>2</v>
      </c>
      <c r="W2839">
        <v>5018.53</v>
      </c>
      <c r="X2839">
        <v>0</v>
      </c>
      <c r="Y2839">
        <v>92.41</v>
      </c>
      <c r="Z2839">
        <v>34</v>
      </c>
      <c r="AA2839">
        <v>58.41</v>
      </c>
      <c r="AB2839">
        <v>0.02</v>
      </c>
      <c r="AC2839" t="s">
        <v>37</v>
      </c>
      <c r="AD2839">
        <v>0</v>
      </c>
    </row>
    <row r="2840" spans="1:30" x14ac:dyDescent="0.3">
      <c r="A2840" t="s">
        <v>2916</v>
      </c>
      <c r="B2840" t="s">
        <v>58</v>
      </c>
      <c r="C2840" t="s">
        <v>32</v>
      </c>
      <c r="D2840" t="s">
        <v>45</v>
      </c>
      <c r="E2840" t="s">
        <v>51</v>
      </c>
      <c r="F2840" t="s">
        <v>35</v>
      </c>
      <c r="G2840" t="s">
        <v>42</v>
      </c>
      <c r="H2840">
        <v>100000</v>
      </c>
      <c r="I2840">
        <v>4</v>
      </c>
      <c r="J2840">
        <v>630</v>
      </c>
      <c r="K2840">
        <v>6548.08</v>
      </c>
      <c r="L2840">
        <v>0</v>
      </c>
      <c r="M2840">
        <v>6548.08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2</v>
      </c>
      <c r="T2840">
        <v>30</v>
      </c>
      <c r="U2840">
        <v>1</v>
      </c>
      <c r="V2840">
        <v>1</v>
      </c>
      <c r="W2840">
        <v>7927.39</v>
      </c>
      <c r="X2840">
        <v>0</v>
      </c>
      <c r="Y2840">
        <v>2.1800000000000002</v>
      </c>
      <c r="Z2840">
        <v>28</v>
      </c>
      <c r="AA2840">
        <v>-25.82</v>
      </c>
      <c r="AB2840">
        <v>0.26</v>
      </c>
      <c r="AC2840" t="s">
        <v>67</v>
      </c>
      <c r="AD2840">
        <v>0</v>
      </c>
    </row>
    <row r="2841" spans="1:30" x14ac:dyDescent="0.3">
      <c r="A2841" t="s">
        <v>2917</v>
      </c>
      <c r="B2841" t="s">
        <v>112</v>
      </c>
      <c r="C2841" t="s">
        <v>50</v>
      </c>
      <c r="D2841" t="s">
        <v>41</v>
      </c>
      <c r="E2841" t="s">
        <v>34</v>
      </c>
      <c r="F2841" t="s">
        <v>52</v>
      </c>
      <c r="G2841" t="s">
        <v>36</v>
      </c>
      <c r="H2841">
        <v>57500</v>
      </c>
      <c r="I2841">
        <v>7</v>
      </c>
      <c r="J2841">
        <v>760</v>
      </c>
      <c r="K2841">
        <v>2901.38</v>
      </c>
      <c r="L2841">
        <v>10243.870000000001</v>
      </c>
      <c r="M2841">
        <v>13145.25</v>
      </c>
      <c r="N2841">
        <v>1</v>
      </c>
      <c r="O2841">
        <v>1</v>
      </c>
      <c r="P2841">
        <v>0</v>
      </c>
      <c r="Q2841">
        <v>0</v>
      </c>
      <c r="R2841">
        <v>0</v>
      </c>
      <c r="S2841">
        <v>5</v>
      </c>
      <c r="T2841">
        <v>19</v>
      </c>
      <c r="U2841">
        <v>2</v>
      </c>
      <c r="V2841">
        <v>1</v>
      </c>
      <c r="W2841">
        <v>5117.09</v>
      </c>
      <c r="X2841">
        <v>2641.5</v>
      </c>
      <c r="Y2841">
        <v>98.64</v>
      </c>
      <c r="Z2841">
        <v>32</v>
      </c>
      <c r="AA2841">
        <v>66.64</v>
      </c>
      <c r="AB2841">
        <v>0.02</v>
      </c>
      <c r="AC2841" t="s">
        <v>37</v>
      </c>
      <c r="AD2841">
        <v>0</v>
      </c>
    </row>
    <row r="2842" spans="1:30" x14ac:dyDescent="0.3">
      <c r="A2842" t="s">
        <v>2918</v>
      </c>
      <c r="B2842" t="s">
        <v>95</v>
      </c>
      <c r="C2842" t="s">
        <v>56</v>
      </c>
      <c r="D2842" t="s">
        <v>33</v>
      </c>
      <c r="E2842" t="s">
        <v>51</v>
      </c>
      <c r="F2842" t="s">
        <v>47</v>
      </c>
      <c r="G2842" t="s">
        <v>36</v>
      </c>
      <c r="H2842">
        <v>30000</v>
      </c>
      <c r="I2842">
        <v>7</v>
      </c>
      <c r="J2842">
        <v>700</v>
      </c>
      <c r="K2842">
        <v>1055.27</v>
      </c>
      <c r="L2842">
        <v>7891.29</v>
      </c>
      <c r="M2842">
        <v>8946.56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4</v>
      </c>
      <c r="T2842">
        <v>20</v>
      </c>
      <c r="U2842">
        <v>3</v>
      </c>
      <c r="V2842">
        <v>3</v>
      </c>
      <c r="W2842">
        <v>3050.05</v>
      </c>
      <c r="X2842">
        <v>858.03</v>
      </c>
      <c r="Y2842">
        <v>19.739999999999998</v>
      </c>
      <c r="Z2842">
        <v>48</v>
      </c>
      <c r="AA2842">
        <v>-28.26</v>
      </c>
      <c r="AB2842">
        <v>0.08</v>
      </c>
      <c r="AC2842" t="s">
        <v>37</v>
      </c>
      <c r="AD2842">
        <v>0</v>
      </c>
    </row>
    <row r="2843" spans="1:30" x14ac:dyDescent="0.3">
      <c r="A2843" t="s">
        <v>2919</v>
      </c>
      <c r="B2843" t="s">
        <v>95</v>
      </c>
      <c r="C2843" t="s">
        <v>50</v>
      </c>
      <c r="D2843" t="s">
        <v>41</v>
      </c>
      <c r="E2843" t="s">
        <v>34</v>
      </c>
      <c r="F2843" t="s">
        <v>47</v>
      </c>
      <c r="G2843" t="s">
        <v>36</v>
      </c>
      <c r="H2843">
        <v>57500</v>
      </c>
      <c r="I2843">
        <v>7</v>
      </c>
      <c r="J2843">
        <v>700</v>
      </c>
      <c r="K2843">
        <v>3897.19</v>
      </c>
      <c r="L2843">
        <v>7921.56</v>
      </c>
      <c r="M2843">
        <v>11818.75</v>
      </c>
      <c r="N2843">
        <v>1</v>
      </c>
      <c r="O2843">
        <v>1</v>
      </c>
      <c r="P2843">
        <v>0</v>
      </c>
      <c r="Q2843">
        <v>0</v>
      </c>
      <c r="R2843">
        <v>0</v>
      </c>
      <c r="S2843">
        <v>5</v>
      </c>
      <c r="T2843">
        <v>14</v>
      </c>
      <c r="U2843">
        <v>3</v>
      </c>
      <c r="V2843">
        <v>1</v>
      </c>
      <c r="W2843">
        <v>5703.35</v>
      </c>
      <c r="X2843">
        <v>261.58</v>
      </c>
      <c r="Y2843">
        <v>54.97</v>
      </c>
      <c r="Z2843">
        <v>36</v>
      </c>
      <c r="AA2843">
        <v>18.97</v>
      </c>
      <c r="AB2843">
        <v>0.02</v>
      </c>
      <c r="AC2843" t="s">
        <v>37</v>
      </c>
      <c r="AD2843">
        <v>0</v>
      </c>
    </row>
    <row r="2844" spans="1:30" x14ac:dyDescent="0.3">
      <c r="A2844" t="s">
        <v>2920</v>
      </c>
      <c r="B2844" t="s">
        <v>62</v>
      </c>
      <c r="C2844" t="s">
        <v>32</v>
      </c>
      <c r="D2844" t="s">
        <v>41</v>
      </c>
      <c r="E2844" t="s">
        <v>34</v>
      </c>
      <c r="F2844" t="s">
        <v>75</v>
      </c>
      <c r="G2844" t="s">
        <v>53</v>
      </c>
      <c r="H2844">
        <v>57500</v>
      </c>
      <c r="I2844">
        <v>2</v>
      </c>
      <c r="J2844">
        <v>560</v>
      </c>
      <c r="K2844">
        <v>3535.79</v>
      </c>
      <c r="L2844">
        <v>14852.42</v>
      </c>
      <c r="M2844">
        <v>18388.21</v>
      </c>
      <c r="N2844">
        <v>1</v>
      </c>
      <c r="O2844">
        <v>1</v>
      </c>
      <c r="P2844">
        <v>0</v>
      </c>
      <c r="Q2844">
        <v>0</v>
      </c>
      <c r="R2844">
        <v>0</v>
      </c>
      <c r="S2844">
        <v>5</v>
      </c>
      <c r="T2844">
        <v>16</v>
      </c>
      <c r="U2844">
        <v>2</v>
      </c>
      <c r="V2844">
        <v>0</v>
      </c>
      <c r="W2844">
        <v>7005.73</v>
      </c>
      <c r="X2844">
        <v>1320.63</v>
      </c>
      <c r="Y2844">
        <v>77.38</v>
      </c>
      <c r="Z2844">
        <v>26</v>
      </c>
      <c r="AA2844">
        <v>51.38</v>
      </c>
      <c r="AB2844">
        <v>0.02</v>
      </c>
      <c r="AC2844" t="s">
        <v>37</v>
      </c>
      <c r="AD2844">
        <v>0</v>
      </c>
    </row>
    <row r="2845" spans="1:30" x14ac:dyDescent="0.3">
      <c r="A2845" t="s">
        <v>2921</v>
      </c>
      <c r="B2845" t="s">
        <v>115</v>
      </c>
      <c r="C2845" t="s">
        <v>40</v>
      </c>
      <c r="D2845" t="s">
        <v>45</v>
      </c>
      <c r="E2845" t="s">
        <v>46</v>
      </c>
      <c r="F2845" t="s">
        <v>35</v>
      </c>
      <c r="G2845" t="s">
        <v>36</v>
      </c>
      <c r="H2845">
        <v>100000</v>
      </c>
      <c r="I2845">
        <v>7</v>
      </c>
      <c r="J2845">
        <v>630</v>
      </c>
      <c r="K2845">
        <v>5005.1000000000004</v>
      </c>
      <c r="L2845">
        <v>6226.97</v>
      </c>
      <c r="M2845">
        <v>11232.07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5</v>
      </c>
      <c r="T2845">
        <v>18</v>
      </c>
      <c r="U2845">
        <v>1</v>
      </c>
      <c r="V2845">
        <v>7</v>
      </c>
      <c r="W2845">
        <v>1704.69</v>
      </c>
      <c r="X2845">
        <v>0</v>
      </c>
      <c r="Y2845">
        <v>144.78</v>
      </c>
      <c r="Z2845">
        <v>64</v>
      </c>
      <c r="AA2845">
        <v>80.78</v>
      </c>
      <c r="AB2845">
        <v>7.0000000000000007E-2</v>
      </c>
      <c r="AC2845" t="s">
        <v>37</v>
      </c>
      <c r="AD2845">
        <v>0</v>
      </c>
    </row>
    <row r="2846" spans="1:30" x14ac:dyDescent="0.3">
      <c r="A2846" t="s">
        <v>2922</v>
      </c>
      <c r="B2846" t="s">
        <v>93</v>
      </c>
      <c r="C2846" t="s">
        <v>50</v>
      </c>
      <c r="D2846" t="s">
        <v>41</v>
      </c>
      <c r="E2846" t="s">
        <v>51</v>
      </c>
      <c r="F2846" t="s">
        <v>47</v>
      </c>
      <c r="G2846" t="s">
        <v>53</v>
      </c>
      <c r="H2846">
        <v>57500</v>
      </c>
      <c r="I2846">
        <v>2</v>
      </c>
      <c r="J2846">
        <v>700</v>
      </c>
      <c r="K2846">
        <v>4680.6899999999996</v>
      </c>
      <c r="L2846">
        <v>421.66</v>
      </c>
      <c r="M2846">
        <v>5102.3500000000004</v>
      </c>
      <c r="N2846">
        <v>1</v>
      </c>
      <c r="O2846">
        <v>1</v>
      </c>
      <c r="P2846">
        <v>0</v>
      </c>
      <c r="Q2846">
        <v>0</v>
      </c>
      <c r="R2846">
        <v>0</v>
      </c>
      <c r="S2846">
        <v>4</v>
      </c>
      <c r="T2846">
        <v>24</v>
      </c>
      <c r="U2846">
        <v>5</v>
      </c>
      <c r="V2846">
        <v>1</v>
      </c>
      <c r="W2846">
        <v>4584.67</v>
      </c>
      <c r="X2846">
        <v>0</v>
      </c>
      <c r="Y2846">
        <v>46.77</v>
      </c>
      <c r="Z2846">
        <v>44</v>
      </c>
      <c r="AA2846">
        <v>2.77</v>
      </c>
      <c r="AB2846">
        <v>0.08</v>
      </c>
      <c r="AC2846" t="s">
        <v>37</v>
      </c>
      <c r="AD2846">
        <v>0</v>
      </c>
    </row>
    <row r="2847" spans="1:30" x14ac:dyDescent="0.3">
      <c r="A2847" t="s">
        <v>2923</v>
      </c>
      <c r="B2847" t="s">
        <v>115</v>
      </c>
      <c r="C2847" t="s">
        <v>40</v>
      </c>
      <c r="D2847" t="s">
        <v>59</v>
      </c>
      <c r="E2847" t="s">
        <v>51</v>
      </c>
      <c r="F2847" t="s">
        <v>52</v>
      </c>
      <c r="G2847" t="s">
        <v>36</v>
      </c>
      <c r="H2847">
        <v>160000</v>
      </c>
      <c r="I2847">
        <v>7</v>
      </c>
      <c r="J2847">
        <v>760</v>
      </c>
      <c r="K2847">
        <v>10824.39</v>
      </c>
      <c r="L2847">
        <v>76503.360000000001</v>
      </c>
      <c r="M2847">
        <v>87327.75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4</v>
      </c>
      <c r="T2847">
        <v>15</v>
      </c>
      <c r="U2847">
        <v>4</v>
      </c>
      <c r="V2847">
        <v>0</v>
      </c>
      <c r="W2847">
        <v>12907.14</v>
      </c>
      <c r="X2847">
        <v>0</v>
      </c>
      <c r="Y2847">
        <v>126.86</v>
      </c>
      <c r="Z2847">
        <v>34</v>
      </c>
      <c r="AA2847">
        <v>92.86</v>
      </c>
      <c r="AB2847">
        <v>0.02</v>
      </c>
      <c r="AC2847" t="s">
        <v>37</v>
      </c>
      <c r="AD2847">
        <v>0</v>
      </c>
    </row>
    <row r="2848" spans="1:30" x14ac:dyDescent="0.3">
      <c r="A2848" t="s">
        <v>2924</v>
      </c>
      <c r="B2848" t="s">
        <v>95</v>
      </c>
      <c r="C2848" t="s">
        <v>40</v>
      </c>
      <c r="D2848" t="s">
        <v>59</v>
      </c>
      <c r="E2848" t="s">
        <v>34</v>
      </c>
      <c r="F2848" t="s">
        <v>47</v>
      </c>
      <c r="G2848" t="s">
        <v>42</v>
      </c>
      <c r="H2848">
        <v>160000</v>
      </c>
      <c r="I2848">
        <v>4</v>
      </c>
      <c r="J2848">
        <v>700</v>
      </c>
      <c r="K2848">
        <v>0</v>
      </c>
      <c r="L2848">
        <v>12273.59</v>
      </c>
      <c r="M2848">
        <v>12273.59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2</v>
      </c>
      <c r="T2848">
        <v>16</v>
      </c>
      <c r="U2848">
        <v>1</v>
      </c>
      <c r="V2848">
        <v>0</v>
      </c>
      <c r="W2848">
        <v>22479.69</v>
      </c>
      <c r="X2848">
        <v>0</v>
      </c>
      <c r="Y2848">
        <v>6.14</v>
      </c>
      <c r="Z2848">
        <v>22</v>
      </c>
      <c r="AA2848">
        <v>-15.86</v>
      </c>
      <c r="AB2848">
        <v>0.26</v>
      </c>
      <c r="AC2848" t="s">
        <v>67</v>
      </c>
      <c r="AD2848">
        <v>0</v>
      </c>
    </row>
    <row r="2849" spans="1:30" x14ac:dyDescent="0.3">
      <c r="A2849" t="s">
        <v>2925</v>
      </c>
      <c r="B2849" t="s">
        <v>55</v>
      </c>
      <c r="C2849" t="s">
        <v>50</v>
      </c>
      <c r="D2849" t="s">
        <v>41</v>
      </c>
      <c r="E2849" t="s">
        <v>34</v>
      </c>
      <c r="F2849" t="s">
        <v>35</v>
      </c>
      <c r="G2849" t="s">
        <v>60</v>
      </c>
      <c r="H2849">
        <v>57500</v>
      </c>
      <c r="I2849">
        <v>12</v>
      </c>
      <c r="J2849">
        <v>630</v>
      </c>
      <c r="K2849">
        <v>4797.05</v>
      </c>
      <c r="L2849">
        <v>4945.34</v>
      </c>
      <c r="M2849">
        <v>9742.39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3</v>
      </c>
      <c r="T2849">
        <v>18</v>
      </c>
      <c r="U2849">
        <v>1</v>
      </c>
      <c r="V2849">
        <v>2</v>
      </c>
      <c r="W2849">
        <v>6292.18</v>
      </c>
      <c r="X2849">
        <v>0</v>
      </c>
      <c r="Y2849">
        <v>4.07</v>
      </c>
      <c r="Z2849">
        <v>34</v>
      </c>
      <c r="AA2849">
        <v>-29.93</v>
      </c>
      <c r="AB2849">
        <v>0.08</v>
      </c>
      <c r="AC2849" t="s">
        <v>37</v>
      </c>
      <c r="AD2849">
        <v>0</v>
      </c>
    </row>
    <row r="2850" spans="1:30" x14ac:dyDescent="0.3">
      <c r="A2850" t="s">
        <v>2926</v>
      </c>
      <c r="B2850" t="s">
        <v>55</v>
      </c>
      <c r="C2850" t="s">
        <v>56</v>
      </c>
      <c r="D2850" t="s">
        <v>41</v>
      </c>
      <c r="E2850" t="s">
        <v>51</v>
      </c>
      <c r="F2850" t="s">
        <v>35</v>
      </c>
      <c r="G2850" t="s">
        <v>42</v>
      </c>
      <c r="H2850">
        <v>57500</v>
      </c>
      <c r="I2850">
        <v>4</v>
      </c>
      <c r="J2850">
        <v>630</v>
      </c>
      <c r="K2850">
        <v>1981.92</v>
      </c>
      <c r="L2850">
        <v>11545.11</v>
      </c>
      <c r="M2850">
        <v>13527.03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3</v>
      </c>
      <c r="T2850">
        <v>16</v>
      </c>
      <c r="U2850">
        <v>2</v>
      </c>
      <c r="V2850">
        <v>0</v>
      </c>
      <c r="W2850">
        <v>4775.57</v>
      </c>
      <c r="X2850">
        <v>0</v>
      </c>
      <c r="Y2850">
        <v>6.43</v>
      </c>
      <c r="Z2850">
        <v>26</v>
      </c>
      <c r="AA2850">
        <v>-19.57</v>
      </c>
      <c r="AB2850">
        <v>0.14000000000000001</v>
      </c>
      <c r="AC2850" t="s">
        <v>37</v>
      </c>
      <c r="AD2850">
        <v>0</v>
      </c>
    </row>
    <row r="2851" spans="1:30" x14ac:dyDescent="0.3">
      <c r="A2851" t="s">
        <v>2927</v>
      </c>
      <c r="B2851" t="s">
        <v>80</v>
      </c>
      <c r="C2851" t="s">
        <v>32</v>
      </c>
      <c r="D2851" t="s">
        <v>41</v>
      </c>
      <c r="E2851" t="s">
        <v>46</v>
      </c>
      <c r="F2851" t="s">
        <v>47</v>
      </c>
      <c r="G2851" t="s">
        <v>36</v>
      </c>
      <c r="H2851">
        <v>57500</v>
      </c>
      <c r="I2851">
        <v>7</v>
      </c>
      <c r="J2851">
        <v>700</v>
      </c>
      <c r="K2851">
        <v>3221.63</v>
      </c>
      <c r="L2851">
        <v>6827.98</v>
      </c>
      <c r="M2851">
        <v>10049.61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3</v>
      </c>
      <c r="T2851">
        <v>19</v>
      </c>
      <c r="U2851">
        <v>3</v>
      </c>
      <c r="V2851">
        <v>1</v>
      </c>
      <c r="W2851">
        <v>6874.64</v>
      </c>
      <c r="X2851">
        <v>0</v>
      </c>
      <c r="Y2851">
        <v>4.49</v>
      </c>
      <c r="Z2851">
        <v>36</v>
      </c>
      <c r="AA2851">
        <v>-31.51</v>
      </c>
      <c r="AB2851">
        <v>0.08</v>
      </c>
      <c r="AC2851" t="s">
        <v>37</v>
      </c>
      <c r="AD2851">
        <v>0</v>
      </c>
    </row>
    <row r="2852" spans="1:30" x14ac:dyDescent="0.3">
      <c r="A2852" t="s">
        <v>2928</v>
      </c>
      <c r="B2852" t="s">
        <v>65</v>
      </c>
      <c r="C2852" t="s">
        <v>40</v>
      </c>
      <c r="D2852" t="s">
        <v>45</v>
      </c>
      <c r="E2852" t="s">
        <v>46</v>
      </c>
      <c r="F2852" t="s">
        <v>52</v>
      </c>
      <c r="G2852" t="s">
        <v>36</v>
      </c>
      <c r="H2852">
        <v>100000</v>
      </c>
      <c r="I2852">
        <v>7</v>
      </c>
      <c r="J2852">
        <v>760</v>
      </c>
      <c r="K2852">
        <v>5730.82</v>
      </c>
      <c r="L2852">
        <v>8747.3700000000008</v>
      </c>
      <c r="M2852">
        <v>14478.19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4</v>
      </c>
      <c r="T2852">
        <v>25</v>
      </c>
      <c r="U2852">
        <v>1</v>
      </c>
      <c r="V2852">
        <v>2</v>
      </c>
      <c r="W2852">
        <v>7898.69</v>
      </c>
      <c r="X2852">
        <v>0</v>
      </c>
      <c r="Y2852">
        <v>91.28</v>
      </c>
      <c r="Z2852">
        <v>34</v>
      </c>
      <c r="AA2852">
        <v>57.28</v>
      </c>
      <c r="AB2852">
        <v>0.02</v>
      </c>
      <c r="AC2852" t="s">
        <v>37</v>
      </c>
      <c r="AD2852">
        <v>0</v>
      </c>
    </row>
    <row r="2853" spans="1:30" x14ac:dyDescent="0.3">
      <c r="A2853" t="s">
        <v>2929</v>
      </c>
      <c r="B2853" t="s">
        <v>44</v>
      </c>
      <c r="C2853" t="s">
        <v>32</v>
      </c>
      <c r="D2853" t="s">
        <v>33</v>
      </c>
      <c r="E2853" t="s">
        <v>34</v>
      </c>
      <c r="F2853" t="s">
        <v>63</v>
      </c>
      <c r="G2853" t="s">
        <v>42</v>
      </c>
      <c r="H2853">
        <v>30000</v>
      </c>
      <c r="I2853">
        <v>4</v>
      </c>
      <c r="J2853">
        <v>810</v>
      </c>
      <c r="K2853">
        <v>713.15</v>
      </c>
      <c r="L2853">
        <v>6328.3</v>
      </c>
      <c r="M2853">
        <v>7041.46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4</v>
      </c>
      <c r="T2853">
        <v>16</v>
      </c>
      <c r="U2853">
        <v>3</v>
      </c>
      <c r="V2853">
        <v>0</v>
      </c>
      <c r="W2853">
        <v>2981.45</v>
      </c>
      <c r="X2853">
        <v>1596.8</v>
      </c>
      <c r="Y2853">
        <v>32.14</v>
      </c>
      <c r="Z2853">
        <v>30</v>
      </c>
      <c r="AA2853">
        <v>2.14</v>
      </c>
      <c r="AB2853">
        <v>0.08</v>
      </c>
      <c r="AC2853" t="s">
        <v>37</v>
      </c>
      <c r="AD2853">
        <v>0</v>
      </c>
    </row>
    <row r="2854" spans="1:30" x14ac:dyDescent="0.3">
      <c r="A2854" t="s">
        <v>2930</v>
      </c>
      <c r="B2854" t="s">
        <v>103</v>
      </c>
      <c r="C2854" t="s">
        <v>50</v>
      </c>
      <c r="D2854" t="s">
        <v>45</v>
      </c>
      <c r="E2854" t="s">
        <v>51</v>
      </c>
      <c r="F2854" t="s">
        <v>47</v>
      </c>
      <c r="G2854" t="s">
        <v>42</v>
      </c>
      <c r="H2854">
        <v>100000</v>
      </c>
      <c r="I2854">
        <v>4</v>
      </c>
      <c r="J2854">
        <v>700</v>
      </c>
      <c r="K2854">
        <v>2970.56</v>
      </c>
      <c r="L2854">
        <v>0</v>
      </c>
      <c r="M2854">
        <v>2970.56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3</v>
      </c>
      <c r="T2854">
        <v>23</v>
      </c>
      <c r="U2854">
        <v>1</v>
      </c>
      <c r="V2854">
        <v>1</v>
      </c>
      <c r="W2854">
        <v>7067.58</v>
      </c>
      <c r="X2854">
        <v>403.34</v>
      </c>
      <c r="Y2854">
        <v>8.25</v>
      </c>
      <c r="Z2854">
        <v>28</v>
      </c>
      <c r="AA2854">
        <v>-19.75</v>
      </c>
      <c r="AB2854">
        <v>0.14000000000000001</v>
      </c>
      <c r="AC2854" t="s">
        <v>37</v>
      </c>
      <c r="AD2854">
        <v>1</v>
      </c>
    </row>
    <row r="2855" spans="1:30" x14ac:dyDescent="0.3">
      <c r="A2855" t="s">
        <v>2931</v>
      </c>
      <c r="B2855" t="s">
        <v>93</v>
      </c>
      <c r="C2855" t="s">
        <v>72</v>
      </c>
      <c r="D2855" t="s">
        <v>45</v>
      </c>
      <c r="E2855" t="s">
        <v>51</v>
      </c>
      <c r="F2855" t="s">
        <v>52</v>
      </c>
      <c r="G2855" t="s">
        <v>36</v>
      </c>
      <c r="H2855">
        <v>100000</v>
      </c>
      <c r="I2855">
        <v>7</v>
      </c>
      <c r="J2855">
        <v>760</v>
      </c>
      <c r="K2855">
        <v>0</v>
      </c>
      <c r="L2855">
        <v>6448.54</v>
      </c>
      <c r="M2855">
        <v>6448.54</v>
      </c>
      <c r="N2855">
        <v>1</v>
      </c>
      <c r="O2855">
        <v>0</v>
      </c>
      <c r="P2855">
        <v>1</v>
      </c>
      <c r="Q2855">
        <v>0</v>
      </c>
      <c r="R2855">
        <v>0</v>
      </c>
      <c r="S2855">
        <v>4</v>
      </c>
      <c r="T2855">
        <v>24</v>
      </c>
      <c r="U2855">
        <v>4</v>
      </c>
      <c r="V2855">
        <v>0</v>
      </c>
      <c r="W2855">
        <v>4639.38</v>
      </c>
      <c r="X2855">
        <v>180.26</v>
      </c>
      <c r="Y2855">
        <v>91.47</v>
      </c>
      <c r="Z2855">
        <v>34</v>
      </c>
      <c r="AA2855">
        <v>57.47</v>
      </c>
      <c r="AB2855">
        <v>0.02</v>
      </c>
      <c r="AC2855" t="s">
        <v>37</v>
      </c>
      <c r="AD2855">
        <v>0</v>
      </c>
    </row>
    <row r="2856" spans="1:30" x14ac:dyDescent="0.3">
      <c r="A2856" t="s">
        <v>2932</v>
      </c>
      <c r="B2856" t="s">
        <v>44</v>
      </c>
      <c r="C2856" t="s">
        <v>85</v>
      </c>
      <c r="D2856" t="s">
        <v>41</v>
      </c>
      <c r="E2856" t="s">
        <v>34</v>
      </c>
      <c r="F2856" t="s">
        <v>35</v>
      </c>
      <c r="G2856" t="s">
        <v>42</v>
      </c>
      <c r="H2856">
        <v>57500</v>
      </c>
      <c r="I2856">
        <v>4</v>
      </c>
      <c r="J2856">
        <v>630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1</v>
      </c>
      <c r="Q2856">
        <v>0</v>
      </c>
      <c r="R2856">
        <v>0</v>
      </c>
      <c r="S2856">
        <v>3</v>
      </c>
      <c r="T2856">
        <v>21</v>
      </c>
      <c r="U2856">
        <v>1</v>
      </c>
      <c r="V2856">
        <v>1</v>
      </c>
      <c r="W2856">
        <v>1743.37</v>
      </c>
      <c r="X2856">
        <v>1499.07</v>
      </c>
      <c r="Y2856">
        <v>111.98</v>
      </c>
      <c r="Z2856">
        <v>28</v>
      </c>
      <c r="AA2856">
        <v>83.98</v>
      </c>
      <c r="AB2856">
        <v>0.13</v>
      </c>
      <c r="AC2856" t="s">
        <v>37</v>
      </c>
      <c r="AD2856">
        <v>0</v>
      </c>
    </row>
    <row r="2857" spans="1:30" x14ac:dyDescent="0.3">
      <c r="A2857" t="s">
        <v>2933</v>
      </c>
      <c r="B2857" t="s">
        <v>83</v>
      </c>
      <c r="C2857" t="s">
        <v>50</v>
      </c>
      <c r="D2857" t="s">
        <v>45</v>
      </c>
      <c r="E2857" t="s">
        <v>34</v>
      </c>
      <c r="F2857" t="s">
        <v>35</v>
      </c>
      <c r="G2857" t="s">
        <v>36</v>
      </c>
      <c r="H2857">
        <v>100000</v>
      </c>
      <c r="I2857">
        <v>7</v>
      </c>
      <c r="J2857">
        <v>630</v>
      </c>
      <c r="K2857">
        <v>3379.12</v>
      </c>
      <c r="L2857">
        <v>10447.09</v>
      </c>
      <c r="M2857">
        <v>13826.2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4</v>
      </c>
      <c r="T2857">
        <v>20</v>
      </c>
      <c r="U2857">
        <v>1</v>
      </c>
      <c r="V2857">
        <v>2</v>
      </c>
      <c r="W2857">
        <v>12155.22</v>
      </c>
      <c r="X2857">
        <v>0</v>
      </c>
      <c r="Y2857">
        <v>91.35</v>
      </c>
      <c r="Z2857">
        <v>34</v>
      </c>
      <c r="AA2857">
        <v>57.35</v>
      </c>
      <c r="AB2857">
        <v>0.02</v>
      </c>
      <c r="AC2857" t="s">
        <v>37</v>
      </c>
      <c r="AD2857">
        <v>0</v>
      </c>
    </row>
    <row r="2858" spans="1:30" x14ac:dyDescent="0.3">
      <c r="A2858" t="s">
        <v>2934</v>
      </c>
      <c r="B2858" t="s">
        <v>62</v>
      </c>
      <c r="C2858" t="s">
        <v>72</v>
      </c>
      <c r="D2858" t="s">
        <v>81</v>
      </c>
      <c r="E2858" t="s">
        <v>46</v>
      </c>
      <c r="F2858" t="s">
        <v>35</v>
      </c>
      <c r="G2858" t="s">
        <v>66</v>
      </c>
      <c r="H2858">
        <v>240000</v>
      </c>
      <c r="I2858">
        <v>0.5</v>
      </c>
      <c r="J2858">
        <v>630</v>
      </c>
      <c r="K2858">
        <v>10118.49</v>
      </c>
      <c r="L2858">
        <v>53285.919999999998</v>
      </c>
      <c r="M2858">
        <v>63404.41</v>
      </c>
      <c r="N2858">
        <v>0</v>
      </c>
      <c r="O2858">
        <v>1</v>
      </c>
      <c r="P2858">
        <v>1</v>
      </c>
      <c r="Q2858">
        <v>0</v>
      </c>
      <c r="R2858">
        <v>0</v>
      </c>
      <c r="S2858">
        <v>5</v>
      </c>
      <c r="T2858">
        <v>15</v>
      </c>
      <c r="U2858">
        <v>4</v>
      </c>
      <c r="V2858">
        <v>0</v>
      </c>
      <c r="W2858">
        <v>9870.65</v>
      </c>
      <c r="X2858">
        <v>0</v>
      </c>
      <c r="Y2858">
        <v>160.02000000000001</v>
      </c>
      <c r="Z2858">
        <v>34</v>
      </c>
      <c r="AA2858">
        <v>126.02</v>
      </c>
      <c r="AB2858">
        <v>0.1</v>
      </c>
      <c r="AC2858" t="s">
        <v>37</v>
      </c>
      <c r="AD2858">
        <v>0</v>
      </c>
    </row>
    <row r="2859" spans="1:30" x14ac:dyDescent="0.3">
      <c r="A2859" t="s">
        <v>2935</v>
      </c>
      <c r="B2859" t="s">
        <v>103</v>
      </c>
      <c r="C2859" t="s">
        <v>50</v>
      </c>
      <c r="D2859" t="s">
        <v>45</v>
      </c>
      <c r="E2859" t="s">
        <v>46</v>
      </c>
      <c r="F2859" t="s">
        <v>35</v>
      </c>
      <c r="G2859" t="s">
        <v>53</v>
      </c>
      <c r="H2859">
        <v>100000</v>
      </c>
      <c r="I2859">
        <v>2</v>
      </c>
      <c r="J2859">
        <v>630</v>
      </c>
      <c r="K2859">
        <v>3565.28</v>
      </c>
      <c r="L2859">
        <v>25000.71</v>
      </c>
      <c r="M2859">
        <v>28565.99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5</v>
      </c>
      <c r="T2859">
        <v>24</v>
      </c>
      <c r="U2859">
        <v>2</v>
      </c>
      <c r="V2859">
        <v>0</v>
      </c>
      <c r="W2859">
        <v>8401.76</v>
      </c>
      <c r="X2859">
        <v>2543.1799999999998</v>
      </c>
      <c r="Y2859">
        <v>114.47</v>
      </c>
      <c r="Z2859">
        <v>26</v>
      </c>
      <c r="AA2859">
        <v>88.47</v>
      </c>
      <c r="AB2859">
        <v>0.02</v>
      </c>
      <c r="AC2859" t="s">
        <v>37</v>
      </c>
      <c r="AD2859">
        <v>0</v>
      </c>
    </row>
    <row r="2860" spans="1:30" x14ac:dyDescent="0.3">
      <c r="A2860" t="s">
        <v>2936</v>
      </c>
      <c r="B2860" t="s">
        <v>39</v>
      </c>
      <c r="C2860" t="s">
        <v>50</v>
      </c>
      <c r="D2860" t="s">
        <v>33</v>
      </c>
      <c r="E2860" t="s">
        <v>34</v>
      </c>
      <c r="F2860" t="s">
        <v>52</v>
      </c>
      <c r="G2860" t="s">
        <v>42</v>
      </c>
      <c r="H2860">
        <v>30000</v>
      </c>
      <c r="I2860">
        <v>4</v>
      </c>
      <c r="J2860">
        <v>760</v>
      </c>
      <c r="K2860">
        <v>197.96</v>
      </c>
      <c r="L2860">
        <v>1843.33</v>
      </c>
      <c r="M2860">
        <v>2041.29</v>
      </c>
      <c r="N2860">
        <v>1</v>
      </c>
      <c r="O2860">
        <v>0</v>
      </c>
      <c r="P2860">
        <v>1</v>
      </c>
      <c r="Q2860">
        <v>0</v>
      </c>
      <c r="R2860">
        <v>0</v>
      </c>
      <c r="S2860">
        <v>5</v>
      </c>
      <c r="T2860">
        <v>24</v>
      </c>
      <c r="U2860">
        <v>1</v>
      </c>
      <c r="V2860">
        <v>1</v>
      </c>
      <c r="W2860">
        <v>3968.11</v>
      </c>
      <c r="X2860">
        <v>1341.54</v>
      </c>
      <c r="Y2860">
        <v>110.14</v>
      </c>
      <c r="Z2860">
        <v>28</v>
      </c>
      <c r="AA2860">
        <v>82.14</v>
      </c>
      <c r="AB2860">
        <v>0.02</v>
      </c>
      <c r="AC2860" t="s">
        <v>37</v>
      </c>
      <c r="AD2860">
        <v>0</v>
      </c>
    </row>
    <row r="2861" spans="1:30" x14ac:dyDescent="0.3">
      <c r="A2861" t="s">
        <v>2937</v>
      </c>
      <c r="B2861" t="s">
        <v>115</v>
      </c>
      <c r="C2861" t="s">
        <v>72</v>
      </c>
      <c r="D2861" t="s">
        <v>59</v>
      </c>
      <c r="E2861" t="s">
        <v>86</v>
      </c>
      <c r="F2861" t="s">
        <v>47</v>
      </c>
      <c r="G2861" t="s">
        <v>60</v>
      </c>
      <c r="H2861">
        <v>160000</v>
      </c>
      <c r="I2861">
        <v>12</v>
      </c>
      <c r="J2861">
        <v>700</v>
      </c>
      <c r="K2861">
        <v>787.61</v>
      </c>
      <c r="L2861">
        <v>19937.41</v>
      </c>
      <c r="M2861">
        <v>20725.009999999998</v>
      </c>
      <c r="N2861">
        <v>1</v>
      </c>
      <c r="O2861">
        <v>0</v>
      </c>
      <c r="P2861">
        <v>1</v>
      </c>
      <c r="Q2861">
        <v>1</v>
      </c>
      <c r="R2861">
        <v>0</v>
      </c>
      <c r="S2861">
        <v>6</v>
      </c>
      <c r="T2861">
        <v>15</v>
      </c>
      <c r="U2861">
        <v>2</v>
      </c>
      <c r="V2861">
        <v>2</v>
      </c>
      <c r="W2861">
        <v>18501.53</v>
      </c>
      <c r="X2861">
        <v>2723.3</v>
      </c>
      <c r="Y2861">
        <v>199.25</v>
      </c>
      <c r="Z2861">
        <v>38</v>
      </c>
      <c r="AA2861">
        <v>161.25</v>
      </c>
      <c r="AB2861">
        <v>0.02</v>
      </c>
      <c r="AC2861" t="s">
        <v>37</v>
      </c>
      <c r="AD2861">
        <v>0</v>
      </c>
    </row>
    <row r="2862" spans="1:30" x14ac:dyDescent="0.3">
      <c r="A2862" t="s">
        <v>2938</v>
      </c>
      <c r="B2862" t="s">
        <v>49</v>
      </c>
      <c r="C2862" t="s">
        <v>50</v>
      </c>
      <c r="D2862" t="s">
        <v>59</v>
      </c>
      <c r="E2862" t="s">
        <v>46</v>
      </c>
      <c r="F2862" t="s">
        <v>47</v>
      </c>
      <c r="G2862" t="s">
        <v>53</v>
      </c>
      <c r="H2862">
        <v>160000</v>
      </c>
      <c r="I2862">
        <v>2</v>
      </c>
      <c r="J2862">
        <v>700</v>
      </c>
      <c r="K2862">
        <v>8642.42</v>
      </c>
      <c r="L2862">
        <v>17462.560000000001</v>
      </c>
      <c r="M2862">
        <v>26104.98</v>
      </c>
      <c r="N2862">
        <v>1</v>
      </c>
      <c r="O2862">
        <v>1</v>
      </c>
      <c r="P2862">
        <v>0</v>
      </c>
      <c r="Q2862">
        <v>1</v>
      </c>
      <c r="R2862">
        <v>0</v>
      </c>
      <c r="S2862">
        <v>6</v>
      </c>
      <c r="T2862">
        <v>14</v>
      </c>
      <c r="U2862">
        <v>2</v>
      </c>
      <c r="V2862">
        <v>0</v>
      </c>
      <c r="W2862">
        <v>14151.67</v>
      </c>
      <c r="X2862">
        <v>7128.35</v>
      </c>
      <c r="Y2862">
        <v>239.92</v>
      </c>
      <c r="Z2862">
        <v>26</v>
      </c>
      <c r="AA2862">
        <v>213.92</v>
      </c>
      <c r="AB2862">
        <v>0.02</v>
      </c>
      <c r="AC2862" t="s">
        <v>37</v>
      </c>
      <c r="AD2862">
        <v>0</v>
      </c>
    </row>
    <row r="2863" spans="1:30" x14ac:dyDescent="0.3">
      <c r="A2863" t="s">
        <v>2939</v>
      </c>
      <c r="B2863" t="s">
        <v>39</v>
      </c>
      <c r="C2863" t="s">
        <v>56</v>
      </c>
      <c r="D2863" t="s">
        <v>59</v>
      </c>
      <c r="E2863" t="s">
        <v>34</v>
      </c>
      <c r="F2863" t="s">
        <v>35</v>
      </c>
      <c r="G2863" t="s">
        <v>60</v>
      </c>
      <c r="H2863">
        <v>160000</v>
      </c>
      <c r="I2863">
        <v>12</v>
      </c>
      <c r="J2863">
        <v>630</v>
      </c>
      <c r="K2863">
        <v>786.65</v>
      </c>
      <c r="L2863">
        <v>38870.92</v>
      </c>
      <c r="M2863">
        <v>39657.57</v>
      </c>
      <c r="N2863">
        <v>0</v>
      </c>
      <c r="O2863">
        <v>1</v>
      </c>
      <c r="P2863">
        <v>0</v>
      </c>
      <c r="Q2863">
        <v>1</v>
      </c>
      <c r="R2863">
        <v>0</v>
      </c>
      <c r="S2863">
        <v>5</v>
      </c>
      <c r="T2863">
        <v>22</v>
      </c>
      <c r="U2863">
        <v>1</v>
      </c>
      <c r="V2863">
        <v>1</v>
      </c>
      <c r="W2863">
        <v>12827.09</v>
      </c>
      <c r="X2863">
        <v>0</v>
      </c>
      <c r="Y2863">
        <v>119.7</v>
      </c>
      <c r="Z2863">
        <v>28</v>
      </c>
      <c r="AA2863">
        <v>91.7</v>
      </c>
      <c r="AB2863">
        <v>0.02</v>
      </c>
      <c r="AC2863" t="s">
        <v>37</v>
      </c>
      <c r="AD2863">
        <v>0</v>
      </c>
    </row>
    <row r="2864" spans="1:30" x14ac:dyDescent="0.3">
      <c r="A2864" t="s">
        <v>2940</v>
      </c>
      <c r="B2864" t="s">
        <v>39</v>
      </c>
      <c r="C2864" t="s">
        <v>40</v>
      </c>
      <c r="D2864" t="s">
        <v>45</v>
      </c>
      <c r="E2864" t="s">
        <v>34</v>
      </c>
      <c r="F2864" t="s">
        <v>47</v>
      </c>
      <c r="G2864" t="s">
        <v>66</v>
      </c>
      <c r="H2864">
        <v>100000</v>
      </c>
      <c r="I2864">
        <v>0.5</v>
      </c>
      <c r="J2864">
        <v>700</v>
      </c>
      <c r="K2864">
        <v>0</v>
      </c>
      <c r="L2864">
        <v>25162.94</v>
      </c>
      <c r="M2864">
        <v>25162.94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</v>
      </c>
      <c r="T2864">
        <v>23</v>
      </c>
      <c r="U2864">
        <v>2</v>
      </c>
      <c r="V2864">
        <v>0</v>
      </c>
      <c r="W2864">
        <v>6998.71</v>
      </c>
      <c r="X2864">
        <v>0</v>
      </c>
      <c r="Y2864">
        <v>12.58</v>
      </c>
      <c r="Z2864">
        <v>26</v>
      </c>
      <c r="AA2864">
        <v>-13.42</v>
      </c>
      <c r="AB2864">
        <v>0.36</v>
      </c>
      <c r="AC2864" t="s">
        <v>129</v>
      </c>
      <c r="AD2864">
        <v>0</v>
      </c>
    </row>
    <row r="2865" spans="1:30" x14ac:dyDescent="0.3">
      <c r="A2865" t="s">
        <v>2941</v>
      </c>
      <c r="B2865" t="s">
        <v>112</v>
      </c>
      <c r="C2865" t="s">
        <v>72</v>
      </c>
      <c r="D2865" t="s">
        <v>45</v>
      </c>
      <c r="E2865" t="s">
        <v>46</v>
      </c>
      <c r="F2865" t="s">
        <v>47</v>
      </c>
      <c r="G2865" t="s">
        <v>36</v>
      </c>
      <c r="H2865">
        <v>100000</v>
      </c>
      <c r="I2865">
        <v>7</v>
      </c>
      <c r="J2865">
        <v>700</v>
      </c>
      <c r="K2865">
        <v>2173.16</v>
      </c>
      <c r="L2865">
        <v>11332.64</v>
      </c>
      <c r="M2865">
        <v>13505.81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3</v>
      </c>
      <c r="T2865">
        <v>21</v>
      </c>
      <c r="U2865">
        <v>0</v>
      </c>
      <c r="V2865">
        <v>2</v>
      </c>
      <c r="W2865">
        <v>3665.61</v>
      </c>
      <c r="X2865">
        <v>0</v>
      </c>
      <c r="Y2865">
        <v>6.39</v>
      </c>
      <c r="Z2865">
        <v>30</v>
      </c>
      <c r="AA2865">
        <v>-23.61</v>
      </c>
      <c r="AB2865">
        <v>0.08</v>
      </c>
      <c r="AC2865" t="s">
        <v>37</v>
      </c>
      <c r="AD2865">
        <v>0</v>
      </c>
    </row>
    <row r="2866" spans="1:30" x14ac:dyDescent="0.3">
      <c r="A2866" t="s">
        <v>2942</v>
      </c>
      <c r="B2866" t="s">
        <v>58</v>
      </c>
      <c r="C2866" t="s">
        <v>32</v>
      </c>
      <c r="D2866" t="s">
        <v>33</v>
      </c>
      <c r="E2866" t="s">
        <v>34</v>
      </c>
      <c r="F2866" t="s">
        <v>52</v>
      </c>
      <c r="G2866" t="s">
        <v>53</v>
      </c>
      <c r="H2866">
        <v>30000</v>
      </c>
      <c r="I2866">
        <v>2</v>
      </c>
      <c r="J2866">
        <v>760</v>
      </c>
      <c r="K2866">
        <v>1579.85</v>
      </c>
      <c r="L2866">
        <v>295.89999999999998</v>
      </c>
      <c r="M2866">
        <v>1875.75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2</v>
      </c>
      <c r="T2866">
        <v>19</v>
      </c>
      <c r="U2866">
        <v>2</v>
      </c>
      <c r="V2866">
        <v>6</v>
      </c>
      <c r="W2866">
        <v>2748.35</v>
      </c>
      <c r="X2866">
        <v>0</v>
      </c>
      <c r="Y2866">
        <v>0.67</v>
      </c>
      <c r="Z2866">
        <v>62</v>
      </c>
      <c r="AA2866">
        <v>-61.33</v>
      </c>
      <c r="AB2866">
        <v>0.39</v>
      </c>
      <c r="AC2866" t="s">
        <v>129</v>
      </c>
      <c r="AD2866">
        <v>1</v>
      </c>
    </row>
    <row r="2867" spans="1:30" x14ac:dyDescent="0.3">
      <c r="A2867" t="s">
        <v>2943</v>
      </c>
      <c r="B2867" t="s">
        <v>74</v>
      </c>
      <c r="C2867" t="s">
        <v>50</v>
      </c>
      <c r="D2867" t="s">
        <v>41</v>
      </c>
      <c r="E2867" t="s">
        <v>51</v>
      </c>
      <c r="F2867" t="s">
        <v>35</v>
      </c>
      <c r="G2867" t="s">
        <v>42</v>
      </c>
      <c r="H2867">
        <v>57500</v>
      </c>
      <c r="I2867">
        <v>4</v>
      </c>
      <c r="J2867">
        <v>630</v>
      </c>
      <c r="K2867">
        <v>995.42</v>
      </c>
      <c r="L2867">
        <v>3639.06</v>
      </c>
      <c r="M2867">
        <v>4634.4799999999996</v>
      </c>
      <c r="N2867">
        <v>1</v>
      </c>
      <c r="O2867">
        <v>1</v>
      </c>
      <c r="P2867">
        <v>0</v>
      </c>
      <c r="Q2867">
        <v>0</v>
      </c>
      <c r="R2867">
        <v>0</v>
      </c>
      <c r="S2867">
        <v>5</v>
      </c>
      <c r="T2867">
        <v>14</v>
      </c>
      <c r="U2867">
        <v>3</v>
      </c>
      <c r="V2867">
        <v>1</v>
      </c>
      <c r="W2867">
        <v>2970.98</v>
      </c>
      <c r="X2867">
        <v>314.35000000000002</v>
      </c>
      <c r="Y2867">
        <v>52.81</v>
      </c>
      <c r="Z2867">
        <v>36</v>
      </c>
      <c r="AA2867">
        <v>16.809999999999999</v>
      </c>
      <c r="AB2867">
        <v>0.02</v>
      </c>
      <c r="AC2867" t="s">
        <v>37</v>
      </c>
      <c r="AD2867">
        <v>0</v>
      </c>
    </row>
    <row r="2868" spans="1:30" x14ac:dyDescent="0.3">
      <c r="A2868" t="s">
        <v>2944</v>
      </c>
      <c r="B2868" t="s">
        <v>112</v>
      </c>
      <c r="C2868" t="s">
        <v>32</v>
      </c>
      <c r="D2868" t="s">
        <v>45</v>
      </c>
      <c r="E2868" t="s">
        <v>34</v>
      </c>
      <c r="F2868" t="s">
        <v>47</v>
      </c>
      <c r="G2868" t="s">
        <v>66</v>
      </c>
      <c r="H2868">
        <v>100000</v>
      </c>
      <c r="I2868">
        <v>0.5</v>
      </c>
      <c r="J2868">
        <v>700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2</v>
      </c>
      <c r="T2868">
        <v>26</v>
      </c>
      <c r="U2868">
        <v>1</v>
      </c>
      <c r="V2868">
        <v>5</v>
      </c>
      <c r="W2868">
        <v>6894.19</v>
      </c>
      <c r="X2868">
        <v>4101.4799999999996</v>
      </c>
      <c r="Y2868">
        <v>73.83</v>
      </c>
      <c r="Z2868">
        <v>52</v>
      </c>
      <c r="AA2868">
        <v>21.83</v>
      </c>
      <c r="AB2868">
        <v>0.48</v>
      </c>
      <c r="AC2868" t="s">
        <v>129</v>
      </c>
      <c r="AD2868">
        <v>0</v>
      </c>
    </row>
    <row r="2869" spans="1:30" x14ac:dyDescent="0.3">
      <c r="A2869" t="s">
        <v>2945</v>
      </c>
      <c r="B2869" t="s">
        <v>74</v>
      </c>
      <c r="C2869" t="s">
        <v>56</v>
      </c>
      <c r="D2869" t="s">
        <v>45</v>
      </c>
      <c r="E2869" t="s">
        <v>46</v>
      </c>
      <c r="F2869" t="s">
        <v>47</v>
      </c>
      <c r="G2869" t="s">
        <v>66</v>
      </c>
      <c r="H2869">
        <v>100000</v>
      </c>
      <c r="I2869">
        <v>0.5</v>
      </c>
      <c r="J2869">
        <v>700</v>
      </c>
      <c r="K2869">
        <v>723.2</v>
      </c>
      <c r="L2869">
        <v>0</v>
      </c>
      <c r="M2869">
        <v>723.2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3</v>
      </c>
      <c r="T2869">
        <v>19</v>
      </c>
      <c r="U2869">
        <v>1</v>
      </c>
      <c r="V2869">
        <v>1</v>
      </c>
      <c r="W2869">
        <v>4952.6099999999997</v>
      </c>
      <c r="X2869">
        <v>0</v>
      </c>
      <c r="Y2869">
        <v>45.24</v>
      </c>
      <c r="Z2869">
        <v>28</v>
      </c>
      <c r="AA2869">
        <v>17.239999999999998</v>
      </c>
      <c r="AB2869">
        <v>0.23</v>
      </c>
      <c r="AC2869" t="s">
        <v>67</v>
      </c>
      <c r="AD2869">
        <v>1</v>
      </c>
    </row>
    <row r="2870" spans="1:30" x14ac:dyDescent="0.3">
      <c r="A2870" t="s">
        <v>2946</v>
      </c>
      <c r="B2870" t="s">
        <v>126</v>
      </c>
      <c r="C2870" t="s">
        <v>56</v>
      </c>
      <c r="D2870" t="s">
        <v>59</v>
      </c>
      <c r="E2870" t="s">
        <v>46</v>
      </c>
      <c r="F2870" t="s">
        <v>52</v>
      </c>
      <c r="G2870" t="s">
        <v>36</v>
      </c>
      <c r="H2870">
        <v>160000</v>
      </c>
      <c r="I2870">
        <v>7</v>
      </c>
      <c r="J2870">
        <v>760</v>
      </c>
      <c r="K2870">
        <v>10870.85</v>
      </c>
      <c r="L2870">
        <v>0</v>
      </c>
      <c r="M2870">
        <v>10870.85</v>
      </c>
      <c r="N2870">
        <v>1</v>
      </c>
      <c r="O2870">
        <v>0</v>
      </c>
      <c r="P2870">
        <v>1</v>
      </c>
      <c r="Q2870">
        <v>1</v>
      </c>
      <c r="R2870">
        <v>0</v>
      </c>
      <c r="S2870">
        <v>5</v>
      </c>
      <c r="T2870">
        <v>26</v>
      </c>
      <c r="U2870">
        <v>0</v>
      </c>
      <c r="V2870">
        <v>0</v>
      </c>
      <c r="W2870">
        <v>11349.66</v>
      </c>
      <c r="X2870">
        <v>0</v>
      </c>
      <c r="Y2870">
        <v>143.62</v>
      </c>
      <c r="Z2870">
        <v>18</v>
      </c>
      <c r="AA2870">
        <v>125.62</v>
      </c>
      <c r="AB2870">
        <v>0.02</v>
      </c>
      <c r="AC2870" t="s">
        <v>37</v>
      </c>
      <c r="AD2870">
        <v>0</v>
      </c>
    </row>
    <row r="2871" spans="1:30" x14ac:dyDescent="0.3">
      <c r="A2871" t="s">
        <v>2947</v>
      </c>
      <c r="B2871" t="s">
        <v>70</v>
      </c>
      <c r="C2871" t="s">
        <v>40</v>
      </c>
      <c r="D2871" t="s">
        <v>45</v>
      </c>
      <c r="E2871" t="s">
        <v>86</v>
      </c>
      <c r="F2871" t="s">
        <v>47</v>
      </c>
      <c r="G2871" t="s">
        <v>36</v>
      </c>
      <c r="H2871">
        <v>100000</v>
      </c>
      <c r="I2871">
        <v>7</v>
      </c>
      <c r="J2871">
        <v>700</v>
      </c>
      <c r="K2871">
        <v>22593.69</v>
      </c>
      <c r="L2871">
        <v>9648.83</v>
      </c>
      <c r="M2871">
        <v>32242.52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4</v>
      </c>
      <c r="T2871">
        <v>24</v>
      </c>
      <c r="U2871">
        <v>1</v>
      </c>
      <c r="V2871">
        <v>1</v>
      </c>
      <c r="W2871">
        <v>9261.48</v>
      </c>
      <c r="X2871">
        <v>0</v>
      </c>
      <c r="Y2871">
        <v>67.36</v>
      </c>
      <c r="Z2871">
        <v>28</v>
      </c>
      <c r="AA2871">
        <v>39.36</v>
      </c>
      <c r="AB2871">
        <v>0.02</v>
      </c>
      <c r="AC2871" t="s">
        <v>37</v>
      </c>
      <c r="AD2871">
        <v>0</v>
      </c>
    </row>
    <row r="2872" spans="1:30" x14ac:dyDescent="0.3">
      <c r="A2872" t="s">
        <v>2948</v>
      </c>
      <c r="B2872" t="s">
        <v>58</v>
      </c>
      <c r="C2872" t="s">
        <v>40</v>
      </c>
      <c r="D2872" t="s">
        <v>59</v>
      </c>
      <c r="E2872" t="s">
        <v>34</v>
      </c>
      <c r="F2872" t="s">
        <v>47</v>
      </c>
      <c r="G2872" t="s">
        <v>36</v>
      </c>
      <c r="H2872">
        <v>160000</v>
      </c>
      <c r="I2872">
        <v>7</v>
      </c>
      <c r="J2872">
        <v>700</v>
      </c>
      <c r="K2872">
        <v>7492.93</v>
      </c>
      <c r="L2872">
        <v>27675.48</v>
      </c>
      <c r="M2872">
        <v>35168.410000000003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3</v>
      </c>
      <c r="T2872">
        <v>21</v>
      </c>
      <c r="U2872">
        <v>2</v>
      </c>
      <c r="V2872">
        <v>1</v>
      </c>
      <c r="W2872">
        <v>18173.11</v>
      </c>
      <c r="X2872">
        <v>0</v>
      </c>
      <c r="Y2872">
        <v>16.34</v>
      </c>
      <c r="Z2872">
        <v>32</v>
      </c>
      <c r="AA2872">
        <v>-15.66</v>
      </c>
      <c r="AB2872">
        <v>0.08</v>
      </c>
      <c r="AC2872" t="s">
        <v>37</v>
      </c>
      <c r="AD2872">
        <v>0</v>
      </c>
    </row>
    <row r="2873" spans="1:30" x14ac:dyDescent="0.3">
      <c r="A2873" t="s">
        <v>2949</v>
      </c>
      <c r="B2873" t="s">
        <v>58</v>
      </c>
      <c r="C2873" t="s">
        <v>72</v>
      </c>
      <c r="D2873" t="s">
        <v>33</v>
      </c>
      <c r="E2873" t="s">
        <v>34</v>
      </c>
      <c r="F2873" t="s">
        <v>52</v>
      </c>
      <c r="G2873" t="s">
        <v>42</v>
      </c>
      <c r="H2873">
        <v>30000</v>
      </c>
      <c r="I2873">
        <v>4</v>
      </c>
      <c r="J2873">
        <v>760</v>
      </c>
      <c r="K2873">
        <v>2279.5700000000002</v>
      </c>
      <c r="L2873">
        <v>0</v>
      </c>
      <c r="M2873">
        <v>2279.5700000000002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3</v>
      </c>
      <c r="T2873">
        <v>25</v>
      </c>
      <c r="U2873">
        <v>1</v>
      </c>
      <c r="V2873">
        <v>2</v>
      </c>
      <c r="W2873">
        <v>2525.66</v>
      </c>
      <c r="X2873">
        <v>1810.89</v>
      </c>
      <c r="Y2873">
        <v>33.36</v>
      </c>
      <c r="Z2873">
        <v>34</v>
      </c>
      <c r="AA2873">
        <v>-0.64</v>
      </c>
      <c r="AB2873">
        <v>0.14000000000000001</v>
      </c>
      <c r="AC2873" t="s">
        <v>37</v>
      </c>
      <c r="AD2873">
        <v>0</v>
      </c>
    </row>
    <row r="2874" spans="1:30" x14ac:dyDescent="0.3">
      <c r="A2874" t="s">
        <v>2950</v>
      </c>
      <c r="B2874" t="s">
        <v>93</v>
      </c>
      <c r="C2874" t="s">
        <v>72</v>
      </c>
      <c r="D2874" t="s">
        <v>33</v>
      </c>
      <c r="E2874" t="s">
        <v>34</v>
      </c>
      <c r="F2874" t="s">
        <v>52</v>
      </c>
      <c r="G2874" t="s">
        <v>60</v>
      </c>
      <c r="H2874">
        <v>30000</v>
      </c>
      <c r="I2874">
        <v>12</v>
      </c>
      <c r="J2874">
        <v>760</v>
      </c>
      <c r="K2874">
        <v>1241.55</v>
      </c>
      <c r="L2874">
        <v>4539.32</v>
      </c>
      <c r="M2874">
        <v>5780.87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4</v>
      </c>
      <c r="T2874">
        <v>24</v>
      </c>
      <c r="U2874">
        <v>2</v>
      </c>
      <c r="V2874">
        <v>1</v>
      </c>
      <c r="W2874">
        <v>1334.66</v>
      </c>
      <c r="X2874">
        <v>0</v>
      </c>
      <c r="Y2874">
        <v>47.68</v>
      </c>
      <c r="Z2874">
        <v>32</v>
      </c>
      <c r="AA2874">
        <v>15.68</v>
      </c>
      <c r="AB2874">
        <v>0.02</v>
      </c>
      <c r="AC2874" t="s">
        <v>37</v>
      </c>
      <c r="AD2874">
        <v>0</v>
      </c>
    </row>
    <row r="2875" spans="1:30" x14ac:dyDescent="0.3">
      <c r="A2875" t="s">
        <v>2951</v>
      </c>
      <c r="B2875" t="s">
        <v>93</v>
      </c>
      <c r="C2875" t="s">
        <v>50</v>
      </c>
      <c r="D2875" t="s">
        <v>45</v>
      </c>
      <c r="E2875" t="s">
        <v>46</v>
      </c>
      <c r="F2875" t="s">
        <v>63</v>
      </c>
      <c r="G2875" t="s">
        <v>60</v>
      </c>
      <c r="H2875">
        <v>100000</v>
      </c>
      <c r="I2875">
        <v>12</v>
      </c>
      <c r="J2875">
        <v>810</v>
      </c>
      <c r="K2875">
        <v>5673.32</v>
      </c>
      <c r="L2875">
        <v>0</v>
      </c>
      <c r="M2875">
        <v>5673.32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3</v>
      </c>
      <c r="T2875">
        <v>16</v>
      </c>
      <c r="U2875">
        <v>2</v>
      </c>
      <c r="V2875">
        <v>0</v>
      </c>
      <c r="W2875">
        <v>12975.78</v>
      </c>
      <c r="X2875">
        <v>0</v>
      </c>
      <c r="Y2875">
        <v>46.89</v>
      </c>
      <c r="Z2875">
        <v>26</v>
      </c>
      <c r="AA2875">
        <v>20.89</v>
      </c>
      <c r="AB2875">
        <v>0.02</v>
      </c>
      <c r="AC2875" t="s">
        <v>37</v>
      </c>
      <c r="AD2875">
        <v>0</v>
      </c>
    </row>
    <row r="2876" spans="1:30" x14ac:dyDescent="0.3">
      <c r="A2876" t="s">
        <v>2952</v>
      </c>
      <c r="B2876" t="s">
        <v>103</v>
      </c>
      <c r="C2876" t="s">
        <v>40</v>
      </c>
      <c r="D2876" t="s">
        <v>41</v>
      </c>
      <c r="E2876" t="s">
        <v>34</v>
      </c>
      <c r="F2876" t="s">
        <v>47</v>
      </c>
      <c r="G2876" t="s">
        <v>36</v>
      </c>
      <c r="H2876">
        <v>57500</v>
      </c>
      <c r="I2876">
        <v>7</v>
      </c>
      <c r="J2876">
        <v>700</v>
      </c>
      <c r="K2876">
        <v>1501</v>
      </c>
      <c r="L2876">
        <v>2036.92</v>
      </c>
      <c r="M2876">
        <v>3537.91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4</v>
      </c>
      <c r="T2876">
        <v>19</v>
      </c>
      <c r="U2876">
        <v>7</v>
      </c>
      <c r="V2876">
        <v>0</v>
      </c>
      <c r="W2876">
        <v>5420.85</v>
      </c>
      <c r="X2876">
        <v>3277.01</v>
      </c>
      <c r="Y2876">
        <v>60.5</v>
      </c>
      <c r="Z2876">
        <v>46</v>
      </c>
      <c r="AA2876">
        <v>14.5</v>
      </c>
      <c r="AB2876">
        <v>0.02</v>
      </c>
      <c r="AC2876" t="s">
        <v>37</v>
      </c>
      <c r="AD2876">
        <v>0</v>
      </c>
    </row>
    <row r="2877" spans="1:30" x14ac:dyDescent="0.3">
      <c r="A2877" t="s">
        <v>2953</v>
      </c>
      <c r="B2877" t="s">
        <v>31</v>
      </c>
      <c r="C2877" t="s">
        <v>56</v>
      </c>
      <c r="D2877" t="s">
        <v>45</v>
      </c>
      <c r="E2877" t="s">
        <v>34</v>
      </c>
      <c r="F2877" t="s">
        <v>52</v>
      </c>
      <c r="G2877" t="s">
        <v>53</v>
      </c>
      <c r="H2877">
        <v>100000</v>
      </c>
      <c r="I2877">
        <v>2</v>
      </c>
      <c r="J2877">
        <v>760</v>
      </c>
      <c r="K2877">
        <v>5182.1400000000003</v>
      </c>
      <c r="L2877">
        <v>18484.82</v>
      </c>
      <c r="M2877">
        <v>23666.97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4</v>
      </c>
      <c r="T2877">
        <v>34</v>
      </c>
      <c r="U2877">
        <v>2</v>
      </c>
      <c r="V2877">
        <v>0</v>
      </c>
      <c r="W2877">
        <v>7182.09</v>
      </c>
      <c r="X2877">
        <v>3358.72</v>
      </c>
      <c r="Y2877">
        <v>71.430000000000007</v>
      </c>
      <c r="Z2877">
        <v>26</v>
      </c>
      <c r="AA2877">
        <v>45.43</v>
      </c>
      <c r="AB2877">
        <v>0.08</v>
      </c>
      <c r="AC2877" t="s">
        <v>37</v>
      </c>
      <c r="AD2877">
        <v>0</v>
      </c>
    </row>
    <row r="2878" spans="1:30" x14ac:dyDescent="0.3">
      <c r="A2878" t="s">
        <v>2954</v>
      </c>
      <c r="B2878" t="s">
        <v>31</v>
      </c>
      <c r="C2878" t="s">
        <v>50</v>
      </c>
      <c r="D2878" t="s">
        <v>41</v>
      </c>
      <c r="E2878" t="s">
        <v>34</v>
      </c>
      <c r="F2878" t="s">
        <v>47</v>
      </c>
      <c r="G2878" t="s">
        <v>53</v>
      </c>
      <c r="H2878">
        <v>57500</v>
      </c>
      <c r="I2878">
        <v>2</v>
      </c>
      <c r="J2878">
        <v>700</v>
      </c>
      <c r="K2878">
        <v>3034.13</v>
      </c>
      <c r="L2878">
        <v>10050.58</v>
      </c>
      <c r="M2878">
        <v>13084.71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3</v>
      </c>
      <c r="T2878">
        <v>20</v>
      </c>
      <c r="U2878">
        <v>1</v>
      </c>
      <c r="V2878">
        <v>0</v>
      </c>
      <c r="W2878">
        <v>4405.21</v>
      </c>
      <c r="X2878">
        <v>0</v>
      </c>
      <c r="Y2878">
        <v>6.04</v>
      </c>
      <c r="Z2878">
        <v>22</v>
      </c>
      <c r="AA2878">
        <v>-15.96</v>
      </c>
      <c r="AB2878">
        <v>0.14000000000000001</v>
      </c>
      <c r="AC2878" t="s">
        <v>37</v>
      </c>
      <c r="AD2878">
        <v>0</v>
      </c>
    </row>
    <row r="2879" spans="1:30" x14ac:dyDescent="0.3">
      <c r="A2879" t="s">
        <v>2955</v>
      </c>
      <c r="B2879" t="s">
        <v>39</v>
      </c>
      <c r="C2879" t="s">
        <v>32</v>
      </c>
      <c r="D2879" t="s">
        <v>45</v>
      </c>
      <c r="E2879" t="s">
        <v>34</v>
      </c>
      <c r="F2879" t="s">
        <v>47</v>
      </c>
      <c r="G2879" t="s">
        <v>42</v>
      </c>
      <c r="H2879">
        <v>100000</v>
      </c>
      <c r="I2879">
        <v>4</v>
      </c>
      <c r="J2879">
        <v>700</v>
      </c>
      <c r="K2879">
        <v>3296.97</v>
      </c>
      <c r="L2879">
        <v>0</v>
      </c>
      <c r="M2879">
        <v>3296.97</v>
      </c>
      <c r="N2879">
        <v>1</v>
      </c>
      <c r="O2879">
        <v>0</v>
      </c>
      <c r="P2879">
        <v>1</v>
      </c>
      <c r="Q2879">
        <v>0</v>
      </c>
      <c r="R2879">
        <v>0</v>
      </c>
      <c r="S2879">
        <v>4</v>
      </c>
      <c r="T2879">
        <v>15</v>
      </c>
      <c r="U2879">
        <v>3</v>
      </c>
      <c r="V2879">
        <v>1</v>
      </c>
      <c r="W2879">
        <v>8944.56</v>
      </c>
      <c r="X2879">
        <v>2552.44</v>
      </c>
      <c r="Y2879">
        <v>132.04</v>
      </c>
      <c r="Z2879">
        <v>36</v>
      </c>
      <c r="AA2879">
        <v>96.04</v>
      </c>
      <c r="AB2879">
        <v>0.08</v>
      </c>
      <c r="AC2879" t="s">
        <v>37</v>
      </c>
      <c r="AD2879">
        <v>0</v>
      </c>
    </row>
    <row r="2880" spans="1:30" x14ac:dyDescent="0.3">
      <c r="A2880" t="s">
        <v>2956</v>
      </c>
      <c r="B2880" t="s">
        <v>80</v>
      </c>
      <c r="C2880" t="s">
        <v>72</v>
      </c>
      <c r="D2880" t="s">
        <v>45</v>
      </c>
      <c r="E2880" t="s">
        <v>34</v>
      </c>
      <c r="F2880" t="s">
        <v>47</v>
      </c>
      <c r="G2880" t="s">
        <v>36</v>
      </c>
      <c r="H2880">
        <v>100000</v>
      </c>
      <c r="I2880">
        <v>7</v>
      </c>
      <c r="J2880">
        <v>700</v>
      </c>
      <c r="K2880">
        <v>6235.99</v>
      </c>
      <c r="L2880">
        <v>16972.61</v>
      </c>
      <c r="M2880">
        <v>23208.6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4</v>
      </c>
      <c r="T2880">
        <v>8</v>
      </c>
      <c r="U2880">
        <v>0</v>
      </c>
      <c r="V2880">
        <v>2</v>
      </c>
      <c r="W2880">
        <v>5793.82</v>
      </c>
      <c r="X2880">
        <v>0</v>
      </c>
      <c r="Y2880">
        <v>95.56</v>
      </c>
      <c r="Z2880">
        <v>30</v>
      </c>
      <c r="AA2880">
        <v>65.56</v>
      </c>
      <c r="AB2880">
        <v>0.02</v>
      </c>
      <c r="AC2880" t="s">
        <v>37</v>
      </c>
      <c r="AD2880">
        <v>0</v>
      </c>
    </row>
    <row r="2881" spans="1:30" x14ac:dyDescent="0.3">
      <c r="A2881" t="s">
        <v>2957</v>
      </c>
      <c r="B2881" t="s">
        <v>55</v>
      </c>
      <c r="C2881" t="s">
        <v>72</v>
      </c>
      <c r="D2881" t="s">
        <v>81</v>
      </c>
      <c r="E2881" t="s">
        <v>46</v>
      </c>
      <c r="F2881" t="s">
        <v>47</v>
      </c>
      <c r="G2881" t="s">
        <v>36</v>
      </c>
      <c r="H2881">
        <v>240000</v>
      </c>
      <c r="I2881">
        <v>7</v>
      </c>
      <c r="J2881">
        <v>700</v>
      </c>
      <c r="K2881">
        <v>5701.31</v>
      </c>
      <c r="L2881">
        <v>3552.2</v>
      </c>
      <c r="M2881">
        <v>9253.51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4</v>
      </c>
      <c r="T2881">
        <v>26</v>
      </c>
      <c r="U2881">
        <v>3</v>
      </c>
      <c r="V2881">
        <v>0</v>
      </c>
      <c r="W2881">
        <v>8284.3799999999992</v>
      </c>
      <c r="X2881">
        <v>0</v>
      </c>
      <c r="Y2881">
        <v>48.68</v>
      </c>
      <c r="Z2881">
        <v>30</v>
      </c>
      <c r="AA2881">
        <v>18.68</v>
      </c>
      <c r="AB2881">
        <v>0.02</v>
      </c>
      <c r="AC2881" t="s">
        <v>37</v>
      </c>
      <c r="AD2881">
        <v>0</v>
      </c>
    </row>
    <row r="2882" spans="1:30" x14ac:dyDescent="0.3">
      <c r="A2882" t="s">
        <v>2958</v>
      </c>
      <c r="B2882" t="s">
        <v>103</v>
      </c>
      <c r="C2882" t="s">
        <v>40</v>
      </c>
      <c r="D2882" t="s">
        <v>59</v>
      </c>
      <c r="E2882" t="s">
        <v>34</v>
      </c>
      <c r="F2882" t="s">
        <v>47</v>
      </c>
      <c r="G2882" t="s">
        <v>60</v>
      </c>
      <c r="H2882">
        <v>160000</v>
      </c>
      <c r="I2882">
        <v>12</v>
      </c>
      <c r="J2882">
        <v>700</v>
      </c>
      <c r="K2882">
        <v>6479.68</v>
      </c>
      <c r="L2882">
        <v>17099.240000000002</v>
      </c>
      <c r="M2882">
        <v>23578.92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5</v>
      </c>
      <c r="T2882">
        <v>23</v>
      </c>
      <c r="U2882">
        <v>0</v>
      </c>
      <c r="V2882">
        <v>4</v>
      </c>
      <c r="W2882">
        <v>9303.25</v>
      </c>
      <c r="X2882">
        <v>2013.75</v>
      </c>
      <c r="Y2882">
        <v>131.96</v>
      </c>
      <c r="Z2882">
        <v>42</v>
      </c>
      <c r="AA2882">
        <v>89.96</v>
      </c>
      <c r="AB2882">
        <v>7.0000000000000007E-2</v>
      </c>
      <c r="AC2882" t="s">
        <v>37</v>
      </c>
      <c r="AD2882">
        <v>0</v>
      </c>
    </row>
    <row r="2883" spans="1:30" x14ac:dyDescent="0.3">
      <c r="A2883" t="s">
        <v>2959</v>
      </c>
      <c r="B2883" t="s">
        <v>95</v>
      </c>
      <c r="C2883" t="s">
        <v>72</v>
      </c>
      <c r="D2883" t="s">
        <v>41</v>
      </c>
      <c r="E2883" t="s">
        <v>46</v>
      </c>
      <c r="F2883" t="s">
        <v>35</v>
      </c>
      <c r="G2883" t="s">
        <v>66</v>
      </c>
      <c r="H2883">
        <v>57500</v>
      </c>
      <c r="I2883">
        <v>0.5</v>
      </c>
      <c r="J2883">
        <v>630</v>
      </c>
      <c r="K2883">
        <v>3278.99</v>
      </c>
      <c r="L2883">
        <v>8514.0499999999993</v>
      </c>
      <c r="M2883">
        <v>11793.04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4</v>
      </c>
      <c r="T2883">
        <v>13</v>
      </c>
      <c r="U2883">
        <v>1</v>
      </c>
      <c r="V2883">
        <v>0</v>
      </c>
      <c r="W2883">
        <v>2146</v>
      </c>
      <c r="X2883">
        <v>591.66999999999996</v>
      </c>
      <c r="Y2883">
        <v>16</v>
      </c>
      <c r="Z2883">
        <v>22</v>
      </c>
      <c r="AA2883">
        <v>-6</v>
      </c>
      <c r="AB2883">
        <v>0.24</v>
      </c>
      <c r="AC2883" t="s">
        <v>67</v>
      </c>
      <c r="AD2883">
        <v>1</v>
      </c>
    </row>
    <row r="2884" spans="1:30" x14ac:dyDescent="0.3">
      <c r="A2884" t="s">
        <v>2960</v>
      </c>
      <c r="B2884" t="s">
        <v>115</v>
      </c>
      <c r="C2884" t="s">
        <v>56</v>
      </c>
      <c r="D2884" t="s">
        <v>59</v>
      </c>
      <c r="E2884" t="s">
        <v>46</v>
      </c>
      <c r="F2884" t="s">
        <v>47</v>
      </c>
      <c r="G2884" t="s">
        <v>60</v>
      </c>
      <c r="H2884">
        <v>160000</v>
      </c>
      <c r="I2884">
        <v>12</v>
      </c>
      <c r="J2884">
        <v>700</v>
      </c>
      <c r="K2884">
        <v>3343.79</v>
      </c>
      <c r="L2884">
        <v>11840.89</v>
      </c>
      <c r="M2884">
        <v>15184.68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4</v>
      </c>
      <c r="T2884">
        <v>16</v>
      </c>
      <c r="U2884">
        <v>6</v>
      </c>
      <c r="V2884">
        <v>2</v>
      </c>
      <c r="W2884">
        <v>15026.89</v>
      </c>
      <c r="X2884">
        <v>0</v>
      </c>
      <c r="Y2884">
        <v>62.04</v>
      </c>
      <c r="Z2884">
        <v>54</v>
      </c>
      <c r="AA2884">
        <v>8.0399999999999991</v>
      </c>
      <c r="AB2884">
        <v>0.02</v>
      </c>
      <c r="AC2884" t="s">
        <v>37</v>
      </c>
      <c r="AD2884">
        <v>1</v>
      </c>
    </row>
    <row r="2885" spans="1:30" x14ac:dyDescent="0.3">
      <c r="A2885" t="s">
        <v>2961</v>
      </c>
      <c r="B2885" t="s">
        <v>31</v>
      </c>
      <c r="C2885" t="s">
        <v>32</v>
      </c>
      <c r="D2885" t="s">
        <v>59</v>
      </c>
      <c r="E2885" t="s">
        <v>34</v>
      </c>
      <c r="F2885" t="s">
        <v>75</v>
      </c>
      <c r="G2885" t="s">
        <v>60</v>
      </c>
      <c r="H2885">
        <v>160000</v>
      </c>
      <c r="I2885">
        <v>12</v>
      </c>
      <c r="J2885">
        <v>560</v>
      </c>
      <c r="K2885">
        <v>2863.77</v>
      </c>
      <c r="L2885">
        <v>10652.9</v>
      </c>
      <c r="M2885">
        <v>13516.67</v>
      </c>
      <c r="N2885">
        <v>1</v>
      </c>
      <c r="O2885">
        <v>0</v>
      </c>
      <c r="P2885">
        <v>1</v>
      </c>
      <c r="Q2885">
        <v>0</v>
      </c>
      <c r="R2885">
        <v>0</v>
      </c>
      <c r="S2885">
        <v>5</v>
      </c>
      <c r="T2885">
        <v>22</v>
      </c>
      <c r="U2885">
        <v>3</v>
      </c>
      <c r="V2885">
        <v>1</v>
      </c>
      <c r="W2885">
        <v>9405.7199999999993</v>
      </c>
      <c r="X2885">
        <v>3099.54</v>
      </c>
      <c r="Y2885">
        <v>147.07</v>
      </c>
      <c r="Z2885">
        <v>36</v>
      </c>
      <c r="AA2885">
        <v>111.07</v>
      </c>
      <c r="AB2885">
        <v>0.02</v>
      </c>
      <c r="AC2885" t="s">
        <v>37</v>
      </c>
      <c r="AD2885">
        <v>0</v>
      </c>
    </row>
    <row r="2886" spans="1:30" x14ac:dyDescent="0.3">
      <c r="A2886" t="s">
        <v>2962</v>
      </c>
      <c r="B2886" t="s">
        <v>95</v>
      </c>
      <c r="C2886" t="s">
        <v>50</v>
      </c>
      <c r="D2886" t="s">
        <v>45</v>
      </c>
      <c r="E2886" t="s">
        <v>86</v>
      </c>
      <c r="F2886" t="s">
        <v>47</v>
      </c>
      <c r="G2886" t="s">
        <v>60</v>
      </c>
      <c r="H2886">
        <v>100000</v>
      </c>
      <c r="I2886">
        <v>12</v>
      </c>
      <c r="J2886">
        <v>700</v>
      </c>
      <c r="K2886">
        <v>13407.02</v>
      </c>
      <c r="L2886">
        <v>0</v>
      </c>
      <c r="M2886">
        <v>13407.02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4</v>
      </c>
      <c r="T2886">
        <v>19</v>
      </c>
      <c r="U2886">
        <v>3</v>
      </c>
      <c r="V2886">
        <v>1</v>
      </c>
      <c r="W2886">
        <v>4416.22</v>
      </c>
      <c r="X2886">
        <v>207.72</v>
      </c>
      <c r="Y2886">
        <v>63.21</v>
      </c>
      <c r="Z2886">
        <v>36</v>
      </c>
      <c r="AA2886">
        <v>27.21</v>
      </c>
      <c r="AB2886">
        <v>0.02</v>
      </c>
      <c r="AC2886" t="s">
        <v>37</v>
      </c>
      <c r="AD2886">
        <v>0</v>
      </c>
    </row>
    <row r="2887" spans="1:30" x14ac:dyDescent="0.3">
      <c r="A2887" t="s">
        <v>2963</v>
      </c>
      <c r="B2887" t="s">
        <v>112</v>
      </c>
      <c r="C2887" t="s">
        <v>50</v>
      </c>
      <c r="D2887" t="s">
        <v>41</v>
      </c>
      <c r="E2887" t="s">
        <v>34</v>
      </c>
      <c r="F2887" t="s">
        <v>63</v>
      </c>
      <c r="G2887" t="s">
        <v>66</v>
      </c>
      <c r="H2887">
        <v>57500</v>
      </c>
      <c r="I2887">
        <v>0.5</v>
      </c>
      <c r="J2887">
        <v>810</v>
      </c>
      <c r="K2887">
        <v>1530.81</v>
      </c>
      <c r="L2887">
        <v>5859.13</v>
      </c>
      <c r="M2887">
        <v>7389.94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3</v>
      </c>
      <c r="T2887">
        <v>18</v>
      </c>
      <c r="U2887">
        <v>0</v>
      </c>
      <c r="V2887">
        <v>3</v>
      </c>
      <c r="W2887">
        <v>4679.33</v>
      </c>
      <c r="X2887">
        <v>0</v>
      </c>
      <c r="Y2887">
        <v>3.44</v>
      </c>
      <c r="Z2887">
        <v>36</v>
      </c>
      <c r="AA2887">
        <v>-32.56</v>
      </c>
      <c r="AB2887">
        <v>0.24</v>
      </c>
      <c r="AC2887" t="s">
        <v>67</v>
      </c>
      <c r="AD2887">
        <v>0</v>
      </c>
    </row>
    <row r="2888" spans="1:30" x14ac:dyDescent="0.3">
      <c r="A2888" t="s">
        <v>2964</v>
      </c>
      <c r="B2888" t="s">
        <v>83</v>
      </c>
      <c r="C2888" t="s">
        <v>72</v>
      </c>
      <c r="D2888" t="s">
        <v>45</v>
      </c>
      <c r="E2888" t="s">
        <v>46</v>
      </c>
      <c r="F2888" t="s">
        <v>35</v>
      </c>
      <c r="G2888" t="s">
        <v>53</v>
      </c>
      <c r="H2888">
        <v>100000</v>
      </c>
      <c r="I2888">
        <v>2</v>
      </c>
      <c r="J2888">
        <v>630</v>
      </c>
      <c r="K2888">
        <v>5117.5200000000004</v>
      </c>
      <c r="L2888">
        <v>6733.36</v>
      </c>
      <c r="M2888">
        <v>11850.87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4</v>
      </c>
      <c r="T2888">
        <v>19</v>
      </c>
      <c r="U2888">
        <v>0</v>
      </c>
      <c r="V2888">
        <v>0</v>
      </c>
      <c r="W2888">
        <v>5625.91</v>
      </c>
      <c r="X2888">
        <v>3491.76</v>
      </c>
      <c r="Y2888">
        <v>67.92</v>
      </c>
      <c r="Z2888">
        <v>18</v>
      </c>
      <c r="AA2888">
        <v>49.92</v>
      </c>
      <c r="AB2888">
        <v>0.08</v>
      </c>
      <c r="AC2888" t="s">
        <v>37</v>
      </c>
      <c r="AD2888">
        <v>0</v>
      </c>
    </row>
    <row r="2889" spans="1:30" x14ac:dyDescent="0.3">
      <c r="A2889" t="s">
        <v>2965</v>
      </c>
      <c r="B2889" t="s">
        <v>49</v>
      </c>
      <c r="C2889" t="s">
        <v>56</v>
      </c>
      <c r="D2889" t="s">
        <v>33</v>
      </c>
      <c r="E2889" t="s">
        <v>34</v>
      </c>
      <c r="F2889" t="s">
        <v>52</v>
      </c>
      <c r="G2889" t="s">
        <v>36</v>
      </c>
      <c r="H2889">
        <v>30000</v>
      </c>
      <c r="I2889">
        <v>7</v>
      </c>
      <c r="J2889">
        <v>760</v>
      </c>
      <c r="K2889">
        <v>1195.49</v>
      </c>
      <c r="L2889">
        <v>129.77000000000001</v>
      </c>
      <c r="M2889">
        <v>1325.26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2</v>
      </c>
      <c r="T2889">
        <v>27</v>
      </c>
      <c r="U2889">
        <v>4</v>
      </c>
      <c r="V2889">
        <v>0</v>
      </c>
      <c r="W2889">
        <v>1819.87</v>
      </c>
      <c r="X2889">
        <v>0</v>
      </c>
      <c r="Y2889">
        <v>0.46</v>
      </c>
      <c r="Z2889">
        <v>34</v>
      </c>
      <c r="AA2889">
        <v>-33.54</v>
      </c>
      <c r="AB2889">
        <v>0.2</v>
      </c>
      <c r="AC2889" t="s">
        <v>67</v>
      </c>
      <c r="AD2889">
        <v>0</v>
      </c>
    </row>
    <row r="2890" spans="1:30" x14ac:dyDescent="0.3">
      <c r="A2890" t="s">
        <v>2966</v>
      </c>
      <c r="B2890" t="s">
        <v>70</v>
      </c>
      <c r="C2890" t="s">
        <v>56</v>
      </c>
      <c r="D2890" t="s">
        <v>45</v>
      </c>
      <c r="E2890" t="s">
        <v>46</v>
      </c>
      <c r="F2890" t="s">
        <v>63</v>
      </c>
      <c r="G2890" t="s">
        <v>42</v>
      </c>
      <c r="H2890">
        <v>100000</v>
      </c>
      <c r="I2890">
        <v>4</v>
      </c>
      <c r="J2890">
        <v>810</v>
      </c>
      <c r="K2890">
        <v>2350.54</v>
      </c>
      <c r="L2890">
        <v>0</v>
      </c>
      <c r="M2890">
        <v>2350.54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3</v>
      </c>
      <c r="T2890">
        <v>25</v>
      </c>
      <c r="U2890">
        <v>1</v>
      </c>
      <c r="V2890">
        <v>0</v>
      </c>
      <c r="W2890">
        <v>4279.68</v>
      </c>
      <c r="X2890">
        <v>0</v>
      </c>
      <c r="Y2890">
        <v>45.78</v>
      </c>
      <c r="Z2890">
        <v>22</v>
      </c>
      <c r="AA2890">
        <v>23.78</v>
      </c>
      <c r="AB2890">
        <v>0.08</v>
      </c>
      <c r="AC2890" t="s">
        <v>37</v>
      </c>
      <c r="AD2890">
        <v>0</v>
      </c>
    </row>
    <row r="2891" spans="1:30" x14ac:dyDescent="0.3">
      <c r="A2891" t="s">
        <v>2967</v>
      </c>
      <c r="B2891" t="s">
        <v>126</v>
      </c>
      <c r="C2891" t="s">
        <v>56</v>
      </c>
      <c r="D2891" t="s">
        <v>45</v>
      </c>
      <c r="E2891" t="s">
        <v>34</v>
      </c>
      <c r="F2891" t="s">
        <v>47</v>
      </c>
      <c r="G2891" t="s">
        <v>66</v>
      </c>
      <c r="H2891">
        <v>100000</v>
      </c>
      <c r="I2891">
        <v>0.5</v>
      </c>
      <c r="J2891">
        <v>700</v>
      </c>
      <c r="K2891">
        <v>3577.13</v>
      </c>
      <c r="L2891">
        <v>21889.31</v>
      </c>
      <c r="M2891">
        <v>25466.44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5</v>
      </c>
      <c r="T2891">
        <v>22</v>
      </c>
      <c r="U2891">
        <v>2</v>
      </c>
      <c r="V2891">
        <v>0</v>
      </c>
      <c r="W2891">
        <v>4350.8900000000003</v>
      </c>
      <c r="X2891">
        <v>2531.0300000000002</v>
      </c>
      <c r="Y2891">
        <v>142.69999999999999</v>
      </c>
      <c r="Z2891">
        <v>26</v>
      </c>
      <c r="AA2891">
        <v>116.7</v>
      </c>
      <c r="AB2891">
        <v>0.1</v>
      </c>
      <c r="AC2891" t="s">
        <v>37</v>
      </c>
      <c r="AD2891">
        <v>0</v>
      </c>
    </row>
    <row r="2892" spans="1:30" x14ac:dyDescent="0.3">
      <c r="A2892" t="s">
        <v>2968</v>
      </c>
      <c r="B2892" t="s">
        <v>44</v>
      </c>
      <c r="C2892" t="s">
        <v>50</v>
      </c>
      <c r="D2892" t="s">
        <v>59</v>
      </c>
      <c r="E2892" t="s">
        <v>51</v>
      </c>
      <c r="F2892" t="s">
        <v>47</v>
      </c>
      <c r="G2892" t="s">
        <v>36</v>
      </c>
      <c r="H2892">
        <v>160000</v>
      </c>
      <c r="I2892">
        <v>7</v>
      </c>
      <c r="J2892">
        <v>700</v>
      </c>
      <c r="K2892">
        <v>2698.61</v>
      </c>
      <c r="L2892">
        <v>49457.98</v>
      </c>
      <c r="M2892">
        <v>52156.59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4</v>
      </c>
      <c r="T2892">
        <v>15</v>
      </c>
      <c r="U2892">
        <v>1</v>
      </c>
      <c r="V2892">
        <v>0</v>
      </c>
      <c r="W2892">
        <v>6991.95</v>
      </c>
      <c r="X2892">
        <v>817.16</v>
      </c>
      <c r="Y2892">
        <v>40.340000000000003</v>
      </c>
      <c r="Z2892">
        <v>22</v>
      </c>
      <c r="AA2892">
        <v>18.34</v>
      </c>
      <c r="AB2892">
        <v>0.02</v>
      </c>
      <c r="AC2892" t="s">
        <v>37</v>
      </c>
      <c r="AD2892">
        <v>0</v>
      </c>
    </row>
    <row r="2893" spans="1:30" x14ac:dyDescent="0.3">
      <c r="A2893" t="s">
        <v>2969</v>
      </c>
      <c r="B2893" t="s">
        <v>126</v>
      </c>
      <c r="C2893" t="s">
        <v>85</v>
      </c>
      <c r="D2893" t="s">
        <v>33</v>
      </c>
      <c r="E2893" t="s">
        <v>34</v>
      </c>
      <c r="F2893" t="s">
        <v>52</v>
      </c>
      <c r="G2893" t="s">
        <v>53</v>
      </c>
      <c r="H2893">
        <v>30000</v>
      </c>
      <c r="I2893">
        <v>2</v>
      </c>
      <c r="J2893">
        <v>760</v>
      </c>
      <c r="K2893">
        <v>1392.06</v>
      </c>
      <c r="L2893">
        <v>3957.88</v>
      </c>
      <c r="M2893">
        <v>5349.94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3</v>
      </c>
      <c r="T2893">
        <v>17</v>
      </c>
      <c r="U2893">
        <v>3</v>
      </c>
      <c r="V2893">
        <v>1</v>
      </c>
      <c r="W2893">
        <v>1335.04</v>
      </c>
      <c r="X2893">
        <v>0</v>
      </c>
      <c r="Y2893">
        <v>2.44</v>
      </c>
      <c r="Z2893">
        <v>36</v>
      </c>
      <c r="AA2893">
        <v>-33.56</v>
      </c>
      <c r="AB2893">
        <v>0.14000000000000001</v>
      </c>
      <c r="AC2893" t="s">
        <v>37</v>
      </c>
      <c r="AD2893">
        <v>1</v>
      </c>
    </row>
    <row r="2894" spans="1:30" x14ac:dyDescent="0.3">
      <c r="A2894" t="s">
        <v>2970</v>
      </c>
      <c r="B2894" t="s">
        <v>55</v>
      </c>
      <c r="C2894" t="s">
        <v>56</v>
      </c>
      <c r="D2894" t="s">
        <v>45</v>
      </c>
      <c r="E2894" t="s">
        <v>34</v>
      </c>
      <c r="F2894" t="s">
        <v>52</v>
      </c>
      <c r="G2894" t="s">
        <v>53</v>
      </c>
      <c r="H2894">
        <v>100000</v>
      </c>
      <c r="I2894">
        <v>2</v>
      </c>
      <c r="J2894">
        <v>760</v>
      </c>
      <c r="K2894">
        <v>5992.26</v>
      </c>
      <c r="L2894">
        <v>9835.4699999999993</v>
      </c>
      <c r="M2894">
        <v>15827.73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4</v>
      </c>
      <c r="T2894">
        <v>16</v>
      </c>
      <c r="U2894">
        <v>3</v>
      </c>
      <c r="V2894">
        <v>0</v>
      </c>
      <c r="W2894">
        <v>5657.21</v>
      </c>
      <c r="X2894">
        <v>5930.63</v>
      </c>
      <c r="Y2894">
        <v>113.67</v>
      </c>
      <c r="Z2894">
        <v>30</v>
      </c>
      <c r="AA2894">
        <v>83.67</v>
      </c>
      <c r="AB2894">
        <v>0.08</v>
      </c>
      <c r="AC2894" t="s">
        <v>37</v>
      </c>
      <c r="AD2894">
        <v>0</v>
      </c>
    </row>
    <row r="2895" spans="1:30" x14ac:dyDescent="0.3">
      <c r="A2895" t="s">
        <v>2971</v>
      </c>
      <c r="B2895" t="s">
        <v>58</v>
      </c>
      <c r="C2895" t="s">
        <v>72</v>
      </c>
      <c r="D2895" t="s">
        <v>33</v>
      </c>
      <c r="E2895" t="s">
        <v>34</v>
      </c>
      <c r="F2895" t="s">
        <v>63</v>
      </c>
      <c r="G2895" t="s">
        <v>66</v>
      </c>
      <c r="H2895">
        <v>30000</v>
      </c>
      <c r="I2895">
        <v>0.5</v>
      </c>
      <c r="J2895">
        <v>810</v>
      </c>
      <c r="K2895">
        <v>812.84</v>
      </c>
      <c r="L2895">
        <v>4659.6400000000003</v>
      </c>
      <c r="M2895">
        <v>5472.48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5</v>
      </c>
      <c r="T2895">
        <v>22</v>
      </c>
      <c r="U2895">
        <v>4</v>
      </c>
      <c r="V2895">
        <v>1</v>
      </c>
      <c r="W2895">
        <v>237.19</v>
      </c>
      <c r="X2895">
        <v>759.18</v>
      </c>
      <c r="Y2895">
        <v>101.27</v>
      </c>
      <c r="Z2895">
        <v>40</v>
      </c>
      <c r="AA2895">
        <v>61.27</v>
      </c>
      <c r="AB2895">
        <v>0.1</v>
      </c>
      <c r="AC2895" t="s">
        <v>37</v>
      </c>
      <c r="AD2895">
        <v>0</v>
      </c>
    </row>
    <row r="2896" spans="1:30" x14ac:dyDescent="0.3">
      <c r="A2896" t="s">
        <v>2972</v>
      </c>
      <c r="B2896" t="s">
        <v>70</v>
      </c>
      <c r="C2896" t="s">
        <v>56</v>
      </c>
      <c r="D2896" t="s">
        <v>45</v>
      </c>
      <c r="E2896" t="s">
        <v>34</v>
      </c>
      <c r="F2896" t="s">
        <v>47</v>
      </c>
      <c r="G2896" t="s">
        <v>66</v>
      </c>
      <c r="H2896">
        <v>100000</v>
      </c>
      <c r="I2896">
        <v>0.5</v>
      </c>
      <c r="J2896">
        <v>700</v>
      </c>
      <c r="K2896">
        <v>0</v>
      </c>
      <c r="L2896">
        <v>10862.02</v>
      </c>
      <c r="M2896">
        <v>10862.02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3</v>
      </c>
      <c r="T2896">
        <v>21</v>
      </c>
      <c r="U2896">
        <v>0</v>
      </c>
      <c r="V2896">
        <v>1</v>
      </c>
      <c r="W2896">
        <v>10551.6</v>
      </c>
      <c r="X2896">
        <v>0</v>
      </c>
      <c r="Y2896">
        <v>50.43</v>
      </c>
      <c r="Z2896">
        <v>24</v>
      </c>
      <c r="AA2896">
        <v>26.43</v>
      </c>
      <c r="AB2896">
        <v>0.18</v>
      </c>
      <c r="AC2896" t="s">
        <v>67</v>
      </c>
      <c r="AD2896">
        <v>0</v>
      </c>
    </row>
    <row r="2897" spans="1:30" x14ac:dyDescent="0.3">
      <c r="A2897" t="s">
        <v>2973</v>
      </c>
      <c r="B2897" t="s">
        <v>70</v>
      </c>
      <c r="C2897" t="s">
        <v>56</v>
      </c>
      <c r="D2897" t="s">
        <v>33</v>
      </c>
      <c r="E2897" t="s">
        <v>51</v>
      </c>
      <c r="F2897" t="s">
        <v>47</v>
      </c>
      <c r="G2897" t="s">
        <v>53</v>
      </c>
      <c r="H2897">
        <v>30000</v>
      </c>
      <c r="I2897">
        <v>2</v>
      </c>
      <c r="J2897">
        <v>700</v>
      </c>
      <c r="K2897">
        <v>1539.4</v>
      </c>
      <c r="L2897">
        <v>4492.99</v>
      </c>
      <c r="M2897">
        <v>6032.4</v>
      </c>
      <c r="N2897">
        <v>0</v>
      </c>
      <c r="O2897">
        <v>1</v>
      </c>
      <c r="P2897">
        <v>0</v>
      </c>
      <c r="Q2897">
        <v>1</v>
      </c>
      <c r="R2897">
        <v>0</v>
      </c>
      <c r="S2897">
        <v>5</v>
      </c>
      <c r="T2897">
        <v>20</v>
      </c>
      <c r="U2897">
        <v>3</v>
      </c>
      <c r="V2897">
        <v>2</v>
      </c>
      <c r="W2897">
        <v>1955.47</v>
      </c>
      <c r="X2897">
        <v>0</v>
      </c>
      <c r="Y2897">
        <v>102.76</v>
      </c>
      <c r="Z2897">
        <v>42</v>
      </c>
      <c r="AA2897">
        <v>60.76</v>
      </c>
      <c r="AB2897">
        <v>0.02</v>
      </c>
      <c r="AC2897" t="s">
        <v>37</v>
      </c>
      <c r="AD2897">
        <v>0</v>
      </c>
    </row>
    <row r="2898" spans="1:30" x14ac:dyDescent="0.3">
      <c r="A2898" t="s">
        <v>2974</v>
      </c>
      <c r="B2898" t="s">
        <v>126</v>
      </c>
      <c r="C2898" t="s">
        <v>85</v>
      </c>
      <c r="D2898" t="s">
        <v>45</v>
      </c>
      <c r="E2898" t="s">
        <v>51</v>
      </c>
      <c r="F2898" t="s">
        <v>63</v>
      </c>
      <c r="G2898" t="s">
        <v>53</v>
      </c>
      <c r="H2898">
        <v>100000</v>
      </c>
      <c r="I2898">
        <v>2</v>
      </c>
      <c r="J2898">
        <v>810</v>
      </c>
      <c r="K2898">
        <v>3992.7</v>
      </c>
      <c r="L2898">
        <v>18969.45</v>
      </c>
      <c r="M2898">
        <v>22962.15</v>
      </c>
      <c r="N2898">
        <v>1</v>
      </c>
      <c r="O2898">
        <v>1</v>
      </c>
      <c r="P2898">
        <v>0</v>
      </c>
      <c r="Q2898">
        <v>0</v>
      </c>
      <c r="R2898">
        <v>0</v>
      </c>
      <c r="S2898">
        <v>5</v>
      </c>
      <c r="T2898">
        <v>24</v>
      </c>
      <c r="U2898">
        <v>3</v>
      </c>
      <c r="V2898">
        <v>1</v>
      </c>
      <c r="W2898">
        <v>13380.26</v>
      </c>
      <c r="X2898">
        <v>0</v>
      </c>
      <c r="Y2898">
        <v>55.82</v>
      </c>
      <c r="Z2898">
        <v>36</v>
      </c>
      <c r="AA2898">
        <v>19.82</v>
      </c>
      <c r="AB2898">
        <v>0.02</v>
      </c>
      <c r="AC2898" t="s">
        <v>37</v>
      </c>
      <c r="AD2898">
        <v>0</v>
      </c>
    </row>
    <row r="2899" spans="1:30" x14ac:dyDescent="0.3">
      <c r="A2899" t="s">
        <v>2975</v>
      </c>
      <c r="B2899" t="s">
        <v>44</v>
      </c>
      <c r="C2899" t="s">
        <v>40</v>
      </c>
      <c r="D2899" t="s">
        <v>45</v>
      </c>
      <c r="E2899" t="s">
        <v>86</v>
      </c>
      <c r="F2899" t="s">
        <v>52</v>
      </c>
      <c r="G2899" t="s">
        <v>53</v>
      </c>
      <c r="H2899">
        <v>100000</v>
      </c>
      <c r="I2899">
        <v>2</v>
      </c>
      <c r="J2899">
        <v>760</v>
      </c>
      <c r="K2899">
        <v>13395.35</v>
      </c>
      <c r="L2899">
        <v>8376.43</v>
      </c>
      <c r="M2899">
        <v>21771.78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5</v>
      </c>
      <c r="T2899">
        <v>20</v>
      </c>
      <c r="U2899">
        <v>3</v>
      </c>
      <c r="V2899">
        <v>1</v>
      </c>
      <c r="W2899">
        <v>3769.86</v>
      </c>
      <c r="X2899">
        <v>1990.77</v>
      </c>
      <c r="Y2899">
        <v>119.49</v>
      </c>
      <c r="Z2899">
        <v>36</v>
      </c>
      <c r="AA2899">
        <v>83.49</v>
      </c>
      <c r="AB2899">
        <v>0.02</v>
      </c>
      <c r="AC2899" t="s">
        <v>37</v>
      </c>
      <c r="AD2899">
        <v>0</v>
      </c>
    </row>
    <row r="2900" spans="1:30" x14ac:dyDescent="0.3">
      <c r="A2900" t="s">
        <v>2976</v>
      </c>
      <c r="B2900" t="s">
        <v>31</v>
      </c>
      <c r="C2900" t="s">
        <v>32</v>
      </c>
      <c r="D2900" t="s">
        <v>41</v>
      </c>
      <c r="E2900" t="s">
        <v>34</v>
      </c>
      <c r="F2900" t="s">
        <v>47</v>
      </c>
      <c r="G2900" t="s">
        <v>53</v>
      </c>
      <c r="H2900">
        <v>57500</v>
      </c>
      <c r="I2900">
        <v>2</v>
      </c>
      <c r="J2900">
        <v>700</v>
      </c>
      <c r="K2900">
        <v>3043.3</v>
      </c>
      <c r="L2900">
        <v>5791.33</v>
      </c>
      <c r="M2900">
        <v>8834.6299999999992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4</v>
      </c>
      <c r="T2900">
        <v>22</v>
      </c>
      <c r="U2900">
        <v>2</v>
      </c>
      <c r="V2900">
        <v>1</v>
      </c>
      <c r="W2900">
        <v>4294.53</v>
      </c>
      <c r="X2900">
        <v>0</v>
      </c>
      <c r="Y2900">
        <v>48.91</v>
      </c>
      <c r="Z2900">
        <v>32</v>
      </c>
      <c r="AA2900">
        <v>16.91</v>
      </c>
      <c r="AB2900">
        <v>0.08</v>
      </c>
      <c r="AC2900" t="s">
        <v>37</v>
      </c>
      <c r="AD2900">
        <v>0</v>
      </c>
    </row>
    <row r="2901" spans="1:30" x14ac:dyDescent="0.3">
      <c r="A2901" t="s">
        <v>2977</v>
      </c>
      <c r="B2901" t="s">
        <v>55</v>
      </c>
      <c r="C2901" t="s">
        <v>85</v>
      </c>
      <c r="D2901" t="s">
        <v>59</v>
      </c>
      <c r="E2901" t="s">
        <v>34</v>
      </c>
      <c r="F2901" t="s">
        <v>47</v>
      </c>
      <c r="G2901" t="s">
        <v>66</v>
      </c>
      <c r="H2901">
        <v>160000</v>
      </c>
      <c r="I2901">
        <v>0.5</v>
      </c>
      <c r="J2901">
        <v>700</v>
      </c>
      <c r="K2901">
        <v>5379.91</v>
      </c>
      <c r="L2901">
        <v>16287.35</v>
      </c>
      <c r="M2901">
        <v>21667.25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4</v>
      </c>
      <c r="T2901">
        <v>23</v>
      </c>
      <c r="U2901">
        <v>1</v>
      </c>
      <c r="V2901">
        <v>7</v>
      </c>
      <c r="W2901">
        <v>15981.88</v>
      </c>
      <c r="X2901">
        <v>1205.3900000000001</v>
      </c>
      <c r="Y2901">
        <v>31.63</v>
      </c>
      <c r="Z2901">
        <v>64</v>
      </c>
      <c r="AA2901">
        <v>-32.369999999999997</v>
      </c>
      <c r="AB2901">
        <v>0.37</v>
      </c>
      <c r="AC2901" t="s">
        <v>129</v>
      </c>
      <c r="AD2901">
        <v>1</v>
      </c>
    </row>
    <row r="2902" spans="1:30" x14ac:dyDescent="0.3">
      <c r="A2902" t="s">
        <v>2978</v>
      </c>
      <c r="B2902" t="s">
        <v>55</v>
      </c>
      <c r="C2902" t="s">
        <v>85</v>
      </c>
      <c r="D2902" t="s">
        <v>45</v>
      </c>
      <c r="E2902" t="s">
        <v>46</v>
      </c>
      <c r="F2902" t="s">
        <v>75</v>
      </c>
      <c r="G2902" t="s">
        <v>66</v>
      </c>
      <c r="H2902">
        <v>100000</v>
      </c>
      <c r="I2902">
        <v>0.5</v>
      </c>
      <c r="J2902">
        <v>560</v>
      </c>
      <c r="K2902">
        <v>7089.97</v>
      </c>
      <c r="L2902">
        <v>0</v>
      </c>
      <c r="M2902">
        <v>7089.97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2</v>
      </c>
      <c r="T2902">
        <v>20</v>
      </c>
      <c r="U2902">
        <v>1</v>
      </c>
      <c r="V2902">
        <v>1</v>
      </c>
      <c r="W2902">
        <v>6005.97</v>
      </c>
      <c r="X2902">
        <v>0</v>
      </c>
      <c r="Y2902">
        <v>2.36</v>
      </c>
      <c r="Z2902">
        <v>28</v>
      </c>
      <c r="AA2902">
        <v>-25.64</v>
      </c>
      <c r="AB2902">
        <v>0.36</v>
      </c>
      <c r="AC2902" t="s">
        <v>129</v>
      </c>
      <c r="AD2902">
        <v>0</v>
      </c>
    </row>
    <row r="2903" spans="1:30" x14ac:dyDescent="0.3">
      <c r="A2903" t="s">
        <v>2979</v>
      </c>
      <c r="B2903" t="s">
        <v>95</v>
      </c>
      <c r="C2903" t="s">
        <v>85</v>
      </c>
      <c r="D2903" t="s">
        <v>45</v>
      </c>
      <c r="E2903" t="s">
        <v>51</v>
      </c>
      <c r="F2903" t="s">
        <v>63</v>
      </c>
      <c r="G2903" t="s">
        <v>66</v>
      </c>
      <c r="H2903">
        <v>100000</v>
      </c>
      <c r="I2903">
        <v>0.5</v>
      </c>
      <c r="J2903">
        <v>810</v>
      </c>
      <c r="K2903">
        <v>7164.32</v>
      </c>
      <c r="L2903">
        <v>17415.48</v>
      </c>
      <c r="M2903">
        <v>24579.79</v>
      </c>
      <c r="N2903">
        <v>1</v>
      </c>
      <c r="O2903">
        <v>1</v>
      </c>
      <c r="P2903">
        <v>0</v>
      </c>
      <c r="Q2903">
        <v>0</v>
      </c>
      <c r="R2903">
        <v>0</v>
      </c>
      <c r="S2903">
        <v>5</v>
      </c>
      <c r="T2903">
        <v>28</v>
      </c>
      <c r="U2903">
        <v>1</v>
      </c>
      <c r="V2903">
        <v>1</v>
      </c>
      <c r="W2903">
        <v>12641.36</v>
      </c>
      <c r="X2903">
        <v>2971.75</v>
      </c>
      <c r="Y2903">
        <v>109.59</v>
      </c>
      <c r="Z2903">
        <v>28</v>
      </c>
      <c r="AA2903">
        <v>81.59</v>
      </c>
      <c r="AB2903">
        <v>0.1</v>
      </c>
      <c r="AC2903" t="s">
        <v>37</v>
      </c>
      <c r="AD2903">
        <v>0</v>
      </c>
    </row>
    <row r="2904" spans="1:30" x14ac:dyDescent="0.3">
      <c r="A2904" t="s">
        <v>2980</v>
      </c>
      <c r="B2904" t="s">
        <v>99</v>
      </c>
      <c r="C2904" t="s">
        <v>56</v>
      </c>
      <c r="D2904" t="s">
        <v>41</v>
      </c>
      <c r="E2904" t="s">
        <v>46</v>
      </c>
      <c r="F2904" t="s">
        <v>75</v>
      </c>
      <c r="G2904" t="s">
        <v>53</v>
      </c>
      <c r="H2904">
        <v>57500</v>
      </c>
      <c r="I2904">
        <v>2</v>
      </c>
      <c r="J2904">
        <v>560</v>
      </c>
      <c r="K2904">
        <v>3129.89</v>
      </c>
      <c r="L2904">
        <v>9097.14</v>
      </c>
      <c r="M2904">
        <v>12227.03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4</v>
      </c>
      <c r="T2904">
        <v>28</v>
      </c>
      <c r="U2904">
        <v>0</v>
      </c>
      <c r="V2904">
        <v>0</v>
      </c>
      <c r="W2904">
        <v>8675.2099999999991</v>
      </c>
      <c r="X2904">
        <v>0</v>
      </c>
      <c r="Y2904">
        <v>60.59</v>
      </c>
      <c r="Z2904">
        <v>18</v>
      </c>
      <c r="AA2904">
        <v>42.59</v>
      </c>
      <c r="AB2904">
        <v>0.08</v>
      </c>
      <c r="AC2904" t="s">
        <v>37</v>
      </c>
      <c r="AD2904">
        <v>0</v>
      </c>
    </row>
    <row r="2905" spans="1:30" x14ac:dyDescent="0.3">
      <c r="A2905" t="s">
        <v>2981</v>
      </c>
      <c r="B2905" t="s">
        <v>88</v>
      </c>
      <c r="C2905" t="s">
        <v>40</v>
      </c>
      <c r="D2905" t="s">
        <v>45</v>
      </c>
      <c r="E2905" t="s">
        <v>34</v>
      </c>
      <c r="F2905" t="s">
        <v>75</v>
      </c>
      <c r="G2905" t="s">
        <v>66</v>
      </c>
      <c r="H2905">
        <v>100000</v>
      </c>
      <c r="I2905">
        <v>0.5</v>
      </c>
      <c r="J2905">
        <v>560</v>
      </c>
      <c r="K2905">
        <v>5294.24</v>
      </c>
      <c r="L2905">
        <v>9286.82</v>
      </c>
      <c r="M2905">
        <v>14581.05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3</v>
      </c>
      <c r="T2905">
        <v>24</v>
      </c>
      <c r="U2905">
        <v>3</v>
      </c>
      <c r="V2905">
        <v>1</v>
      </c>
      <c r="W2905">
        <v>12186.65</v>
      </c>
      <c r="X2905">
        <v>0</v>
      </c>
      <c r="Y2905">
        <v>6.41</v>
      </c>
      <c r="Z2905">
        <v>36</v>
      </c>
      <c r="AA2905">
        <v>-29.59</v>
      </c>
      <c r="AB2905">
        <v>0.24</v>
      </c>
      <c r="AC2905" t="s">
        <v>67</v>
      </c>
      <c r="AD2905">
        <v>0</v>
      </c>
    </row>
    <row r="2906" spans="1:30" x14ac:dyDescent="0.3">
      <c r="A2906" t="s">
        <v>2982</v>
      </c>
      <c r="B2906" t="s">
        <v>95</v>
      </c>
      <c r="C2906" t="s">
        <v>32</v>
      </c>
      <c r="D2906" t="s">
        <v>45</v>
      </c>
      <c r="E2906" t="s">
        <v>34</v>
      </c>
      <c r="F2906" t="s">
        <v>47</v>
      </c>
      <c r="G2906" t="s">
        <v>60</v>
      </c>
      <c r="H2906">
        <v>100000</v>
      </c>
      <c r="I2906">
        <v>12</v>
      </c>
      <c r="J2906">
        <v>700</v>
      </c>
      <c r="K2906">
        <v>4494.04</v>
      </c>
      <c r="L2906">
        <v>16815.55</v>
      </c>
      <c r="M2906">
        <v>21309.59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4</v>
      </c>
      <c r="T2906">
        <v>17</v>
      </c>
      <c r="U2906">
        <v>2</v>
      </c>
      <c r="V2906">
        <v>0</v>
      </c>
      <c r="W2906">
        <v>5544.15</v>
      </c>
      <c r="X2906">
        <v>3714.46</v>
      </c>
      <c r="Y2906">
        <v>76.77</v>
      </c>
      <c r="Z2906">
        <v>26</v>
      </c>
      <c r="AA2906">
        <v>50.77</v>
      </c>
      <c r="AB2906">
        <v>0.02</v>
      </c>
      <c r="AC2906" t="s">
        <v>37</v>
      </c>
      <c r="AD2906">
        <v>0</v>
      </c>
    </row>
    <row r="2907" spans="1:30" x14ac:dyDescent="0.3">
      <c r="A2907" t="s">
        <v>2983</v>
      </c>
      <c r="B2907" t="s">
        <v>65</v>
      </c>
      <c r="C2907" t="s">
        <v>50</v>
      </c>
      <c r="D2907" t="s">
        <v>45</v>
      </c>
      <c r="E2907" t="s">
        <v>34</v>
      </c>
      <c r="F2907" t="s">
        <v>52</v>
      </c>
      <c r="G2907" t="s">
        <v>36</v>
      </c>
      <c r="H2907">
        <v>100000</v>
      </c>
      <c r="I2907">
        <v>7</v>
      </c>
      <c r="J2907">
        <v>760</v>
      </c>
      <c r="K2907">
        <v>8309.86</v>
      </c>
      <c r="L2907">
        <v>15239.32</v>
      </c>
      <c r="M2907">
        <v>23549.19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3</v>
      </c>
      <c r="T2907">
        <v>20</v>
      </c>
      <c r="U2907">
        <v>1</v>
      </c>
      <c r="V2907">
        <v>0</v>
      </c>
      <c r="W2907">
        <v>18204.28</v>
      </c>
      <c r="X2907">
        <v>0</v>
      </c>
      <c r="Y2907">
        <v>10.39</v>
      </c>
      <c r="Z2907">
        <v>22</v>
      </c>
      <c r="AA2907">
        <v>-11.61</v>
      </c>
      <c r="AB2907">
        <v>0.08</v>
      </c>
      <c r="AC2907" t="s">
        <v>37</v>
      </c>
      <c r="AD2907">
        <v>0</v>
      </c>
    </row>
    <row r="2908" spans="1:30" x14ac:dyDescent="0.3">
      <c r="A2908" t="s">
        <v>2984</v>
      </c>
      <c r="B2908" t="s">
        <v>103</v>
      </c>
      <c r="C2908" t="s">
        <v>50</v>
      </c>
      <c r="D2908" t="s">
        <v>33</v>
      </c>
      <c r="E2908" t="s">
        <v>34</v>
      </c>
      <c r="F2908" t="s">
        <v>47</v>
      </c>
      <c r="G2908" t="s">
        <v>36</v>
      </c>
      <c r="H2908">
        <v>30000</v>
      </c>
      <c r="I2908">
        <v>7</v>
      </c>
      <c r="J2908">
        <v>700</v>
      </c>
      <c r="K2908">
        <v>502.93</v>
      </c>
      <c r="L2908">
        <v>1296.69</v>
      </c>
      <c r="M2908">
        <v>1799.62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4</v>
      </c>
      <c r="T2908">
        <v>24</v>
      </c>
      <c r="U2908">
        <v>2</v>
      </c>
      <c r="V2908">
        <v>1</v>
      </c>
      <c r="W2908">
        <v>1599.36</v>
      </c>
      <c r="X2908">
        <v>361.05</v>
      </c>
      <c r="Y2908">
        <v>7.31</v>
      </c>
      <c r="Z2908">
        <v>32</v>
      </c>
      <c r="AA2908">
        <v>-24.69</v>
      </c>
      <c r="AB2908">
        <v>0.08</v>
      </c>
      <c r="AC2908" t="s">
        <v>37</v>
      </c>
      <c r="AD2908">
        <v>0</v>
      </c>
    </row>
    <row r="2909" spans="1:30" x14ac:dyDescent="0.3">
      <c r="A2909" t="s">
        <v>2985</v>
      </c>
      <c r="B2909" t="s">
        <v>112</v>
      </c>
      <c r="C2909" t="s">
        <v>56</v>
      </c>
      <c r="D2909" t="s">
        <v>59</v>
      </c>
      <c r="E2909" t="s">
        <v>34</v>
      </c>
      <c r="F2909" t="s">
        <v>47</v>
      </c>
      <c r="G2909" t="s">
        <v>53</v>
      </c>
      <c r="H2909">
        <v>160000</v>
      </c>
      <c r="I2909">
        <v>2</v>
      </c>
      <c r="J2909">
        <v>700</v>
      </c>
      <c r="K2909">
        <v>7926.68</v>
      </c>
      <c r="L2909">
        <v>26257.85</v>
      </c>
      <c r="M2909">
        <v>34184.53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4</v>
      </c>
      <c r="T2909">
        <v>23</v>
      </c>
      <c r="U2909">
        <v>2</v>
      </c>
      <c r="V2909">
        <v>0</v>
      </c>
      <c r="W2909">
        <v>3871.41</v>
      </c>
      <c r="X2909">
        <v>6573.04</v>
      </c>
      <c r="Y2909">
        <v>134.09</v>
      </c>
      <c r="Z2909">
        <v>26</v>
      </c>
      <c r="AA2909">
        <v>108.09</v>
      </c>
      <c r="AB2909">
        <v>0.08</v>
      </c>
      <c r="AC2909" t="s">
        <v>37</v>
      </c>
      <c r="AD2909">
        <v>0</v>
      </c>
    </row>
    <row r="2910" spans="1:30" x14ac:dyDescent="0.3">
      <c r="A2910" t="s">
        <v>2986</v>
      </c>
      <c r="B2910" t="s">
        <v>115</v>
      </c>
      <c r="C2910" t="s">
        <v>50</v>
      </c>
      <c r="D2910" t="s">
        <v>41</v>
      </c>
      <c r="E2910" t="s">
        <v>46</v>
      </c>
      <c r="F2910" t="s">
        <v>63</v>
      </c>
      <c r="G2910" t="s">
        <v>36</v>
      </c>
      <c r="H2910">
        <v>57500</v>
      </c>
      <c r="I2910">
        <v>7</v>
      </c>
      <c r="J2910">
        <v>810</v>
      </c>
      <c r="K2910">
        <v>2316.4699999999998</v>
      </c>
      <c r="L2910">
        <v>12587.91</v>
      </c>
      <c r="M2910">
        <v>14904.39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5</v>
      </c>
      <c r="T2910">
        <v>24</v>
      </c>
      <c r="U2910">
        <v>3</v>
      </c>
      <c r="V2910">
        <v>5</v>
      </c>
      <c r="W2910">
        <v>3963.8</v>
      </c>
      <c r="X2910">
        <v>1848.61</v>
      </c>
      <c r="Y2910">
        <v>125.34</v>
      </c>
      <c r="Z2910">
        <v>60</v>
      </c>
      <c r="AA2910">
        <v>65.34</v>
      </c>
      <c r="AB2910">
        <v>7.0000000000000007E-2</v>
      </c>
      <c r="AC2910" t="s">
        <v>37</v>
      </c>
      <c r="AD2910">
        <v>0</v>
      </c>
    </row>
    <row r="2911" spans="1:30" x14ac:dyDescent="0.3">
      <c r="A2911" t="s">
        <v>2987</v>
      </c>
      <c r="B2911" t="s">
        <v>62</v>
      </c>
      <c r="C2911" t="s">
        <v>85</v>
      </c>
      <c r="D2911" t="s">
        <v>81</v>
      </c>
      <c r="E2911" t="s">
        <v>34</v>
      </c>
      <c r="F2911" t="s">
        <v>47</v>
      </c>
      <c r="G2911" t="s">
        <v>42</v>
      </c>
      <c r="H2911">
        <v>240000</v>
      </c>
      <c r="I2911">
        <v>4</v>
      </c>
      <c r="J2911">
        <v>700</v>
      </c>
      <c r="K2911">
        <v>2830.89</v>
      </c>
      <c r="L2911">
        <v>22085.27</v>
      </c>
      <c r="M2911">
        <v>24916.16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4</v>
      </c>
      <c r="T2911">
        <v>24</v>
      </c>
      <c r="U2911">
        <v>3</v>
      </c>
      <c r="V2911">
        <v>5</v>
      </c>
      <c r="W2911">
        <v>35791.57</v>
      </c>
      <c r="X2911">
        <v>0</v>
      </c>
      <c r="Y2911">
        <v>66.989999999999995</v>
      </c>
      <c r="Z2911">
        <v>60</v>
      </c>
      <c r="AA2911">
        <v>6.99</v>
      </c>
      <c r="AB2911">
        <v>0.21</v>
      </c>
      <c r="AC2911" t="s">
        <v>67</v>
      </c>
      <c r="AD2911">
        <v>1</v>
      </c>
    </row>
    <row r="2912" spans="1:30" x14ac:dyDescent="0.3">
      <c r="A2912" t="s">
        <v>2988</v>
      </c>
      <c r="B2912" t="s">
        <v>55</v>
      </c>
      <c r="C2912" t="s">
        <v>50</v>
      </c>
      <c r="D2912" t="s">
        <v>45</v>
      </c>
      <c r="E2912" t="s">
        <v>34</v>
      </c>
      <c r="F2912" t="s">
        <v>35</v>
      </c>
      <c r="G2912" t="s">
        <v>66</v>
      </c>
      <c r="H2912">
        <v>100000</v>
      </c>
      <c r="I2912">
        <v>0.5</v>
      </c>
      <c r="J2912">
        <v>630</v>
      </c>
      <c r="K2912">
        <v>4258.68</v>
      </c>
      <c r="L2912">
        <v>7293.02</v>
      </c>
      <c r="M2912">
        <v>11551.7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4</v>
      </c>
      <c r="T2912">
        <v>27</v>
      </c>
      <c r="U2912">
        <v>4</v>
      </c>
      <c r="V2912">
        <v>1</v>
      </c>
      <c r="W2912">
        <v>5433.29</v>
      </c>
      <c r="X2912">
        <v>0</v>
      </c>
      <c r="Y2912">
        <v>60.07</v>
      </c>
      <c r="Z2912">
        <v>40</v>
      </c>
      <c r="AA2912">
        <v>20.07</v>
      </c>
      <c r="AB2912">
        <v>0.18</v>
      </c>
      <c r="AC2912" t="s">
        <v>67</v>
      </c>
      <c r="AD2912">
        <v>0</v>
      </c>
    </row>
    <row r="2913" spans="1:30" x14ac:dyDescent="0.3">
      <c r="A2913" t="s">
        <v>2989</v>
      </c>
      <c r="B2913" t="s">
        <v>93</v>
      </c>
      <c r="C2913" t="s">
        <v>50</v>
      </c>
      <c r="D2913" t="s">
        <v>45</v>
      </c>
      <c r="E2913" t="s">
        <v>34</v>
      </c>
      <c r="F2913" t="s">
        <v>52</v>
      </c>
      <c r="G2913" t="s">
        <v>66</v>
      </c>
      <c r="H2913">
        <v>100000</v>
      </c>
      <c r="I2913">
        <v>0.5</v>
      </c>
      <c r="J2913">
        <v>760</v>
      </c>
      <c r="K2913">
        <v>1217.0999999999999</v>
      </c>
      <c r="L2913">
        <v>18492.16</v>
      </c>
      <c r="M2913">
        <v>19709.25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4</v>
      </c>
      <c r="T2913">
        <v>19</v>
      </c>
      <c r="U2913">
        <v>4</v>
      </c>
      <c r="V2913">
        <v>8</v>
      </c>
      <c r="W2913">
        <v>3601.53</v>
      </c>
      <c r="X2913">
        <v>0</v>
      </c>
      <c r="Y2913">
        <v>9.65</v>
      </c>
      <c r="Z2913">
        <v>82</v>
      </c>
      <c r="AA2913">
        <v>-72.349999999999994</v>
      </c>
      <c r="AB2913">
        <v>0.37</v>
      </c>
      <c r="AC2913" t="s">
        <v>129</v>
      </c>
      <c r="AD2913">
        <v>0</v>
      </c>
    </row>
    <row r="2914" spans="1:30" x14ac:dyDescent="0.3">
      <c r="A2914" t="s">
        <v>2990</v>
      </c>
      <c r="B2914" t="s">
        <v>65</v>
      </c>
      <c r="C2914" t="s">
        <v>56</v>
      </c>
      <c r="D2914" t="s">
        <v>59</v>
      </c>
      <c r="E2914" t="s">
        <v>46</v>
      </c>
      <c r="F2914" t="s">
        <v>47</v>
      </c>
      <c r="G2914" t="s">
        <v>53</v>
      </c>
      <c r="H2914">
        <v>160000</v>
      </c>
      <c r="I2914">
        <v>2</v>
      </c>
      <c r="J2914">
        <v>700</v>
      </c>
      <c r="K2914">
        <v>8507.2999999999993</v>
      </c>
      <c r="L2914">
        <v>46387.21</v>
      </c>
      <c r="M2914">
        <v>54894.51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4</v>
      </c>
      <c r="T2914">
        <v>14</v>
      </c>
      <c r="U2914">
        <v>3</v>
      </c>
      <c r="V2914">
        <v>8</v>
      </c>
      <c r="W2914">
        <v>7908.19</v>
      </c>
      <c r="X2914">
        <v>0</v>
      </c>
      <c r="Y2914">
        <v>81.03</v>
      </c>
      <c r="Z2914">
        <v>78</v>
      </c>
      <c r="AA2914">
        <v>3.03</v>
      </c>
      <c r="AB2914">
        <v>0.21</v>
      </c>
      <c r="AC2914" t="s">
        <v>67</v>
      </c>
      <c r="AD2914">
        <v>1</v>
      </c>
    </row>
    <row r="2915" spans="1:30" x14ac:dyDescent="0.3">
      <c r="A2915" t="s">
        <v>2991</v>
      </c>
      <c r="B2915" t="s">
        <v>31</v>
      </c>
      <c r="C2915" t="s">
        <v>72</v>
      </c>
      <c r="D2915" t="s">
        <v>59</v>
      </c>
      <c r="E2915" t="s">
        <v>34</v>
      </c>
      <c r="F2915" t="s">
        <v>75</v>
      </c>
      <c r="G2915" t="s">
        <v>60</v>
      </c>
      <c r="H2915">
        <v>160000</v>
      </c>
      <c r="I2915">
        <v>12</v>
      </c>
      <c r="J2915">
        <v>560</v>
      </c>
      <c r="K2915">
        <v>2164.94</v>
      </c>
      <c r="L2915">
        <v>8295.61</v>
      </c>
      <c r="M2915">
        <v>10460.540000000001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3</v>
      </c>
      <c r="T2915">
        <v>21</v>
      </c>
      <c r="U2915">
        <v>9</v>
      </c>
      <c r="V2915">
        <v>1</v>
      </c>
      <c r="W2915">
        <v>16152.4</v>
      </c>
      <c r="X2915">
        <v>0</v>
      </c>
      <c r="Y2915">
        <v>4.87</v>
      </c>
      <c r="Z2915">
        <v>60</v>
      </c>
      <c r="AA2915">
        <v>-55.13</v>
      </c>
      <c r="AB2915">
        <v>0.08</v>
      </c>
      <c r="AC2915" t="s">
        <v>37</v>
      </c>
      <c r="AD2915">
        <v>0</v>
      </c>
    </row>
    <row r="2916" spans="1:30" x14ac:dyDescent="0.3">
      <c r="A2916" t="s">
        <v>2992</v>
      </c>
      <c r="B2916" t="s">
        <v>44</v>
      </c>
      <c r="C2916" t="s">
        <v>72</v>
      </c>
      <c r="D2916" t="s">
        <v>45</v>
      </c>
      <c r="E2916" t="s">
        <v>34</v>
      </c>
      <c r="F2916" t="s">
        <v>47</v>
      </c>
      <c r="G2916" t="s">
        <v>53</v>
      </c>
      <c r="H2916">
        <v>100000</v>
      </c>
      <c r="I2916">
        <v>2</v>
      </c>
      <c r="J2916">
        <v>700</v>
      </c>
      <c r="K2916">
        <v>4632.6899999999996</v>
      </c>
      <c r="L2916">
        <v>12694.37</v>
      </c>
      <c r="M2916">
        <v>17327.060000000001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3</v>
      </c>
      <c r="T2916">
        <v>21</v>
      </c>
      <c r="U2916">
        <v>2</v>
      </c>
      <c r="V2916">
        <v>1</v>
      </c>
      <c r="W2916">
        <v>3056.81</v>
      </c>
      <c r="X2916">
        <v>0</v>
      </c>
      <c r="Y2916">
        <v>7.89</v>
      </c>
      <c r="Z2916">
        <v>32</v>
      </c>
      <c r="AA2916">
        <v>-24.11</v>
      </c>
      <c r="AB2916">
        <v>0.14000000000000001</v>
      </c>
      <c r="AC2916" t="s">
        <v>37</v>
      </c>
      <c r="AD2916">
        <v>0</v>
      </c>
    </row>
    <row r="2917" spans="1:30" x14ac:dyDescent="0.3">
      <c r="A2917" t="s">
        <v>2993</v>
      </c>
      <c r="B2917" t="s">
        <v>74</v>
      </c>
      <c r="C2917" t="s">
        <v>50</v>
      </c>
      <c r="D2917" t="s">
        <v>59</v>
      </c>
      <c r="E2917" t="s">
        <v>34</v>
      </c>
      <c r="F2917" t="s">
        <v>47</v>
      </c>
      <c r="G2917" t="s">
        <v>60</v>
      </c>
      <c r="H2917">
        <v>160000</v>
      </c>
      <c r="I2917">
        <v>12</v>
      </c>
      <c r="J2917">
        <v>700</v>
      </c>
      <c r="K2917">
        <v>2532.15</v>
      </c>
      <c r="L2917">
        <v>19708.349999999999</v>
      </c>
      <c r="M2917">
        <v>22240.51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5</v>
      </c>
      <c r="T2917">
        <v>20</v>
      </c>
      <c r="U2917">
        <v>2</v>
      </c>
      <c r="V2917">
        <v>0</v>
      </c>
      <c r="W2917">
        <v>6911.19</v>
      </c>
      <c r="X2917">
        <v>2795.55</v>
      </c>
      <c r="Y2917">
        <v>116.02</v>
      </c>
      <c r="Z2917">
        <v>26</v>
      </c>
      <c r="AA2917">
        <v>90.02</v>
      </c>
      <c r="AB2917">
        <v>0.02</v>
      </c>
      <c r="AC2917" t="s">
        <v>37</v>
      </c>
      <c r="AD2917">
        <v>0</v>
      </c>
    </row>
    <row r="2918" spans="1:30" x14ac:dyDescent="0.3">
      <c r="A2918" t="s">
        <v>2994</v>
      </c>
      <c r="B2918" t="s">
        <v>93</v>
      </c>
      <c r="C2918" t="s">
        <v>50</v>
      </c>
      <c r="D2918" t="s">
        <v>41</v>
      </c>
      <c r="E2918" t="s">
        <v>86</v>
      </c>
      <c r="F2918" t="s">
        <v>63</v>
      </c>
      <c r="G2918" t="s">
        <v>60</v>
      </c>
      <c r="H2918">
        <v>57500</v>
      </c>
      <c r="I2918">
        <v>12</v>
      </c>
      <c r="J2918">
        <v>810</v>
      </c>
      <c r="K2918">
        <v>0</v>
      </c>
      <c r="L2918">
        <v>19090.43</v>
      </c>
      <c r="M2918">
        <v>19090.43</v>
      </c>
      <c r="N2918">
        <v>1</v>
      </c>
      <c r="O2918">
        <v>1</v>
      </c>
      <c r="P2918">
        <v>0</v>
      </c>
      <c r="Q2918">
        <v>0</v>
      </c>
      <c r="R2918">
        <v>0</v>
      </c>
      <c r="S2918">
        <v>4</v>
      </c>
      <c r="T2918">
        <v>23</v>
      </c>
      <c r="U2918">
        <v>1</v>
      </c>
      <c r="V2918">
        <v>1</v>
      </c>
      <c r="W2918">
        <v>220.91</v>
      </c>
      <c r="X2918">
        <v>279.45999999999998</v>
      </c>
      <c r="Y2918">
        <v>59.58</v>
      </c>
      <c r="Z2918">
        <v>28</v>
      </c>
      <c r="AA2918">
        <v>31.58</v>
      </c>
      <c r="AB2918">
        <v>0.02</v>
      </c>
      <c r="AC2918" t="s">
        <v>37</v>
      </c>
      <c r="AD2918">
        <v>0</v>
      </c>
    </row>
    <row r="2919" spans="1:30" x14ac:dyDescent="0.3">
      <c r="A2919" t="s">
        <v>2995</v>
      </c>
      <c r="B2919" t="s">
        <v>99</v>
      </c>
      <c r="C2919" t="s">
        <v>72</v>
      </c>
      <c r="D2919" t="s">
        <v>33</v>
      </c>
      <c r="E2919" t="s">
        <v>34</v>
      </c>
      <c r="F2919" t="s">
        <v>47</v>
      </c>
      <c r="G2919" t="s">
        <v>42</v>
      </c>
      <c r="H2919">
        <v>30000</v>
      </c>
      <c r="I2919">
        <v>4</v>
      </c>
      <c r="J2919">
        <v>700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1</v>
      </c>
      <c r="Q2919">
        <v>0</v>
      </c>
      <c r="R2919">
        <v>0</v>
      </c>
      <c r="S2919">
        <v>4</v>
      </c>
      <c r="T2919">
        <v>30</v>
      </c>
      <c r="U2919">
        <v>1</v>
      </c>
      <c r="V2919">
        <v>0</v>
      </c>
      <c r="W2919">
        <v>2886.49</v>
      </c>
      <c r="X2919">
        <v>856.62</v>
      </c>
      <c r="Y2919">
        <v>145.41999999999999</v>
      </c>
      <c r="Z2919">
        <v>22</v>
      </c>
      <c r="AA2919">
        <v>123.42</v>
      </c>
      <c r="AB2919">
        <v>0.13</v>
      </c>
      <c r="AC2919" t="s">
        <v>37</v>
      </c>
      <c r="AD2919">
        <v>0</v>
      </c>
    </row>
    <row r="2920" spans="1:30" x14ac:dyDescent="0.3">
      <c r="A2920" t="s">
        <v>2996</v>
      </c>
      <c r="B2920" t="s">
        <v>95</v>
      </c>
      <c r="C2920" t="s">
        <v>85</v>
      </c>
      <c r="D2920" t="s">
        <v>45</v>
      </c>
      <c r="E2920" t="s">
        <v>34</v>
      </c>
      <c r="F2920" t="s">
        <v>47</v>
      </c>
      <c r="G2920" t="s">
        <v>53</v>
      </c>
      <c r="H2920">
        <v>100000</v>
      </c>
      <c r="I2920">
        <v>2</v>
      </c>
      <c r="J2920">
        <v>700</v>
      </c>
      <c r="K2920">
        <v>701.37</v>
      </c>
      <c r="L2920">
        <v>15995.68</v>
      </c>
      <c r="M2920">
        <v>16697.05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3</v>
      </c>
      <c r="T2920">
        <v>24</v>
      </c>
      <c r="U2920">
        <v>3</v>
      </c>
      <c r="V2920">
        <v>0</v>
      </c>
      <c r="W2920">
        <v>14492.23</v>
      </c>
      <c r="X2920">
        <v>0</v>
      </c>
      <c r="Y2920">
        <v>8.23</v>
      </c>
      <c r="Z2920">
        <v>30</v>
      </c>
      <c r="AA2920">
        <v>-21.77</v>
      </c>
      <c r="AB2920">
        <v>0.14000000000000001</v>
      </c>
      <c r="AC2920" t="s">
        <v>37</v>
      </c>
      <c r="AD2920">
        <v>0</v>
      </c>
    </row>
    <row r="2921" spans="1:30" x14ac:dyDescent="0.3">
      <c r="A2921" t="s">
        <v>2997</v>
      </c>
      <c r="B2921" t="s">
        <v>83</v>
      </c>
      <c r="C2921" t="s">
        <v>72</v>
      </c>
      <c r="D2921" t="s">
        <v>41</v>
      </c>
      <c r="E2921" t="s">
        <v>34</v>
      </c>
      <c r="F2921" t="s">
        <v>35</v>
      </c>
      <c r="G2921" t="s">
        <v>36</v>
      </c>
      <c r="H2921">
        <v>57500</v>
      </c>
      <c r="I2921">
        <v>7</v>
      </c>
      <c r="J2921">
        <v>630</v>
      </c>
      <c r="K2921">
        <v>0</v>
      </c>
      <c r="L2921">
        <v>11549.86</v>
      </c>
      <c r="M2921">
        <v>11549.86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4</v>
      </c>
      <c r="T2921">
        <v>27</v>
      </c>
      <c r="U2921">
        <v>1</v>
      </c>
      <c r="V2921">
        <v>0</v>
      </c>
      <c r="W2921">
        <v>6560.57</v>
      </c>
      <c r="X2921">
        <v>2011.38</v>
      </c>
      <c r="Y2921">
        <v>126.98</v>
      </c>
      <c r="Z2921">
        <v>22</v>
      </c>
      <c r="AA2921">
        <v>104.98</v>
      </c>
      <c r="AB2921">
        <v>0.02</v>
      </c>
      <c r="AC2921" t="s">
        <v>37</v>
      </c>
      <c r="AD2921">
        <v>0</v>
      </c>
    </row>
    <row r="2922" spans="1:30" x14ac:dyDescent="0.3">
      <c r="A2922" t="s">
        <v>2998</v>
      </c>
      <c r="B2922" t="s">
        <v>93</v>
      </c>
      <c r="C2922" t="s">
        <v>40</v>
      </c>
      <c r="D2922" t="s">
        <v>59</v>
      </c>
      <c r="E2922" t="s">
        <v>51</v>
      </c>
      <c r="F2922" t="s">
        <v>47</v>
      </c>
      <c r="G2922" t="s">
        <v>66</v>
      </c>
      <c r="H2922">
        <v>160000</v>
      </c>
      <c r="I2922">
        <v>0.5</v>
      </c>
      <c r="J2922">
        <v>700</v>
      </c>
      <c r="K2922">
        <v>3529.07</v>
      </c>
      <c r="L2922">
        <v>69653.61</v>
      </c>
      <c r="M2922">
        <v>73182.679999999993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4</v>
      </c>
      <c r="T2922">
        <v>28</v>
      </c>
      <c r="U2922">
        <v>1</v>
      </c>
      <c r="V2922">
        <v>0</v>
      </c>
      <c r="W2922">
        <v>12216.84</v>
      </c>
      <c r="X2922">
        <v>1623.13</v>
      </c>
      <c r="Y2922">
        <v>65.22</v>
      </c>
      <c r="Z2922">
        <v>22</v>
      </c>
      <c r="AA2922">
        <v>43.22</v>
      </c>
      <c r="AB2922">
        <v>0.18</v>
      </c>
      <c r="AC2922" t="s">
        <v>67</v>
      </c>
      <c r="AD2922">
        <v>0</v>
      </c>
    </row>
    <row r="2923" spans="1:30" x14ac:dyDescent="0.3">
      <c r="A2923" t="s">
        <v>2999</v>
      </c>
      <c r="B2923" t="s">
        <v>95</v>
      </c>
      <c r="C2923" t="s">
        <v>32</v>
      </c>
      <c r="D2923" t="s">
        <v>45</v>
      </c>
      <c r="E2923" t="s">
        <v>46</v>
      </c>
      <c r="F2923" t="s">
        <v>63</v>
      </c>
      <c r="G2923" t="s">
        <v>66</v>
      </c>
      <c r="H2923">
        <v>100000</v>
      </c>
      <c r="I2923">
        <v>0.5</v>
      </c>
      <c r="J2923">
        <v>810</v>
      </c>
      <c r="K2923">
        <v>640.54</v>
      </c>
      <c r="L2923">
        <v>12325.43</v>
      </c>
      <c r="M2923">
        <v>12965.97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4</v>
      </c>
      <c r="T2923">
        <v>17</v>
      </c>
      <c r="U2923">
        <v>1</v>
      </c>
      <c r="V2923">
        <v>2</v>
      </c>
      <c r="W2923">
        <v>10641.6</v>
      </c>
      <c r="X2923">
        <v>0</v>
      </c>
      <c r="Y2923">
        <v>51.38</v>
      </c>
      <c r="Z2923">
        <v>34</v>
      </c>
      <c r="AA2923">
        <v>17.38</v>
      </c>
      <c r="AB2923">
        <v>0.18</v>
      </c>
      <c r="AC2923" t="s">
        <v>67</v>
      </c>
      <c r="AD2923">
        <v>0</v>
      </c>
    </row>
    <row r="2924" spans="1:30" x14ac:dyDescent="0.3">
      <c r="A2924" t="s">
        <v>3000</v>
      </c>
      <c r="B2924" t="s">
        <v>39</v>
      </c>
      <c r="C2924" t="s">
        <v>85</v>
      </c>
      <c r="D2924" t="s">
        <v>41</v>
      </c>
      <c r="E2924" t="s">
        <v>34</v>
      </c>
      <c r="F2924" t="s">
        <v>47</v>
      </c>
      <c r="G2924" t="s">
        <v>36</v>
      </c>
      <c r="H2924">
        <v>57500</v>
      </c>
      <c r="I2924">
        <v>7</v>
      </c>
      <c r="J2924">
        <v>700</v>
      </c>
      <c r="K2924">
        <v>3018.76</v>
      </c>
      <c r="L2924">
        <v>1492.51</v>
      </c>
      <c r="M2924">
        <v>4511.26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3</v>
      </c>
      <c r="T2924">
        <v>30</v>
      </c>
      <c r="U2924">
        <v>2</v>
      </c>
      <c r="V2924">
        <v>1</v>
      </c>
      <c r="W2924">
        <v>4752.1000000000004</v>
      </c>
      <c r="X2924">
        <v>0</v>
      </c>
      <c r="Y2924">
        <v>1.75</v>
      </c>
      <c r="Z2924">
        <v>32</v>
      </c>
      <c r="AA2924">
        <v>-30.25</v>
      </c>
      <c r="AB2924">
        <v>0.08</v>
      </c>
      <c r="AC2924" t="s">
        <v>37</v>
      </c>
      <c r="AD2924">
        <v>0</v>
      </c>
    </row>
    <row r="2925" spans="1:30" x14ac:dyDescent="0.3">
      <c r="A2925" t="s">
        <v>3001</v>
      </c>
      <c r="B2925" t="s">
        <v>70</v>
      </c>
      <c r="C2925" t="s">
        <v>56</v>
      </c>
      <c r="D2925" t="s">
        <v>59</v>
      </c>
      <c r="E2925" t="s">
        <v>46</v>
      </c>
      <c r="F2925" t="s">
        <v>47</v>
      </c>
      <c r="G2925" t="s">
        <v>53</v>
      </c>
      <c r="H2925">
        <v>160000</v>
      </c>
      <c r="I2925">
        <v>2</v>
      </c>
      <c r="J2925">
        <v>700</v>
      </c>
      <c r="K2925">
        <v>12512.26</v>
      </c>
      <c r="L2925">
        <v>19760.88</v>
      </c>
      <c r="M2925">
        <v>32273.14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4</v>
      </c>
      <c r="T2925">
        <v>24</v>
      </c>
      <c r="U2925">
        <v>0</v>
      </c>
      <c r="V2925">
        <v>0</v>
      </c>
      <c r="W2925">
        <v>4490.0600000000004</v>
      </c>
      <c r="X2925">
        <v>2518.09</v>
      </c>
      <c r="Y2925">
        <v>59.38</v>
      </c>
      <c r="Z2925">
        <v>18</v>
      </c>
      <c r="AA2925">
        <v>41.38</v>
      </c>
      <c r="AB2925">
        <v>0.08</v>
      </c>
      <c r="AC2925" t="s">
        <v>37</v>
      </c>
      <c r="AD2925">
        <v>0</v>
      </c>
    </row>
    <row r="2926" spans="1:30" x14ac:dyDescent="0.3">
      <c r="A2926" t="s">
        <v>3002</v>
      </c>
      <c r="B2926" t="s">
        <v>44</v>
      </c>
      <c r="C2926" t="s">
        <v>56</v>
      </c>
      <c r="D2926" t="s">
        <v>33</v>
      </c>
      <c r="E2926" t="s">
        <v>46</v>
      </c>
      <c r="F2926" t="s">
        <v>47</v>
      </c>
      <c r="G2926" t="s">
        <v>53</v>
      </c>
      <c r="H2926">
        <v>30000</v>
      </c>
      <c r="I2926">
        <v>2</v>
      </c>
      <c r="J2926">
        <v>700</v>
      </c>
      <c r="K2926">
        <v>217.14</v>
      </c>
      <c r="L2926">
        <v>5837.34</v>
      </c>
      <c r="M2926">
        <v>6054.48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5</v>
      </c>
      <c r="T2926">
        <v>25</v>
      </c>
      <c r="U2926">
        <v>0</v>
      </c>
      <c r="V2926">
        <v>2</v>
      </c>
      <c r="W2926">
        <v>2705.4</v>
      </c>
      <c r="X2926">
        <v>1178.0899999999999</v>
      </c>
      <c r="Y2926">
        <v>79.2</v>
      </c>
      <c r="Z2926">
        <v>30</v>
      </c>
      <c r="AA2926">
        <v>49.2</v>
      </c>
      <c r="AB2926">
        <v>0.02</v>
      </c>
      <c r="AC2926" t="s">
        <v>37</v>
      </c>
      <c r="AD2926">
        <v>0</v>
      </c>
    </row>
    <row r="2927" spans="1:30" x14ac:dyDescent="0.3">
      <c r="A2927" t="s">
        <v>3003</v>
      </c>
      <c r="B2927" t="s">
        <v>49</v>
      </c>
      <c r="C2927" t="s">
        <v>32</v>
      </c>
      <c r="D2927" t="s">
        <v>33</v>
      </c>
      <c r="E2927" t="s">
        <v>34</v>
      </c>
      <c r="F2927" t="s">
        <v>75</v>
      </c>
      <c r="G2927" t="s">
        <v>66</v>
      </c>
      <c r="H2927">
        <v>30000</v>
      </c>
      <c r="I2927">
        <v>0.5</v>
      </c>
      <c r="J2927">
        <v>560</v>
      </c>
      <c r="K2927">
        <v>610.32000000000005</v>
      </c>
      <c r="L2927">
        <v>3285.57</v>
      </c>
      <c r="M2927">
        <v>3895.89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3</v>
      </c>
      <c r="T2927">
        <v>26</v>
      </c>
      <c r="U2927">
        <v>3</v>
      </c>
      <c r="V2927">
        <v>0</v>
      </c>
      <c r="W2927">
        <v>2520.85</v>
      </c>
      <c r="X2927">
        <v>0</v>
      </c>
      <c r="Y2927">
        <v>1.85</v>
      </c>
      <c r="Z2927">
        <v>30</v>
      </c>
      <c r="AA2927">
        <v>-28.15</v>
      </c>
      <c r="AB2927">
        <v>0.24</v>
      </c>
      <c r="AC2927" t="s">
        <v>67</v>
      </c>
      <c r="AD2927">
        <v>0</v>
      </c>
    </row>
    <row r="2928" spans="1:30" x14ac:dyDescent="0.3">
      <c r="A2928" t="s">
        <v>3004</v>
      </c>
      <c r="B2928" t="s">
        <v>126</v>
      </c>
      <c r="C2928" t="s">
        <v>56</v>
      </c>
      <c r="D2928" t="s">
        <v>59</v>
      </c>
      <c r="E2928" t="s">
        <v>46</v>
      </c>
      <c r="F2928" t="s">
        <v>63</v>
      </c>
      <c r="G2928" t="s">
        <v>53</v>
      </c>
      <c r="H2928">
        <v>160000</v>
      </c>
      <c r="I2928">
        <v>2</v>
      </c>
      <c r="J2928">
        <v>810</v>
      </c>
      <c r="K2928">
        <v>5522.84</v>
      </c>
      <c r="L2928">
        <v>16650.939999999999</v>
      </c>
      <c r="M2928">
        <v>22173.78</v>
      </c>
      <c r="N2928">
        <v>0</v>
      </c>
      <c r="O2928">
        <v>1</v>
      </c>
      <c r="P2928">
        <v>1</v>
      </c>
      <c r="Q2928">
        <v>0</v>
      </c>
      <c r="R2928">
        <v>0</v>
      </c>
      <c r="S2928">
        <v>5</v>
      </c>
      <c r="T2928">
        <v>20</v>
      </c>
      <c r="U2928">
        <v>4</v>
      </c>
      <c r="V2928">
        <v>0</v>
      </c>
      <c r="W2928">
        <v>8346.77</v>
      </c>
      <c r="X2928">
        <v>0</v>
      </c>
      <c r="Y2928">
        <v>140.16999999999999</v>
      </c>
      <c r="Z2928">
        <v>34</v>
      </c>
      <c r="AA2928">
        <v>106.17</v>
      </c>
      <c r="AB2928">
        <v>0.02</v>
      </c>
      <c r="AC2928" t="s">
        <v>37</v>
      </c>
      <c r="AD2928">
        <v>0</v>
      </c>
    </row>
    <row r="2929" spans="1:30" x14ac:dyDescent="0.3">
      <c r="A2929" t="s">
        <v>3005</v>
      </c>
      <c r="B2929" t="s">
        <v>74</v>
      </c>
      <c r="C2929" t="s">
        <v>40</v>
      </c>
      <c r="D2929" t="s">
        <v>59</v>
      </c>
      <c r="E2929" t="s">
        <v>46</v>
      </c>
      <c r="F2929" t="s">
        <v>52</v>
      </c>
      <c r="G2929" t="s">
        <v>66</v>
      </c>
      <c r="H2929">
        <v>160000</v>
      </c>
      <c r="I2929">
        <v>0.5</v>
      </c>
      <c r="J2929">
        <v>760</v>
      </c>
      <c r="K2929">
        <v>5157.0200000000004</v>
      </c>
      <c r="L2929">
        <v>2422.67</v>
      </c>
      <c r="M2929">
        <v>7579.69</v>
      </c>
      <c r="N2929">
        <v>0</v>
      </c>
      <c r="O2929">
        <v>1</v>
      </c>
      <c r="P2929">
        <v>1</v>
      </c>
      <c r="Q2929">
        <v>0</v>
      </c>
      <c r="R2929">
        <v>0</v>
      </c>
      <c r="S2929">
        <v>5</v>
      </c>
      <c r="T2929">
        <v>25</v>
      </c>
      <c r="U2929">
        <v>0</v>
      </c>
      <c r="V2929">
        <v>1</v>
      </c>
      <c r="W2929">
        <v>9851.33</v>
      </c>
      <c r="X2929">
        <v>0</v>
      </c>
      <c r="Y2929">
        <v>132.93</v>
      </c>
      <c r="Z2929">
        <v>24</v>
      </c>
      <c r="AA2929">
        <v>108.93</v>
      </c>
      <c r="AB2929">
        <v>0.1</v>
      </c>
      <c r="AC2929" t="s">
        <v>37</v>
      </c>
      <c r="AD2929">
        <v>0</v>
      </c>
    </row>
    <row r="2930" spans="1:30" x14ac:dyDescent="0.3">
      <c r="A2930" t="s">
        <v>3006</v>
      </c>
      <c r="B2930" t="s">
        <v>103</v>
      </c>
      <c r="C2930" t="s">
        <v>56</v>
      </c>
      <c r="D2930" t="s">
        <v>41</v>
      </c>
      <c r="E2930" t="s">
        <v>46</v>
      </c>
      <c r="F2930" t="s">
        <v>35</v>
      </c>
      <c r="G2930" t="s">
        <v>60</v>
      </c>
      <c r="H2930">
        <v>57500</v>
      </c>
      <c r="I2930">
        <v>12</v>
      </c>
      <c r="J2930">
        <v>630</v>
      </c>
      <c r="K2930">
        <v>1969.27</v>
      </c>
      <c r="L2930">
        <v>10522.06</v>
      </c>
      <c r="M2930">
        <v>12491.33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3</v>
      </c>
      <c r="T2930">
        <v>24</v>
      </c>
      <c r="U2930">
        <v>3</v>
      </c>
      <c r="V2930">
        <v>1</v>
      </c>
      <c r="W2930">
        <v>8514.9</v>
      </c>
      <c r="X2930">
        <v>0</v>
      </c>
      <c r="Y2930">
        <v>5.92</v>
      </c>
      <c r="Z2930">
        <v>36</v>
      </c>
      <c r="AA2930">
        <v>-30.08</v>
      </c>
      <c r="AB2930">
        <v>0.08</v>
      </c>
      <c r="AC2930" t="s">
        <v>37</v>
      </c>
      <c r="AD2930">
        <v>0</v>
      </c>
    </row>
    <row r="2931" spans="1:30" x14ac:dyDescent="0.3">
      <c r="A2931" t="s">
        <v>3007</v>
      </c>
      <c r="B2931" t="s">
        <v>112</v>
      </c>
      <c r="C2931" t="s">
        <v>56</v>
      </c>
      <c r="D2931" t="s">
        <v>45</v>
      </c>
      <c r="E2931" t="s">
        <v>46</v>
      </c>
      <c r="F2931" t="s">
        <v>75</v>
      </c>
      <c r="G2931" t="s">
        <v>53</v>
      </c>
      <c r="H2931">
        <v>100000</v>
      </c>
      <c r="I2931">
        <v>2</v>
      </c>
      <c r="J2931">
        <v>560</v>
      </c>
      <c r="K2931">
        <v>4512</v>
      </c>
      <c r="L2931">
        <v>19269.13</v>
      </c>
      <c r="M2931">
        <v>23781.14</v>
      </c>
      <c r="N2931">
        <v>0</v>
      </c>
      <c r="O2931">
        <v>0</v>
      </c>
      <c r="P2931">
        <v>1</v>
      </c>
      <c r="Q2931">
        <v>1</v>
      </c>
      <c r="R2931">
        <v>0</v>
      </c>
      <c r="S2931">
        <v>5</v>
      </c>
      <c r="T2931">
        <v>23</v>
      </c>
      <c r="U2931">
        <v>1</v>
      </c>
      <c r="V2931">
        <v>1</v>
      </c>
      <c r="W2931">
        <v>8880.01</v>
      </c>
      <c r="X2931">
        <v>0</v>
      </c>
      <c r="Y2931">
        <v>151.13999999999999</v>
      </c>
      <c r="Z2931">
        <v>28</v>
      </c>
      <c r="AA2931">
        <v>123.14</v>
      </c>
      <c r="AB2931">
        <v>0.02</v>
      </c>
      <c r="AC2931" t="s">
        <v>37</v>
      </c>
      <c r="AD2931">
        <v>0</v>
      </c>
    </row>
    <row r="2932" spans="1:30" x14ac:dyDescent="0.3">
      <c r="A2932" t="s">
        <v>3008</v>
      </c>
      <c r="B2932" t="s">
        <v>126</v>
      </c>
      <c r="C2932" t="s">
        <v>40</v>
      </c>
      <c r="D2932" t="s">
        <v>41</v>
      </c>
      <c r="E2932" t="s">
        <v>34</v>
      </c>
      <c r="F2932" t="s">
        <v>35</v>
      </c>
      <c r="G2932" t="s">
        <v>36</v>
      </c>
      <c r="H2932">
        <v>57500</v>
      </c>
      <c r="I2932">
        <v>7</v>
      </c>
      <c r="J2932">
        <v>630</v>
      </c>
      <c r="K2932">
        <v>1327.76</v>
      </c>
      <c r="L2932">
        <v>92.79</v>
      </c>
      <c r="M2932">
        <v>1420.55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2</v>
      </c>
      <c r="T2932">
        <v>29</v>
      </c>
      <c r="U2932">
        <v>1</v>
      </c>
      <c r="V2932">
        <v>3</v>
      </c>
      <c r="W2932">
        <v>3815.81</v>
      </c>
      <c r="X2932">
        <v>0</v>
      </c>
      <c r="Y2932">
        <v>0.49</v>
      </c>
      <c r="Z2932">
        <v>40</v>
      </c>
      <c r="AA2932">
        <v>-39.51</v>
      </c>
      <c r="AB2932">
        <v>0.2</v>
      </c>
      <c r="AC2932" t="s">
        <v>67</v>
      </c>
      <c r="AD2932">
        <v>0</v>
      </c>
    </row>
    <row r="2933" spans="1:30" x14ac:dyDescent="0.3">
      <c r="A2933" t="s">
        <v>3009</v>
      </c>
      <c r="B2933" t="s">
        <v>65</v>
      </c>
      <c r="C2933" t="s">
        <v>85</v>
      </c>
      <c r="D2933" t="s">
        <v>45</v>
      </c>
      <c r="E2933" t="s">
        <v>46</v>
      </c>
      <c r="F2933" t="s">
        <v>47</v>
      </c>
      <c r="G2933" t="s">
        <v>66</v>
      </c>
      <c r="H2933">
        <v>100000</v>
      </c>
      <c r="I2933">
        <v>0.5</v>
      </c>
      <c r="J2933">
        <v>700</v>
      </c>
      <c r="K2933">
        <v>4844.72</v>
      </c>
      <c r="L2933">
        <v>9020.08</v>
      </c>
      <c r="M2933">
        <v>13864.8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4</v>
      </c>
      <c r="T2933">
        <v>26</v>
      </c>
      <c r="U2933">
        <v>5</v>
      </c>
      <c r="V2933">
        <v>2</v>
      </c>
      <c r="W2933">
        <v>15292.4</v>
      </c>
      <c r="X2933">
        <v>0</v>
      </c>
      <c r="Y2933">
        <v>61.12</v>
      </c>
      <c r="Z2933">
        <v>50</v>
      </c>
      <c r="AA2933">
        <v>11.12</v>
      </c>
      <c r="AB2933">
        <v>0.18</v>
      </c>
      <c r="AC2933" t="s">
        <v>67</v>
      </c>
      <c r="AD2933">
        <v>0</v>
      </c>
    </row>
    <row r="2934" spans="1:30" x14ac:dyDescent="0.3">
      <c r="A2934" t="s">
        <v>3010</v>
      </c>
      <c r="B2934" t="s">
        <v>83</v>
      </c>
      <c r="C2934" t="s">
        <v>32</v>
      </c>
      <c r="D2934" t="s">
        <v>59</v>
      </c>
      <c r="E2934" t="s">
        <v>34</v>
      </c>
      <c r="F2934" t="s">
        <v>63</v>
      </c>
      <c r="G2934" t="s">
        <v>53</v>
      </c>
      <c r="H2934">
        <v>160000</v>
      </c>
      <c r="I2934">
        <v>2</v>
      </c>
      <c r="J2934">
        <v>810</v>
      </c>
      <c r="K2934">
        <v>1725.42</v>
      </c>
      <c r="L2934">
        <v>7399.73</v>
      </c>
      <c r="M2934">
        <v>9125.15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4</v>
      </c>
      <c r="T2934">
        <v>19</v>
      </c>
      <c r="U2934">
        <v>3</v>
      </c>
      <c r="V2934">
        <v>2</v>
      </c>
      <c r="W2934">
        <v>9454.66</v>
      </c>
      <c r="X2934">
        <v>7457.51</v>
      </c>
      <c r="Y2934">
        <v>138.51</v>
      </c>
      <c r="Z2934">
        <v>42</v>
      </c>
      <c r="AA2934">
        <v>96.51</v>
      </c>
      <c r="AB2934">
        <v>0.08</v>
      </c>
      <c r="AC2934" t="s">
        <v>37</v>
      </c>
      <c r="AD2934">
        <v>0</v>
      </c>
    </row>
    <row r="2935" spans="1:30" x14ac:dyDescent="0.3">
      <c r="A2935" t="s">
        <v>3011</v>
      </c>
      <c r="B2935" t="s">
        <v>80</v>
      </c>
      <c r="C2935" t="s">
        <v>56</v>
      </c>
      <c r="D2935" t="s">
        <v>41</v>
      </c>
      <c r="E2935" t="s">
        <v>46</v>
      </c>
      <c r="F2935" t="s">
        <v>35</v>
      </c>
      <c r="G2935" t="s">
        <v>60</v>
      </c>
      <c r="H2935">
        <v>57500</v>
      </c>
      <c r="I2935">
        <v>12</v>
      </c>
      <c r="J2935">
        <v>630</v>
      </c>
      <c r="K2935">
        <v>1189.2</v>
      </c>
      <c r="L2935">
        <v>10910.4</v>
      </c>
      <c r="M2935">
        <v>12099.6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4</v>
      </c>
      <c r="T2935">
        <v>16</v>
      </c>
      <c r="U2935">
        <v>3</v>
      </c>
      <c r="V2935">
        <v>0</v>
      </c>
      <c r="W2935">
        <v>7822.9</v>
      </c>
      <c r="X2935">
        <v>0</v>
      </c>
      <c r="Y2935">
        <v>60.85</v>
      </c>
      <c r="Z2935">
        <v>30</v>
      </c>
      <c r="AA2935">
        <v>30.85</v>
      </c>
      <c r="AB2935">
        <v>0.02</v>
      </c>
      <c r="AC2935" t="s">
        <v>37</v>
      </c>
      <c r="AD2935">
        <v>0</v>
      </c>
    </row>
    <row r="2936" spans="1:30" x14ac:dyDescent="0.3">
      <c r="A2936" t="s">
        <v>3012</v>
      </c>
      <c r="B2936" t="s">
        <v>115</v>
      </c>
      <c r="C2936" t="s">
        <v>40</v>
      </c>
      <c r="D2936" t="s">
        <v>41</v>
      </c>
      <c r="E2936" t="s">
        <v>51</v>
      </c>
      <c r="F2936" t="s">
        <v>63</v>
      </c>
      <c r="G2936" t="s">
        <v>42</v>
      </c>
      <c r="H2936">
        <v>57500</v>
      </c>
      <c r="I2936">
        <v>4</v>
      </c>
      <c r="J2936">
        <v>810</v>
      </c>
      <c r="K2936">
        <v>1479.77</v>
      </c>
      <c r="L2936">
        <v>5961.18</v>
      </c>
      <c r="M2936">
        <v>7440.96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4</v>
      </c>
      <c r="T2936">
        <v>16</v>
      </c>
      <c r="U2936">
        <v>5</v>
      </c>
      <c r="V2936">
        <v>1</v>
      </c>
      <c r="W2936">
        <v>5434.41</v>
      </c>
      <c r="X2936">
        <v>583.26</v>
      </c>
      <c r="Y2936">
        <v>13.97</v>
      </c>
      <c r="Z2936">
        <v>44</v>
      </c>
      <c r="AA2936">
        <v>-30.03</v>
      </c>
      <c r="AB2936">
        <v>0.14000000000000001</v>
      </c>
      <c r="AC2936" t="s">
        <v>37</v>
      </c>
      <c r="AD2936">
        <v>0</v>
      </c>
    </row>
    <row r="2937" spans="1:30" x14ac:dyDescent="0.3">
      <c r="A2937" t="s">
        <v>3013</v>
      </c>
      <c r="B2937" t="s">
        <v>83</v>
      </c>
      <c r="C2937" t="s">
        <v>32</v>
      </c>
      <c r="D2937" t="s">
        <v>81</v>
      </c>
      <c r="E2937" t="s">
        <v>34</v>
      </c>
      <c r="F2937" t="s">
        <v>75</v>
      </c>
      <c r="G2937" t="s">
        <v>53</v>
      </c>
      <c r="H2937">
        <v>240000</v>
      </c>
      <c r="I2937">
        <v>2</v>
      </c>
      <c r="J2937">
        <v>560</v>
      </c>
      <c r="K2937">
        <v>18128.45</v>
      </c>
      <c r="L2937">
        <v>22382.85</v>
      </c>
      <c r="M2937">
        <v>40511.300000000003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3</v>
      </c>
      <c r="T2937">
        <v>21</v>
      </c>
      <c r="U2937">
        <v>1</v>
      </c>
      <c r="V2937">
        <v>0</v>
      </c>
      <c r="W2937">
        <v>20440.29</v>
      </c>
      <c r="X2937">
        <v>0</v>
      </c>
      <c r="Y2937">
        <v>17.23</v>
      </c>
      <c r="Z2937">
        <v>22</v>
      </c>
      <c r="AA2937">
        <v>-4.7699999999999996</v>
      </c>
      <c r="AB2937">
        <v>0.14000000000000001</v>
      </c>
      <c r="AC2937" t="s">
        <v>37</v>
      </c>
      <c r="AD2937">
        <v>0</v>
      </c>
    </row>
    <row r="2938" spans="1:30" x14ac:dyDescent="0.3">
      <c r="A2938" t="s">
        <v>3014</v>
      </c>
      <c r="B2938" t="s">
        <v>70</v>
      </c>
      <c r="C2938" t="s">
        <v>50</v>
      </c>
      <c r="D2938" t="s">
        <v>81</v>
      </c>
      <c r="E2938" t="s">
        <v>86</v>
      </c>
      <c r="F2938" t="s">
        <v>47</v>
      </c>
      <c r="G2938" t="s">
        <v>36</v>
      </c>
      <c r="H2938">
        <v>240000</v>
      </c>
      <c r="I2938">
        <v>7</v>
      </c>
      <c r="J2938">
        <v>700</v>
      </c>
      <c r="K2938">
        <v>0</v>
      </c>
      <c r="L2938">
        <v>47186.52</v>
      </c>
      <c r="M2938">
        <v>47186.52</v>
      </c>
      <c r="N2938">
        <v>0</v>
      </c>
      <c r="O2938">
        <v>0</v>
      </c>
      <c r="P2938">
        <v>1</v>
      </c>
      <c r="Q2938">
        <v>1</v>
      </c>
      <c r="R2938">
        <v>1</v>
      </c>
      <c r="S2938">
        <v>5</v>
      </c>
      <c r="T2938">
        <v>27</v>
      </c>
      <c r="U2938">
        <v>3</v>
      </c>
      <c r="V2938">
        <v>3</v>
      </c>
      <c r="W2938">
        <v>30130.04</v>
      </c>
      <c r="X2938">
        <v>0</v>
      </c>
      <c r="Y2938">
        <v>238.59</v>
      </c>
      <c r="Z2938">
        <v>48</v>
      </c>
      <c r="AA2938">
        <v>190.59</v>
      </c>
      <c r="AB2938">
        <v>0.02</v>
      </c>
      <c r="AC2938" t="s">
        <v>37</v>
      </c>
      <c r="AD2938">
        <v>0</v>
      </c>
    </row>
    <row r="2939" spans="1:30" x14ac:dyDescent="0.3">
      <c r="A2939" t="s">
        <v>3015</v>
      </c>
      <c r="B2939" t="s">
        <v>103</v>
      </c>
      <c r="C2939" t="s">
        <v>85</v>
      </c>
      <c r="D2939" t="s">
        <v>41</v>
      </c>
      <c r="E2939" t="s">
        <v>46</v>
      </c>
      <c r="F2939" t="s">
        <v>35</v>
      </c>
      <c r="G2939" t="s">
        <v>53</v>
      </c>
      <c r="H2939">
        <v>57500</v>
      </c>
      <c r="I2939">
        <v>2</v>
      </c>
      <c r="J2939">
        <v>630</v>
      </c>
      <c r="K2939">
        <v>296.66000000000003</v>
      </c>
      <c r="L2939">
        <v>9085.51</v>
      </c>
      <c r="M2939">
        <v>9382.17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4</v>
      </c>
      <c r="T2939">
        <v>19</v>
      </c>
      <c r="U2939">
        <v>0</v>
      </c>
      <c r="V2939">
        <v>1</v>
      </c>
      <c r="W2939">
        <v>5528.12</v>
      </c>
      <c r="X2939">
        <v>0</v>
      </c>
      <c r="Y2939">
        <v>49.64</v>
      </c>
      <c r="Z2939">
        <v>24</v>
      </c>
      <c r="AA2939">
        <v>25.64</v>
      </c>
      <c r="AB2939">
        <v>0.08</v>
      </c>
      <c r="AC2939" t="s">
        <v>37</v>
      </c>
      <c r="AD2939">
        <v>0</v>
      </c>
    </row>
    <row r="2940" spans="1:30" x14ac:dyDescent="0.3">
      <c r="A2940" t="s">
        <v>3016</v>
      </c>
      <c r="B2940" t="s">
        <v>112</v>
      </c>
      <c r="C2940" t="s">
        <v>72</v>
      </c>
      <c r="D2940" t="s">
        <v>33</v>
      </c>
      <c r="E2940" t="s">
        <v>34</v>
      </c>
      <c r="F2940" t="s">
        <v>75</v>
      </c>
      <c r="G2940" t="s">
        <v>42</v>
      </c>
      <c r="H2940">
        <v>30000</v>
      </c>
      <c r="I2940">
        <v>4</v>
      </c>
      <c r="J2940">
        <v>560</v>
      </c>
      <c r="K2940">
        <v>1875.73</v>
      </c>
      <c r="L2940">
        <v>4121.87</v>
      </c>
      <c r="M2940">
        <v>5997.59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3</v>
      </c>
      <c r="T2940">
        <v>24</v>
      </c>
      <c r="U2940">
        <v>1</v>
      </c>
      <c r="V2940">
        <v>2</v>
      </c>
      <c r="W2940">
        <v>2006.44</v>
      </c>
      <c r="X2940">
        <v>0</v>
      </c>
      <c r="Y2940">
        <v>2.69</v>
      </c>
      <c r="Z2940">
        <v>34</v>
      </c>
      <c r="AA2940">
        <v>-31.31</v>
      </c>
      <c r="AB2940">
        <v>0.14000000000000001</v>
      </c>
      <c r="AC2940" t="s">
        <v>37</v>
      </c>
      <c r="AD2940">
        <v>0</v>
      </c>
    </row>
    <row r="2941" spans="1:30" x14ac:dyDescent="0.3">
      <c r="A2941" t="s">
        <v>3017</v>
      </c>
      <c r="B2941" t="s">
        <v>31</v>
      </c>
      <c r="C2941" t="s">
        <v>32</v>
      </c>
      <c r="D2941" t="s">
        <v>45</v>
      </c>
      <c r="E2941" t="s">
        <v>46</v>
      </c>
      <c r="F2941" t="s">
        <v>47</v>
      </c>
      <c r="G2941" t="s">
        <v>42</v>
      </c>
      <c r="H2941">
        <v>100000</v>
      </c>
      <c r="I2941">
        <v>4</v>
      </c>
      <c r="J2941">
        <v>700</v>
      </c>
      <c r="K2941">
        <v>3645.4</v>
      </c>
      <c r="L2941">
        <v>11633.46</v>
      </c>
      <c r="M2941">
        <v>15278.86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3</v>
      </c>
      <c r="T2941">
        <v>24</v>
      </c>
      <c r="U2941">
        <v>1</v>
      </c>
      <c r="V2941">
        <v>3</v>
      </c>
      <c r="W2941">
        <v>5511.85</v>
      </c>
      <c r="X2941">
        <v>0</v>
      </c>
      <c r="Y2941">
        <v>7.03</v>
      </c>
      <c r="Z2941">
        <v>40</v>
      </c>
      <c r="AA2941">
        <v>-32.97</v>
      </c>
      <c r="AB2941">
        <v>0.14000000000000001</v>
      </c>
      <c r="AC2941" t="s">
        <v>37</v>
      </c>
      <c r="AD2941">
        <v>0</v>
      </c>
    </row>
    <row r="2942" spans="1:30" x14ac:dyDescent="0.3">
      <c r="A2942" t="s">
        <v>3018</v>
      </c>
      <c r="B2942" t="s">
        <v>65</v>
      </c>
      <c r="C2942" t="s">
        <v>40</v>
      </c>
      <c r="D2942" t="s">
        <v>45</v>
      </c>
      <c r="E2942" t="s">
        <v>46</v>
      </c>
      <c r="F2942" t="s">
        <v>47</v>
      </c>
      <c r="G2942" t="s">
        <v>66</v>
      </c>
      <c r="H2942">
        <v>100000</v>
      </c>
      <c r="I2942">
        <v>0.5</v>
      </c>
      <c r="J2942">
        <v>700</v>
      </c>
      <c r="K2942">
        <v>3154.92</v>
      </c>
      <c r="L2942">
        <v>27387.77</v>
      </c>
      <c r="M2942">
        <v>30542.69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4</v>
      </c>
      <c r="T2942">
        <v>22</v>
      </c>
      <c r="U2942">
        <v>1</v>
      </c>
      <c r="V2942">
        <v>8</v>
      </c>
      <c r="W2942">
        <v>14264.83</v>
      </c>
      <c r="X2942">
        <v>0</v>
      </c>
      <c r="Y2942">
        <v>69.75</v>
      </c>
      <c r="Z2942">
        <v>70</v>
      </c>
      <c r="AA2942">
        <v>-0.25</v>
      </c>
      <c r="AB2942">
        <v>0.37</v>
      </c>
      <c r="AC2942" t="s">
        <v>129</v>
      </c>
      <c r="AD2942">
        <v>1</v>
      </c>
    </row>
    <row r="2943" spans="1:30" x14ac:dyDescent="0.3">
      <c r="A2943" t="s">
        <v>3019</v>
      </c>
      <c r="B2943" t="s">
        <v>62</v>
      </c>
      <c r="C2943" t="s">
        <v>85</v>
      </c>
      <c r="D2943" t="s">
        <v>41</v>
      </c>
      <c r="E2943" t="s">
        <v>46</v>
      </c>
      <c r="F2943" t="s">
        <v>35</v>
      </c>
      <c r="G2943" t="s">
        <v>60</v>
      </c>
      <c r="H2943">
        <v>57500</v>
      </c>
      <c r="I2943">
        <v>12</v>
      </c>
      <c r="J2943">
        <v>630</v>
      </c>
      <c r="K2943">
        <v>2170.64</v>
      </c>
      <c r="L2943">
        <v>2982.18</v>
      </c>
      <c r="M2943">
        <v>5152.82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5</v>
      </c>
      <c r="T2943">
        <v>23</v>
      </c>
      <c r="U2943">
        <v>3</v>
      </c>
      <c r="V2943">
        <v>0</v>
      </c>
      <c r="W2943">
        <v>5035.6499999999996</v>
      </c>
      <c r="X2943">
        <v>905.58</v>
      </c>
      <c r="Y2943">
        <v>73.52</v>
      </c>
      <c r="Z2943">
        <v>30</v>
      </c>
      <c r="AA2943">
        <v>43.52</v>
      </c>
      <c r="AB2943">
        <v>0.02</v>
      </c>
      <c r="AC2943" t="s">
        <v>37</v>
      </c>
      <c r="AD2943">
        <v>0</v>
      </c>
    </row>
    <row r="2944" spans="1:30" x14ac:dyDescent="0.3">
      <c r="A2944" t="s">
        <v>3020</v>
      </c>
      <c r="B2944" t="s">
        <v>55</v>
      </c>
      <c r="C2944" t="s">
        <v>32</v>
      </c>
      <c r="D2944" t="s">
        <v>45</v>
      </c>
      <c r="E2944" t="s">
        <v>34</v>
      </c>
      <c r="F2944" t="s">
        <v>47</v>
      </c>
      <c r="G2944" t="s">
        <v>60</v>
      </c>
      <c r="H2944">
        <v>100000</v>
      </c>
      <c r="I2944">
        <v>12</v>
      </c>
      <c r="J2944">
        <v>700</v>
      </c>
      <c r="K2944">
        <v>2409.83</v>
      </c>
      <c r="L2944">
        <v>11763.17</v>
      </c>
      <c r="M2944">
        <v>14172.99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3</v>
      </c>
      <c r="T2944">
        <v>29</v>
      </c>
      <c r="U2944">
        <v>3</v>
      </c>
      <c r="V2944">
        <v>0</v>
      </c>
      <c r="W2944">
        <v>8410.65</v>
      </c>
      <c r="X2944">
        <v>0</v>
      </c>
      <c r="Y2944">
        <v>6.68</v>
      </c>
      <c r="Z2944">
        <v>30</v>
      </c>
      <c r="AA2944">
        <v>-23.32</v>
      </c>
      <c r="AB2944">
        <v>0.08</v>
      </c>
      <c r="AC2944" t="s">
        <v>37</v>
      </c>
      <c r="AD2944">
        <v>0</v>
      </c>
    </row>
    <row r="2945" spans="1:30" x14ac:dyDescent="0.3">
      <c r="A2945" t="s">
        <v>3021</v>
      </c>
      <c r="B2945" t="s">
        <v>70</v>
      </c>
      <c r="C2945" t="s">
        <v>50</v>
      </c>
      <c r="D2945" t="s">
        <v>33</v>
      </c>
      <c r="E2945" t="s">
        <v>34</v>
      </c>
      <c r="F2945" t="s">
        <v>47</v>
      </c>
      <c r="G2945" t="s">
        <v>36</v>
      </c>
      <c r="H2945">
        <v>30000</v>
      </c>
      <c r="I2945">
        <v>7</v>
      </c>
      <c r="J2945">
        <v>700</v>
      </c>
      <c r="K2945">
        <v>2209.64</v>
      </c>
      <c r="L2945">
        <v>1737.43</v>
      </c>
      <c r="M2945">
        <v>3947.06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3</v>
      </c>
      <c r="T2945">
        <v>23</v>
      </c>
      <c r="U2945">
        <v>0</v>
      </c>
      <c r="V2945">
        <v>0</v>
      </c>
      <c r="W2945">
        <v>2701.76</v>
      </c>
      <c r="X2945">
        <v>0</v>
      </c>
      <c r="Y2945">
        <v>1.61</v>
      </c>
      <c r="Z2945">
        <v>18</v>
      </c>
      <c r="AA2945">
        <v>-16.39</v>
      </c>
      <c r="AB2945">
        <v>0.08</v>
      </c>
      <c r="AC2945" t="s">
        <v>37</v>
      </c>
      <c r="AD2945">
        <v>0</v>
      </c>
    </row>
    <row r="2946" spans="1:30" x14ac:dyDescent="0.3">
      <c r="A2946" t="s">
        <v>3022</v>
      </c>
      <c r="B2946" t="s">
        <v>112</v>
      </c>
      <c r="C2946" t="s">
        <v>72</v>
      </c>
      <c r="D2946" t="s">
        <v>33</v>
      </c>
      <c r="E2946" t="s">
        <v>34</v>
      </c>
      <c r="F2946" t="s">
        <v>47</v>
      </c>
      <c r="G2946" t="s">
        <v>66</v>
      </c>
      <c r="H2946">
        <v>30000</v>
      </c>
      <c r="I2946">
        <v>0.5</v>
      </c>
      <c r="J2946">
        <v>700</v>
      </c>
      <c r="K2946">
        <v>1684.97</v>
      </c>
      <c r="L2946">
        <v>1354.21</v>
      </c>
      <c r="M2946">
        <v>3039.19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4</v>
      </c>
      <c r="T2946">
        <v>20</v>
      </c>
      <c r="U2946">
        <v>0</v>
      </c>
      <c r="V2946">
        <v>0</v>
      </c>
      <c r="W2946">
        <v>3866.05</v>
      </c>
      <c r="X2946">
        <v>0</v>
      </c>
      <c r="Y2946">
        <v>1.24</v>
      </c>
      <c r="Z2946">
        <v>18</v>
      </c>
      <c r="AA2946">
        <v>-16.760000000000002</v>
      </c>
      <c r="AB2946">
        <v>0.24</v>
      </c>
      <c r="AC2946" t="s">
        <v>67</v>
      </c>
      <c r="AD2946">
        <v>0</v>
      </c>
    </row>
    <row r="2947" spans="1:30" x14ac:dyDescent="0.3">
      <c r="A2947" t="s">
        <v>3023</v>
      </c>
      <c r="B2947" t="s">
        <v>80</v>
      </c>
      <c r="C2947" t="s">
        <v>56</v>
      </c>
      <c r="D2947" t="s">
        <v>41</v>
      </c>
      <c r="E2947" t="s">
        <v>34</v>
      </c>
      <c r="F2947" t="s">
        <v>63</v>
      </c>
      <c r="G2947" t="s">
        <v>53</v>
      </c>
      <c r="H2947">
        <v>57500</v>
      </c>
      <c r="I2947">
        <v>2</v>
      </c>
      <c r="J2947">
        <v>810</v>
      </c>
      <c r="K2947">
        <v>2452.15</v>
      </c>
      <c r="L2947">
        <v>8557.3700000000008</v>
      </c>
      <c r="M2947">
        <v>11009.52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4</v>
      </c>
      <c r="T2947">
        <v>26</v>
      </c>
      <c r="U2947">
        <v>0</v>
      </c>
      <c r="V2947">
        <v>0</v>
      </c>
      <c r="W2947">
        <v>4094.78</v>
      </c>
      <c r="X2947">
        <v>1900.93</v>
      </c>
      <c r="Y2947">
        <v>39.31</v>
      </c>
      <c r="Z2947">
        <v>18</v>
      </c>
      <c r="AA2947">
        <v>21.31</v>
      </c>
      <c r="AB2947">
        <v>0.08</v>
      </c>
      <c r="AC2947" t="s">
        <v>37</v>
      </c>
      <c r="AD2947">
        <v>0</v>
      </c>
    </row>
    <row r="2948" spans="1:30" x14ac:dyDescent="0.3">
      <c r="A2948" t="s">
        <v>3024</v>
      </c>
      <c r="B2948" t="s">
        <v>103</v>
      </c>
      <c r="C2948" t="s">
        <v>72</v>
      </c>
      <c r="D2948" t="s">
        <v>41</v>
      </c>
      <c r="E2948" t="s">
        <v>46</v>
      </c>
      <c r="F2948" t="s">
        <v>52</v>
      </c>
      <c r="G2948" t="s">
        <v>36</v>
      </c>
      <c r="H2948">
        <v>57500</v>
      </c>
      <c r="I2948">
        <v>7</v>
      </c>
      <c r="J2948">
        <v>760</v>
      </c>
      <c r="K2948">
        <v>2372.4</v>
      </c>
      <c r="L2948">
        <v>21529.64</v>
      </c>
      <c r="M2948">
        <v>23902.04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3</v>
      </c>
      <c r="T2948">
        <v>23</v>
      </c>
      <c r="U2948">
        <v>1</v>
      </c>
      <c r="V2948">
        <v>1</v>
      </c>
      <c r="W2948">
        <v>4531.28</v>
      </c>
      <c r="X2948">
        <v>0</v>
      </c>
      <c r="Y2948">
        <v>11.56</v>
      </c>
      <c r="Z2948">
        <v>28</v>
      </c>
      <c r="AA2948">
        <v>-16.440000000000001</v>
      </c>
      <c r="AB2948">
        <v>0.08</v>
      </c>
      <c r="AC2948" t="s">
        <v>37</v>
      </c>
      <c r="AD2948">
        <v>0</v>
      </c>
    </row>
    <row r="2949" spans="1:30" x14ac:dyDescent="0.3">
      <c r="A2949" t="s">
        <v>3025</v>
      </c>
      <c r="B2949" t="s">
        <v>95</v>
      </c>
      <c r="C2949" t="s">
        <v>32</v>
      </c>
      <c r="D2949" t="s">
        <v>33</v>
      </c>
      <c r="E2949" t="s">
        <v>46</v>
      </c>
      <c r="F2949" t="s">
        <v>47</v>
      </c>
      <c r="G2949" t="s">
        <v>60</v>
      </c>
      <c r="H2949">
        <v>30000</v>
      </c>
      <c r="I2949">
        <v>12</v>
      </c>
      <c r="J2949">
        <v>700</v>
      </c>
      <c r="K2949">
        <v>788.61</v>
      </c>
      <c r="L2949">
        <v>2355.3000000000002</v>
      </c>
      <c r="M2949">
        <v>3143.91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4</v>
      </c>
      <c r="T2949">
        <v>22</v>
      </c>
      <c r="U2949">
        <v>0</v>
      </c>
      <c r="V2949">
        <v>1</v>
      </c>
      <c r="W2949">
        <v>3214.38</v>
      </c>
      <c r="X2949">
        <v>0</v>
      </c>
      <c r="Y2949">
        <v>46.44</v>
      </c>
      <c r="Z2949">
        <v>24</v>
      </c>
      <c r="AA2949">
        <v>22.44</v>
      </c>
      <c r="AB2949">
        <v>0.02</v>
      </c>
      <c r="AC2949" t="s">
        <v>37</v>
      </c>
      <c r="AD2949">
        <v>0</v>
      </c>
    </row>
    <row r="2950" spans="1:30" x14ac:dyDescent="0.3">
      <c r="A2950" t="s">
        <v>3026</v>
      </c>
      <c r="B2950" t="s">
        <v>126</v>
      </c>
      <c r="C2950" t="s">
        <v>40</v>
      </c>
      <c r="D2950" t="s">
        <v>45</v>
      </c>
      <c r="E2950" t="s">
        <v>34</v>
      </c>
      <c r="F2950" t="s">
        <v>52</v>
      </c>
      <c r="G2950" t="s">
        <v>60</v>
      </c>
      <c r="H2950">
        <v>100000</v>
      </c>
      <c r="I2950">
        <v>12</v>
      </c>
      <c r="J2950">
        <v>760</v>
      </c>
      <c r="K2950">
        <v>6015.59</v>
      </c>
      <c r="L2950">
        <v>15479.24</v>
      </c>
      <c r="M2950">
        <v>21494.82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4</v>
      </c>
      <c r="T2950">
        <v>28</v>
      </c>
      <c r="U2950">
        <v>3</v>
      </c>
      <c r="V2950">
        <v>2</v>
      </c>
      <c r="W2950">
        <v>8281.84</v>
      </c>
      <c r="X2950">
        <v>0</v>
      </c>
      <c r="Y2950">
        <v>54.74</v>
      </c>
      <c r="Z2950">
        <v>42</v>
      </c>
      <c r="AA2950">
        <v>12.74</v>
      </c>
      <c r="AB2950">
        <v>0.02</v>
      </c>
      <c r="AC2950" t="s">
        <v>37</v>
      </c>
      <c r="AD2950">
        <v>0</v>
      </c>
    </row>
    <row r="2951" spans="1:30" x14ac:dyDescent="0.3">
      <c r="A2951" t="s">
        <v>3027</v>
      </c>
      <c r="B2951" t="s">
        <v>115</v>
      </c>
      <c r="C2951" t="s">
        <v>72</v>
      </c>
      <c r="D2951" t="s">
        <v>33</v>
      </c>
      <c r="E2951" t="s">
        <v>46</v>
      </c>
      <c r="F2951" t="s">
        <v>47</v>
      </c>
      <c r="G2951" t="s">
        <v>60</v>
      </c>
      <c r="H2951">
        <v>30000</v>
      </c>
      <c r="I2951">
        <v>12</v>
      </c>
      <c r="J2951">
        <v>700</v>
      </c>
      <c r="K2951">
        <v>1990.53</v>
      </c>
      <c r="L2951">
        <v>5006.07</v>
      </c>
      <c r="M2951">
        <v>6996.6</v>
      </c>
      <c r="N2951">
        <v>1</v>
      </c>
      <c r="O2951">
        <v>1</v>
      </c>
      <c r="P2951">
        <v>0</v>
      </c>
      <c r="Q2951">
        <v>0</v>
      </c>
      <c r="R2951">
        <v>0</v>
      </c>
      <c r="S2951">
        <v>5</v>
      </c>
      <c r="T2951">
        <v>25</v>
      </c>
      <c r="U2951">
        <v>1</v>
      </c>
      <c r="V2951">
        <v>2</v>
      </c>
      <c r="W2951">
        <v>3273.31</v>
      </c>
      <c r="X2951">
        <v>594.86</v>
      </c>
      <c r="Y2951">
        <v>58.87</v>
      </c>
      <c r="Z2951">
        <v>34</v>
      </c>
      <c r="AA2951">
        <v>24.87</v>
      </c>
      <c r="AB2951">
        <v>0.02</v>
      </c>
      <c r="AC2951" t="s">
        <v>37</v>
      </c>
      <c r="AD2951">
        <v>0</v>
      </c>
    </row>
    <row r="2952" spans="1:30" x14ac:dyDescent="0.3">
      <c r="A2952" t="s">
        <v>3028</v>
      </c>
      <c r="B2952" t="s">
        <v>99</v>
      </c>
      <c r="C2952" t="s">
        <v>56</v>
      </c>
      <c r="D2952" t="s">
        <v>33</v>
      </c>
      <c r="E2952" t="s">
        <v>51</v>
      </c>
      <c r="F2952" t="s">
        <v>35</v>
      </c>
      <c r="G2952" t="s">
        <v>53</v>
      </c>
      <c r="H2952">
        <v>30000</v>
      </c>
      <c r="I2952">
        <v>2</v>
      </c>
      <c r="J2952">
        <v>630</v>
      </c>
      <c r="K2952">
        <v>907.82</v>
      </c>
      <c r="L2952">
        <v>5140.7299999999996</v>
      </c>
      <c r="M2952">
        <v>6048.55</v>
      </c>
      <c r="N2952">
        <v>1</v>
      </c>
      <c r="O2952">
        <v>1</v>
      </c>
      <c r="P2952">
        <v>1</v>
      </c>
      <c r="Q2952">
        <v>1</v>
      </c>
      <c r="R2952">
        <v>0</v>
      </c>
      <c r="S2952">
        <v>7</v>
      </c>
      <c r="T2952">
        <v>24</v>
      </c>
      <c r="U2952">
        <v>3</v>
      </c>
      <c r="V2952">
        <v>1</v>
      </c>
      <c r="W2952">
        <v>2885.21</v>
      </c>
      <c r="X2952">
        <v>1033.02</v>
      </c>
      <c r="Y2952">
        <v>206.47</v>
      </c>
      <c r="Z2952">
        <v>36</v>
      </c>
      <c r="AA2952">
        <v>170.47</v>
      </c>
      <c r="AB2952">
        <v>0.02</v>
      </c>
      <c r="AC2952" t="s">
        <v>37</v>
      </c>
      <c r="AD2952">
        <v>0</v>
      </c>
    </row>
    <row r="2953" spans="1:30" x14ac:dyDescent="0.3">
      <c r="A2953" t="s">
        <v>3029</v>
      </c>
      <c r="B2953" t="s">
        <v>99</v>
      </c>
      <c r="C2953" t="s">
        <v>56</v>
      </c>
      <c r="D2953" t="s">
        <v>33</v>
      </c>
      <c r="E2953" t="s">
        <v>51</v>
      </c>
      <c r="F2953" t="s">
        <v>47</v>
      </c>
      <c r="G2953" t="s">
        <v>36</v>
      </c>
      <c r="H2953">
        <v>30000</v>
      </c>
      <c r="I2953">
        <v>7</v>
      </c>
      <c r="J2953">
        <v>700</v>
      </c>
      <c r="K2953">
        <v>641.04</v>
      </c>
      <c r="L2953">
        <v>8822.0400000000009</v>
      </c>
      <c r="M2953">
        <v>9463.08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4</v>
      </c>
      <c r="T2953">
        <v>16</v>
      </c>
      <c r="U2953">
        <v>2</v>
      </c>
      <c r="V2953">
        <v>2</v>
      </c>
      <c r="W2953">
        <v>2342.4299999999998</v>
      </c>
      <c r="X2953">
        <v>588.76</v>
      </c>
      <c r="Y2953">
        <v>15.22</v>
      </c>
      <c r="Z2953">
        <v>38</v>
      </c>
      <c r="AA2953">
        <v>-22.78</v>
      </c>
      <c r="AB2953">
        <v>0.08</v>
      </c>
      <c r="AC2953" t="s">
        <v>37</v>
      </c>
      <c r="AD2953">
        <v>0</v>
      </c>
    </row>
    <row r="2954" spans="1:30" x14ac:dyDescent="0.3">
      <c r="A2954" t="s">
        <v>3030</v>
      </c>
      <c r="B2954" t="s">
        <v>74</v>
      </c>
      <c r="C2954" t="s">
        <v>72</v>
      </c>
      <c r="D2954" t="s">
        <v>59</v>
      </c>
      <c r="E2954" t="s">
        <v>34</v>
      </c>
      <c r="F2954" t="s">
        <v>52</v>
      </c>
      <c r="G2954" t="s">
        <v>42</v>
      </c>
      <c r="H2954">
        <v>160000</v>
      </c>
      <c r="I2954">
        <v>4</v>
      </c>
      <c r="J2954">
        <v>760</v>
      </c>
      <c r="K2954">
        <v>713.7</v>
      </c>
      <c r="L2954">
        <v>44236.959999999999</v>
      </c>
      <c r="M2954">
        <v>44950.66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4</v>
      </c>
      <c r="T2954">
        <v>18</v>
      </c>
      <c r="U2954">
        <v>0</v>
      </c>
      <c r="V2954">
        <v>1</v>
      </c>
      <c r="W2954">
        <v>7716.41</v>
      </c>
      <c r="X2954">
        <v>5552.42</v>
      </c>
      <c r="Y2954">
        <v>122.3</v>
      </c>
      <c r="Z2954">
        <v>24</v>
      </c>
      <c r="AA2954">
        <v>98.3</v>
      </c>
      <c r="AB2954">
        <v>0.08</v>
      </c>
      <c r="AC2954" t="s">
        <v>37</v>
      </c>
      <c r="AD2954">
        <v>0</v>
      </c>
    </row>
    <row r="2955" spans="1:30" x14ac:dyDescent="0.3">
      <c r="A2955" t="s">
        <v>3031</v>
      </c>
      <c r="B2955" t="s">
        <v>88</v>
      </c>
      <c r="C2955" t="s">
        <v>50</v>
      </c>
      <c r="D2955" t="s">
        <v>59</v>
      </c>
      <c r="E2955" t="s">
        <v>34</v>
      </c>
      <c r="F2955" t="s">
        <v>47</v>
      </c>
      <c r="G2955" t="s">
        <v>36</v>
      </c>
      <c r="H2955">
        <v>160000</v>
      </c>
      <c r="I2955">
        <v>7</v>
      </c>
      <c r="J2955">
        <v>700</v>
      </c>
      <c r="K2955">
        <v>3661.07</v>
      </c>
      <c r="L2955">
        <v>35960.22</v>
      </c>
      <c r="M2955">
        <v>39621.29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4</v>
      </c>
      <c r="T2955">
        <v>22</v>
      </c>
      <c r="U2955">
        <v>2</v>
      </c>
      <c r="V2955">
        <v>0</v>
      </c>
      <c r="W2955">
        <v>19921.349999999999</v>
      </c>
      <c r="X2955">
        <v>6507.08</v>
      </c>
      <c r="Y2955">
        <v>136.33000000000001</v>
      </c>
      <c r="Z2955">
        <v>26</v>
      </c>
      <c r="AA2955">
        <v>110.33</v>
      </c>
      <c r="AB2955">
        <v>0.02</v>
      </c>
      <c r="AC2955" t="s">
        <v>37</v>
      </c>
      <c r="AD2955">
        <v>0</v>
      </c>
    </row>
    <row r="2956" spans="1:30" x14ac:dyDescent="0.3">
      <c r="A2956" t="s">
        <v>3032</v>
      </c>
      <c r="B2956" t="s">
        <v>70</v>
      </c>
      <c r="C2956" t="s">
        <v>56</v>
      </c>
      <c r="D2956" t="s">
        <v>41</v>
      </c>
      <c r="E2956" t="s">
        <v>34</v>
      </c>
      <c r="F2956" t="s">
        <v>52</v>
      </c>
      <c r="G2956" t="s">
        <v>42</v>
      </c>
      <c r="H2956">
        <v>57500</v>
      </c>
      <c r="I2956">
        <v>4</v>
      </c>
      <c r="J2956">
        <v>760</v>
      </c>
      <c r="K2956">
        <v>1719.87</v>
      </c>
      <c r="L2956">
        <v>4476.8500000000004</v>
      </c>
      <c r="M2956">
        <v>6196.71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4</v>
      </c>
      <c r="T2956">
        <v>34</v>
      </c>
      <c r="U2956">
        <v>6</v>
      </c>
      <c r="V2956">
        <v>11</v>
      </c>
      <c r="W2956">
        <v>2450.31</v>
      </c>
      <c r="X2956">
        <v>3264.89</v>
      </c>
      <c r="Y2956">
        <v>61.58</v>
      </c>
      <c r="Z2956">
        <v>108</v>
      </c>
      <c r="AA2956">
        <v>-46.42</v>
      </c>
      <c r="AB2956">
        <v>0.27</v>
      </c>
      <c r="AC2956" t="s">
        <v>67</v>
      </c>
      <c r="AD2956">
        <v>0</v>
      </c>
    </row>
    <row r="2957" spans="1:30" x14ac:dyDescent="0.3">
      <c r="A2957" t="s">
        <v>3033</v>
      </c>
      <c r="B2957" t="s">
        <v>95</v>
      </c>
      <c r="C2957" t="s">
        <v>50</v>
      </c>
      <c r="D2957" t="s">
        <v>59</v>
      </c>
      <c r="E2957" t="s">
        <v>34</v>
      </c>
      <c r="F2957" t="s">
        <v>47</v>
      </c>
      <c r="G2957" t="s">
        <v>42</v>
      </c>
      <c r="H2957">
        <v>160000</v>
      </c>
      <c r="I2957">
        <v>4</v>
      </c>
      <c r="J2957">
        <v>700</v>
      </c>
      <c r="K2957">
        <v>8322.2000000000007</v>
      </c>
      <c r="L2957">
        <v>24631.03</v>
      </c>
      <c r="M2957">
        <v>32953.230000000003</v>
      </c>
      <c r="N2957">
        <v>1</v>
      </c>
      <c r="O2957">
        <v>0</v>
      </c>
      <c r="P2957">
        <v>1</v>
      </c>
      <c r="Q2957">
        <v>0</v>
      </c>
      <c r="R2957">
        <v>0</v>
      </c>
      <c r="S2957">
        <v>5</v>
      </c>
      <c r="T2957">
        <v>23</v>
      </c>
      <c r="U2957">
        <v>1</v>
      </c>
      <c r="V2957">
        <v>1</v>
      </c>
      <c r="W2957">
        <v>8547.06</v>
      </c>
      <c r="X2957">
        <v>357.7</v>
      </c>
      <c r="Y2957">
        <v>106.53</v>
      </c>
      <c r="Z2957">
        <v>28</v>
      </c>
      <c r="AA2957">
        <v>78.53</v>
      </c>
      <c r="AB2957">
        <v>0.02</v>
      </c>
      <c r="AC2957" t="s">
        <v>37</v>
      </c>
      <c r="AD2957">
        <v>0</v>
      </c>
    </row>
    <row r="2958" spans="1:30" x14ac:dyDescent="0.3">
      <c r="A2958" t="s">
        <v>3034</v>
      </c>
      <c r="B2958" t="s">
        <v>99</v>
      </c>
      <c r="C2958" t="s">
        <v>56</v>
      </c>
      <c r="D2958" t="s">
        <v>81</v>
      </c>
      <c r="E2958" t="s">
        <v>51</v>
      </c>
      <c r="F2958" t="s">
        <v>52</v>
      </c>
      <c r="G2958" t="s">
        <v>66</v>
      </c>
      <c r="H2958">
        <v>240000</v>
      </c>
      <c r="I2958">
        <v>0.5</v>
      </c>
      <c r="J2958">
        <v>760</v>
      </c>
      <c r="K2958">
        <v>2377.7399999999998</v>
      </c>
      <c r="L2958">
        <v>38230.730000000003</v>
      </c>
      <c r="M2958">
        <v>40608.47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4</v>
      </c>
      <c r="T2958">
        <v>28</v>
      </c>
      <c r="U2958">
        <v>1</v>
      </c>
      <c r="V2958">
        <v>1</v>
      </c>
      <c r="W2958">
        <v>2631.25</v>
      </c>
      <c r="X2958">
        <v>0</v>
      </c>
      <c r="Y2958">
        <v>74.91</v>
      </c>
      <c r="Z2958">
        <v>28</v>
      </c>
      <c r="AA2958">
        <v>46.91</v>
      </c>
      <c r="AB2958">
        <v>0.18</v>
      </c>
      <c r="AC2958" t="s">
        <v>67</v>
      </c>
      <c r="AD2958">
        <v>0</v>
      </c>
    </row>
    <row r="2959" spans="1:30" x14ac:dyDescent="0.3">
      <c r="A2959" t="s">
        <v>3035</v>
      </c>
      <c r="B2959" t="s">
        <v>39</v>
      </c>
      <c r="C2959" t="s">
        <v>56</v>
      </c>
      <c r="D2959" t="s">
        <v>59</v>
      </c>
      <c r="E2959" t="s">
        <v>51</v>
      </c>
      <c r="F2959" t="s">
        <v>35</v>
      </c>
      <c r="G2959" t="s">
        <v>36</v>
      </c>
      <c r="H2959">
        <v>160000</v>
      </c>
      <c r="I2959">
        <v>7</v>
      </c>
      <c r="J2959">
        <v>630</v>
      </c>
      <c r="K2959">
        <v>3320.83</v>
      </c>
      <c r="L2959">
        <v>63797.599999999999</v>
      </c>
      <c r="M2959">
        <v>67118.429999999993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3</v>
      </c>
      <c r="T2959">
        <v>15</v>
      </c>
      <c r="U2959">
        <v>2</v>
      </c>
      <c r="V2959">
        <v>2</v>
      </c>
      <c r="W2959">
        <v>10983.81</v>
      </c>
      <c r="X2959">
        <v>0</v>
      </c>
      <c r="Y2959">
        <v>33.01</v>
      </c>
      <c r="Z2959">
        <v>38</v>
      </c>
      <c r="AA2959">
        <v>-4.99</v>
      </c>
      <c r="AB2959">
        <v>0.08</v>
      </c>
      <c r="AC2959" t="s">
        <v>37</v>
      </c>
      <c r="AD2959">
        <v>0</v>
      </c>
    </row>
    <row r="2960" spans="1:30" x14ac:dyDescent="0.3">
      <c r="A2960" t="s">
        <v>3036</v>
      </c>
      <c r="B2960" t="s">
        <v>70</v>
      </c>
      <c r="C2960" t="s">
        <v>56</v>
      </c>
      <c r="D2960" t="s">
        <v>41</v>
      </c>
      <c r="E2960" t="s">
        <v>86</v>
      </c>
      <c r="F2960" t="s">
        <v>35</v>
      </c>
      <c r="G2960" t="s">
        <v>36</v>
      </c>
      <c r="H2960">
        <v>57500</v>
      </c>
      <c r="I2960">
        <v>7</v>
      </c>
      <c r="J2960">
        <v>630</v>
      </c>
      <c r="K2960">
        <v>2246.11</v>
      </c>
      <c r="L2960">
        <v>16281.88</v>
      </c>
      <c r="M2960">
        <v>18528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5</v>
      </c>
      <c r="T2960">
        <v>19</v>
      </c>
      <c r="U2960">
        <v>0</v>
      </c>
      <c r="V2960">
        <v>0</v>
      </c>
      <c r="W2960">
        <v>5841.1</v>
      </c>
      <c r="X2960">
        <v>1786.54</v>
      </c>
      <c r="Y2960">
        <v>116.05</v>
      </c>
      <c r="Z2960">
        <v>18</v>
      </c>
      <c r="AA2960">
        <v>98.05</v>
      </c>
      <c r="AB2960">
        <v>0.02</v>
      </c>
      <c r="AC2960" t="s">
        <v>37</v>
      </c>
      <c r="AD2960">
        <v>0</v>
      </c>
    </row>
    <row r="2961" spans="1:30" x14ac:dyDescent="0.3">
      <c r="A2961" t="s">
        <v>3037</v>
      </c>
      <c r="B2961" t="s">
        <v>112</v>
      </c>
      <c r="C2961" t="s">
        <v>40</v>
      </c>
      <c r="D2961" t="s">
        <v>59</v>
      </c>
      <c r="E2961" t="s">
        <v>34</v>
      </c>
      <c r="F2961" t="s">
        <v>35</v>
      </c>
      <c r="G2961" t="s">
        <v>42</v>
      </c>
      <c r="H2961">
        <v>160000</v>
      </c>
      <c r="I2961">
        <v>4</v>
      </c>
      <c r="J2961">
        <v>630</v>
      </c>
      <c r="K2961">
        <v>8167.21</v>
      </c>
      <c r="L2961">
        <v>15612.78</v>
      </c>
      <c r="M2961">
        <v>23780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4</v>
      </c>
      <c r="T2961">
        <v>22</v>
      </c>
      <c r="U2961">
        <v>2</v>
      </c>
      <c r="V2961">
        <v>1</v>
      </c>
      <c r="W2961">
        <v>9105.89</v>
      </c>
      <c r="X2961">
        <v>2067.27</v>
      </c>
      <c r="Y2961">
        <v>47.74</v>
      </c>
      <c r="Z2961">
        <v>32</v>
      </c>
      <c r="AA2961">
        <v>15.74</v>
      </c>
      <c r="AB2961">
        <v>0.08</v>
      </c>
      <c r="AC2961" t="s">
        <v>37</v>
      </c>
      <c r="AD2961">
        <v>0</v>
      </c>
    </row>
    <row r="2962" spans="1:30" x14ac:dyDescent="0.3">
      <c r="A2962" t="s">
        <v>3038</v>
      </c>
      <c r="B2962" t="s">
        <v>115</v>
      </c>
      <c r="C2962" t="s">
        <v>32</v>
      </c>
      <c r="D2962" t="s">
        <v>45</v>
      </c>
      <c r="E2962" t="s">
        <v>34</v>
      </c>
      <c r="F2962" t="s">
        <v>47</v>
      </c>
      <c r="G2962" t="s">
        <v>36</v>
      </c>
      <c r="H2962">
        <v>100000</v>
      </c>
      <c r="I2962">
        <v>7</v>
      </c>
      <c r="J2962">
        <v>700</v>
      </c>
      <c r="K2962">
        <v>2423.25</v>
      </c>
      <c r="L2962">
        <v>17173.84</v>
      </c>
      <c r="M2962">
        <v>19597.09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4</v>
      </c>
      <c r="T2962">
        <v>13</v>
      </c>
      <c r="U2962">
        <v>0</v>
      </c>
      <c r="V2962">
        <v>0</v>
      </c>
      <c r="W2962">
        <v>10187.02</v>
      </c>
      <c r="X2962">
        <v>0</v>
      </c>
      <c r="Y2962">
        <v>94.39</v>
      </c>
      <c r="Z2962">
        <v>18</v>
      </c>
      <c r="AA2962">
        <v>76.39</v>
      </c>
      <c r="AB2962">
        <v>0.02</v>
      </c>
      <c r="AC2962" t="s">
        <v>37</v>
      </c>
      <c r="AD2962">
        <v>0</v>
      </c>
    </row>
    <row r="2963" spans="1:30" x14ac:dyDescent="0.3">
      <c r="A2963" t="s">
        <v>3039</v>
      </c>
      <c r="B2963" t="s">
        <v>74</v>
      </c>
      <c r="C2963" t="s">
        <v>72</v>
      </c>
      <c r="D2963" t="s">
        <v>45</v>
      </c>
      <c r="E2963" t="s">
        <v>34</v>
      </c>
      <c r="F2963" t="s">
        <v>47</v>
      </c>
      <c r="G2963" t="s">
        <v>36</v>
      </c>
      <c r="H2963">
        <v>100000</v>
      </c>
      <c r="I2963">
        <v>7</v>
      </c>
      <c r="J2963">
        <v>700</v>
      </c>
      <c r="K2963">
        <v>5933.44</v>
      </c>
      <c r="L2963">
        <v>24060.04</v>
      </c>
      <c r="M2963">
        <v>29993.48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5</v>
      </c>
      <c r="T2963">
        <v>24</v>
      </c>
      <c r="U2963">
        <v>5</v>
      </c>
      <c r="V2963">
        <v>2</v>
      </c>
      <c r="W2963">
        <v>13894.37</v>
      </c>
      <c r="X2963">
        <v>3361.31</v>
      </c>
      <c r="Y2963">
        <v>159.51</v>
      </c>
      <c r="Z2963">
        <v>50</v>
      </c>
      <c r="AA2963">
        <v>109.51</v>
      </c>
      <c r="AB2963">
        <v>0.02</v>
      </c>
      <c r="AC2963" t="s">
        <v>37</v>
      </c>
      <c r="AD2963">
        <v>0</v>
      </c>
    </row>
    <row r="2964" spans="1:30" x14ac:dyDescent="0.3">
      <c r="A2964" t="s">
        <v>3040</v>
      </c>
      <c r="B2964" t="s">
        <v>58</v>
      </c>
      <c r="C2964" t="s">
        <v>32</v>
      </c>
      <c r="D2964" t="s">
        <v>41</v>
      </c>
      <c r="E2964" t="s">
        <v>86</v>
      </c>
      <c r="F2964" t="s">
        <v>35</v>
      </c>
      <c r="G2964" t="s">
        <v>36</v>
      </c>
      <c r="H2964">
        <v>57500</v>
      </c>
      <c r="I2964">
        <v>7</v>
      </c>
      <c r="J2964">
        <v>630</v>
      </c>
      <c r="K2964">
        <v>6148.71</v>
      </c>
      <c r="L2964">
        <v>16383.09</v>
      </c>
      <c r="M2964">
        <v>22531.81</v>
      </c>
      <c r="N2964">
        <v>1</v>
      </c>
      <c r="O2964">
        <v>1</v>
      </c>
      <c r="P2964">
        <v>0</v>
      </c>
      <c r="Q2964">
        <v>0</v>
      </c>
      <c r="R2964">
        <v>1</v>
      </c>
      <c r="S2964">
        <v>6</v>
      </c>
      <c r="T2964">
        <v>21</v>
      </c>
      <c r="U2964">
        <v>3</v>
      </c>
      <c r="V2964">
        <v>0</v>
      </c>
      <c r="W2964">
        <v>7296.68</v>
      </c>
      <c r="X2964">
        <v>220.07</v>
      </c>
      <c r="Y2964">
        <v>134.19999999999999</v>
      </c>
      <c r="Z2964">
        <v>30</v>
      </c>
      <c r="AA2964">
        <v>104.2</v>
      </c>
      <c r="AB2964">
        <v>0.02</v>
      </c>
      <c r="AC2964" t="s">
        <v>37</v>
      </c>
      <c r="AD2964">
        <v>0</v>
      </c>
    </row>
    <row r="2965" spans="1:30" x14ac:dyDescent="0.3">
      <c r="A2965" t="s">
        <v>3041</v>
      </c>
      <c r="B2965" t="s">
        <v>65</v>
      </c>
      <c r="C2965" t="s">
        <v>72</v>
      </c>
      <c r="D2965" t="s">
        <v>33</v>
      </c>
      <c r="E2965" t="s">
        <v>34</v>
      </c>
      <c r="F2965" t="s">
        <v>63</v>
      </c>
      <c r="G2965" t="s">
        <v>53</v>
      </c>
      <c r="H2965">
        <v>30000</v>
      </c>
      <c r="I2965">
        <v>2</v>
      </c>
      <c r="J2965">
        <v>810</v>
      </c>
      <c r="K2965">
        <v>883.56</v>
      </c>
      <c r="L2965">
        <v>2790.19</v>
      </c>
      <c r="M2965">
        <v>3673.74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3</v>
      </c>
      <c r="T2965">
        <v>17</v>
      </c>
      <c r="U2965">
        <v>1</v>
      </c>
      <c r="V2965">
        <v>1</v>
      </c>
      <c r="W2965">
        <v>2933.36</v>
      </c>
      <c r="X2965">
        <v>0</v>
      </c>
      <c r="Y2965">
        <v>1.69</v>
      </c>
      <c r="Z2965">
        <v>28</v>
      </c>
      <c r="AA2965">
        <v>-26.31</v>
      </c>
      <c r="AB2965">
        <v>0.14000000000000001</v>
      </c>
      <c r="AC2965" t="s">
        <v>37</v>
      </c>
      <c r="AD2965">
        <v>0</v>
      </c>
    </row>
    <row r="2966" spans="1:30" x14ac:dyDescent="0.3">
      <c r="A2966" t="s">
        <v>3042</v>
      </c>
      <c r="B2966" t="s">
        <v>58</v>
      </c>
      <c r="C2966" t="s">
        <v>72</v>
      </c>
      <c r="D2966" t="s">
        <v>45</v>
      </c>
      <c r="E2966" t="s">
        <v>46</v>
      </c>
      <c r="F2966" t="s">
        <v>63</v>
      </c>
      <c r="G2966" t="s">
        <v>66</v>
      </c>
      <c r="H2966">
        <v>100000</v>
      </c>
      <c r="I2966">
        <v>0.5</v>
      </c>
      <c r="J2966">
        <v>810</v>
      </c>
      <c r="K2966">
        <v>3279.84</v>
      </c>
      <c r="L2966">
        <v>21761.97</v>
      </c>
      <c r="M2966">
        <v>25041.81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3</v>
      </c>
      <c r="T2966">
        <v>19</v>
      </c>
      <c r="U2966">
        <v>2</v>
      </c>
      <c r="V2966">
        <v>0</v>
      </c>
      <c r="W2966">
        <v>8015.53</v>
      </c>
      <c r="X2966">
        <v>0</v>
      </c>
      <c r="Y2966">
        <v>11.97</v>
      </c>
      <c r="Z2966">
        <v>26</v>
      </c>
      <c r="AA2966">
        <v>-14.03</v>
      </c>
      <c r="AB2966">
        <v>0.24</v>
      </c>
      <c r="AC2966" t="s">
        <v>67</v>
      </c>
      <c r="AD2966">
        <v>0</v>
      </c>
    </row>
    <row r="2967" spans="1:30" x14ac:dyDescent="0.3">
      <c r="A2967" t="s">
        <v>3043</v>
      </c>
      <c r="B2967" t="s">
        <v>115</v>
      </c>
      <c r="C2967" t="s">
        <v>32</v>
      </c>
      <c r="D2967" t="s">
        <v>33</v>
      </c>
      <c r="E2967" t="s">
        <v>51</v>
      </c>
      <c r="F2967" t="s">
        <v>47</v>
      </c>
      <c r="G2967" t="s">
        <v>53</v>
      </c>
      <c r="H2967">
        <v>30000</v>
      </c>
      <c r="I2967">
        <v>2</v>
      </c>
      <c r="J2967">
        <v>700</v>
      </c>
      <c r="K2967">
        <v>1037.05</v>
      </c>
      <c r="L2967">
        <v>11703.64</v>
      </c>
      <c r="M2967">
        <v>12740.69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4</v>
      </c>
      <c r="T2967">
        <v>27</v>
      </c>
      <c r="U2967">
        <v>0</v>
      </c>
      <c r="V2967">
        <v>2</v>
      </c>
      <c r="W2967">
        <v>2323.56</v>
      </c>
      <c r="X2967">
        <v>1046.58</v>
      </c>
      <c r="Y2967">
        <v>25.04</v>
      </c>
      <c r="Z2967">
        <v>30</v>
      </c>
      <c r="AA2967">
        <v>-4.96</v>
      </c>
      <c r="AB2967">
        <v>0.14000000000000001</v>
      </c>
      <c r="AC2967" t="s">
        <v>37</v>
      </c>
      <c r="AD2967">
        <v>0</v>
      </c>
    </row>
    <row r="2968" spans="1:30" x14ac:dyDescent="0.3">
      <c r="A2968" t="s">
        <v>3044</v>
      </c>
      <c r="B2968" t="s">
        <v>115</v>
      </c>
      <c r="C2968" t="s">
        <v>56</v>
      </c>
      <c r="D2968" t="s">
        <v>81</v>
      </c>
      <c r="E2968" t="s">
        <v>34</v>
      </c>
      <c r="F2968" t="s">
        <v>75</v>
      </c>
      <c r="G2968" t="s">
        <v>66</v>
      </c>
      <c r="H2968">
        <v>240000</v>
      </c>
      <c r="I2968">
        <v>0.5</v>
      </c>
      <c r="J2968">
        <v>560</v>
      </c>
      <c r="K2968">
        <v>9419.65</v>
      </c>
      <c r="L2968">
        <v>33677.32</v>
      </c>
      <c r="M2968">
        <v>43096.97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4</v>
      </c>
      <c r="T2968">
        <v>22</v>
      </c>
      <c r="U2968">
        <v>2</v>
      </c>
      <c r="V2968">
        <v>1</v>
      </c>
      <c r="W2968">
        <v>10592.96</v>
      </c>
      <c r="X2968">
        <v>0</v>
      </c>
      <c r="Y2968">
        <v>104.98</v>
      </c>
      <c r="Z2968">
        <v>32</v>
      </c>
      <c r="AA2968">
        <v>72.98</v>
      </c>
      <c r="AB2968">
        <v>0.18</v>
      </c>
      <c r="AC2968" t="s">
        <v>67</v>
      </c>
      <c r="AD2968">
        <v>0</v>
      </c>
    </row>
    <row r="2969" spans="1:30" x14ac:dyDescent="0.3">
      <c r="A2969" t="s">
        <v>3045</v>
      </c>
      <c r="B2969" t="s">
        <v>62</v>
      </c>
      <c r="C2969" t="s">
        <v>56</v>
      </c>
      <c r="D2969" t="s">
        <v>45</v>
      </c>
      <c r="E2969" t="s">
        <v>34</v>
      </c>
      <c r="F2969" t="s">
        <v>75</v>
      </c>
      <c r="G2969" t="s">
        <v>53</v>
      </c>
      <c r="H2969">
        <v>100000</v>
      </c>
      <c r="I2969">
        <v>2</v>
      </c>
      <c r="J2969">
        <v>560</v>
      </c>
      <c r="K2969">
        <v>4746.6000000000004</v>
      </c>
      <c r="L2969">
        <v>15097.28</v>
      </c>
      <c r="M2969">
        <v>19843.88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3</v>
      </c>
      <c r="T2969">
        <v>26</v>
      </c>
      <c r="U2969">
        <v>2</v>
      </c>
      <c r="V2969">
        <v>1</v>
      </c>
      <c r="W2969">
        <v>6912.2</v>
      </c>
      <c r="X2969">
        <v>0</v>
      </c>
      <c r="Y2969">
        <v>9.1300000000000008</v>
      </c>
      <c r="Z2969">
        <v>32</v>
      </c>
      <c r="AA2969">
        <v>-22.87</v>
      </c>
      <c r="AB2969">
        <v>0.14000000000000001</v>
      </c>
      <c r="AC2969" t="s">
        <v>37</v>
      </c>
      <c r="AD2969">
        <v>0</v>
      </c>
    </row>
    <row r="2970" spans="1:30" x14ac:dyDescent="0.3">
      <c r="A2970" t="s">
        <v>3046</v>
      </c>
      <c r="B2970" t="s">
        <v>49</v>
      </c>
      <c r="C2970" t="s">
        <v>32</v>
      </c>
      <c r="D2970" t="s">
        <v>45</v>
      </c>
      <c r="E2970" t="s">
        <v>46</v>
      </c>
      <c r="F2970" t="s">
        <v>52</v>
      </c>
      <c r="G2970" t="s">
        <v>53</v>
      </c>
      <c r="H2970">
        <v>100000</v>
      </c>
      <c r="I2970">
        <v>2</v>
      </c>
      <c r="J2970">
        <v>760</v>
      </c>
      <c r="K2970">
        <v>0</v>
      </c>
      <c r="L2970">
        <v>4474.21</v>
      </c>
      <c r="M2970">
        <v>4474.21</v>
      </c>
      <c r="N2970">
        <v>0</v>
      </c>
      <c r="O2970">
        <v>1</v>
      </c>
      <c r="P2970">
        <v>0</v>
      </c>
      <c r="Q2970">
        <v>1</v>
      </c>
      <c r="R2970">
        <v>0</v>
      </c>
      <c r="S2970">
        <v>4</v>
      </c>
      <c r="T2970">
        <v>23</v>
      </c>
      <c r="U2970">
        <v>3</v>
      </c>
      <c r="V2970">
        <v>3</v>
      </c>
      <c r="W2970">
        <v>5345.3</v>
      </c>
      <c r="X2970">
        <v>0</v>
      </c>
      <c r="Y2970">
        <v>102.24</v>
      </c>
      <c r="Z2970">
        <v>48</v>
      </c>
      <c r="AA2970">
        <v>54.24</v>
      </c>
      <c r="AB2970">
        <v>0.08</v>
      </c>
      <c r="AC2970" t="s">
        <v>37</v>
      </c>
      <c r="AD2970">
        <v>1</v>
      </c>
    </row>
    <row r="2971" spans="1:30" x14ac:dyDescent="0.3">
      <c r="A2971" t="s">
        <v>3047</v>
      </c>
      <c r="B2971" t="s">
        <v>49</v>
      </c>
      <c r="C2971" t="s">
        <v>40</v>
      </c>
      <c r="D2971" t="s">
        <v>33</v>
      </c>
      <c r="E2971" t="s">
        <v>34</v>
      </c>
      <c r="F2971" t="s">
        <v>63</v>
      </c>
      <c r="G2971" t="s">
        <v>36</v>
      </c>
      <c r="H2971">
        <v>30000</v>
      </c>
      <c r="I2971">
        <v>7</v>
      </c>
      <c r="J2971">
        <v>810</v>
      </c>
      <c r="K2971">
        <v>650.72</v>
      </c>
      <c r="L2971">
        <v>3033.62</v>
      </c>
      <c r="M2971">
        <v>3684.35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4</v>
      </c>
      <c r="T2971">
        <v>27</v>
      </c>
      <c r="U2971">
        <v>1</v>
      </c>
      <c r="V2971">
        <v>0</v>
      </c>
      <c r="W2971">
        <v>760.84</v>
      </c>
      <c r="X2971">
        <v>169.32</v>
      </c>
      <c r="Y2971">
        <v>4.78</v>
      </c>
      <c r="Z2971">
        <v>22</v>
      </c>
      <c r="AA2971">
        <v>-17.22</v>
      </c>
      <c r="AB2971">
        <v>0.08</v>
      </c>
      <c r="AC2971" t="s">
        <v>37</v>
      </c>
      <c r="AD2971">
        <v>0</v>
      </c>
    </row>
    <row r="2972" spans="1:30" x14ac:dyDescent="0.3">
      <c r="A2972" t="s">
        <v>3048</v>
      </c>
      <c r="B2972" t="s">
        <v>55</v>
      </c>
      <c r="C2972" t="s">
        <v>85</v>
      </c>
      <c r="D2972" t="s">
        <v>59</v>
      </c>
      <c r="E2972" t="s">
        <v>46</v>
      </c>
      <c r="F2972" t="s">
        <v>75</v>
      </c>
      <c r="G2972" t="s">
        <v>60</v>
      </c>
      <c r="H2972">
        <v>160000</v>
      </c>
      <c r="I2972">
        <v>12</v>
      </c>
      <c r="J2972">
        <v>560</v>
      </c>
      <c r="K2972">
        <v>2344.2800000000002</v>
      </c>
      <c r="L2972">
        <v>34846.97</v>
      </c>
      <c r="M2972">
        <v>37191.24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3</v>
      </c>
      <c r="T2972">
        <v>22</v>
      </c>
      <c r="U2972">
        <v>2</v>
      </c>
      <c r="V2972">
        <v>1</v>
      </c>
      <c r="W2972">
        <v>14321.83</v>
      </c>
      <c r="X2972">
        <v>0</v>
      </c>
      <c r="Y2972">
        <v>18.2</v>
      </c>
      <c r="Z2972">
        <v>32</v>
      </c>
      <c r="AA2972">
        <v>-13.8</v>
      </c>
      <c r="AB2972">
        <v>0.08</v>
      </c>
      <c r="AC2972" t="s">
        <v>37</v>
      </c>
      <c r="AD2972">
        <v>1</v>
      </c>
    </row>
    <row r="2973" spans="1:30" x14ac:dyDescent="0.3">
      <c r="A2973" t="s">
        <v>3049</v>
      </c>
      <c r="B2973" t="s">
        <v>39</v>
      </c>
      <c r="C2973" t="s">
        <v>32</v>
      </c>
      <c r="D2973" t="s">
        <v>45</v>
      </c>
      <c r="E2973" t="s">
        <v>46</v>
      </c>
      <c r="F2973" t="s">
        <v>52</v>
      </c>
      <c r="G2973" t="s">
        <v>36</v>
      </c>
      <c r="H2973">
        <v>100000</v>
      </c>
      <c r="I2973">
        <v>7</v>
      </c>
      <c r="J2973">
        <v>760</v>
      </c>
      <c r="K2973">
        <v>3293.88</v>
      </c>
      <c r="L2973">
        <v>26944.25</v>
      </c>
      <c r="M2973">
        <v>30238.13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4</v>
      </c>
      <c r="T2973">
        <v>18</v>
      </c>
      <c r="U2973">
        <v>1</v>
      </c>
      <c r="V2973">
        <v>1</v>
      </c>
      <c r="W2973">
        <v>14617.41</v>
      </c>
      <c r="X2973">
        <v>2350.65</v>
      </c>
      <c r="Y2973">
        <v>56.88</v>
      </c>
      <c r="Z2973">
        <v>28</v>
      </c>
      <c r="AA2973">
        <v>28.88</v>
      </c>
      <c r="AB2973">
        <v>0.02</v>
      </c>
      <c r="AC2973" t="s">
        <v>37</v>
      </c>
      <c r="AD2973">
        <v>0</v>
      </c>
    </row>
    <row r="2974" spans="1:30" x14ac:dyDescent="0.3">
      <c r="A2974" t="s">
        <v>3050</v>
      </c>
      <c r="B2974" t="s">
        <v>49</v>
      </c>
      <c r="C2974" t="s">
        <v>56</v>
      </c>
      <c r="D2974" t="s">
        <v>45</v>
      </c>
      <c r="E2974" t="s">
        <v>86</v>
      </c>
      <c r="F2974" t="s">
        <v>47</v>
      </c>
      <c r="G2974" t="s">
        <v>36</v>
      </c>
      <c r="H2974">
        <v>100000</v>
      </c>
      <c r="I2974">
        <v>7</v>
      </c>
      <c r="J2974">
        <v>700</v>
      </c>
      <c r="K2974">
        <v>11327.34</v>
      </c>
      <c r="L2974">
        <v>24791.66</v>
      </c>
      <c r="M2974">
        <v>36119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4</v>
      </c>
      <c r="T2974">
        <v>24</v>
      </c>
      <c r="U2974">
        <v>1</v>
      </c>
      <c r="V2974">
        <v>1</v>
      </c>
      <c r="W2974">
        <v>5856.56</v>
      </c>
      <c r="X2974">
        <v>0</v>
      </c>
      <c r="Y2974">
        <v>101.17</v>
      </c>
      <c r="Z2974">
        <v>28</v>
      </c>
      <c r="AA2974">
        <v>73.17</v>
      </c>
      <c r="AB2974">
        <v>0.02</v>
      </c>
      <c r="AC2974" t="s">
        <v>37</v>
      </c>
      <c r="AD2974">
        <v>0</v>
      </c>
    </row>
    <row r="2975" spans="1:30" x14ac:dyDescent="0.3">
      <c r="A2975" t="s">
        <v>3051</v>
      </c>
      <c r="B2975" t="s">
        <v>49</v>
      </c>
      <c r="C2975" t="s">
        <v>56</v>
      </c>
      <c r="D2975" t="s">
        <v>33</v>
      </c>
      <c r="E2975" t="s">
        <v>46</v>
      </c>
      <c r="F2975" t="s">
        <v>47</v>
      </c>
      <c r="G2975" t="s">
        <v>60</v>
      </c>
      <c r="H2975">
        <v>30000</v>
      </c>
      <c r="I2975">
        <v>12</v>
      </c>
      <c r="J2975">
        <v>700</v>
      </c>
      <c r="K2975">
        <v>0</v>
      </c>
      <c r="L2975">
        <v>112.22</v>
      </c>
      <c r="M2975">
        <v>112.22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3</v>
      </c>
      <c r="T2975">
        <v>25</v>
      </c>
      <c r="U2975">
        <v>3</v>
      </c>
      <c r="V2975">
        <v>0</v>
      </c>
      <c r="W2975">
        <v>5506.58</v>
      </c>
      <c r="X2975">
        <v>542.16</v>
      </c>
      <c r="Y2975">
        <v>64.819999999999993</v>
      </c>
      <c r="Z2975">
        <v>30</v>
      </c>
      <c r="AA2975">
        <v>34.82</v>
      </c>
      <c r="AB2975">
        <v>7.0000000000000007E-2</v>
      </c>
      <c r="AC2975" t="s">
        <v>37</v>
      </c>
      <c r="AD2975">
        <v>0</v>
      </c>
    </row>
    <row r="2976" spans="1:30" x14ac:dyDescent="0.3">
      <c r="A2976" t="s">
        <v>3052</v>
      </c>
      <c r="B2976" t="s">
        <v>49</v>
      </c>
      <c r="C2976" t="s">
        <v>32</v>
      </c>
      <c r="D2976" t="s">
        <v>33</v>
      </c>
      <c r="E2976" t="s">
        <v>34</v>
      </c>
      <c r="F2976" t="s">
        <v>35</v>
      </c>
      <c r="G2976" t="s">
        <v>60</v>
      </c>
      <c r="H2976">
        <v>30000</v>
      </c>
      <c r="I2976">
        <v>12</v>
      </c>
      <c r="J2976">
        <v>630</v>
      </c>
      <c r="K2976">
        <v>1685.82</v>
      </c>
      <c r="L2976">
        <v>3692.96</v>
      </c>
      <c r="M2976">
        <v>5378.78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4</v>
      </c>
      <c r="T2976">
        <v>14</v>
      </c>
      <c r="U2976">
        <v>1</v>
      </c>
      <c r="V2976">
        <v>2</v>
      </c>
      <c r="W2976">
        <v>863.16</v>
      </c>
      <c r="X2976">
        <v>1544.87</v>
      </c>
      <c r="Y2976">
        <v>30.22</v>
      </c>
      <c r="Z2976">
        <v>34</v>
      </c>
      <c r="AA2976">
        <v>-3.78</v>
      </c>
      <c r="AB2976">
        <v>0.08</v>
      </c>
      <c r="AC2976" t="s">
        <v>37</v>
      </c>
      <c r="AD2976">
        <v>0</v>
      </c>
    </row>
    <row r="2977" spans="1:30" x14ac:dyDescent="0.3">
      <c r="A2977" t="s">
        <v>3053</v>
      </c>
      <c r="B2977" t="s">
        <v>39</v>
      </c>
      <c r="C2977" t="s">
        <v>72</v>
      </c>
      <c r="D2977" t="s">
        <v>41</v>
      </c>
      <c r="E2977" t="s">
        <v>51</v>
      </c>
      <c r="F2977" t="s">
        <v>47</v>
      </c>
      <c r="G2977" t="s">
        <v>42</v>
      </c>
      <c r="H2977">
        <v>57500</v>
      </c>
      <c r="I2977">
        <v>4</v>
      </c>
      <c r="J2977">
        <v>700</v>
      </c>
      <c r="K2977">
        <v>2627.14</v>
      </c>
      <c r="L2977">
        <v>4160.51</v>
      </c>
      <c r="M2977">
        <v>6787.65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5</v>
      </c>
      <c r="T2977">
        <v>19</v>
      </c>
      <c r="U2977">
        <v>1</v>
      </c>
      <c r="V2977">
        <v>0</v>
      </c>
      <c r="W2977">
        <v>5910.74</v>
      </c>
      <c r="X2977">
        <v>1647.21</v>
      </c>
      <c r="Y2977">
        <v>87.61</v>
      </c>
      <c r="Z2977">
        <v>22</v>
      </c>
      <c r="AA2977">
        <v>65.61</v>
      </c>
      <c r="AB2977">
        <v>0.02</v>
      </c>
      <c r="AC2977" t="s">
        <v>37</v>
      </c>
      <c r="AD2977">
        <v>0</v>
      </c>
    </row>
    <row r="2978" spans="1:30" x14ac:dyDescent="0.3">
      <c r="A2978" t="s">
        <v>3054</v>
      </c>
      <c r="B2978" t="s">
        <v>99</v>
      </c>
      <c r="C2978" t="s">
        <v>32</v>
      </c>
      <c r="D2978" t="s">
        <v>59</v>
      </c>
      <c r="E2978" t="s">
        <v>34</v>
      </c>
      <c r="F2978" t="s">
        <v>52</v>
      </c>
      <c r="G2978" t="s">
        <v>53</v>
      </c>
      <c r="H2978">
        <v>160000</v>
      </c>
      <c r="I2978">
        <v>2</v>
      </c>
      <c r="J2978">
        <v>760</v>
      </c>
      <c r="K2978">
        <v>11040.45</v>
      </c>
      <c r="L2978">
        <v>30148.33</v>
      </c>
      <c r="M2978">
        <v>41188.78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4</v>
      </c>
      <c r="T2978">
        <v>25</v>
      </c>
      <c r="U2978">
        <v>1</v>
      </c>
      <c r="V2978">
        <v>1</v>
      </c>
      <c r="W2978">
        <v>4717.78</v>
      </c>
      <c r="X2978">
        <v>0</v>
      </c>
      <c r="Y2978">
        <v>18.75</v>
      </c>
      <c r="Z2978">
        <v>28</v>
      </c>
      <c r="AA2978">
        <v>-9.25</v>
      </c>
      <c r="AB2978">
        <v>0.14000000000000001</v>
      </c>
      <c r="AC2978" t="s">
        <v>37</v>
      </c>
      <c r="AD2978">
        <v>0</v>
      </c>
    </row>
    <row r="2979" spans="1:30" x14ac:dyDescent="0.3">
      <c r="A2979" t="s">
        <v>3055</v>
      </c>
      <c r="B2979" t="s">
        <v>49</v>
      </c>
      <c r="C2979" t="s">
        <v>72</v>
      </c>
      <c r="D2979" t="s">
        <v>41</v>
      </c>
      <c r="E2979" t="s">
        <v>51</v>
      </c>
      <c r="F2979" t="s">
        <v>35</v>
      </c>
      <c r="G2979" t="s">
        <v>42</v>
      </c>
      <c r="H2979">
        <v>57500</v>
      </c>
      <c r="I2979">
        <v>4</v>
      </c>
      <c r="J2979">
        <v>630</v>
      </c>
      <c r="K2979">
        <v>0</v>
      </c>
      <c r="L2979">
        <v>19050.77</v>
      </c>
      <c r="M2979">
        <v>19050.77</v>
      </c>
      <c r="N2979">
        <v>0</v>
      </c>
      <c r="O2979">
        <v>1</v>
      </c>
      <c r="P2979">
        <v>0</v>
      </c>
      <c r="Q2979">
        <v>1</v>
      </c>
      <c r="R2979">
        <v>0</v>
      </c>
      <c r="S2979">
        <v>4</v>
      </c>
      <c r="T2979">
        <v>21</v>
      </c>
      <c r="U2979">
        <v>4</v>
      </c>
      <c r="V2979">
        <v>0</v>
      </c>
      <c r="W2979">
        <v>8471.7800000000007</v>
      </c>
      <c r="X2979">
        <v>0</v>
      </c>
      <c r="Y2979">
        <v>109.53</v>
      </c>
      <c r="Z2979">
        <v>34</v>
      </c>
      <c r="AA2979">
        <v>75.53</v>
      </c>
      <c r="AB2979">
        <v>0.08</v>
      </c>
      <c r="AC2979" t="s">
        <v>37</v>
      </c>
      <c r="AD2979">
        <v>0</v>
      </c>
    </row>
    <row r="2980" spans="1:30" x14ac:dyDescent="0.3">
      <c r="A2980" t="s">
        <v>3056</v>
      </c>
      <c r="B2980" t="s">
        <v>95</v>
      </c>
      <c r="C2980" t="s">
        <v>50</v>
      </c>
      <c r="D2980" t="s">
        <v>45</v>
      </c>
      <c r="E2980" t="s">
        <v>46</v>
      </c>
      <c r="F2980" t="s">
        <v>63</v>
      </c>
      <c r="G2980" t="s">
        <v>66</v>
      </c>
      <c r="H2980">
        <v>100000</v>
      </c>
      <c r="I2980">
        <v>0.5</v>
      </c>
      <c r="J2980">
        <v>810</v>
      </c>
      <c r="K2980">
        <v>0</v>
      </c>
      <c r="L2980">
        <v>16015.77</v>
      </c>
      <c r="M2980">
        <v>16015.77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3</v>
      </c>
      <c r="T2980">
        <v>19</v>
      </c>
      <c r="U2980">
        <v>2</v>
      </c>
      <c r="V2980">
        <v>0</v>
      </c>
      <c r="W2980">
        <v>10394.59</v>
      </c>
      <c r="X2980">
        <v>4086.99</v>
      </c>
      <c r="Y2980">
        <v>81.569999999999993</v>
      </c>
      <c r="Z2980">
        <v>26</v>
      </c>
      <c r="AA2980">
        <v>55.57</v>
      </c>
      <c r="AB2980">
        <v>0.18</v>
      </c>
      <c r="AC2980" t="s">
        <v>67</v>
      </c>
      <c r="AD2980">
        <v>1</v>
      </c>
    </row>
    <row r="2981" spans="1:30" x14ac:dyDescent="0.3">
      <c r="A2981" t="s">
        <v>3057</v>
      </c>
      <c r="B2981" t="s">
        <v>115</v>
      </c>
      <c r="C2981" t="s">
        <v>72</v>
      </c>
      <c r="D2981" t="s">
        <v>41</v>
      </c>
      <c r="E2981" t="s">
        <v>46</v>
      </c>
      <c r="F2981" t="s">
        <v>63</v>
      </c>
      <c r="G2981" t="s">
        <v>53</v>
      </c>
      <c r="H2981">
        <v>57500</v>
      </c>
      <c r="I2981">
        <v>2</v>
      </c>
      <c r="J2981">
        <v>810</v>
      </c>
      <c r="K2981">
        <v>1542.27</v>
      </c>
      <c r="L2981">
        <v>5076.8</v>
      </c>
      <c r="M2981">
        <v>6619.07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5</v>
      </c>
      <c r="T2981">
        <v>26</v>
      </c>
      <c r="U2981">
        <v>2</v>
      </c>
      <c r="V2981">
        <v>1</v>
      </c>
      <c r="W2981">
        <v>2903.34</v>
      </c>
      <c r="X2981">
        <v>189.51</v>
      </c>
      <c r="Y2981">
        <v>61.46</v>
      </c>
      <c r="Z2981">
        <v>32</v>
      </c>
      <c r="AA2981">
        <v>29.46</v>
      </c>
      <c r="AB2981">
        <v>0.02</v>
      </c>
      <c r="AC2981" t="s">
        <v>37</v>
      </c>
      <c r="AD2981">
        <v>0</v>
      </c>
    </row>
    <row r="2982" spans="1:30" x14ac:dyDescent="0.3">
      <c r="A2982" t="s">
        <v>3058</v>
      </c>
      <c r="B2982" t="s">
        <v>31</v>
      </c>
      <c r="C2982" t="s">
        <v>56</v>
      </c>
      <c r="D2982" t="s">
        <v>81</v>
      </c>
      <c r="E2982" t="s">
        <v>34</v>
      </c>
      <c r="F2982" t="s">
        <v>35</v>
      </c>
      <c r="G2982" t="s">
        <v>60</v>
      </c>
      <c r="H2982">
        <v>240000</v>
      </c>
      <c r="I2982">
        <v>12</v>
      </c>
      <c r="J2982">
        <v>630</v>
      </c>
      <c r="K2982">
        <v>4600</v>
      </c>
      <c r="L2982">
        <v>33979.839999999997</v>
      </c>
      <c r="M2982">
        <v>38579.83</v>
      </c>
      <c r="N2982">
        <v>1</v>
      </c>
      <c r="O2982">
        <v>0</v>
      </c>
      <c r="P2982">
        <v>1</v>
      </c>
      <c r="Q2982">
        <v>0</v>
      </c>
      <c r="R2982">
        <v>0</v>
      </c>
      <c r="S2982">
        <v>5</v>
      </c>
      <c r="T2982">
        <v>20</v>
      </c>
      <c r="U2982">
        <v>2</v>
      </c>
      <c r="V2982">
        <v>2</v>
      </c>
      <c r="W2982">
        <v>28678.22</v>
      </c>
      <c r="X2982">
        <v>3715.93</v>
      </c>
      <c r="Y2982">
        <v>170.41</v>
      </c>
      <c r="Z2982">
        <v>38</v>
      </c>
      <c r="AA2982">
        <v>132.41</v>
      </c>
      <c r="AB2982">
        <v>0.02</v>
      </c>
      <c r="AC2982" t="s">
        <v>37</v>
      </c>
      <c r="AD2982">
        <v>0</v>
      </c>
    </row>
    <row r="2983" spans="1:30" x14ac:dyDescent="0.3">
      <c r="A2983" t="s">
        <v>3059</v>
      </c>
      <c r="B2983" t="s">
        <v>62</v>
      </c>
      <c r="C2983" t="s">
        <v>50</v>
      </c>
      <c r="D2983" t="s">
        <v>33</v>
      </c>
      <c r="E2983" t="s">
        <v>34</v>
      </c>
      <c r="F2983" t="s">
        <v>35</v>
      </c>
      <c r="G2983" t="s">
        <v>42</v>
      </c>
      <c r="H2983">
        <v>30000</v>
      </c>
      <c r="I2983">
        <v>4</v>
      </c>
      <c r="J2983">
        <v>630</v>
      </c>
      <c r="K2983">
        <v>345.75</v>
      </c>
      <c r="L2983">
        <v>2801.57</v>
      </c>
      <c r="M2983">
        <v>3147.32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3</v>
      </c>
      <c r="T2983">
        <v>28</v>
      </c>
      <c r="U2983">
        <v>3</v>
      </c>
      <c r="V2983">
        <v>6</v>
      </c>
      <c r="W2983">
        <v>1047.81</v>
      </c>
      <c r="X2983">
        <v>0</v>
      </c>
      <c r="Y2983">
        <v>1.52</v>
      </c>
      <c r="Z2983">
        <v>66</v>
      </c>
      <c r="AA2983">
        <v>-64.48</v>
      </c>
      <c r="AB2983">
        <v>0.27</v>
      </c>
      <c r="AC2983" t="s">
        <v>67</v>
      </c>
      <c r="AD2983">
        <v>0</v>
      </c>
    </row>
    <row r="2984" spans="1:30" x14ac:dyDescent="0.3">
      <c r="A2984" t="s">
        <v>3060</v>
      </c>
      <c r="B2984" t="s">
        <v>55</v>
      </c>
      <c r="C2984" t="s">
        <v>85</v>
      </c>
      <c r="D2984" t="s">
        <v>41</v>
      </c>
      <c r="E2984" t="s">
        <v>34</v>
      </c>
      <c r="F2984" t="s">
        <v>75</v>
      </c>
      <c r="G2984" t="s">
        <v>42</v>
      </c>
      <c r="H2984">
        <v>57500</v>
      </c>
      <c r="I2984">
        <v>4</v>
      </c>
      <c r="J2984">
        <v>560</v>
      </c>
      <c r="K2984">
        <v>2025</v>
      </c>
      <c r="L2984">
        <v>10553.04</v>
      </c>
      <c r="M2984">
        <v>12578.04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4</v>
      </c>
      <c r="T2984">
        <v>21</v>
      </c>
      <c r="U2984">
        <v>3</v>
      </c>
      <c r="V2984">
        <v>2</v>
      </c>
      <c r="W2984">
        <v>2614.9</v>
      </c>
      <c r="X2984">
        <v>0</v>
      </c>
      <c r="Y2984">
        <v>5.95</v>
      </c>
      <c r="Z2984">
        <v>42</v>
      </c>
      <c r="AA2984">
        <v>-36.049999999999997</v>
      </c>
      <c r="AB2984">
        <v>0.14000000000000001</v>
      </c>
      <c r="AC2984" t="s">
        <v>37</v>
      </c>
      <c r="AD2984">
        <v>0</v>
      </c>
    </row>
    <row r="2985" spans="1:30" x14ac:dyDescent="0.3">
      <c r="A2985" t="s">
        <v>3061</v>
      </c>
      <c r="B2985" t="s">
        <v>126</v>
      </c>
      <c r="C2985" t="s">
        <v>85</v>
      </c>
      <c r="D2985" t="s">
        <v>41</v>
      </c>
      <c r="E2985" t="s">
        <v>86</v>
      </c>
      <c r="F2985" t="s">
        <v>47</v>
      </c>
      <c r="G2985" t="s">
        <v>60</v>
      </c>
      <c r="H2985">
        <v>57500</v>
      </c>
      <c r="I2985">
        <v>12</v>
      </c>
      <c r="J2985">
        <v>700</v>
      </c>
      <c r="K2985">
        <v>0</v>
      </c>
      <c r="L2985">
        <v>15406.38</v>
      </c>
      <c r="M2985">
        <v>15406.38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4</v>
      </c>
      <c r="T2985">
        <v>26</v>
      </c>
      <c r="U2985">
        <v>0</v>
      </c>
      <c r="V2985">
        <v>3</v>
      </c>
      <c r="W2985">
        <v>2861.49</v>
      </c>
      <c r="X2985">
        <v>2347.66</v>
      </c>
      <c r="Y2985">
        <v>104.96</v>
      </c>
      <c r="Z2985">
        <v>36</v>
      </c>
      <c r="AA2985">
        <v>68.959999999999994</v>
      </c>
      <c r="AB2985">
        <v>0.02</v>
      </c>
      <c r="AC2985" t="s">
        <v>37</v>
      </c>
      <c r="AD2985">
        <v>0</v>
      </c>
    </row>
    <row r="2986" spans="1:30" x14ac:dyDescent="0.3">
      <c r="A2986" t="s">
        <v>3062</v>
      </c>
      <c r="B2986" t="s">
        <v>58</v>
      </c>
      <c r="C2986" t="s">
        <v>72</v>
      </c>
      <c r="D2986" t="s">
        <v>45</v>
      </c>
      <c r="E2986" t="s">
        <v>51</v>
      </c>
      <c r="F2986" t="s">
        <v>35</v>
      </c>
      <c r="G2986" t="s">
        <v>42</v>
      </c>
      <c r="H2986">
        <v>100000</v>
      </c>
      <c r="I2986">
        <v>4</v>
      </c>
      <c r="J2986">
        <v>630</v>
      </c>
      <c r="K2986">
        <v>1104.8699999999999</v>
      </c>
      <c r="L2986">
        <v>23541.08</v>
      </c>
      <c r="M2986">
        <v>24645.95</v>
      </c>
      <c r="N2986">
        <v>0</v>
      </c>
      <c r="O2986">
        <v>1</v>
      </c>
      <c r="P2986">
        <v>0</v>
      </c>
      <c r="Q2986">
        <v>1</v>
      </c>
      <c r="R2986">
        <v>0</v>
      </c>
      <c r="S2986">
        <v>5</v>
      </c>
      <c r="T2986">
        <v>10</v>
      </c>
      <c r="U2986">
        <v>0</v>
      </c>
      <c r="V2986">
        <v>2</v>
      </c>
      <c r="W2986">
        <v>5887.37</v>
      </c>
      <c r="X2986">
        <v>0</v>
      </c>
      <c r="Y2986">
        <v>112.14</v>
      </c>
      <c r="Z2986">
        <v>30</v>
      </c>
      <c r="AA2986">
        <v>82.14</v>
      </c>
      <c r="AB2986">
        <v>0.02</v>
      </c>
      <c r="AC2986" t="s">
        <v>37</v>
      </c>
      <c r="AD2986">
        <v>0</v>
      </c>
    </row>
    <row r="2987" spans="1:30" x14ac:dyDescent="0.3">
      <c r="A2987" t="s">
        <v>3063</v>
      </c>
      <c r="B2987" t="s">
        <v>93</v>
      </c>
      <c r="C2987" t="s">
        <v>72</v>
      </c>
      <c r="D2987" t="s">
        <v>33</v>
      </c>
      <c r="E2987" t="s">
        <v>46</v>
      </c>
      <c r="F2987" t="s">
        <v>52</v>
      </c>
      <c r="G2987" t="s">
        <v>36</v>
      </c>
      <c r="H2987">
        <v>30000</v>
      </c>
      <c r="I2987">
        <v>7</v>
      </c>
      <c r="J2987">
        <v>760</v>
      </c>
      <c r="K2987">
        <v>1025.3699999999999</v>
      </c>
      <c r="L2987">
        <v>475.17</v>
      </c>
      <c r="M2987">
        <v>1500.55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3</v>
      </c>
      <c r="T2987">
        <v>21</v>
      </c>
      <c r="U2987">
        <v>1</v>
      </c>
      <c r="V2987">
        <v>3</v>
      </c>
      <c r="W2987">
        <v>3219.37</v>
      </c>
      <c r="X2987">
        <v>0</v>
      </c>
      <c r="Y2987">
        <v>55.58</v>
      </c>
      <c r="Z2987">
        <v>40</v>
      </c>
      <c r="AA2987">
        <v>15.58</v>
      </c>
      <c r="AB2987">
        <v>0.02</v>
      </c>
      <c r="AC2987" t="s">
        <v>37</v>
      </c>
      <c r="AD2987">
        <v>0</v>
      </c>
    </row>
    <row r="2988" spans="1:30" x14ac:dyDescent="0.3">
      <c r="A2988" t="s">
        <v>3064</v>
      </c>
      <c r="B2988" t="s">
        <v>83</v>
      </c>
      <c r="C2988" t="s">
        <v>32</v>
      </c>
      <c r="D2988" t="s">
        <v>41</v>
      </c>
      <c r="E2988" t="s">
        <v>34</v>
      </c>
      <c r="F2988" t="s">
        <v>63</v>
      </c>
      <c r="G2988" t="s">
        <v>36</v>
      </c>
      <c r="H2988">
        <v>57500</v>
      </c>
      <c r="I2988">
        <v>7</v>
      </c>
      <c r="J2988">
        <v>810</v>
      </c>
      <c r="K2988">
        <v>0</v>
      </c>
      <c r="L2988">
        <v>10286.790000000001</v>
      </c>
      <c r="M2988">
        <v>10286.790000000001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3</v>
      </c>
      <c r="T2988">
        <v>13</v>
      </c>
      <c r="U2988">
        <v>1</v>
      </c>
      <c r="V2988">
        <v>8</v>
      </c>
      <c r="W2988">
        <v>5538.01</v>
      </c>
      <c r="X2988">
        <v>1561.62</v>
      </c>
      <c r="Y2988">
        <v>33.25</v>
      </c>
      <c r="Z2988">
        <v>70</v>
      </c>
      <c r="AA2988">
        <v>-36.75</v>
      </c>
      <c r="AB2988">
        <v>0.21</v>
      </c>
      <c r="AC2988" t="s">
        <v>67</v>
      </c>
      <c r="AD2988">
        <v>0</v>
      </c>
    </row>
    <row r="2989" spans="1:30" x14ac:dyDescent="0.3">
      <c r="A2989" t="s">
        <v>3065</v>
      </c>
      <c r="B2989" t="s">
        <v>83</v>
      </c>
      <c r="C2989" t="s">
        <v>50</v>
      </c>
      <c r="D2989" t="s">
        <v>45</v>
      </c>
      <c r="E2989" t="s">
        <v>34</v>
      </c>
      <c r="F2989" t="s">
        <v>47</v>
      </c>
      <c r="G2989" t="s">
        <v>53</v>
      </c>
      <c r="H2989">
        <v>100000</v>
      </c>
      <c r="I2989">
        <v>2</v>
      </c>
      <c r="J2989">
        <v>700</v>
      </c>
      <c r="K2989">
        <v>977.03</v>
      </c>
      <c r="L2989">
        <v>13308.04</v>
      </c>
      <c r="M2989">
        <v>14285.07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4</v>
      </c>
      <c r="T2989">
        <v>27</v>
      </c>
      <c r="U2989">
        <v>3</v>
      </c>
      <c r="V2989">
        <v>0</v>
      </c>
      <c r="W2989">
        <v>11030.1</v>
      </c>
      <c r="X2989">
        <v>0</v>
      </c>
      <c r="Y2989">
        <v>91.98</v>
      </c>
      <c r="Z2989">
        <v>30</v>
      </c>
      <c r="AA2989">
        <v>61.98</v>
      </c>
      <c r="AB2989">
        <v>0.08</v>
      </c>
      <c r="AC2989" t="s">
        <v>37</v>
      </c>
      <c r="AD2989">
        <v>0</v>
      </c>
    </row>
    <row r="2990" spans="1:30" x14ac:dyDescent="0.3">
      <c r="A2990" t="s">
        <v>3066</v>
      </c>
      <c r="B2990" t="s">
        <v>80</v>
      </c>
      <c r="C2990" t="s">
        <v>72</v>
      </c>
      <c r="D2990" t="s">
        <v>41</v>
      </c>
      <c r="E2990" t="s">
        <v>34</v>
      </c>
      <c r="F2990" t="s">
        <v>35</v>
      </c>
      <c r="G2990" t="s">
        <v>66</v>
      </c>
      <c r="H2990">
        <v>57500</v>
      </c>
      <c r="I2990">
        <v>0.5</v>
      </c>
      <c r="J2990">
        <v>630</v>
      </c>
      <c r="K2990">
        <v>2664.37</v>
      </c>
      <c r="L2990">
        <v>0</v>
      </c>
      <c r="M2990">
        <v>2664.37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3</v>
      </c>
      <c r="T2990">
        <v>19</v>
      </c>
      <c r="U2990">
        <v>1</v>
      </c>
      <c r="V2990">
        <v>2</v>
      </c>
      <c r="W2990">
        <v>5986.88</v>
      </c>
      <c r="X2990">
        <v>0</v>
      </c>
      <c r="Y2990">
        <v>45.89</v>
      </c>
      <c r="Z2990">
        <v>34</v>
      </c>
      <c r="AA2990">
        <v>11.89</v>
      </c>
      <c r="AB2990">
        <v>0.18</v>
      </c>
      <c r="AC2990" t="s">
        <v>67</v>
      </c>
      <c r="AD2990">
        <v>0</v>
      </c>
    </row>
    <row r="2991" spans="1:30" x14ac:dyDescent="0.3">
      <c r="A2991" t="s">
        <v>3067</v>
      </c>
      <c r="B2991" t="s">
        <v>74</v>
      </c>
      <c r="C2991" t="s">
        <v>40</v>
      </c>
      <c r="D2991" t="s">
        <v>81</v>
      </c>
      <c r="E2991" t="s">
        <v>34</v>
      </c>
      <c r="F2991" t="s">
        <v>52</v>
      </c>
      <c r="G2991" t="s">
        <v>36</v>
      </c>
      <c r="H2991">
        <v>240000</v>
      </c>
      <c r="I2991">
        <v>7</v>
      </c>
      <c r="J2991">
        <v>760</v>
      </c>
      <c r="K2991">
        <v>6868.19</v>
      </c>
      <c r="L2991">
        <v>29660.89</v>
      </c>
      <c r="M2991">
        <v>36529.08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4</v>
      </c>
      <c r="T2991">
        <v>23</v>
      </c>
      <c r="U2991">
        <v>0</v>
      </c>
      <c r="V2991">
        <v>1</v>
      </c>
      <c r="W2991">
        <v>16200.98</v>
      </c>
      <c r="X2991">
        <v>16818.650000000001</v>
      </c>
      <c r="Y2991">
        <v>319.86</v>
      </c>
      <c r="Z2991">
        <v>24</v>
      </c>
      <c r="AA2991">
        <v>295.86</v>
      </c>
      <c r="AB2991">
        <v>0.02</v>
      </c>
      <c r="AC2991" t="s">
        <v>37</v>
      </c>
      <c r="AD2991">
        <v>0</v>
      </c>
    </row>
    <row r="2992" spans="1:30" x14ac:dyDescent="0.3">
      <c r="A2992" t="s">
        <v>3068</v>
      </c>
      <c r="B2992" t="s">
        <v>115</v>
      </c>
      <c r="C2992" t="s">
        <v>85</v>
      </c>
      <c r="D2992" t="s">
        <v>45</v>
      </c>
      <c r="E2992" t="s">
        <v>34</v>
      </c>
      <c r="F2992" t="s">
        <v>52</v>
      </c>
      <c r="G2992" t="s">
        <v>66</v>
      </c>
      <c r="H2992">
        <v>100000</v>
      </c>
      <c r="I2992">
        <v>0.5</v>
      </c>
      <c r="J2992">
        <v>760</v>
      </c>
      <c r="K2992">
        <v>3577.03</v>
      </c>
      <c r="L2992">
        <v>3162.31</v>
      </c>
      <c r="M2992">
        <v>6739.34</v>
      </c>
      <c r="N2992">
        <v>1</v>
      </c>
      <c r="O2992">
        <v>0</v>
      </c>
      <c r="P2992">
        <v>1</v>
      </c>
      <c r="Q2992">
        <v>0</v>
      </c>
      <c r="R2992">
        <v>0</v>
      </c>
      <c r="S2992">
        <v>5</v>
      </c>
      <c r="T2992">
        <v>20</v>
      </c>
      <c r="U2992">
        <v>8</v>
      </c>
      <c r="V2992">
        <v>0</v>
      </c>
      <c r="W2992">
        <v>4485.01</v>
      </c>
      <c r="X2992">
        <v>3694.46</v>
      </c>
      <c r="Y2992">
        <v>154.27000000000001</v>
      </c>
      <c r="Z2992">
        <v>50</v>
      </c>
      <c r="AA2992">
        <v>104.27</v>
      </c>
      <c r="AB2992">
        <v>0.1</v>
      </c>
      <c r="AC2992" t="s">
        <v>37</v>
      </c>
      <c r="AD2992">
        <v>0</v>
      </c>
    </row>
    <row r="2993" spans="1:30" x14ac:dyDescent="0.3">
      <c r="A2993" t="s">
        <v>3069</v>
      </c>
      <c r="B2993" t="s">
        <v>83</v>
      </c>
      <c r="C2993" t="s">
        <v>50</v>
      </c>
      <c r="D2993" t="s">
        <v>45</v>
      </c>
      <c r="E2993" t="s">
        <v>86</v>
      </c>
      <c r="F2993" t="s">
        <v>47</v>
      </c>
      <c r="G2993" t="s">
        <v>42</v>
      </c>
      <c r="H2993">
        <v>100000</v>
      </c>
      <c r="I2993">
        <v>4</v>
      </c>
      <c r="J2993">
        <v>700</v>
      </c>
      <c r="K2993">
        <v>3961.7</v>
      </c>
      <c r="L2993">
        <v>0</v>
      </c>
      <c r="M2993">
        <v>3961.7</v>
      </c>
      <c r="N2993">
        <v>1</v>
      </c>
      <c r="O2993">
        <v>1</v>
      </c>
      <c r="P2993">
        <v>0</v>
      </c>
      <c r="Q2993">
        <v>0</v>
      </c>
      <c r="R2993">
        <v>1</v>
      </c>
      <c r="S2993">
        <v>5</v>
      </c>
      <c r="T2993">
        <v>26</v>
      </c>
      <c r="U2993">
        <v>3</v>
      </c>
      <c r="V2993">
        <v>9</v>
      </c>
      <c r="W2993">
        <v>10350.67</v>
      </c>
      <c r="X2993">
        <v>839.42</v>
      </c>
      <c r="Y2993">
        <v>136.43</v>
      </c>
      <c r="Z2993">
        <v>84</v>
      </c>
      <c r="AA2993">
        <v>52.43</v>
      </c>
      <c r="AB2993">
        <v>0.13</v>
      </c>
      <c r="AC2993" t="s">
        <v>37</v>
      </c>
      <c r="AD2993">
        <v>0</v>
      </c>
    </row>
    <row r="2994" spans="1:30" x14ac:dyDescent="0.3">
      <c r="A2994" t="s">
        <v>3070</v>
      </c>
      <c r="B2994" t="s">
        <v>65</v>
      </c>
      <c r="C2994" t="s">
        <v>85</v>
      </c>
      <c r="D2994" t="s">
        <v>45</v>
      </c>
      <c r="E2994" t="s">
        <v>46</v>
      </c>
      <c r="F2994" t="s">
        <v>63</v>
      </c>
      <c r="G2994" t="s">
        <v>53</v>
      </c>
      <c r="H2994">
        <v>100000</v>
      </c>
      <c r="I2994">
        <v>2</v>
      </c>
      <c r="J2994">
        <v>810</v>
      </c>
      <c r="K2994">
        <v>0</v>
      </c>
      <c r="L2994">
        <v>21134.44</v>
      </c>
      <c r="M2994">
        <v>21134.44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2</v>
      </c>
      <c r="T2994">
        <v>18</v>
      </c>
      <c r="U2994">
        <v>3</v>
      </c>
      <c r="V2994">
        <v>1</v>
      </c>
      <c r="W2994">
        <v>8885.2999999999993</v>
      </c>
      <c r="X2994">
        <v>0</v>
      </c>
      <c r="Y2994">
        <v>10.57</v>
      </c>
      <c r="Z2994">
        <v>36</v>
      </c>
      <c r="AA2994">
        <v>-25.43</v>
      </c>
      <c r="AB2994">
        <v>0.26</v>
      </c>
      <c r="AC2994" t="s">
        <v>67</v>
      </c>
      <c r="AD2994">
        <v>0</v>
      </c>
    </row>
    <row r="2995" spans="1:30" x14ac:dyDescent="0.3">
      <c r="A2995" t="s">
        <v>3071</v>
      </c>
      <c r="B2995" t="s">
        <v>58</v>
      </c>
      <c r="C2995" t="s">
        <v>32</v>
      </c>
      <c r="D2995" t="s">
        <v>59</v>
      </c>
      <c r="E2995" t="s">
        <v>46</v>
      </c>
      <c r="F2995" t="s">
        <v>52</v>
      </c>
      <c r="G2995" t="s">
        <v>42</v>
      </c>
      <c r="H2995">
        <v>160000</v>
      </c>
      <c r="I2995">
        <v>4</v>
      </c>
      <c r="J2995">
        <v>760</v>
      </c>
      <c r="K2995">
        <v>4154.66</v>
      </c>
      <c r="L2995">
        <v>21178.92</v>
      </c>
      <c r="M2995">
        <v>25333.58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4</v>
      </c>
      <c r="T2995">
        <v>23</v>
      </c>
      <c r="U2995">
        <v>1</v>
      </c>
      <c r="V2995">
        <v>1</v>
      </c>
      <c r="W2995">
        <v>15106.33</v>
      </c>
      <c r="X2995">
        <v>0</v>
      </c>
      <c r="Y2995">
        <v>66.97</v>
      </c>
      <c r="Z2995">
        <v>28</v>
      </c>
      <c r="AA2995">
        <v>38.97</v>
      </c>
      <c r="AB2995">
        <v>0.08</v>
      </c>
      <c r="AC2995" t="s">
        <v>37</v>
      </c>
      <c r="AD2995">
        <v>0</v>
      </c>
    </row>
    <row r="2996" spans="1:30" x14ac:dyDescent="0.3">
      <c r="A2996" t="s">
        <v>3072</v>
      </c>
      <c r="B2996" t="s">
        <v>93</v>
      </c>
      <c r="C2996" t="s">
        <v>56</v>
      </c>
      <c r="D2996" t="s">
        <v>41</v>
      </c>
      <c r="E2996" t="s">
        <v>34</v>
      </c>
      <c r="F2996" t="s">
        <v>35</v>
      </c>
      <c r="G2996" t="s">
        <v>66</v>
      </c>
      <c r="H2996">
        <v>57500</v>
      </c>
      <c r="I2996">
        <v>0.5</v>
      </c>
      <c r="J2996">
        <v>630</v>
      </c>
      <c r="K2996">
        <v>494.01</v>
      </c>
      <c r="L2996">
        <v>9242.0300000000007</v>
      </c>
      <c r="M2996">
        <v>9736.0400000000009</v>
      </c>
      <c r="N2996">
        <v>1</v>
      </c>
      <c r="O2996">
        <v>1</v>
      </c>
      <c r="P2996">
        <v>0</v>
      </c>
      <c r="Q2996">
        <v>1</v>
      </c>
      <c r="R2996">
        <v>0</v>
      </c>
      <c r="S2996">
        <v>6</v>
      </c>
      <c r="T2996">
        <v>22</v>
      </c>
      <c r="U2996">
        <v>1</v>
      </c>
      <c r="V2996">
        <v>1</v>
      </c>
      <c r="W2996">
        <v>3224.2</v>
      </c>
      <c r="X2996">
        <v>646.09</v>
      </c>
      <c r="Y2996">
        <v>116.42</v>
      </c>
      <c r="Z2996">
        <v>28</v>
      </c>
      <c r="AA2996">
        <v>88.42</v>
      </c>
      <c r="AB2996">
        <v>0.1</v>
      </c>
      <c r="AC2996" t="s">
        <v>37</v>
      </c>
      <c r="AD2996">
        <v>0</v>
      </c>
    </row>
    <row r="2997" spans="1:30" x14ac:dyDescent="0.3">
      <c r="A2997" t="s">
        <v>3073</v>
      </c>
      <c r="B2997" t="s">
        <v>31</v>
      </c>
      <c r="C2997" t="s">
        <v>85</v>
      </c>
      <c r="D2997" t="s">
        <v>81</v>
      </c>
      <c r="E2997" t="s">
        <v>34</v>
      </c>
      <c r="F2997" t="s">
        <v>47</v>
      </c>
      <c r="G2997" t="s">
        <v>66</v>
      </c>
      <c r="H2997">
        <v>240000</v>
      </c>
      <c r="I2997">
        <v>0.5</v>
      </c>
      <c r="J2997">
        <v>700</v>
      </c>
      <c r="K2997">
        <v>4649.32</v>
      </c>
      <c r="L2997">
        <v>45666.18</v>
      </c>
      <c r="M2997">
        <v>50315.5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3</v>
      </c>
      <c r="T2997">
        <v>20</v>
      </c>
      <c r="U2997">
        <v>0</v>
      </c>
      <c r="V2997">
        <v>0</v>
      </c>
      <c r="W2997">
        <v>23528.68</v>
      </c>
      <c r="X2997">
        <v>0</v>
      </c>
      <c r="Y2997">
        <v>24.38</v>
      </c>
      <c r="Z2997">
        <v>18</v>
      </c>
      <c r="AA2997">
        <v>6.38</v>
      </c>
      <c r="AB2997">
        <v>0.18</v>
      </c>
      <c r="AC2997" t="s">
        <v>67</v>
      </c>
      <c r="AD2997">
        <v>0</v>
      </c>
    </row>
    <row r="2998" spans="1:30" x14ac:dyDescent="0.3">
      <c r="A2998" t="s">
        <v>3074</v>
      </c>
      <c r="B2998" t="s">
        <v>65</v>
      </c>
      <c r="C2998" t="s">
        <v>56</v>
      </c>
      <c r="D2998" t="s">
        <v>41</v>
      </c>
      <c r="E2998" t="s">
        <v>86</v>
      </c>
      <c r="F2998" t="s">
        <v>63</v>
      </c>
      <c r="G2998" t="s">
        <v>66</v>
      </c>
      <c r="H2998">
        <v>57500</v>
      </c>
      <c r="I2998">
        <v>0.5</v>
      </c>
      <c r="J2998">
        <v>810</v>
      </c>
      <c r="K2998">
        <v>1535.66</v>
      </c>
      <c r="L2998">
        <v>8415.65</v>
      </c>
      <c r="M2998">
        <v>9951.31</v>
      </c>
      <c r="N2998">
        <v>1</v>
      </c>
      <c r="O2998">
        <v>0</v>
      </c>
      <c r="P2998">
        <v>0</v>
      </c>
      <c r="Q2998">
        <v>1</v>
      </c>
      <c r="R2998">
        <v>1</v>
      </c>
      <c r="S2998">
        <v>6</v>
      </c>
      <c r="T2998">
        <v>17</v>
      </c>
      <c r="U2998">
        <v>1</v>
      </c>
      <c r="V2998">
        <v>2</v>
      </c>
      <c r="W2998">
        <v>6834.41</v>
      </c>
      <c r="X2998">
        <v>1867.72</v>
      </c>
      <c r="Y2998">
        <v>168.34</v>
      </c>
      <c r="Z2998">
        <v>34</v>
      </c>
      <c r="AA2998">
        <v>134.34</v>
      </c>
      <c r="AB2998">
        <v>0.1</v>
      </c>
      <c r="AC2998" t="s">
        <v>37</v>
      </c>
      <c r="AD2998">
        <v>0</v>
      </c>
    </row>
    <row r="2999" spans="1:30" x14ac:dyDescent="0.3">
      <c r="A2999" t="s">
        <v>3075</v>
      </c>
      <c r="B2999" t="s">
        <v>39</v>
      </c>
      <c r="C2999" t="s">
        <v>40</v>
      </c>
      <c r="D2999" t="s">
        <v>45</v>
      </c>
      <c r="E2999" t="s">
        <v>34</v>
      </c>
      <c r="F2999" t="s">
        <v>52</v>
      </c>
      <c r="G2999" t="s">
        <v>42</v>
      </c>
      <c r="H2999">
        <v>100000</v>
      </c>
      <c r="I2999">
        <v>4</v>
      </c>
      <c r="J2999">
        <v>760</v>
      </c>
      <c r="K2999">
        <v>1557.41</v>
      </c>
      <c r="L2999">
        <v>6836.21</v>
      </c>
      <c r="M2999">
        <v>8393.6200000000008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3</v>
      </c>
      <c r="T2999">
        <v>23</v>
      </c>
      <c r="U2999">
        <v>3</v>
      </c>
      <c r="V2999">
        <v>0</v>
      </c>
      <c r="W2999">
        <v>5800.29</v>
      </c>
      <c r="X2999">
        <v>0</v>
      </c>
      <c r="Y2999">
        <v>3.94</v>
      </c>
      <c r="Z2999">
        <v>30</v>
      </c>
      <c r="AA2999">
        <v>-26.06</v>
      </c>
      <c r="AB2999">
        <v>0.14000000000000001</v>
      </c>
      <c r="AC2999" t="s">
        <v>37</v>
      </c>
      <c r="AD2999">
        <v>0</v>
      </c>
    </row>
    <row r="3000" spans="1:30" x14ac:dyDescent="0.3">
      <c r="A3000" t="s">
        <v>3076</v>
      </c>
      <c r="B3000" t="s">
        <v>103</v>
      </c>
      <c r="C3000" t="s">
        <v>72</v>
      </c>
      <c r="D3000" t="s">
        <v>45</v>
      </c>
      <c r="E3000" t="s">
        <v>34</v>
      </c>
      <c r="F3000" t="s">
        <v>47</v>
      </c>
      <c r="G3000" t="s">
        <v>36</v>
      </c>
      <c r="H3000">
        <v>100000</v>
      </c>
      <c r="I3000">
        <v>7</v>
      </c>
      <c r="J3000">
        <v>700</v>
      </c>
      <c r="K3000">
        <v>4372.8999999999996</v>
      </c>
      <c r="L3000">
        <v>1521.99</v>
      </c>
      <c r="M3000">
        <v>5894.89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3</v>
      </c>
      <c r="T3000">
        <v>23</v>
      </c>
      <c r="U3000">
        <v>1</v>
      </c>
      <c r="V3000">
        <v>0</v>
      </c>
      <c r="W3000">
        <v>10932.95</v>
      </c>
      <c r="X3000">
        <v>0</v>
      </c>
      <c r="Y3000">
        <v>2.2200000000000002</v>
      </c>
      <c r="Z3000">
        <v>22</v>
      </c>
      <c r="AA3000">
        <v>-19.78</v>
      </c>
      <c r="AB3000">
        <v>0.08</v>
      </c>
      <c r="AC3000" t="s">
        <v>37</v>
      </c>
      <c r="AD3000">
        <v>0</v>
      </c>
    </row>
    <row r="3001" spans="1:30" x14ac:dyDescent="0.3">
      <c r="A3001" t="s">
        <v>3077</v>
      </c>
      <c r="B3001" t="s">
        <v>44</v>
      </c>
      <c r="C3001" t="s">
        <v>32</v>
      </c>
      <c r="D3001" t="s">
        <v>41</v>
      </c>
      <c r="E3001" t="s">
        <v>46</v>
      </c>
      <c r="F3001" t="s">
        <v>47</v>
      </c>
      <c r="G3001" t="s">
        <v>36</v>
      </c>
      <c r="H3001">
        <v>57500</v>
      </c>
      <c r="I3001">
        <v>7</v>
      </c>
      <c r="J3001">
        <v>700</v>
      </c>
      <c r="K3001">
        <v>2706.59</v>
      </c>
      <c r="L3001">
        <v>10077.219999999999</v>
      </c>
      <c r="M3001">
        <v>12783.81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5</v>
      </c>
      <c r="T3001">
        <v>24</v>
      </c>
      <c r="U3001">
        <v>1</v>
      </c>
      <c r="V3001">
        <v>0</v>
      </c>
      <c r="W3001">
        <v>6563.08</v>
      </c>
      <c r="X3001">
        <v>1091.32</v>
      </c>
      <c r="Y3001">
        <v>80.58</v>
      </c>
      <c r="Z3001">
        <v>22</v>
      </c>
      <c r="AA3001">
        <v>58.58</v>
      </c>
      <c r="AB3001">
        <v>0.02</v>
      </c>
      <c r="AC3001" t="s">
        <v>37</v>
      </c>
      <c r="AD3001">
        <v>0</v>
      </c>
    </row>
    <row r="3002" spans="1:30" x14ac:dyDescent="0.3">
      <c r="A3002" t="s">
        <v>3078</v>
      </c>
      <c r="B3002" t="s">
        <v>65</v>
      </c>
      <c r="C3002" t="s">
        <v>32</v>
      </c>
      <c r="D3002" t="s">
        <v>81</v>
      </c>
      <c r="E3002" t="s">
        <v>51</v>
      </c>
      <c r="F3002" t="s">
        <v>47</v>
      </c>
      <c r="G3002" t="s">
        <v>53</v>
      </c>
      <c r="H3002">
        <v>240000</v>
      </c>
      <c r="I3002">
        <v>2</v>
      </c>
      <c r="J3002">
        <v>700</v>
      </c>
      <c r="K3002">
        <v>7040.03</v>
      </c>
      <c r="L3002">
        <v>0</v>
      </c>
      <c r="M3002">
        <v>7040.03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3</v>
      </c>
      <c r="T3002">
        <v>11</v>
      </c>
      <c r="U3002">
        <v>5</v>
      </c>
      <c r="V3002">
        <v>8</v>
      </c>
      <c r="W3002">
        <v>19737.34</v>
      </c>
      <c r="X3002">
        <v>0</v>
      </c>
      <c r="Y3002">
        <v>87.35</v>
      </c>
      <c r="Z3002">
        <v>86</v>
      </c>
      <c r="AA3002">
        <v>1.35</v>
      </c>
      <c r="AB3002">
        <v>0.21</v>
      </c>
      <c r="AC3002" t="s">
        <v>67</v>
      </c>
      <c r="AD3002">
        <v>0</v>
      </c>
    </row>
    <row r="3003" spans="1:30" x14ac:dyDescent="0.3">
      <c r="A3003" t="s">
        <v>3079</v>
      </c>
      <c r="B3003" t="s">
        <v>83</v>
      </c>
      <c r="C3003" t="s">
        <v>72</v>
      </c>
      <c r="D3003" t="s">
        <v>45</v>
      </c>
      <c r="E3003" t="s">
        <v>86</v>
      </c>
      <c r="F3003" t="s">
        <v>47</v>
      </c>
      <c r="G3003" t="s">
        <v>53</v>
      </c>
      <c r="H3003">
        <v>100000</v>
      </c>
      <c r="I3003">
        <v>2</v>
      </c>
      <c r="J3003">
        <v>700</v>
      </c>
      <c r="K3003">
        <v>10626.24</v>
      </c>
      <c r="L3003">
        <v>21866.33</v>
      </c>
      <c r="M3003">
        <v>32492.57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5</v>
      </c>
      <c r="T3003">
        <v>23</v>
      </c>
      <c r="U3003">
        <v>1</v>
      </c>
      <c r="V3003">
        <v>6</v>
      </c>
      <c r="W3003">
        <v>7761.86</v>
      </c>
      <c r="X3003">
        <v>3854.16</v>
      </c>
      <c r="Y3003">
        <v>158.85</v>
      </c>
      <c r="Z3003">
        <v>58</v>
      </c>
      <c r="AA3003">
        <v>100.85</v>
      </c>
      <c r="AB3003">
        <v>0.13</v>
      </c>
      <c r="AC3003" t="s">
        <v>37</v>
      </c>
      <c r="AD3003">
        <v>1</v>
      </c>
    </row>
    <row r="3004" spans="1:30" x14ac:dyDescent="0.3">
      <c r="A3004" t="s">
        <v>3080</v>
      </c>
      <c r="B3004" t="s">
        <v>49</v>
      </c>
      <c r="C3004" t="s">
        <v>50</v>
      </c>
      <c r="D3004" t="s">
        <v>41</v>
      </c>
      <c r="E3004" t="s">
        <v>51</v>
      </c>
      <c r="F3004" t="s">
        <v>47</v>
      </c>
      <c r="G3004" t="s">
        <v>60</v>
      </c>
      <c r="H3004">
        <v>57500</v>
      </c>
      <c r="I3004">
        <v>12</v>
      </c>
      <c r="J3004">
        <v>700</v>
      </c>
      <c r="K3004">
        <v>2289.33</v>
      </c>
      <c r="L3004">
        <v>17837.66</v>
      </c>
      <c r="M3004">
        <v>20126.990000000002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3</v>
      </c>
      <c r="T3004">
        <v>22</v>
      </c>
      <c r="U3004">
        <v>3</v>
      </c>
      <c r="V3004">
        <v>1</v>
      </c>
      <c r="W3004">
        <v>3851.9</v>
      </c>
      <c r="X3004">
        <v>0</v>
      </c>
      <c r="Y3004">
        <v>9.68</v>
      </c>
      <c r="Z3004">
        <v>36</v>
      </c>
      <c r="AA3004">
        <v>-26.32</v>
      </c>
      <c r="AB3004">
        <v>0.08</v>
      </c>
      <c r="AC3004" t="s">
        <v>37</v>
      </c>
      <c r="AD3004">
        <v>0</v>
      </c>
    </row>
    <row r="3005" spans="1:30" x14ac:dyDescent="0.3">
      <c r="A3005" t="s">
        <v>3081</v>
      </c>
      <c r="B3005" t="s">
        <v>103</v>
      </c>
      <c r="C3005" t="s">
        <v>40</v>
      </c>
      <c r="D3005" t="s">
        <v>41</v>
      </c>
      <c r="E3005" t="s">
        <v>34</v>
      </c>
      <c r="F3005" t="s">
        <v>47</v>
      </c>
      <c r="G3005" t="s">
        <v>60</v>
      </c>
      <c r="H3005">
        <v>57500</v>
      </c>
      <c r="I3005">
        <v>12</v>
      </c>
      <c r="J3005">
        <v>700</v>
      </c>
      <c r="K3005">
        <v>2371.8200000000002</v>
      </c>
      <c r="L3005">
        <v>6532.65</v>
      </c>
      <c r="M3005">
        <v>8904.4699999999993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4</v>
      </c>
      <c r="T3005">
        <v>15</v>
      </c>
      <c r="U3005">
        <v>1</v>
      </c>
      <c r="V3005">
        <v>0</v>
      </c>
      <c r="W3005">
        <v>4352.21</v>
      </c>
      <c r="X3005">
        <v>2511.08</v>
      </c>
      <c r="Y3005">
        <v>49.26</v>
      </c>
      <c r="Z3005">
        <v>22</v>
      </c>
      <c r="AA3005">
        <v>27.26</v>
      </c>
      <c r="AB3005">
        <v>0.02</v>
      </c>
      <c r="AC3005" t="s">
        <v>37</v>
      </c>
      <c r="AD3005">
        <v>0</v>
      </c>
    </row>
    <row r="3006" spans="1:30" x14ac:dyDescent="0.3">
      <c r="A3006" t="s">
        <v>3082</v>
      </c>
      <c r="B3006" t="s">
        <v>74</v>
      </c>
      <c r="C3006" t="s">
        <v>72</v>
      </c>
      <c r="D3006" t="s">
        <v>59</v>
      </c>
      <c r="E3006" t="s">
        <v>46</v>
      </c>
      <c r="F3006" t="s">
        <v>63</v>
      </c>
      <c r="G3006" t="s">
        <v>42</v>
      </c>
      <c r="H3006">
        <v>160000</v>
      </c>
      <c r="I3006">
        <v>4</v>
      </c>
      <c r="J3006">
        <v>810</v>
      </c>
      <c r="K3006">
        <v>5949.37</v>
      </c>
      <c r="L3006">
        <v>29973.84</v>
      </c>
      <c r="M3006">
        <v>35923.199999999997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4</v>
      </c>
      <c r="T3006">
        <v>16</v>
      </c>
      <c r="U3006">
        <v>2</v>
      </c>
      <c r="V3006">
        <v>1</v>
      </c>
      <c r="W3006">
        <v>14171.91</v>
      </c>
      <c r="X3006">
        <v>9661.19</v>
      </c>
      <c r="Y3006">
        <v>190.87</v>
      </c>
      <c r="Z3006">
        <v>32</v>
      </c>
      <c r="AA3006">
        <v>158.87</v>
      </c>
      <c r="AB3006">
        <v>0.08</v>
      </c>
      <c r="AC3006" t="s">
        <v>37</v>
      </c>
      <c r="AD3006">
        <v>0</v>
      </c>
    </row>
    <row r="3007" spans="1:30" x14ac:dyDescent="0.3">
      <c r="A3007" t="s">
        <v>3083</v>
      </c>
      <c r="B3007" t="s">
        <v>58</v>
      </c>
      <c r="C3007" t="s">
        <v>56</v>
      </c>
      <c r="D3007" t="s">
        <v>41</v>
      </c>
      <c r="E3007" t="s">
        <v>34</v>
      </c>
      <c r="F3007" t="s">
        <v>52</v>
      </c>
      <c r="G3007" t="s">
        <v>53</v>
      </c>
      <c r="H3007">
        <v>57500</v>
      </c>
      <c r="I3007">
        <v>2</v>
      </c>
      <c r="J3007">
        <v>760</v>
      </c>
      <c r="K3007">
        <v>299.22000000000003</v>
      </c>
      <c r="L3007">
        <v>1346.9</v>
      </c>
      <c r="M3007">
        <v>1646.12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5</v>
      </c>
      <c r="T3007">
        <v>22</v>
      </c>
      <c r="U3007">
        <v>0</v>
      </c>
      <c r="V3007">
        <v>8</v>
      </c>
      <c r="W3007">
        <v>1081.04</v>
      </c>
      <c r="X3007">
        <v>1669.52</v>
      </c>
      <c r="Y3007">
        <v>115.82</v>
      </c>
      <c r="Z3007">
        <v>66</v>
      </c>
      <c r="AA3007">
        <v>49.82</v>
      </c>
      <c r="AB3007">
        <v>0.13</v>
      </c>
      <c r="AC3007" t="s">
        <v>37</v>
      </c>
      <c r="AD3007">
        <v>0</v>
      </c>
    </row>
    <row r="3008" spans="1:30" x14ac:dyDescent="0.3">
      <c r="A3008" t="s">
        <v>3084</v>
      </c>
      <c r="B3008" t="s">
        <v>99</v>
      </c>
      <c r="C3008" t="s">
        <v>72</v>
      </c>
      <c r="D3008" t="s">
        <v>59</v>
      </c>
      <c r="E3008" t="s">
        <v>34</v>
      </c>
      <c r="F3008" t="s">
        <v>63</v>
      </c>
      <c r="G3008" t="s">
        <v>53</v>
      </c>
      <c r="H3008">
        <v>160000</v>
      </c>
      <c r="I3008">
        <v>2</v>
      </c>
      <c r="J3008">
        <v>810</v>
      </c>
      <c r="K3008">
        <v>5375.27</v>
      </c>
      <c r="L3008">
        <v>8654.59</v>
      </c>
      <c r="M3008">
        <v>14029.86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4</v>
      </c>
      <c r="T3008">
        <v>23</v>
      </c>
      <c r="U3008">
        <v>2</v>
      </c>
      <c r="V3008">
        <v>1</v>
      </c>
      <c r="W3008">
        <v>17576.7</v>
      </c>
      <c r="X3008">
        <v>0</v>
      </c>
      <c r="Y3008">
        <v>91.12</v>
      </c>
      <c r="Z3008">
        <v>32</v>
      </c>
      <c r="AA3008">
        <v>59.12</v>
      </c>
      <c r="AB3008">
        <v>0.08</v>
      </c>
      <c r="AC3008" t="s">
        <v>37</v>
      </c>
      <c r="AD3008">
        <v>0</v>
      </c>
    </row>
    <row r="3009" spans="1:30" x14ac:dyDescent="0.3">
      <c r="A3009" t="s">
        <v>3085</v>
      </c>
      <c r="B3009" t="s">
        <v>80</v>
      </c>
      <c r="C3009" t="s">
        <v>50</v>
      </c>
      <c r="D3009" t="s">
        <v>41</v>
      </c>
      <c r="E3009" t="s">
        <v>34</v>
      </c>
      <c r="F3009" t="s">
        <v>52</v>
      </c>
      <c r="G3009" t="s">
        <v>42</v>
      </c>
      <c r="H3009">
        <v>57500</v>
      </c>
      <c r="I3009">
        <v>4</v>
      </c>
      <c r="J3009">
        <v>760</v>
      </c>
      <c r="K3009">
        <v>2130.33</v>
      </c>
      <c r="L3009">
        <v>12313.48</v>
      </c>
      <c r="M3009">
        <v>14443.81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5</v>
      </c>
      <c r="T3009">
        <v>26</v>
      </c>
      <c r="U3009">
        <v>3</v>
      </c>
      <c r="V3009">
        <v>1</v>
      </c>
      <c r="W3009">
        <v>7323.57</v>
      </c>
      <c r="X3009">
        <v>211.7</v>
      </c>
      <c r="Y3009">
        <v>65.680000000000007</v>
      </c>
      <c r="Z3009">
        <v>36</v>
      </c>
      <c r="AA3009">
        <v>29.68</v>
      </c>
      <c r="AB3009">
        <v>0.02</v>
      </c>
      <c r="AC3009" t="s">
        <v>37</v>
      </c>
      <c r="AD3009">
        <v>0</v>
      </c>
    </row>
    <row r="3010" spans="1:30" x14ac:dyDescent="0.3">
      <c r="A3010" t="s">
        <v>3086</v>
      </c>
      <c r="B3010" t="s">
        <v>44</v>
      </c>
      <c r="C3010" t="s">
        <v>56</v>
      </c>
      <c r="D3010" t="s">
        <v>41</v>
      </c>
      <c r="E3010" t="s">
        <v>51</v>
      </c>
      <c r="F3010" t="s">
        <v>47</v>
      </c>
      <c r="G3010" t="s">
        <v>60</v>
      </c>
      <c r="H3010">
        <v>57500</v>
      </c>
      <c r="I3010">
        <v>12</v>
      </c>
      <c r="J3010">
        <v>700</v>
      </c>
      <c r="K3010">
        <v>2289.1</v>
      </c>
      <c r="L3010">
        <v>25518.16</v>
      </c>
      <c r="M3010">
        <v>27807.26</v>
      </c>
      <c r="N3010">
        <v>0</v>
      </c>
      <c r="O3010">
        <v>1</v>
      </c>
      <c r="P3010">
        <v>0</v>
      </c>
      <c r="Q3010">
        <v>1</v>
      </c>
      <c r="R3010">
        <v>0</v>
      </c>
      <c r="S3010">
        <v>5</v>
      </c>
      <c r="T3010">
        <v>21</v>
      </c>
      <c r="U3010">
        <v>1</v>
      </c>
      <c r="V3010">
        <v>1</v>
      </c>
      <c r="W3010">
        <v>7528.23</v>
      </c>
      <c r="X3010">
        <v>0</v>
      </c>
      <c r="Y3010">
        <v>113.52</v>
      </c>
      <c r="Z3010">
        <v>28</v>
      </c>
      <c r="AA3010">
        <v>85.52</v>
      </c>
      <c r="AB3010">
        <v>0.02</v>
      </c>
      <c r="AC3010" t="s">
        <v>37</v>
      </c>
      <c r="AD3010">
        <v>0</v>
      </c>
    </row>
    <row r="3011" spans="1:30" x14ac:dyDescent="0.3">
      <c r="A3011" t="s">
        <v>3087</v>
      </c>
      <c r="B3011" t="s">
        <v>80</v>
      </c>
      <c r="C3011" t="s">
        <v>32</v>
      </c>
      <c r="D3011" t="s">
        <v>45</v>
      </c>
      <c r="E3011" t="s">
        <v>34</v>
      </c>
      <c r="F3011" t="s">
        <v>63</v>
      </c>
      <c r="G3011" t="s">
        <v>60</v>
      </c>
      <c r="H3011">
        <v>100000</v>
      </c>
      <c r="I3011">
        <v>12</v>
      </c>
      <c r="J3011">
        <v>810</v>
      </c>
      <c r="K3011">
        <v>5262.75</v>
      </c>
      <c r="L3011">
        <v>17632.27</v>
      </c>
      <c r="M3011">
        <v>22895.02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4</v>
      </c>
      <c r="T3011">
        <v>19</v>
      </c>
      <c r="U3011">
        <v>0</v>
      </c>
      <c r="V3011">
        <v>1</v>
      </c>
      <c r="W3011">
        <v>8411.85</v>
      </c>
      <c r="X3011">
        <v>2603.12</v>
      </c>
      <c r="Y3011">
        <v>57.43</v>
      </c>
      <c r="Z3011">
        <v>24</v>
      </c>
      <c r="AA3011">
        <v>33.43</v>
      </c>
      <c r="AB3011">
        <v>0.02</v>
      </c>
      <c r="AC3011" t="s">
        <v>37</v>
      </c>
      <c r="AD3011">
        <v>0</v>
      </c>
    </row>
    <row r="3012" spans="1:30" x14ac:dyDescent="0.3">
      <c r="A3012" t="s">
        <v>3088</v>
      </c>
      <c r="B3012" t="s">
        <v>103</v>
      </c>
      <c r="C3012" t="s">
        <v>56</v>
      </c>
      <c r="D3012" t="s">
        <v>41</v>
      </c>
      <c r="E3012" t="s">
        <v>34</v>
      </c>
      <c r="F3012" t="s">
        <v>52</v>
      </c>
      <c r="G3012" t="s">
        <v>66</v>
      </c>
      <c r="H3012">
        <v>57500</v>
      </c>
      <c r="I3012">
        <v>0.5</v>
      </c>
      <c r="J3012">
        <v>760</v>
      </c>
      <c r="K3012">
        <v>1931.44</v>
      </c>
      <c r="L3012">
        <v>6341.6</v>
      </c>
      <c r="M3012">
        <v>8273.0400000000009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4</v>
      </c>
      <c r="T3012">
        <v>21</v>
      </c>
      <c r="U3012">
        <v>2</v>
      </c>
      <c r="V3012">
        <v>2</v>
      </c>
      <c r="W3012">
        <v>7502.76</v>
      </c>
      <c r="X3012">
        <v>1449.71</v>
      </c>
      <c r="Y3012">
        <v>29.91</v>
      </c>
      <c r="Z3012">
        <v>38</v>
      </c>
      <c r="AA3012">
        <v>-8.09</v>
      </c>
      <c r="AB3012">
        <v>0.24</v>
      </c>
      <c r="AC3012" t="s">
        <v>67</v>
      </c>
      <c r="AD3012">
        <v>1</v>
      </c>
    </row>
    <row r="3013" spans="1:30" x14ac:dyDescent="0.3">
      <c r="A3013" t="s">
        <v>3089</v>
      </c>
      <c r="B3013" t="s">
        <v>39</v>
      </c>
      <c r="C3013" t="s">
        <v>72</v>
      </c>
      <c r="D3013" t="s">
        <v>45</v>
      </c>
      <c r="E3013" t="s">
        <v>34</v>
      </c>
      <c r="F3013" t="s">
        <v>35</v>
      </c>
      <c r="G3013" t="s">
        <v>60</v>
      </c>
      <c r="H3013">
        <v>100000</v>
      </c>
      <c r="I3013">
        <v>12</v>
      </c>
      <c r="J3013">
        <v>630</v>
      </c>
      <c r="K3013">
        <v>1612.07</v>
      </c>
      <c r="L3013">
        <v>5725.82</v>
      </c>
      <c r="M3013">
        <v>7337.89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3</v>
      </c>
      <c r="T3013">
        <v>26</v>
      </c>
      <c r="U3013">
        <v>3</v>
      </c>
      <c r="V3013">
        <v>2</v>
      </c>
      <c r="W3013">
        <v>5389.14</v>
      </c>
      <c r="X3013">
        <v>0</v>
      </c>
      <c r="Y3013">
        <v>3.4</v>
      </c>
      <c r="Z3013">
        <v>42</v>
      </c>
      <c r="AA3013">
        <v>-38.6</v>
      </c>
      <c r="AB3013">
        <v>0.08</v>
      </c>
      <c r="AC3013" t="s">
        <v>37</v>
      </c>
      <c r="AD3013">
        <v>0</v>
      </c>
    </row>
    <row r="3014" spans="1:30" x14ac:dyDescent="0.3">
      <c r="A3014" t="s">
        <v>3090</v>
      </c>
      <c r="B3014" t="s">
        <v>55</v>
      </c>
      <c r="C3014" t="s">
        <v>40</v>
      </c>
      <c r="D3014" t="s">
        <v>45</v>
      </c>
      <c r="E3014" t="s">
        <v>46</v>
      </c>
      <c r="F3014" t="s">
        <v>47</v>
      </c>
      <c r="G3014" t="s">
        <v>42</v>
      </c>
      <c r="H3014">
        <v>100000</v>
      </c>
      <c r="I3014">
        <v>4</v>
      </c>
      <c r="J3014">
        <v>700</v>
      </c>
      <c r="K3014">
        <v>2367.61</v>
      </c>
      <c r="L3014">
        <v>20794.57</v>
      </c>
      <c r="M3014">
        <v>23162.18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4</v>
      </c>
      <c r="T3014">
        <v>14</v>
      </c>
      <c r="U3014">
        <v>1</v>
      </c>
      <c r="V3014">
        <v>2</v>
      </c>
      <c r="W3014">
        <v>7893.23</v>
      </c>
      <c r="X3014">
        <v>0</v>
      </c>
      <c r="Y3014">
        <v>56.19</v>
      </c>
      <c r="Z3014">
        <v>34</v>
      </c>
      <c r="AA3014">
        <v>22.19</v>
      </c>
      <c r="AB3014">
        <v>0.08</v>
      </c>
      <c r="AC3014" t="s">
        <v>37</v>
      </c>
      <c r="AD3014">
        <v>0</v>
      </c>
    </row>
    <row r="3015" spans="1:30" x14ac:dyDescent="0.3">
      <c r="A3015" t="s">
        <v>3091</v>
      </c>
      <c r="B3015" t="s">
        <v>95</v>
      </c>
      <c r="C3015" t="s">
        <v>85</v>
      </c>
      <c r="D3015" t="s">
        <v>33</v>
      </c>
      <c r="E3015" t="s">
        <v>34</v>
      </c>
      <c r="F3015" t="s">
        <v>47</v>
      </c>
      <c r="G3015" t="s">
        <v>42</v>
      </c>
      <c r="H3015">
        <v>30000</v>
      </c>
      <c r="I3015">
        <v>4</v>
      </c>
      <c r="J3015">
        <v>700</v>
      </c>
      <c r="K3015">
        <v>1591.14</v>
      </c>
      <c r="L3015">
        <v>3193.37</v>
      </c>
      <c r="M3015">
        <v>4784.51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4</v>
      </c>
      <c r="T3015">
        <v>28</v>
      </c>
      <c r="U3015">
        <v>1</v>
      </c>
      <c r="V3015">
        <v>1</v>
      </c>
      <c r="W3015">
        <v>2417.7800000000002</v>
      </c>
      <c r="X3015">
        <v>510.06</v>
      </c>
      <c r="Y3015">
        <v>11.31</v>
      </c>
      <c r="Z3015">
        <v>28</v>
      </c>
      <c r="AA3015">
        <v>-16.690000000000001</v>
      </c>
      <c r="AB3015">
        <v>0.14000000000000001</v>
      </c>
      <c r="AC3015" t="s">
        <v>37</v>
      </c>
      <c r="AD3015">
        <v>1</v>
      </c>
    </row>
    <row r="3016" spans="1:30" x14ac:dyDescent="0.3">
      <c r="A3016" t="s">
        <v>3092</v>
      </c>
      <c r="B3016" t="s">
        <v>44</v>
      </c>
      <c r="C3016" t="s">
        <v>85</v>
      </c>
      <c r="D3016" t="s">
        <v>45</v>
      </c>
      <c r="E3016" t="s">
        <v>34</v>
      </c>
      <c r="F3016" t="s">
        <v>35</v>
      </c>
      <c r="G3016" t="s">
        <v>36</v>
      </c>
      <c r="H3016">
        <v>100000</v>
      </c>
      <c r="I3016">
        <v>7</v>
      </c>
      <c r="J3016">
        <v>630</v>
      </c>
      <c r="K3016">
        <v>2974.33</v>
      </c>
      <c r="L3016">
        <v>19982.91</v>
      </c>
      <c r="M3016">
        <v>22957.24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4</v>
      </c>
      <c r="T3016">
        <v>18</v>
      </c>
      <c r="U3016">
        <v>1</v>
      </c>
      <c r="V3016">
        <v>1</v>
      </c>
      <c r="W3016">
        <v>3196.43</v>
      </c>
      <c r="X3016">
        <v>2666.14</v>
      </c>
      <c r="Y3016">
        <v>58.97</v>
      </c>
      <c r="Z3016">
        <v>28</v>
      </c>
      <c r="AA3016">
        <v>30.97</v>
      </c>
      <c r="AB3016">
        <v>0.02</v>
      </c>
      <c r="AC3016" t="s">
        <v>37</v>
      </c>
      <c r="AD3016">
        <v>0</v>
      </c>
    </row>
    <row r="3017" spans="1:30" x14ac:dyDescent="0.3">
      <c r="A3017" t="s">
        <v>3093</v>
      </c>
      <c r="B3017" t="s">
        <v>44</v>
      </c>
      <c r="C3017" t="s">
        <v>32</v>
      </c>
      <c r="D3017" t="s">
        <v>33</v>
      </c>
      <c r="E3017" t="s">
        <v>51</v>
      </c>
      <c r="F3017" t="s">
        <v>47</v>
      </c>
      <c r="G3017" t="s">
        <v>42</v>
      </c>
      <c r="H3017">
        <v>30000</v>
      </c>
      <c r="I3017">
        <v>4</v>
      </c>
      <c r="J3017">
        <v>700</v>
      </c>
      <c r="K3017">
        <v>0</v>
      </c>
      <c r="L3017">
        <v>15267.69</v>
      </c>
      <c r="M3017">
        <v>15267.69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4</v>
      </c>
      <c r="T3017">
        <v>25</v>
      </c>
      <c r="U3017">
        <v>2</v>
      </c>
      <c r="V3017">
        <v>1</v>
      </c>
      <c r="W3017">
        <v>1966.03</v>
      </c>
      <c r="X3017">
        <v>68.209999999999994</v>
      </c>
      <c r="Y3017">
        <v>53.86</v>
      </c>
      <c r="Z3017">
        <v>32</v>
      </c>
      <c r="AA3017">
        <v>21.86</v>
      </c>
      <c r="AB3017">
        <v>0.08</v>
      </c>
      <c r="AC3017" t="s">
        <v>37</v>
      </c>
      <c r="AD3017">
        <v>0</v>
      </c>
    </row>
    <row r="3018" spans="1:30" x14ac:dyDescent="0.3">
      <c r="A3018" t="s">
        <v>3094</v>
      </c>
      <c r="B3018" t="s">
        <v>70</v>
      </c>
      <c r="C3018" t="s">
        <v>50</v>
      </c>
      <c r="D3018" t="s">
        <v>45</v>
      </c>
      <c r="E3018" t="s">
        <v>46</v>
      </c>
      <c r="F3018" t="s">
        <v>75</v>
      </c>
      <c r="G3018" t="s">
        <v>42</v>
      </c>
      <c r="H3018">
        <v>100000</v>
      </c>
      <c r="I3018">
        <v>4</v>
      </c>
      <c r="J3018">
        <v>560</v>
      </c>
      <c r="K3018">
        <v>5570.15</v>
      </c>
      <c r="L3018">
        <v>0</v>
      </c>
      <c r="M3018">
        <v>5570.15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3</v>
      </c>
      <c r="T3018">
        <v>18</v>
      </c>
      <c r="U3018">
        <v>4</v>
      </c>
      <c r="V3018">
        <v>10</v>
      </c>
      <c r="W3018">
        <v>10116.18</v>
      </c>
      <c r="X3018">
        <v>0</v>
      </c>
      <c r="Y3018">
        <v>56.86</v>
      </c>
      <c r="Z3018">
        <v>94</v>
      </c>
      <c r="AA3018">
        <v>-37.14</v>
      </c>
      <c r="AB3018">
        <v>0.27</v>
      </c>
      <c r="AC3018" t="s">
        <v>67</v>
      </c>
      <c r="AD3018">
        <v>0</v>
      </c>
    </row>
    <row r="3019" spans="1:30" x14ac:dyDescent="0.3">
      <c r="A3019" t="s">
        <v>3095</v>
      </c>
      <c r="B3019" t="s">
        <v>74</v>
      </c>
      <c r="C3019" t="s">
        <v>50</v>
      </c>
      <c r="D3019" t="s">
        <v>59</v>
      </c>
      <c r="E3019" t="s">
        <v>46</v>
      </c>
      <c r="F3019" t="s">
        <v>52</v>
      </c>
      <c r="G3019" t="s">
        <v>42</v>
      </c>
      <c r="H3019">
        <v>160000</v>
      </c>
      <c r="I3019">
        <v>4</v>
      </c>
      <c r="J3019">
        <v>760</v>
      </c>
      <c r="K3019">
        <v>8068.73</v>
      </c>
      <c r="L3019">
        <v>13286.3</v>
      </c>
      <c r="M3019">
        <v>21355.040000000001</v>
      </c>
      <c r="N3019">
        <v>1</v>
      </c>
      <c r="O3019">
        <v>0</v>
      </c>
      <c r="P3019">
        <v>1</v>
      </c>
      <c r="Q3019">
        <v>1</v>
      </c>
      <c r="R3019">
        <v>0</v>
      </c>
      <c r="S3019">
        <v>6</v>
      </c>
      <c r="T3019">
        <v>21</v>
      </c>
      <c r="U3019">
        <v>2</v>
      </c>
      <c r="V3019">
        <v>0</v>
      </c>
      <c r="W3019">
        <v>17380.68</v>
      </c>
      <c r="X3019">
        <v>2100.44</v>
      </c>
      <c r="Y3019">
        <v>187.14</v>
      </c>
      <c r="Z3019">
        <v>26</v>
      </c>
      <c r="AA3019">
        <v>161.13999999999999</v>
      </c>
      <c r="AB3019">
        <v>0.02</v>
      </c>
      <c r="AC3019" t="s">
        <v>37</v>
      </c>
      <c r="AD3019">
        <v>0</v>
      </c>
    </row>
    <row r="3020" spans="1:30" x14ac:dyDescent="0.3">
      <c r="A3020" t="s">
        <v>3096</v>
      </c>
      <c r="B3020" t="s">
        <v>103</v>
      </c>
      <c r="C3020" t="s">
        <v>50</v>
      </c>
      <c r="D3020" t="s">
        <v>59</v>
      </c>
      <c r="E3020" t="s">
        <v>34</v>
      </c>
      <c r="F3020" t="s">
        <v>47</v>
      </c>
      <c r="G3020" t="s">
        <v>42</v>
      </c>
      <c r="H3020">
        <v>160000</v>
      </c>
      <c r="I3020">
        <v>4</v>
      </c>
      <c r="J3020">
        <v>700</v>
      </c>
      <c r="K3020">
        <v>757.77</v>
      </c>
      <c r="L3020">
        <v>20861.84</v>
      </c>
      <c r="M3020">
        <v>21619.599999999999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3</v>
      </c>
      <c r="T3020">
        <v>33</v>
      </c>
      <c r="U3020">
        <v>2</v>
      </c>
      <c r="V3020">
        <v>1</v>
      </c>
      <c r="W3020">
        <v>21773.61</v>
      </c>
      <c r="X3020">
        <v>0</v>
      </c>
      <c r="Y3020">
        <v>10.68</v>
      </c>
      <c r="Z3020">
        <v>32</v>
      </c>
      <c r="AA3020">
        <v>-21.32</v>
      </c>
      <c r="AB3020">
        <v>0.14000000000000001</v>
      </c>
      <c r="AC3020" t="s">
        <v>37</v>
      </c>
      <c r="AD3020">
        <v>0</v>
      </c>
    </row>
    <row r="3021" spans="1:30" x14ac:dyDescent="0.3">
      <c r="A3021" t="s">
        <v>3097</v>
      </c>
      <c r="B3021" t="s">
        <v>44</v>
      </c>
      <c r="C3021" t="s">
        <v>72</v>
      </c>
      <c r="D3021" t="s">
        <v>45</v>
      </c>
      <c r="E3021" t="s">
        <v>34</v>
      </c>
      <c r="F3021" t="s">
        <v>35</v>
      </c>
      <c r="G3021" t="s">
        <v>66</v>
      </c>
      <c r="H3021">
        <v>100000</v>
      </c>
      <c r="I3021">
        <v>0.5</v>
      </c>
      <c r="J3021">
        <v>630</v>
      </c>
      <c r="K3021">
        <v>0</v>
      </c>
      <c r="L3021">
        <v>20.57</v>
      </c>
      <c r="M3021">
        <v>20.57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3</v>
      </c>
      <c r="T3021">
        <v>29</v>
      </c>
      <c r="U3021">
        <v>5</v>
      </c>
      <c r="V3021">
        <v>2</v>
      </c>
      <c r="W3021">
        <v>9604.76</v>
      </c>
      <c r="X3021">
        <v>3959.84</v>
      </c>
      <c r="Y3021">
        <v>126.29</v>
      </c>
      <c r="Z3021">
        <v>50</v>
      </c>
      <c r="AA3021">
        <v>76.290000000000006</v>
      </c>
      <c r="AB3021">
        <v>0.23</v>
      </c>
      <c r="AC3021" t="s">
        <v>67</v>
      </c>
      <c r="AD3021">
        <v>0</v>
      </c>
    </row>
    <row r="3022" spans="1:30" x14ac:dyDescent="0.3">
      <c r="A3022" t="s">
        <v>3098</v>
      </c>
      <c r="B3022" t="s">
        <v>49</v>
      </c>
      <c r="C3022" t="s">
        <v>85</v>
      </c>
      <c r="D3022" t="s">
        <v>45</v>
      </c>
      <c r="E3022" t="s">
        <v>34</v>
      </c>
      <c r="F3022" t="s">
        <v>52</v>
      </c>
      <c r="G3022" t="s">
        <v>36</v>
      </c>
      <c r="H3022">
        <v>100000</v>
      </c>
      <c r="I3022">
        <v>7</v>
      </c>
      <c r="J3022">
        <v>760</v>
      </c>
      <c r="K3022">
        <v>3751.13</v>
      </c>
      <c r="L3022">
        <v>2035.3</v>
      </c>
      <c r="M3022">
        <v>5786.43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4</v>
      </c>
      <c r="T3022">
        <v>26</v>
      </c>
      <c r="U3022">
        <v>1</v>
      </c>
      <c r="V3022">
        <v>4</v>
      </c>
      <c r="W3022">
        <v>12706.87</v>
      </c>
      <c r="X3022">
        <v>85.47</v>
      </c>
      <c r="Y3022">
        <v>3.81</v>
      </c>
      <c r="Z3022">
        <v>46</v>
      </c>
      <c r="AA3022">
        <v>-42.19</v>
      </c>
      <c r="AB3022">
        <v>0.21</v>
      </c>
      <c r="AC3022" t="s">
        <v>67</v>
      </c>
      <c r="AD3022">
        <v>0</v>
      </c>
    </row>
    <row r="3023" spans="1:30" x14ac:dyDescent="0.3">
      <c r="A3023" t="s">
        <v>3099</v>
      </c>
      <c r="B3023" t="s">
        <v>115</v>
      </c>
      <c r="C3023" t="s">
        <v>50</v>
      </c>
      <c r="D3023" t="s">
        <v>59</v>
      </c>
      <c r="E3023" t="s">
        <v>34</v>
      </c>
      <c r="F3023" t="s">
        <v>63</v>
      </c>
      <c r="G3023" t="s">
        <v>53</v>
      </c>
      <c r="H3023">
        <v>160000</v>
      </c>
      <c r="I3023">
        <v>2</v>
      </c>
      <c r="J3023">
        <v>810</v>
      </c>
      <c r="K3023">
        <v>6198.93</v>
      </c>
      <c r="L3023">
        <v>28613.53</v>
      </c>
      <c r="M3023">
        <v>34812.46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4</v>
      </c>
      <c r="T3023">
        <v>25</v>
      </c>
      <c r="U3023">
        <v>2</v>
      </c>
      <c r="V3023">
        <v>0</v>
      </c>
      <c r="W3023">
        <v>17712.650000000001</v>
      </c>
      <c r="X3023">
        <v>4455.18</v>
      </c>
      <c r="Y3023">
        <v>96.57</v>
      </c>
      <c r="Z3023">
        <v>26</v>
      </c>
      <c r="AA3023">
        <v>70.569999999999993</v>
      </c>
      <c r="AB3023">
        <v>0.08</v>
      </c>
      <c r="AC3023" t="s">
        <v>37</v>
      </c>
      <c r="AD3023">
        <v>0</v>
      </c>
    </row>
    <row r="3024" spans="1:30" x14ac:dyDescent="0.3">
      <c r="A3024" t="s">
        <v>3100</v>
      </c>
      <c r="B3024" t="s">
        <v>70</v>
      </c>
      <c r="C3024" t="s">
        <v>32</v>
      </c>
      <c r="D3024" t="s">
        <v>33</v>
      </c>
      <c r="E3024" t="s">
        <v>34</v>
      </c>
      <c r="F3024" t="s">
        <v>35</v>
      </c>
      <c r="G3024" t="s">
        <v>60</v>
      </c>
      <c r="H3024">
        <v>30000</v>
      </c>
      <c r="I3024">
        <v>12</v>
      </c>
      <c r="J3024">
        <v>630</v>
      </c>
      <c r="K3024">
        <v>1594.75</v>
      </c>
      <c r="L3024">
        <v>770.12</v>
      </c>
      <c r="M3024">
        <v>2364.87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3</v>
      </c>
      <c r="T3024">
        <v>23</v>
      </c>
      <c r="U3024">
        <v>2</v>
      </c>
      <c r="V3024">
        <v>2</v>
      </c>
      <c r="W3024">
        <v>3083.21</v>
      </c>
      <c r="X3024">
        <v>0</v>
      </c>
      <c r="Y3024">
        <v>0.92</v>
      </c>
      <c r="Z3024">
        <v>38</v>
      </c>
      <c r="AA3024">
        <v>-37.08</v>
      </c>
      <c r="AB3024">
        <v>0.08</v>
      </c>
      <c r="AC3024" t="s">
        <v>37</v>
      </c>
      <c r="AD3024">
        <v>0</v>
      </c>
    </row>
    <row r="3025" spans="1:30" x14ac:dyDescent="0.3">
      <c r="A3025" t="s">
        <v>3101</v>
      </c>
      <c r="B3025" t="s">
        <v>62</v>
      </c>
      <c r="C3025" t="s">
        <v>32</v>
      </c>
      <c r="D3025" t="s">
        <v>33</v>
      </c>
      <c r="E3025" t="s">
        <v>34</v>
      </c>
      <c r="F3025" t="s">
        <v>47</v>
      </c>
      <c r="G3025" t="s">
        <v>60</v>
      </c>
      <c r="H3025">
        <v>30000</v>
      </c>
      <c r="I3025">
        <v>12</v>
      </c>
      <c r="J3025">
        <v>700</v>
      </c>
      <c r="K3025">
        <v>414.89</v>
      </c>
      <c r="L3025">
        <v>7935.12</v>
      </c>
      <c r="M3025">
        <v>8350.01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4</v>
      </c>
      <c r="T3025">
        <v>18</v>
      </c>
      <c r="U3025">
        <v>3</v>
      </c>
      <c r="V3025">
        <v>0</v>
      </c>
      <c r="W3025">
        <v>4314.3500000000004</v>
      </c>
      <c r="X3025">
        <v>719.68</v>
      </c>
      <c r="Y3025">
        <v>17.059999999999999</v>
      </c>
      <c r="Z3025">
        <v>30</v>
      </c>
      <c r="AA3025">
        <v>-12.94</v>
      </c>
      <c r="AB3025">
        <v>0.08</v>
      </c>
      <c r="AC3025" t="s">
        <v>37</v>
      </c>
      <c r="AD3025">
        <v>0</v>
      </c>
    </row>
    <row r="3026" spans="1:30" x14ac:dyDescent="0.3">
      <c r="A3026" t="s">
        <v>3102</v>
      </c>
      <c r="B3026" t="s">
        <v>80</v>
      </c>
      <c r="C3026" t="s">
        <v>56</v>
      </c>
      <c r="D3026" t="s">
        <v>33</v>
      </c>
      <c r="E3026" t="s">
        <v>34</v>
      </c>
      <c r="F3026" t="s">
        <v>63</v>
      </c>
      <c r="G3026" t="s">
        <v>36</v>
      </c>
      <c r="H3026">
        <v>30000</v>
      </c>
      <c r="I3026">
        <v>7</v>
      </c>
      <c r="J3026">
        <v>810</v>
      </c>
      <c r="K3026">
        <v>1549.95</v>
      </c>
      <c r="L3026">
        <v>2465.92</v>
      </c>
      <c r="M3026">
        <v>4015.87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3</v>
      </c>
      <c r="T3026">
        <v>12</v>
      </c>
      <c r="U3026">
        <v>2</v>
      </c>
      <c r="V3026">
        <v>0</v>
      </c>
      <c r="W3026">
        <v>2462.79</v>
      </c>
      <c r="X3026">
        <v>0</v>
      </c>
      <c r="Y3026">
        <v>1.75</v>
      </c>
      <c r="Z3026">
        <v>26</v>
      </c>
      <c r="AA3026">
        <v>-24.25</v>
      </c>
      <c r="AB3026">
        <v>0.08</v>
      </c>
      <c r="AC3026" t="s">
        <v>37</v>
      </c>
      <c r="AD3026">
        <v>0</v>
      </c>
    </row>
    <row r="3027" spans="1:30" x14ac:dyDescent="0.3">
      <c r="A3027" t="s">
        <v>3103</v>
      </c>
      <c r="B3027" t="s">
        <v>112</v>
      </c>
      <c r="C3027" t="s">
        <v>50</v>
      </c>
      <c r="D3027" t="s">
        <v>41</v>
      </c>
      <c r="E3027" t="s">
        <v>34</v>
      </c>
      <c r="F3027" t="s">
        <v>52</v>
      </c>
      <c r="G3027" t="s">
        <v>36</v>
      </c>
      <c r="H3027">
        <v>57500</v>
      </c>
      <c r="I3027">
        <v>7</v>
      </c>
      <c r="J3027">
        <v>760</v>
      </c>
      <c r="K3027">
        <v>1345.51</v>
      </c>
      <c r="L3027">
        <v>7800.78</v>
      </c>
      <c r="M3027">
        <v>9146.2900000000009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3</v>
      </c>
      <c r="T3027">
        <v>29</v>
      </c>
      <c r="U3027">
        <v>1</v>
      </c>
      <c r="V3027">
        <v>1</v>
      </c>
      <c r="W3027">
        <v>6678.89</v>
      </c>
      <c r="X3027">
        <v>0</v>
      </c>
      <c r="Y3027">
        <v>4.3499999999999996</v>
      </c>
      <c r="Z3027">
        <v>28</v>
      </c>
      <c r="AA3027">
        <v>-23.65</v>
      </c>
      <c r="AB3027">
        <v>0.08</v>
      </c>
      <c r="AC3027" t="s">
        <v>37</v>
      </c>
      <c r="AD3027">
        <v>0</v>
      </c>
    </row>
    <row r="3028" spans="1:30" x14ac:dyDescent="0.3">
      <c r="A3028" t="s">
        <v>3104</v>
      </c>
      <c r="B3028" t="s">
        <v>55</v>
      </c>
      <c r="C3028" t="s">
        <v>85</v>
      </c>
      <c r="D3028" t="s">
        <v>59</v>
      </c>
      <c r="E3028" t="s">
        <v>34</v>
      </c>
      <c r="F3028" t="s">
        <v>35</v>
      </c>
      <c r="G3028" t="s">
        <v>36</v>
      </c>
      <c r="H3028">
        <v>160000</v>
      </c>
      <c r="I3028">
        <v>7</v>
      </c>
      <c r="J3028">
        <v>630</v>
      </c>
      <c r="K3028">
        <v>12627.64</v>
      </c>
      <c r="L3028">
        <v>10264.459999999999</v>
      </c>
      <c r="M3028">
        <v>22892.1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3</v>
      </c>
      <c r="T3028">
        <v>31</v>
      </c>
      <c r="U3028">
        <v>2</v>
      </c>
      <c r="V3028">
        <v>5</v>
      </c>
      <c r="W3028">
        <v>10008.370000000001</v>
      </c>
      <c r="X3028">
        <v>0</v>
      </c>
      <c r="Y3028">
        <v>9.34</v>
      </c>
      <c r="Z3028">
        <v>56</v>
      </c>
      <c r="AA3028">
        <v>-46.66</v>
      </c>
      <c r="AB3028">
        <v>0.21</v>
      </c>
      <c r="AC3028" t="s">
        <v>67</v>
      </c>
      <c r="AD3028">
        <v>0</v>
      </c>
    </row>
    <row r="3029" spans="1:30" x14ac:dyDescent="0.3">
      <c r="A3029" t="s">
        <v>3105</v>
      </c>
      <c r="B3029" t="s">
        <v>70</v>
      </c>
      <c r="C3029" t="s">
        <v>32</v>
      </c>
      <c r="D3029" t="s">
        <v>41</v>
      </c>
      <c r="E3029" t="s">
        <v>34</v>
      </c>
      <c r="F3029" t="s">
        <v>63</v>
      </c>
      <c r="G3029" t="s">
        <v>66</v>
      </c>
      <c r="H3029">
        <v>57500</v>
      </c>
      <c r="I3029">
        <v>0.5</v>
      </c>
      <c r="J3029">
        <v>810</v>
      </c>
      <c r="K3029">
        <v>1454.35</v>
      </c>
      <c r="L3029">
        <v>4444.76</v>
      </c>
      <c r="M3029">
        <v>5899.11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3</v>
      </c>
      <c r="T3029">
        <v>24</v>
      </c>
      <c r="U3029">
        <v>2</v>
      </c>
      <c r="V3029">
        <v>0</v>
      </c>
      <c r="W3029">
        <v>2497.11</v>
      </c>
      <c r="X3029">
        <v>0</v>
      </c>
      <c r="Y3029">
        <v>2.71</v>
      </c>
      <c r="Z3029">
        <v>26</v>
      </c>
      <c r="AA3029">
        <v>-23.29</v>
      </c>
      <c r="AB3029">
        <v>0.24</v>
      </c>
      <c r="AC3029" t="s">
        <v>67</v>
      </c>
      <c r="AD3029">
        <v>1</v>
      </c>
    </row>
    <row r="3030" spans="1:30" x14ac:dyDescent="0.3">
      <c r="A3030" t="s">
        <v>3106</v>
      </c>
      <c r="B3030" t="s">
        <v>55</v>
      </c>
      <c r="C3030" t="s">
        <v>32</v>
      </c>
      <c r="D3030" t="s">
        <v>45</v>
      </c>
      <c r="E3030" t="s">
        <v>34</v>
      </c>
      <c r="F3030" t="s">
        <v>35</v>
      </c>
      <c r="G3030" t="s">
        <v>66</v>
      </c>
      <c r="H3030">
        <v>100000</v>
      </c>
      <c r="I3030">
        <v>0.5</v>
      </c>
      <c r="J3030">
        <v>630</v>
      </c>
      <c r="K3030">
        <v>1763.73</v>
      </c>
      <c r="L3030">
        <v>9656.6200000000008</v>
      </c>
      <c r="M3030">
        <v>11420.36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4</v>
      </c>
      <c r="T3030">
        <v>16</v>
      </c>
      <c r="U3030">
        <v>2</v>
      </c>
      <c r="V3030">
        <v>3</v>
      </c>
      <c r="W3030">
        <v>4483.3900000000003</v>
      </c>
      <c r="X3030">
        <v>0</v>
      </c>
      <c r="Y3030">
        <v>50.42</v>
      </c>
      <c r="Z3030">
        <v>44</v>
      </c>
      <c r="AA3030">
        <v>6.42</v>
      </c>
      <c r="AB3030">
        <v>0.18</v>
      </c>
      <c r="AC3030" t="s">
        <v>67</v>
      </c>
      <c r="AD3030">
        <v>0</v>
      </c>
    </row>
    <row r="3031" spans="1:30" x14ac:dyDescent="0.3">
      <c r="A3031" t="s">
        <v>3107</v>
      </c>
      <c r="B3031" t="s">
        <v>65</v>
      </c>
      <c r="C3031" t="s">
        <v>85</v>
      </c>
      <c r="D3031" t="s">
        <v>41</v>
      </c>
      <c r="E3031" t="s">
        <v>51</v>
      </c>
      <c r="F3031" t="s">
        <v>52</v>
      </c>
      <c r="G3031" t="s">
        <v>53</v>
      </c>
      <c r="H3031">
        <v>57500</v>
      </c>
      <c r="I3031">
        <v>2</v>
      </c>
      <c r="J3031">
        <v>760</v>
      </c>
      <c r="K3031">
        <v>0</v>
      </c>
      <c r="L3031">
        <v>5426.83</v>
      </c>
      <c r="M3031">
        <v>5426.83</v>
      </c>
      <c r="N3031">
        <v>1</v>
      </c>
      <c r="O3031">
        <v>1</v>
      </c>
      <c r="P3031">
        <v>0</v>
      </c>
      <c r="Q3031">
        <v>0</v>
      </c>
      <c r="R3031">
        <v>0</v>
      </c>
      <c r="S3031">
        <v>4</v>
      </c>
      <c r="T3031">
        <v>20</v>
      </c>
      <c r="U3031">
        <v>2</v>
      </c>
      <c r="V3031">
        <v>0</v>
      </c>
      <c r="W3031">
        <v>2915.42</v>
      </c>
      <c r="X3031">
        <v>1676.29</v>
      </c>
      <c r="Y3031">
        <v>77.89</v>
      </c>
      <c r="Z3031">
        <v>26</v>
      </c>
      <c r="AA3031">
        <v>51.89</v>
      </c>
      <c r="AB3031">
        <v>0.08</v>
      </c>
      <c r="AC3031" t="s">
        <v>37</v>
      </c>
      <c r="AD3031">
        <v>0</v>
      </c>
    </row>
    <row r="3032" spans="1:30" x14ac:dyDescent="0.3">
      <c r="A3032" t="s">
        <v>3108</v>
      </c>
      <c r="B3032" t="s">
        <v>83</v>
      </c>
      <c r="C3032" t="s">
        <v>56</v>
      </c>
      <c r="D3032" t="s">
        <v>33</v>
      </c>
      <c r="E3032" t="s">
        <v>46</v>
      </c>
      <c r="F3032" t="s">
        <v>52</v>
      </c>
      <c r="G3032" t="s">
        <v>53</v>
      </c>
      <c r="H3032">
        <v>30000</v>
      </c>
      <c r="I3032">
        <v>2</v>
      </c>
      <c r="J3032">
        <v>760</v>
      </c>
      <c r="K3032">
        <v>1571.3</v>
      </c>
      <c r="L3032">
        <v>1081.49</v>
      </c>
      <c r="M3032">
        <v>2652.79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3</v>
      </c>
      <c r="T3032">
        <v>19</v>
      </c>
      <c r="U3032">
        <v>1</v>
      </c>
      <c r="V3032">
        <v>0</v>
      </c>
      <c r="W3032">
        <v>3905.93</v>
      </c>
      <c r="X3032">
        <v>0</v>
      </c>
      <c r="Y3032">
        <v>1.06</v>
      </c>
      <c r="Z3032">
        <v>22</v>
      </c>
      <c r="AA3032">
        <v>-20.94</v>
      </c>
      <c r="AB3032">
        <v>0.14000000000000001</v>
      </c>
      <c r="AC3032" t="s">
        <v>37</v>
      </c>
      <c r="AD3032">
        <v>0</v>
      </c>
    </row>
    <row r="3033" spans="1:30" x14ac:dyDescent="0.3">
      <c r="A3033" t="s">
        <v>3109</v>
      </c>
      <c r="B3033" t="s">
        <v>112</v>
      </c>
      <c r="C3033" t="s">
        <v>56</v>
      </c>
      <c r="D3033" t="s">
        <v>45</v>
      </c>
      <c r="E3033" t="s">
        <v>46</v>
      </c>
      <c r="F3033" t="s">
        <v>75</v>
      </c>
      <c r="G3033" t="s">
        <v>53</v>
      </c>
      <c r="H3033">
        <v>100000</v>
      </c>
      <c r="I3033">
        <v>2</v>
      </c>
      <c r="J3033">
        <v>560</v>
      </c>
      <c r="K3033">
        <v>5278.05</v>
      </c>
      <c r="L3033">
        <v>12133.91</v>
      </c>
      <c r="M3033">
        <v>17411.96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4</v>
      </c>
      <c r="T3033">
        <v>21</v>
      </c>
      <c r="U3033">
        <v>1</v>
      </c>
      <c r="V3033">
        <v>1</v>
      </c>
      <c r="W3033">
        <v>14024.07</v>
      </c>
      <c r="X3033">
        <v>0</v>
      </c>
      <c r="Y3033">
        <v>92.83</v>
      </c>
      <c r="Z3033">
        <v>28</v>
      </c>
      <c r="AA3033">
        <v>64.83</v>
      </c>
      <c r="AB3033">
        <v>0.08</v>
      </c>
      <c r="AC3033" t="s">
        <v>37</v>
      </c>
      <c r="AD3033">
        <v>0</v>
      </c>
    </row>
    <row r="3034" spans="1:30" x14ac:dyDescent="0.3">
      <c r="A3034" t="s">
        <v>3110</v>
      </c>
      <c r="B3034" t="s">
        <v>49</v>
      </c>
      <c r="C3034" t="s">
        <v>32</v>
      </c>
      <c r="D3034" t="s">
        <v>59</v>
      </c>
      <c r="E3034" t="s">
        <v>46</v>
      </c>
      <c r="F3034" t="s">
        <v>35</v>
      </c>
      <c r="G3034" t="s">
        <v>53</v>
      </c>
      <c r="H3034">
        <v>160000</v>
      </c>
      <c r="I3034">
        <v>2</v>
      </c>
      <c r="J3034">
        <v>630</v>
      </c>
      <c r="K3034">
        <v>1574.35</v>
      </c>
      <c r="L3034">
        <v>36604.300000000003</v>
      </c>
      <c r="M3034">
        <v>38178.65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4</v>
      </c>
      <c r="T3034">
        <v>19</v>
      </c>
      <c r="U3034">
        <v>2</v>
      </c>
      <c r="V3034">
        <v>0</v>
      </c>
      <c r="W3034">
        <v>12908.31</v>
      </c>
      <c r="X3034">
        <v>0</v>
      </c>
      <c r="Y3034">
        <v>73.83</v>
      </c>
      <c r="Z3034">
        <v>26</v>
      </c>
      <c r="AA3034">
        <v>47.83</v>
      </c>
      <c r="AB3034">
        <v>0.08</v>
      </c>
      <c r="AC3034" t="s">
        <v>37</v>
      </c>
      <c r="AD3034">
        <v>0</v>
      </c>
    </row>
    <row r="3035" spans="1:30" x14ac:dyDescent="0.3">
      <c r="A3035" t="s">
        <v>3111</v>
      </c>
      <c r="B3035" t="s">
        <v>95</v>
      </c>
      <c r="C3035" t="s">
        <v>56</v>
      </c>
      <c r="D3035" t="s">
        <v>41</v>
      </c>
      <c r="E3035" t="s">
        <v>34</v>
      </c>
      <c r="F3035" t="s">
        <v>63</v>
      </c>
      <c r="G3035" t="s">
        <v>42</v>
      </c>
      <c r="H3035">
        <v>57500</v>
      </c>
      <c r="I3035">
        <v>4</v>
      </c>
      <c r="J3035">
        <v>810</v>
      </c>
      <c r="K3035">
        <v>1309.5</v>
      </c>
      <c r="L3035">
        <v>10168.73</v>
      </c>
      <c r="M3035">
        <v>11478.23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4</v>
      </c>
      <c r="T3035">
        <v>23</v>
      </c>
      <c r="U3035">
        <v>1</v>
      </c>
      <c r="V3035">
        <v>0</v>
      </c>
      <c r="W3035">
        <v>5469.33</v>
      </c>
      <c r="X3035">
        <v>2702.1</v>
      </c>
      <c r="Y3035">
        <v>54.16</v>
      </c>
      <c r="Z3035">
        <v>22</v>
      </c>
      <c r="AA3035">
        <v>32.159999999999997</v>
      </c>
      <c r="AB3035">
        <v>0.08</v>
      </c>
      <c r="AC3035" t="s">
        <v>37</v>
      </c>
      <c r="AD3035">
        <v>0</v>
      </c>
    </row>
    <row r="3036" spans="1:30" x14ac:dyDescent="0.3">
      <c r="A3036" t="s">
        <v>3112</v>
      </c>
      <c r="B3036" t="s">
        <v>112</v>
      </c>
      <c r="C3036" t="s">
        <v>50</v>
      </c>
      <c r="D3036" t="s">
        <v>45</v>
      </c>
      <c r="E3036" t="s">
        <v>34</v>
      </c>
      <c r="F3036" t="s">
        <v>47</v>
      </c>
      <c r="G3036" t="s">
        <v>53</v>
      </c>
      <c r="H3036">
        <v>100000</v>
      </c>
      <c r="I3036">
        <v>2</v>
      </c>
      <c r="J3036">
        <v>700</v>
      </c>
      <c r="K3036">
        <v>2725.84</v>
      </c>
      <c r="L3036">
        <v>12252.34</v>
      </c>
      <c r="M3036">
        <v>14978.19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3</v>
      </c>
      <c r="T3036">
        <v>18</v>
      </c>
      <c r="U3036">
        <v>2</v>
      </c>
      <c r="V3036">
        <v>2</v>
      </c>
      <c r="W3036">
        <v>3351.53</v>
      </c>
      <c r="X3036">
        <v>0</v>
      </c>
      <c r="Y3036">
        <v>7.03</v>
      </c>
      <c r="Z3036">
        <v>38</v>
      </c>
      <c r="AA3036">
        <v>-30.97</v>
      </c>
      <c r="AB3036">
        <v>0.14000000000000001</v>
      </c>
      <c r="AC3036" t="s">
        <v>37</v>
      </c>
      <c r="AD3036">
        <v>0</v>
      </c>
    </row>
    <row r="3037" spans="1:30" x14ac:dyDescent="0.3">
      <c r="A3037" t="s">
        <v>3113</v>
      </c>
      <c r="B3037" t="s">
        <v>58</v>
      </c>
      <c r="C3037" t="s">
        <v>50</v>
      </c>
      <c r="D3037" t="s">
        <v>33</v>
      </c>
      <c r="E3037" t="s">
        <v>34</v>
      </c>
      <c r="F3037" t="s">
        <v>35</v>
      </c>
      <c r="G3037" t="s">
        <v>60</v>
      </c>
      <c r="H3037">
        <v>30000</v>
      </c>
      <c r="I3037">
        <v>12</v>
      </c>
      <c r="J3037">
        <v>630</v>
      </c>
      <c r="K3037">
        <v>982.62</v>
      </c>
      <c r="L3037">
        <v>7580.01</v>
      </c>
      <c r="M3037">
        <v>8562.6299999999992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3</v>
      </c>
      <c r="T3037">
        <v>18</v>
      </c>
      <c r="U3037">
        <v>2</v>
      </c>
      <c r="V3037">
        <v>0</v>
      </c>
      <c r="W3037">
        <v>1604.75</v>
      </c>
      <c r="X3037">
        <v>0</v>
      </c>
      <c r="Y3037">
        <v>4.12</v>
      </c>
      <c r="Z3037">
        <v>26</v>
      </c>
      <c r="AA3037">
        <v>-21.88</v>
      </c>
      <c r="AB3037">
        <v>0.08</v>
      </c>
      <c r="AC3037" t="s">
        <v>37</v>
      </c>
      <c r="AD3037">
        <v>0</v>
      </c>
    </row>
    <row r="3038" spans="1:30" x14ac:dyDescent="0.3">
      <c r="A3038" t="s">
        <v>3114</v>
      </c>
      <c r="B3038" t="s">
        <v>31</v>
      </c>
      <c r="C3038" t="s">
        <v>40</v>
      </c>
      <c r="D3038" t="s">
        <v>33</v>
      </c>
      <c r="E3038" t="s">
        <v>34</v>
      </c>
      <c r="F3038" t="s">
        <v>47</v>
      </c>
      <c r="G3038" t="s">
        <v>53</v>
      </c>
      <c r="H3038">
        <v>30000</v>
      </c>
      <c r="I3038">
        <v>2</v>
      </c>
      <c r="J3038">
        <v>700</v>
      </c>
      <c r="K3038">
        <v>719.59</v>
      </c>
      <c r="L3038">
        <v>6712.1</v>
      </c>
      <c r="M3038">
        <v>7431.69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4</v>
      </c>
      <c r="T3038">
        <v>27</v>
      </c>
      <c r="U3038">
        <v>1</v>
      </c>
      <c r="V3038">
        <v>1</v>
      </c>
      <c r="W3038">
        <v>1728.99</v>
      </c>
      <c r="X3038">
        <v>272.95999999999998</v>
      </c>
      <c r="Y3038">
        <v>8.51</v>
      </c>
      <c r="Z3038">
        <v>28</v>
      </c>
      <c r="AA3038">
        <v>-19.489999999999998</v>
      </c>
      <c r="AB3038">
        <v>0.14000000000000001</v>
      </c>
      <c r="AC3038" t="s">
        <v>37</v>
      </c>
      <c r="AD3038">
        <v>0</v>
      </c>
    </row>
    <row r="3039" spans="1:30" x14ac:dyDescent="0.3">
      <c r="A3039" t="s">
        <v>3115</v>
      </c>
      <c r="B3039" t="s">
        <v>95</v>
      </c>
      <c r="C3039" t="s">
        <v>56</v>
      </c>
      <c r="D3039" t="s">
        <v>81</v>
      </c>
      <c r="E3039" t="s">
        <v>46</v>
      </c>
      <c r="F3039" t="s">
        <v>52</v>
      </c>
      <c r="G3039" t="s">
        <v>53</v>
      </c>
      <c r="H3039">
        <v>240000</v>
      </c>
      <c r="I3039">
        <v>2</v>
      </c>
      <c r="J3039">
        <v>760</v>
      </c>
      <c r="K3039">
        <v>6221.23</v>
      </c>
      <c r="L3039">
        <v>41660.839999999997</v>
      </c>
      <c r="M3039">
        <v>47882.080000000002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4</v>
      </c>
      <c r="T3039">
        <v>24</v>
      </c>
      <c r="U3039">
        <v>2</v>
      </c>
      <c r="V3039">
        <v>2</v>
      </c>
      <c r="W3039">
        <v>19642.97</v>
      </c>
      <c r="X3039">
        <v>1239.24</v>
      </c>
      <c r="Y3039">
        <v>45.21</v>
      </c>
      <c r="Z3039">
        <v>38</v>
      </c>
      <c r="AA3039">
        <v>7.21</v>
      </c>
      <c r="AB3039">
        <v>0.08</v>
      </c>
      <c r="AC3039" t="s">
        <v>37</v>
      </c>
      <c r="AD3039">
        <v>0</v>
      </c>
    </row>
    <row r="3040" spans="1:30" x14ac:dyDescent="0.3">
      <c r="A3040" t="s">
        <v>3116</v>
      </c>
      <c r="B3040" t="s">
        <v>44</v>
      </c>
      <c r="C3040" t="s">
        <v>85</v>
      </c>
      <c r="D3040" t="s">
        <v>41</v>
      </c>
      <c r="E3040" t="s">
        <v>46</v>
      </c>
      <c r="F3040" t="s">
        <v>52</v>
      </c>
      <c r="G3040" t="s">
        <v>60</v>
      </c>
      <c r="H3040">
        <v>57500</v>
      </c>
      <c r="I3040">
        <v>12</v>
      </c>
      <c r="J3040">
        <v>760</v>
      </c>
      <c r="K3040">
        <v>4605.25</v>
      </c>
      <c r="L3040">
        <v>8701.91</v>
      </c>
      <c r="M3040">
        <v>13307.17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3</v>
      </c>
      <c r="T3040">
        <v>26</v>
      </c>
      <c r="U3040">
        <v>0</v>
      </c>
      <c r="V3040">
        <v>0</v>
      </c>
      <c r="W3040">
        <v>6795.29</v>
      </c>
      <c r="X3040">
        <v>0</v>
      </c>
      <c r="Y3040">
        <v>5.89</v>
      </c>
      <c r="Z3040">
        <v>18</v>
      </c>
      <c r="AA3040">
        <v>-12.11</v>
      </c>
      <c r="AB3040">
        <v>0.08</v>
      </c>
      <c r="AC3040" t="s">
        <v>37</v>
      </c>
      <c r="AD3040">
        <v>1</v>
      </c>
    </row>
    <row r="3041" spans="1:30" x14ac:dyDescent="0.3">
      <c r="A3041" t="s">
        <v>3117</v>
      </c>
      <c r="B3041" t="s">
        <v>44</v>
      </c>
      <c r="C3041" t="s">
        <v>72</v>
      </c>
      <c r="D3041" t="s">
        <v>41</v>
      </c>
      <c r="E3041" t="s">
        <v>34</v>
      </c>
      <c r="F3041" t="s">
        <v>35</v>
      </c>
      <c r="G3041" t="s">
        <v>42</v>
      </c>
      <c r="H3041">
        <v>57500</v>
      </c>
      <c r="I3041">
        <v>4</v>
      </c>
      <c r="J3041">
        <v>630</v>
      </c>
      <c r="K3041">
        <v>1950.16</v>
      </c>
      <c r="L3041">
        <v>4523.78</v>
      </c>
      <c r="M3041">
        <v>6473.94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5</v>
      </c>
      <c r="T3041">
        <v>17</v>
      </c>
      <c r="U3041">
        <v>3</v>
      </c>
      <c r="V3041">
        <v>1</v>
      </c>
      <c r="W3041">
        <v>6734.65</v>
      </c>
      <c r="X3041">
        <v>2338.6</v>
      </c>
      <c r="Y3041">
        <v>100.01</v>
      </c>
      <c r="Z3041">
        <v>36</v>
      </c>
      <c r="AA3041">
        <v>64.010000000000005</v>
      </c>
      <c r="AB3041">
        <v>0.02</v>
      </c>
      <c r="AC3041" t="s">
        <v>37</v>
      </c>
      <c r="AD3041">
        <v>0</v>
      </c>
    </row>
    <row r="3042" spans="1:30" x14ac:dyDescent="0.3">
      <c r="A3042" t="s">
        <v>3118</v>
      </c>
      <c r="B3042" t="s">
        <v>49</v>
      </c>
      <c r="C3042" t="s">
        <v>56</v>
      </c>
      <c r="D3042" t="s">
        <v>41</v>
      </c>
      <c r="E3042" t="s">
        <v>86</v>
      </c>
      <c r="F3042" t="s">
        <v>35</v>
      </c>
      <c r="G3042" t="s">
        <v>36</v>
      </c>
      <c r="H3042">
        <v>57500</v>
      </c>
      <c r="I3042">
        <v>7</v>
      </c>
      <c r="J3042">
        <v>630</v>
      </c>
      <c r="K3042">
        <v>0</v>
      </c>
      <c r="L3042">
        <v>9249.91</v>
      </c>
      <c r="M3042">
        <v>9249.91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3</v>
      </c>
      <c r="T3042">
        <v>22</v>
      </c>
      <c r="U3042">
        <v>2</v>
      </c>
      <c r="V3042">
        <v>0</v>
      </c>
      <c r="W3042">
        <v>4353.29</v>
      </c>
      <c r="X3042">
        <v>0</v>
      </c>
      <c r="Y3042">
        <v>59.62</v>
      </c>
      <c r="Z3042">
        <v>26</v>
      </c>
      <c r="AA3042">
        <v>33.619999999999997</v>
      </c>
      <c r="AB3042">
        <v>0.02</v>
      </c>
      <c r="AC3042" t="s">
        <v>37</v>
      </c>
      <c r="AD3042">
        <v>0</v>
      </c>
    </row>
    <row r="3043" spans="1:30" x14ac:dyDescent="0.3">
      <c r="A3043" t="s">
        <v>3119</v>
      </c>
      <c r="B3043" t="s">
        <v>83</v>
      </c>
      <c r="C3043" t="s">
        <v>56</v>
      </c>
      <c r="D3043" t="s">
        <v>33</v>
      </c>
      <c r="E3043" t="s">
        <v>46</v>
      </c>
      <c r="F3043" t="s">
        <v>75</v>
      </c>
      <c r="G3043" t="s">
        <v>66</v>
      </c>
      <c r="H3043">
        <v>30000</v>
      </c>
      <c r="I3043">
        <v>0.5</v>
      </c>
      <c r="J3043">
        <v>560</v>
      </c>
      <c r="K3043">
        <v>781.78</v>
      </c>
      <c r="L3043">
        <v>1187.48</v>
      </c>
      <c r="M3043">
        <v>1969.26</v>
      </c>
      <c r="N3043">
        <v>1</v>
      </c>
      <c r="O3043">
        <v>0</v>
      </c>
      <c r="P3043">
        <v>1</v>
      </c>
      <c r="Q3043">
        <v>1</v>
      </c>
      <c r="R3043">
        <v>0</v>
      </c>
      <c r="S3043">
        <v>6</v>
      </c>
      <c r="T3043">
        <v>18</v>
      </c>
      <c r="U3043">
        <v>2</v>
      </c>
      <c r="V3043">
        <v>8</v>
      </c>
      <c r="W3043">
        <v>1680.28</v>
      </c>
      <c r="X3043">
        <v>242.48</v>
      </c>
      <c r="Y3043">
        <v>145.22</v>
      </c>
      <c r="Z3043">
        <v>74</v>
      </c>
      <c r="AA3043">
        <v>71.22</v>
      </c>
      <c r="AB3043">
        <v>0.23</v>
      </c>
      <c r="AC3043" t="s">
        <v>67</v>
      </c>
      <c r="AD3043">
        <v>0</v>
      </c>
    </row>
    <row r="3044" spans="1:30" x14ac:dyDescent="0.3">
      <c r="A3044" t="s">
        <v>3120</v>
      </c>
      <c r="B3044" t="s">
        <v>103</v>
      </c>
      <c r="C3044" t="s">
        <v>56</v>
      </c>
      <c r="D3044" t="s">
        <v>81</v>
      </c>
      <c r="E3044" t="s">
        <v>34</v>
      </c>
      <c r="F3044" t="s">
        <v>63</v>
      </c>
      <c r="G3044" t="s">
        <v>60</v>
      </c>
      <c r="H3044">
        <v>240000</v>
      </c>
      <c r="I3044">
        <v>12</v>
      </c>
      <c r="J3044">
        <v>810</v>
      </c>
      <c r="K3044">
        <v>16151.09</v>
      </c>
      <c r="L3044">
        <v>32052.13</v>
      </c>
      <c r="M3044">
        <v>48203.22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4</v>
      </c>
      <c r="T3044">
        <v>19</v>
      </c>
      <c r="U3044">
        <v>2</v>
      </c>
      <c r="V3044">
        <v>2</v>
      </c>
      <c r="W3044">
        <v>18453.84</v>
      </c>
      <c r="X3044">
        <v>0</v>
      </c>
      <c r="Y3044">
        <v>106.41</v>
      </c>
      <c r="Z3044">
        <v>38</v>
      </c>
      <c r="AA3044">
        <v>68.41</v>
      </c>
      <c r="AB3044">
        <v>0.02</v>
      </c>
      <c r="AC3044" t="s">
        <v>37</v>
      </c>
      <c r="AD3044">
        <v>0</v>
      </c>
    </row>
    <row r="3045" spans="1:30" x14ac:dyDescent="0.3">
      <c r="A3045" t="s">
        <v>3121</v>
      </c>
      <c r="B3045" t="s">
        <v>55</v>
      </c>
      <c r="C3045" t="s">
        <v>56</v>
      </c>
      <c r="D3045" t="s">
        <v>59</v>
      </c>
      <c r="E3045" t="s">
        <v>86</v>
      </c>
      <c r="F3045" t="s">
        <v>52</v>
      </c>
      <c r="G3045" t="s">
        <v>53</v>
      </c>
      <c r="H3045">
        <v>160000</v>
      </c>
      <c r="I3045">
        <v>2</v>
      </c>
      <c r="J3045">
        <v>760</v>
      </c>
      <c r="K3045">
        <v>9943.81</v>
      </c>
      <c r="L3045">
        <v>13850.47</v>
      </c>
      <c r="M3045">
        <v>23794.28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4</v>
      </c>
      <c r="T3045">
        <v>21</v>
      </c>
      <c r="U3045">
        <v>1</v>
      </c>
      <c r="V3045">
        <v>0</v>
      </c>
      <c r="W3045">
        <v>10642.17</v>
      </c>
      <c r="X3045">
        <v>0</v>
      </c>
      <c r="Y3045">
        <v>85.24</v>
      </c>
      <c r="Z3045">
        <v>22</v>
      </c>
      <c r="AA3045">
        <v>63.24</v>
      </c>
      <c r="AB3045">
        <v>0.08</v>
      </c>
      <c r="AC3045" t="s">
        <v>37</v>
      </c>
      <c r="AD3045">
        <v>0</v>
      </c>
    </row>
    <row r="3046" spans="1:30" x14ac:dyDescent="0.3">
      <c r="A3046" t="s">
        <v>3122</v>
      </c>
      <c r="B3046" t="s">
        <v>62</v>
      </c>
      <c r="C3046" t="s">
        <v>72</v>
      </c>
      <c r="D3046" t="s">
        <v>41</v>
      </c>
      <c r="E3046" t="s">
        <v>51</v>
      </c>
      <c r="F3046" t="s">
        <v>52</v>
      </c>
      <c r="G3046" t="s">
        <v>60</v>
      </c>
      <c r="H3046">
        <v>57500</v>
      </c>
      <c r="I3046">
        <v>12</v>
      </c>
      <c r="J3046">
        <v>760</v>
      </c>
      <c r="K3046">
        <v>2750.74</v>
      </c>
      <c r="L3046">
        <v>4547.47</v>
      </c>
      <c r="M3046">
        <v>7298.2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3</v>
      </c>
      <c r="T3046">
        <v>18</v>
      </c>
      <c r="U3046">
        <v>2</v>
      </c>
      <c r="V3046">
        <v>1</v>
      </c>
      <c r="W3046">
        <v>5032.3</v>
      </c>
      <c r="X3046">
        <v>0</v>
      </c>
      <c r="Y3046">
        <v>3.19</v>
      </c>
      <c r="Z3046">
        <v>32</v>
      </c>
      <c r="AA3046">
        <v>-28.81</v>
      </c>
      <c r="AB3046">
        <v>0.08</v>
      </c>
      <c r="AC3046" t="s">
        <v>37</v>
      </c>
      <c r="AD3046">
        <v>0</v>
      </c>
    </row>
    <row r="3047" spans="1:30" x14ac:dyDescent="0.3">
      <c r="A3047" t="s">
        <v>3123</v>
      </c>
      <c r="B3047" t="s">
        <v>112</v>
      </c>
      <c r="C3047" t="s">
        <v>72</v>
      </c>
      <c r="D3047" t="s">
        <v>33</v>
      </c>
      <c r="E3047" t="s">
        <v>34</v>
      </c>
      <c r="F3047" t="s">
        <v>52</v>
      </c>
      <c r="G3047" t="s">
        <v>36</v>
      </c>
      <c r="H3047">
        <v>30000</v>
      </c>
      <c r="I3047">
        <v>7</v>
      </c>
      <c r="J3047">
        <v>760</v>
      </c>
      <c r="K3047">
        <v>0</v>
      </c>
      <c r="L3047">
        <v>269.7</v>
      </c>
      <c r="M3047">
        <v>269.7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2</v>
      </c>
      <c r="T3047">
        <v>20</v>
      </c>
      <c r="U3047">
        <v>1</v>
      </c>
      <c r="V3047">
        <v>0</v>
      </c>
      <c r="W3047">
        <v>2416.0100000000002</v>
      </c>
      <c r="X3047">
        <v>0</v>
      </c>
      <c r="Y3047">
        <v>45.13</v>
      </c>
      <c r="Z3047">
        <v>22</v>
      </c>
      <c r="AA3047">
        <v>23.13</v>
      </c>
      <c r="AB3047">
        <v>0.19</v>
      </c>
      <c r="AC3047" t="s">
        <v>67</v>
      </c>
      <c r="AD3047">
        <v>0</v>
      </c>
    </row>
    <row r="3048" spans="1:30" x14ac:dyDescent="0.3">
      <c r="A3048" t="s">
        <v>3124</v>
      </c>
      <c r="B3048" t="s">
        <v>58</v>
      </c>
      <c r="C3048" t="s">
        <v>50</v>
      </c>
      <c r="D3048" t="s">
        <v>41</v>
      </c>
      <c r="E3048" t="s">
        <v>51</v>
      </c>
      <c r="F3048" t="s">
        <v>35</v>
      </c>
      <c r="G3048" t="s">
        <v>66</v>
      </c>
      <c r="H3048">
        <v>57500</v>
      </c>
      <c r="I3048">
        <v>0.5</v>
      </c>
      <c r="J3048">
        <v>630</v>
      </c>
      <c r="K3048">
        <v>2697.87</v>
      </c>
      <c r="L3048">
        <v>15688.97</v>
      </c>
      <c r="M3048">
        <v>18386.84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3</v>
      </c>
      <c r="T3048">
        <v>16</v>
      </c>
      <c r="U3048">
        <v>3</v>
      </c>
      <c r="V3048">
        <v>0</v>
      </c>
      <c r="W3048">
        <v>2133.3200000000002</v>
      </c>
      <c r="X3048">
        <v>0</v>
      </c>
      <c r="Y3048">
        <v>8.74</v>
      </c>
      <c r="Z3048">
        <v>30</v>
      </c>
      <c r="AA3048">
        <v>-21.26</v>
      </c>
      <c r="AB3048">
        <v>0.24</v>
      </c>
      <c r="AC3048" t="s">
        <v>67</v>
      </c>
      <c r="AD3048">
        <v>0</v>
      </c>
    </row>
    <row r="3049" spans="1:30" x14ac:dyDescent="0.3">
      <c r="A3049" t="s">
        <v>3125</v>
      </c>
      <c r="B3049" t="s">
        <v>74</v>
      </c>
      <c r="C3049" t="s">
        <v>32</v>
      </c>
      <c r="D3049" t="s">
        <v>41</v>
      </c>
      <c r="E3049" t="s">
        <v>34</v>
      </c>
      <c r="F3049" t="s">
        <v>35</v>
      </c>
      <c r="G3049" t="s">
        <v>42</v>
      </c>
      <c r="H3049">
        <v>57500</v>
      </c>
      <c r="I3049">
        <v>4</v>
      </c>
      <c r="J3049">
        <v>630</v>
      </c>
      <c r="K3049">
        <v>2166.4</v>
      </c>
      <c r="L3049">
        <v>0</v>
      </c>
      <c r="M3049">
        <v>2166.4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3</v>
      </c>
      <c r="T3049">
        <v>26</v>
      </c>
      <c r="U3049">
        <v>1</v>
      </c>
      <c r="V3049">
        <v>0</v>
      </c>
      <c r="W3049">
        <v>5673.82</v>
      </c>
      <c r="X3049">
        <v>0</v>
      </c>
      <c r="Y3049">
        <v>45.72</v>
      </c>
      <c r="Z3049">
        <v>22</v>
      </c>
      <c r="AA3049">
        <v>23.72</v>
      </c>
      <c r="AB3049">
        <v>0.08</v>
      </c>
      <c r="AC3049" t="s">
        <v>37</v>
      </c>
      <c r="AD3049">
        <v>0</v>
      </c>
    </row>
    <row r="3050" spans="1:30" x14ac:dyDescent="0.3">
      <c r="A3050" t="s">
        <v>3126</v>
      </c>
      <c r="B3050" t="s">
        <v>49</v>
      </c>
      <c r="C3050" t="s">
        <v>56</v>
      </c>
      <c r="D3050" t="s">
        <v>45</v>
      </c>
      <c r="E3050" t="s">
        <v>34</v>
      </c>
      <c r="F3050" t="s">
        <v>35</v>
      </c>
      <c r="G3050" t="s">
        <v>42</v>
      </c>
      <c r="H3050">
        <v>100000</v>
      </c>
      <c r="I3050">
        <v>4</v>
      </c>
      <c r="J3050">
        <v>630</v>
      </c>
      <c r="K3050">
        <v>2056.9499999999998</v>
      </c>
      <c r="L3050">
        <v>5471.25</v>
      </c>
      <c r="M3050">
        <v>7528.2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3</v>
      </c>
      <c r="T3050">
        <v>17</v>
      </c>
      <c r="U3050">
        <v>2</v>
      </c>
      <c r="V3050">
        <v>0</v>
      </c>
      <c r="W3050">
        <v>9697.83</v>
      </c>
      <c r="X3050">
        <v>0</v>
      </c>
      <c r="Y3050">
        <v>3.42</v>
      </c>
      <c r="Z3050">
        <v>26</v>
      </c>
      <c r="AA3050">
        <v>-22.58</v>
      </c>
      <c r="AB3050">
        <v>0.14000000000000001</v>
      </c>
      <c r="AC3050" t="s">
        <v>37</v>
      </c>
      <c r="AD3050">
        <v>0</v>
      </c>
    </row>
    <row r="3051" spans="1:30" x14ac:dyDescent="0.3">
      <c r="A3051" t="s">
        <v>3127</v>
      </c>
      <c r="B3051" t="s">
        <v>126</v>
      </c>
      <c r="C3051" t="s">
        <v>40</v>
      </c>
      <c r="D3051" t="s">
        <v>45</v>
      </c>
      <c r="E3051" t="s">
        <v>34</v>
      </c>
      <c r="F3051" t="s">
        <v>47</v>
      </c>
      <c r="G3051" t="s">
        <v>42</v>
      </c>
      <c r="H3051">
        <v>100000</v>
      </c>
      <c r="I3051">
        <v>4</v>
      </c>
      <c r="J3051">
        <v>700</v>
      </c>
      <c r="K3051">
        <v>3220.3</v>
      </c>
      <c r="L3051">
        <v>16796.650000000001</v>
      </c>
      <c r="M3051">
        <v>20016.95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3</v>
      </c>
      <c r="T3051">
        <v>16</v>
      </c>
      <c r="U3051">
        <v>1</v>
      </c>
      <c r="V3051">
        <v>1</v>
      </c>
      <c r="W3051">
        <v>8857.93</v>
      </c>
      <c r="X3051">
        <v>0</v>
      </c>
      <c r="Y3051">
        <v>9.4700000000000006</v>
      </c>
      <c r="Z3051">
        <v>28</v>
      </c>
      <c r="AA3051">
        <v>-18.53</v>
      </c>
      <c r="AB3051">
        <v>0.14000000000000001</v>
      </c>
      <c r="AC3051" t="s">
        <v>37</v>
      </c>
      <c r="AD3051">
        <v>0</v>
      </c>
    </row>
    <row r="3052" spans="1:30" x14ac:dyDescent="0.3">
      <c r="A3052" t="s">
        <v>3128</v>
      </c>
      <c r="B3052" t="s">
        <v>55</v>
      </c>
      <c r="C3052" t="s">
        <v>72</v>
      </c>
      <c r="D3052" t="s">
        <v>41</v>
      </c>
      <c r="E3052" t="s">
        <v>34</v>
      </c>
      <c r="F3052" t="s">
        <v>47</v>
      </c>
      <c r="G3052" t="s">
        <v>36</v>
      </c>
      <c r="H3052">
        <v>57500</v>
      </c>
      <c r="I3052">
        <v>7</v>
      </c>
      <c r="J3052">
        <v>700</v>
      </c>
      <c r="K3052">
        <v>743.14</v>
      </c>
      <c r="L3052">
        <v>6627.84</v>
      </c>
      <c r="M3052">
        <v>7370.98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3</v>
      </c>
      <c r="T3052">
        <v>21</v>
      </c>
      <c r="U3052">
        <v>2</v>
      </c>
      <c r="V3052">
        <v>5</v>
      </c>
      <c r="W3052">
        <v>5451.95</v>
      </c>
      <c r="X3052">
        <v>0</v>
      </c>
      <c r="Y3052">
        <v>3.56</v>
      </c>
      <c r="Z3052">
        <v>56</v>
      </c>
      <c r="AA3052">
        <v>-52.44</v>
      </c>
      <c r="AB3052">
        <v>0.21</v>
      </c>
      <c r="AC3052" t="s">
        <v>67</v>
      </c>
      <c r="AD3052">
        <v>0</v>
      </c>
    </row>
    <row r="3053" spans="1:30" x14ac:dyDescent="0.3">
      <c r="A3053" t="s">
        <v>3129</v>
      </c>
      <c r="B3053" t="s">
        <v>44</v>
      </c>
      <c r="C3053" t="s">
        <v>72</v>
      </c>
      <c r="D3053" t="s">
        <v>41</v>
      </c>
      <c r="E3053" t="s">
        <v>34</v>
      </c>
      <c r="F3053" t="s">
        <v>47</v>
      </c>
      <c r="G3053" t="s">
        <v>53</v>
      </c>
      <c r="H3053">
        <v>57500</v>
      </c>
      <c r="I3053">
        <v>2</v>
      </c>
      <c r="J3053">
        <v>700</v>
      </c>
      <c r="K3053">
        <v>377.94</v>
      </c>
      <c r="L3053">
        <v>0</v>
      </c>
      <c r="M3053">
        <v>377.94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2</v>
      </c>
      <c r="T3053">
        <v>33</v>
      </c>
      <c r="U3053">
        <v>4</v>
      </c>
      <c r="V3053">
        <v>1</v>
      </c>
      <c r="W3053">
        <v>1261.47</v>
      </c>
      <c r="X3053">
        <v>0</v>
      </c>
      <c r="Y3053">
        <v>0.13</v>
      </c>
      <c r="Z3053">
        <v>40</v>
      </c>
      <c r="AA3053">
        <v>-39.869999999999997</v>
      </c>
      <c r="AB3053">
        <v>0.31</v>
      </c>
      <c r="AC3053" t="s">
        <v>67</v>
      </c>
      <c r="AD3053">
        <v>0</v>
      </c>
    </row>
    <row r="3054" spans="1:30" x14ac:dyDescent="0.3">
      <c r="A3054" t="s">
        <v>3130</v>
      </c>
      <c r="B3054" t="s">
        <v>88</v>
      </c>
      <c r="C3054" t="s">
        <v>32</v>
      </c>
      <c r="D3054" t="s">
        <v>59</v>
      </c>
      <c r="E3054" t="s">
        <v>51</v>
      </c>
      <c r="F3054" t="s">
        <v>52</v>
      </c>
      <c r="G3054" t="s">
        <v>53</v>
      </c>
      <c r="H3054">
        <v>160000</v>
      </c>
      <c r="I3054">
        <v>2</v>
      </c>
      <c r="J3054">
        <v>760</v>
      </c>
      <c r="K3054">
        <v>3458.37</v>
      </c>
      <c r="L3054">
        <v>0</v>
      </c>
      <c r="M3054">
        <v>3458.37</v>
      </c>
      <c r="N3054">
        <v>1</v>
      </c>
      <c r="O3054">
        <v>1</v>
      </c>
      <c r="P3054">
        <v>0</v>
      </c>
      <c r="Q3054">
        <v>1</v>
      </c>
      <c r="R3054">
        <v>0</v>
      </c>
      <c r="S3054">
        <v>5</v>
      </c>
      <c r="T3054">
        <v>35</v>
      </c>
      <c r="U3054">
        <v>1</v>
      </c>
      <c r="V3054">
        <v>3</v>
      </c>
      <c r="W3054">
        <v>11091.83</v>
      </c>
      <c r="X3054">
        <v>2393.8000000000002</v>
      </c>
      <c r="Y3054">
        <v>144.24</v>
      </c>
      <c r="Z3054">
        <v>40</v>
      </c>
      <c r="AA3054">
        <v>104.24</v>
      </c>
      <c r="AB3054">
        <v>0.02</v>
      </c>
      <c r="AC3054" t="s">
        <v>37</v>
      </c>
      <c r="AD3054">
        <v>0</v>
      </c>
    </row>
    <row r="3055" spans="1:30" x14ac:dyDescent="0.3">
      <c r="A3055" t="s">
        <v>3131</v>
      </c>
      <c r="B3055" t="s">
        <v>74</v>
      </c>
      <c r="C3055" t="s">
        <v>85</v>
      </c>
      <c r="D3055" t="s">
        <v>41</v>
      </c>
      <c r="E3055" t="s">
        <v>34</v>
      </c>
      <c r="F3055" t="s">
        <v>52</v>
      </c>
      <c r="G3055" t="s">
        <v>36</v>
      </c>
      <c r="H3055">
        <v>57500</v>
      </c>
      <c r="I3055">
        <v>7</v>
      </c>
      <c r="J3055">
        <v>760</v>
      </c>
      <c r="K3055">
        <v>426.84</v>
      </c>
      <c r="L3055">
        <v>9589.91</v>
      </c>
      <c r="M3055">
        <v>10016.75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3</v>
      </c>
      <c r="T3055">
        <v>26</v>
      </c>
      <c r="U3055">
        <v>2</v>
      </c>
      <c r="V3055">
        <v>0</v>
      </c>
      <c r="W3055">
        <v>7174.57</v>
      </c>
      <c r="X3055">
        <v>0</v>
      </c>
      <c r="Y3055">
        <v>4.9400000000000004</v>
      </c>
      <c r="Z3055">
        <v>26</v>
      </c>
      <c r="AA3055">
        <v>-21.06</v>
      </c>
      <c r="AB3055">
        <v>0.08</v>
      </c>
      <c r="AC3055" t="s">
        <v>37</v>
      </c>
      <c r="AD3055">
        <v>0</v>
      </c>
    </row>
    <row r="3056" spans="1:30" x14ac:dyDescent="0.3">
      <c r="A3056" t="s">
        <v>3132</v>
      </c>
      <c r="B3056" t="s">
        <v>103</v>
      </c>
      <c r="C3056" t="s">
        <v>72</v>
      </c>
      <c r="D3056" t="s">
        <v>33</v>
      </c>
      <c r="E3056" t="s">
        <v>51</v>
      </c>
      <c r="F3056" t="s">
        <v>35</v>
      </c>
      <c r="G3056" t="s">
        <v>36</v>
      </c>
      <c r="H3056">
        <v>30000</v>
      </c>
      <c r="I3056">
        <v>7</v>
      </c>
      <c r="J3056">
        <v>630</v>
      </c>
      <c r="K3056">
        <v>319.43</v>
      </c>
      <c r="L3056">
        <v>10331.83</v>
      </c>
      <c r="M3056">
        <v>10651.26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4</v>
      </c>
      <c r="T3056">
        <v>24</v>
      </c>
      <c r="U3056">
        <v>4</v>
      </c>
      <c r="V3056">
        <v>3</v>
      </c>
      <c r="W3056">
        <v>2200.0500000000002</v>
      </c>
      <c r="X3056">
        <v>365.74</v>
      </c>
      <c r="Y3056">
        <v>11.86</v>
      </c>
      <c r="Z3056">
        <v>52</v>
      </c>
      <c r="AA3056">
        <v>-40.14</v>
      </c>
      <c r="AB3056">
        <v>0.08</v>
      </c>
      <c r="AC3056" t="s">
        <v>37</v>
      </c>
      <c r="AD3056">
        <v>0</v>
      </c>
    </row>
    <row r="3057" spans="1:30" x14ac:dyDescent="0.3">
      <c r="A3057" t="s">
        <v>3133</v>
      </c>
      <c r="B3057" t="s">
        <v>126</v>
      </c>
      <c r="C3057" t="s">
        <v>85</v>
      </c>
      <c r="D3057" t="s">
        <v>45</v>
      </c>
      <c r="E3057" t="s">
        <v>34</v>
      </c>
      <c r="F3057" t="s">
        <v>47</v>
      </c>
      <c r="G3057" t="s">
        <v>36</v>
      </c>
      <c r="H3057">
        <v>100000</v>
      </c>
      <c r="I3057">
        <v>7</v>
      </c>
      <c r="J3057">
        <v>700</v>
      </c>
      <c r="K3057">
        <v>4635.6400000000003</v>
      </c>
      <c r="L3057">
        <v>5630.75</v>
      </c>
      <c r="M3057">
        <v>10266.39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3</v>
      </c>
      <c r="T3057">
        <v>25</v>
      </c>
      <c r="U3057">
        <v>4</v>
      </c>
      <c r="V3057">
        <v>2</v>
      </c>
      <c r="W3057">
        <v>10345.18</v>
      </c>
      <c r="X3057">
        <v>0</v>
      </c>
      <c r="Y3057">
        <v>4.3600000000000003</v>
      </c>
      <c r="Z3057">
        <v>46</v>
      </c>
      <c r="AA3057">
        <v>-41.64</v>
      </c>
      <c r="AB3057">
        <v>0.08</v>
      </c>
      <c r="AC3057" t="s">
        <v>37</v>
      </c>
      <c r="AD3057">
        <v>0</v>
      </c>
    </row>
    <row r="3058" spans="1:30" x14ac:dyDescent="0.3">
      <c r="A3058" t="s">
        <v>3134</v>
      </c>
      <c r="B3058" t="s">
        <v>70</v>
      </c>
      <c r="C3058" t="s">
        <v>72</v>
      </c>
      <c r="D3058" t="s">
        <v>33</v>
      </c>
      <c r="E3058" t="s">
        <v>34</v>
      </c>
      <c r="F3058" t="s">
        <v>35</v>
      </c>
      <c r="G3058" t="s">
        <v>42</v>
      </c>
      <c r="H3058">
        <v>30000</v>
      </c>
      <c r="I3058">
        <v>4</v>
      </c>
      <c r="J3058">
        <v>630</v>
      </c>
      <c r="K3058">
        <v>1455.1</v>
      </c>
      <c r="L3058">
        <v>3006.41</v>
      </c>
      <c r="M3058">
        <v>4461.51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4</v>
      </c>
      <c r="T3058">
        <v>29</v>
      </c>
      <c r="U3058">
        <v>2</v>
      </c>
      <c r="V3058">
        <v>0</v>
      </c>
      <c r="W3058">
        <v>1775.84</v>
      </c>
      <c r="X3058">
        <v>2329.65</v>
      </c>
      <c r="Y3058">
        <v>43.92</v>
      </c>
      <c r="Z3058">
        <v>26</v>
      </c>
      <c r="AA3058">
        <v>17.920000000000002</v>
      </c>
      <c r="AB3058">
        <v>0.08</v>
      </c>
      <c r="AC3058" t="s">
        <v>37</v>
      </c>
      <c r="AD3058">
        <v>0</v>
      </c>
    </row>
    <row r="3059" spans="1:30" x14ac:dyDescent="0.3">
      <c r="A3059" t="s">
        <v>3135</v>
      </c>
      <c r="B3059" t="s">
        <v>95</v>
      </c>
      <c r="C3059" t="s">
        <v>32</v>
      </c>
      <c r="D3059" t="s">
        <v>33</v>
      </c>
      <c r="E3059" t="s">
        <v>51</v>
      </c>
      <c r="F3059" t="s">
        <v>47</v>
      </c>
      <c r="G3059" t="s">
        <v>66</v>
      </c>
      <c r="H3059">
        <v>30000</v>
      </c>
      <c r="I3059">
        <v>0.5</v>
      </c>
      <c r="J3059">
        <v>700</v>
      </c>
      <c r="K3059">
        <v>812.44</v>
      </c>
      <c r="L3059">
        <v>9672.14</v>
      </c>
      <c r="M3059">
        <v>10484.58</v>
      </c>
      <c r="N3059">
        <v>1</v>
      </c>
      <c r="O3059">
        <v>0</v>
      </c>
      <c r="P3059">
        <v>1</v>
      </c>
      <c r="Q3059">
        <v>0</v>
      </c>
      <c r="R3059">
        <v>0</v>
      </c>
      <c r="S3059">
        <v>5</v>
      </c>
      <c r="T3059">
        <v>23</v>
      </c>
      <c r="U3059">
        <v>1</v>
      </c>
      <c r="V3059">
        <v>2</v>
      </c>
      <c r="W3059">
        <v>3241.97</v>
      </c>
      <c r="X3059">
        <v>906.51</v>
      </c>
      <c r="Y3059">
        <v>106.42</v>
      </c>
      <c r="Z3059">
        <v>34</v>
      </c>
      <c r="AA3059">
        <v>72.42</v>
      </c>
      <c r="AB3059">
        <v>0.1</v>
      </c>
      <c r="AC3059" t="s">
        <v>37</v>
      </c>
      <c r="AD3059">
        <v>0</v>
      </c>
    </row>
    <row r="3060" spans="1:30" x14ac:dyDescent="0.3">
      <c r="A3060" t="s">
        <v>3136</v>
      </c>
      <c r="B3060" t="s">
        <v>83</v>
      </c>
      <c r="C3060" t="s">
        <v>56</v>
      </c>
      <c r="D3060" t="s">
        <v>33</v>
      </c>
      <c r="E3060" t="s">
        <v>34</v>
      </c>
      <c r="F3060" t="s">
        <v>35</v>
      </c>
      <c r="G3060" t="s">
        <v>36</v>
      </c>
      <c r="H3060">
        <v>30000</v>
      </c>
      <c r="I3060">
        <v>7</v>
      </c>
      <c r="J3060">
        <v>630</v>
      </c>
      <c r="K3060">
        <v>156</v>
      </c>
      <c r="L3060">
        <v>1034.4000000000001</v>
      </c>
      <c r="M3060">
        <v>1190.4100000000001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5</v>
      </c>
      <c r="T3060">
        <v>21</v>
      </c>
      <c r="U3060">
        <v>1</v>
      </c>
      <c r="V3060">
        <v>1</v>
      </c>
      <c r="W3060">
        <v>3423.34</v>
      </c>
      <c r="X3060">
        <v>463.49</v>
      </c>
      <c r="Y3060">
        <v>53.91</v>
      </c>
      <c r="Z3060">
        <v>28</v>
      </c>
      <c r="AA3060">
        <v>25.91</v>
      </c>
      <c r="AB3060">
        <v>0.02</v>
      </c>
      <c r="AC3060" t="s">
        <v>37</v>
      </c>
      <c r="AD3060">
        <v>0</v>
      </c>
    </row>
    <row r="3061" spans="1:30" x14ac:dyDescent="0.3">
      <c r="A3061" t="s">
        <v>3137</v>
      </c>
      <c r="B3061" t="s">
        <v>115</v>
      </c>
      <c r="C3061" t="s">
        <v>72</v>
      </c>
      <c r="D3061" t="s">
        <v>45</v>
      </c>
      <c r="E3061" t="s">
        <v>46</v>
      </c>
      <c r="F3061" t="s">
        <v>47</v>
      </c>
      <c r="G3061" t="s">
        <v>42</v>
      </c>
      <c r="H3061">
        <v>100000</v>
      </c>
      <c r="I3061">
        <v>4</v>
      </c>
      <c r="J3061">
        <v>700</v>
      </c>
      <c r="K3061">
        <v>2530.62</v>
      </c>
      <c r="L3061">
        <v>30954.720000000001</v>
      </c>
      <c r="M3061">
        <v>33485.339999999997</v>
      </c>
      <c r="N3061">
        <v>1</v>
      </c>
      <c r="O3061">
        <v>1</v>
      </c>
      <c r="P3061">
        <v>0</v>
      </c>
      <c r="Q3061">
        <v>1</v>
      </c>
      <c r="R3061">
        <v>0</v>
      </c>
      <c r="S3061">
        <v>6</v>
      </c>
      <c r="T3061">
        <v>19</v>
      </c>
      <c r="U3061">
        <v>1</v>
      </c>
      <c r="V3061">
        <v>2</v>
      </c>
      <c r="W3061">
        <v>10255.59</v>
      </c>
      <c r="X3061">
        <v>1962.12</v>
      </c>
      <c r="Y3061">
        <v>151.63999999999999</v>
      </c>
      <c r="Z3061">
        <v>34</v>
      </c>
      <c r="AA3061">
        <v>117.64</v>
      </c>
      <c r="AB3061">
        <v>0.02</v>
      </c>
      <c r="AC3061" t="s">
        <v>37</v>
      </c>
      <c r="AD3061">
        <v>0</v>
      </c>
    </row>
    <row r="3062" spans="1:30" x14ac:dyDescent="0.3">
      <c r="A3062" t="s">
        <v>3138</v>
      </c>
      <c r="B3062" t="s">
        <v>83</v>
      </c>
      <c r="C3062" t="s">
        <v>72</v>
      </c>
      <c r="D3062" t="s">
        <v>33</v>
      </c>
      <c r="E3062" t="s">
        <v>34</v>
      </c>
      <c r="F3062" t="s">
        <v>63</v>
      </c>
      <c r="G3062" t="s">
        <v>53</v>
      </c>
      <c r="H3062">
        <v>30000</v>
      </c>
      <c r="I3062">
        <v>2</v>
      </c>
      <c r="J3062">
        <v>810</v>
      </c>
      <c r="K3062">
        <v>720.9</v>
      </c>
      <c r="L3062">
        <v>6428.74</v>
      </c>
      <c r="M3062">
        <v>7149.64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4</v>
      </c>
      <c r="T3062">
        <v>18</v>
      </c>
      <c r="U3062">
        <v>0</v>
      </c>
      <c r="V3062">
        <v>1</v>
      </c>
      <c r="W3062">
        <v>2232.15</v>
      </c>
      <c r="X3062">
        <v>445.81</v>
      </c>
      <c r="Y3062">
        <v>11.48</v>
      </c>
      <c r="Z3062">
        <v>24</v>
      </c>
      <c r="AA3062">
        <v>-12.52</v>
      </c>
      <c r="AB3062">
        <v>0.14000000000000001</v>
      </c>
      <c r="AC3062" t="s">
        <v>37</v>
      </c>
      <c r="AD3062">
        <v>0</v>
      </c>
    </row>
    <row r="3063" spans="1:30" x14ac:dyDescent="0.3">
      <c r="A3063" t="s">
        <v>3139</v>
      </c>
      <c r="B3063" t="s">
        <v>99</v>
      </c>
      <c r="C3063" t="s">
        <v>85</v>
      </c>
      <c r="D3063" t="s">
        <v>33</v>
      </c>
      <c r="E3063" t="s">
        <v>34</v>
      </c>
      <c r="F3063" t="s">
        <v>47</v>
      </c>
      <c r="G3063" t="s">
        <v>36</v>
      </c>
      <c r="H3063">
        <v>30000</v>
      </c>
      <c r="I3063">
        <v>7</v>
      </c>
      <c r="J3063">
        <v>700</v>
      </c>
      <c r="K3063">
        <v>133.75</v>
      </c>
      <c r="L3063">
        <v>4896.93</v>
      </c>
      <c r="M3063">
        <v>5030.67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3</v>
      </c>
      <c r="T3063">
        <v>21</v>
      </c>
      <c r="U3063">
        <v>2</v>
      </c>
      <c r="V3063">
        <v>2</v>
      </c>
      <c r="W3063">
        <v>3346.63</v>
      </c>
      <c r="X3063">
        <v>0</v>
      </c>
      <c r="Y3063">
        <v>2.4900000000000002</v>
      </c>
      <c r="Z3063">
        <v>38</v>
      </c>
      <c r="AA3063">
        <v>-35.51</v>
      </c>
      <c r="AB3063">
        <v>0.08</v>
      </c>
      <c r="AC3063" t="s">
        <v>37</v>
      </c>
      <c r="AD3063">
        <v>0</v>
      </c>
    </row>
    <row r="3064" spans="1:30" x14ac:dyDescent="0.3">
      <c r="A3064" t="s">
        <v>3140</v>
      </c>
      <c r="B3064" t="s">
        <v>31</v>
      </c>
      <c r="C3064" t="s">
        <v>85</v>
      </c>
      <c r="D3064" t="s">
        <v>45</v>
      </c>
      <c r="E3064" t="s">
        <v>86</v>
      </c>
      <c r="F3064" t="s">
        <v>47</v>
      </c>
      <c r="G3064" t="s">
        <v>42</v>
      </c>
      <c r="H3064">
        <v>100000</v>
      </c>
      <c r="I3064">
        <v>4</v>
      </c>
      <c r="J3064">
        <v>700</v>
      </c>
      <c r="K3064">
        <v>1841.8</v>
      </c>
      <c r="L3064">
        <v>26085.1</v>
      </c>
      <c r="M3064">
        <v>27926.91</v>
      </c>
      <c r="N3064">
        <v>1</v>
      </c>
      <c r="O3064">
        <v>0</v>
      </c>
      <c r="P3064">
        <v>1</v>
      </c>
      <c r="Q3064">
        <v>0</v>
      </c>
      <c r="R3064">
        <v>1</v>
      </c>
      <c r="S3064">
        <v>6</v>
      </c>
      <c r="T3064">
        <v>24</v>
      </c>
      <c r="U3064">
        <v>1</v>
      </c>
      <c r="V3064">
        <v>1</v>
      </c>
      <c r="W3064">
        <v>10315.99</v>
      </c>
      <c r="X3064">
        <v>3496.28</v>
      </c>
      <c r="Y3064">
        <v>236.59</v>
      </c>
      <c r="Z3064">
        <v>28</v>
      </c>
      <c r="AA3064">
        <v>208.59</v>
      </c>
      <c r="AB3064">
        <v>0.02</v>
      </c>
      <c r="AC3064" t="s">
        <v>37</v>
      </c>
      <c r="AD3064">
        <v>0</v>
      </c>
    </row>
    <row r="3065" spans="1:30" x14ac:dyDescent="0.3">
      <c r="A3065" t="s">
        <v>3141</v>
      </c>
      <c r="B3065" t="s">
        <v>103</v>
      </c>
      <c r="C3065" t="s">
        <v>72</v>
      </c>
      <c r="D3065" t="s">
        <v>41</v>
      </c>
      <c r="E3065" t="s">
        <v>46</v>
      </c>
      <c r="F3065" t="s">
        <v>35</v>
      </c>
      <c r="G3065" t="s">
        <v>36</v>
      </c>
      <c r="H3065">
        <v>57500</v>
      </c>
      <c r="I3065">
        <v>7</v>
      </c>
      <c r="J3065">
        <v>630</v>
      </c>
      <c r="K3065">
        <v>6834.7</v>
      </c>
      <c r="L3065">
        <v>1073.52</v>
      </c>
      <c r="M3065">
        <v>7908.22</v>
      </c>
      <c r="N3065">
        <v>0</v>
      </c>
      <c r="O3065">
        <v>1</v>
      </c>
      <c r="P3065">
        <v>0</v>
      </c>
      <c r="Q3065">
        <v>1</v>
      </c>
      <c r="R3065">
        <v>0</v>
      </c>
      <c r="S3065">
        <v>5</v>
      </c>
      <c r="T3065">
        <v>27</v>
      </c>
      <c r="U3065">
        <v>0</v>
      </c>
      <c r="V3065">
        <v>0</v>
      </c>
      <c r="W3065">
        <v>6626.9</v>
      </c>
      <c r="X3065">
        <v>0</v>
      </c>
      <c r="Y3065">
        <v>102.81</v>
      </c>
      <c r="Z3065">
        <v>18</v>
      </c>
      <c r="AA3065">
        <v>84.81</v>
      </c>
      <c r="AB3065">
        <v>0.02</v>
      </c>
      <c r="AC3065" t="s">
        <v>37</v>
      </c>
      <c r="AD3065">
        <v>0</v>
      </c>
    </row>
    <row r="3066" spans="1:30" x14ac:dyDescent="0.3">
      <c r="A3066" t="s">
        <v>3142</v>
      </c>
      <c r="B3066" t="s">
        <v>58</v>
      </c>
      <c r="C3066" t="s">
        <v>50</v>
      </c>
      <c r="D3066" t="s">
        <v>45</v>
      </c>
      <c r="E3066" t="s">
        <v>34</v>
      </c>
      <c r="F3066" t="s">
        <v>35</v>
      </c>
      <c r="G3066" t="s">
        <v>66</v>
      </c>
      <c r="H3066">
        <v>100000</v>
      </c>
      <c r="I3066">
        <v>0.5</v>
      </c>
      <c r="J3066">
        <v>630</v>
      </c>
      <c r="K3066">
        <v>2833.58</v>
      </c>
      <c r="L3066">
        <v>2865.13</v>
      </c>
      <c r="M3066">
        <v>5698.71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4</v>
      </c>
      <c r="T3066">
        <v>16</v>
      </c>
      <c r="U3066">
        <v>2</v>
      </c>
      <c r="V3066">
        <v>0</v>
      </c>
      <c r="W3066">
        <v>10754.03</v>
      </c>
      <c r="X3066">
        <v>3205.88</v>
      </c>
      <c r="Y3066">
        <v>60.08</v>
      </c>
      <c r="Z3066">
        <v>26</v>
      </c>
      <c r="AA3066">
        <v>34.08</v>
      </c>
      <c r="AB3066">
        <v>0.18</v>
      </c>
      <c r="AC3066" t="s">
        <v>67</v>
      </c>
      <c r="AD3066">
        <v>0</v>
      </c>
    </row>
    <row r="3067" spans="1:30" x14ac:dyDescent="0.3">
      <c r="A3067" t="s">
        <v>3143</v>
      </c>
      <c r="B3067" t="s">
        <v>74</v>
      </c>
      <c r="C3067" t="s">
        <v>72</v>
      </c>
      <c r="D3067" t="s">
        <v>33</v>
      </c>
      <c r="E3067" t="s">
        <v>86</v>
      </c>
      <c r="F3067" t="s">
        <v>52</v>
      </c>
      <c r="G3067" t="s">
        <v>36</v>
      </c>
      <c r="H3067">
        <v>30000</v>
      </c>
      <c r="I3067">
        <v>7</v>
      </c>
      <c r="J3067">
        <v>760</v>
      </c>
      <c r="K3067">
        <v>1470.84</v>
      </c>
      <c r="L3067">
        <v>0</v>
      </c>
      <c r="M3067">
        <v>1470.84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4</v>
      </c>
      <c r="T3067">
        <v>17</v>
      </c>
      <c r="U3067">
        <v>1</v>
      </c>
      <c r="V3067">
        <v>0</v>
      </c>
      <c r="W3067">
        <v>1296.73</v>
      </c>
      <c r="X3067">
        <v>607.46</v>
      </c>
      <c r="Y3067">
        <v>66.42</v>
      </c>
      <c r="Z3067">
        <v>22</v>
      </c>
      <c r="AA3067">
        <v>44.42</v>
      </c>
      <c r="AB3067">
        <v>0.02</v>
      </c>
      <c r="AC3067" t="s">
        <v>37</v>
      </c>
      <c r="AD3067">
        <v>0</v>
      </c>
    </row>
    <row r="3068" spans="1:30" x14ac:dyDescent="0.3">
      <c r="A3068" t="s">
        <v>3144</v>
      </c>
      <c r="B3068" t="s">
        <v>39</v>
      </c>
      <c r="C3068" t="s">
        <v>56</v>
      </c>
      <c r="D3068" t="s">
        <v>33</v>
      </c>
      <c r="E3068" t="s">
        <v>34</v>
      </c>
      <c r="F3068" t="s">
        <v>35</v>
      </c>
      <c r="G3068" t="s">
        <v>66</v>
      </c>
      <c r="H3068">
        <v>30000</v>
      </c>
      <c r="I3068">
        <v>0.5</v>
      </c>
      <c r="J3068">
        <v>630</v>
      </c>
      <c r="K3068">
        <v>1685.49</v>
      </c>
      <c r="L3068">
        <v>5443.62</v>
      </c>
      <c r="M3068">
        <v>7129.1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3</v>
      </c>
      <c r="T3068">
        <v>25</v>
      </c>
      <c r="U3068">
        <v>3</v>
      </c>
      <c r="V3068">
        <v>7</v>
      </c>
      <c r="W3068">
        <v>1316.92</v>
      </c>
      <c r="X3068">
        <v>0</v>
      </c>
      <c r="Y3068">
        <v>3.28</v>
      </c>
      <c r="Z3068">
        <v>72</v>
      </c>
      <c r="AA3068">
        <v>-68.72</v>
      </c>
      <c r="AB3068">
        <v>0.37</v>
      </c>
      <c r="AC3068" t="s">
        <v>129</v>
      </c>
      <c r="AD3068">
        <v>0</v>
      </c>
    </row>
    <row r="3069" spans="1:30" x14ac:dyDescent="0.3">
      <c r="A3069" t="s">
        <v>3145</v>
      </c>
      <c r="B3069" t="s">
        <v>99</v>
      </c>
      <c r="C3069" t="s">
        <v>50</v>
      </c>
      <c r="D3069" t="s">
        <v>41</v>
      </c>
      <c r="E3069" t="s">
        <v>34</v>
      </c>
      <c r="F3069" t="s">
        <v>63</v>
      </c>
      <c r="G3069" t="s">
        <v>42</v>
      </c>
      <c r="H3069">
        <v>57500</v>
      </c>
      <c r="I3069">
        <v>4</v>
      </c>
      <c r="J3069">
        <v>810</v>
      </c>
      <c r="K3069">
        <v>1521.19</v>
      </c>
      <c r="L3069">
        <v>0</v>
      </c>
      <c r="M3069">
        <v>1521.19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3</v>
      </c>
      <c r="T3069">
        <v>29</v>
      </c>
      <c r="U3069">
        <v>1</v>
      </c>
      <c r="V3069">
        <v>0</v>
      </c>
      <c r="W3069">
        <v>3302.83</v>
      </c>
      <c r="X3069">
        <v>312.74</v>
      </c>
      <c r="Y3069">
        <v>6.14</v>
      </c>
      <c r="Z3069">
        <v>22</v>
      </c>
      <c r="AA3069">
        <v>-15.86</v>
      </c>
      <c r="AB3069">
        <v>0.14000000000000001</v>
      </c>
      <c r="AC3069" t="s">
        <v>37</v>
      </c>
      <c r="AD3069">
        <v>0</v>
      </c>
    </row>
    <row r="3070" spans="1:30" x14ac:dyDescent="0.3">
      <c r="A3070" t="s">
        <v>3146</v>
      </c>
      <c r="B3070" t="s">
        <v>31</v>
      </c>
      <c r="C3070" t="s">
        <v>50</v>
      </c>
      <c r="D3070" t="s">
        <v>41</v>
      </c>
      <c r="E3070" t="s">
        <v>34</v>
      </c>
      <c r="F3070" t="s">
        <v>75</v>
      </c>
      <c r="G3070" t="s">
        <v>53</v>
      </c>
      <c r="H3070">
        <v>57500</v>
      </c>
      <c r="I3070">
        <v>2</v>
      </c>
      <c r="J3070">
        <v>560</v>
      </c>
      <c r="K3070">
        <v>3476.06</v>
      </c>
      <c r="L3070">
        <v>6340.91</v>
      </c>
      <c r="M3070">
        <v>9816.98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4</v>
      </c>
      <c r="T3070">
        <v>21</v>
      </c>
      <c r="U3070">
        <v>0</v>
      </c>
      <c r="V3070">
        <v>4</v>
      </c>
      <c r="W3070">
        <v>5260.62</v>
      </c>
      <c r="X3070">
        <v>0</v>
      </c>
      <c r="Y3070">
        <v>59.33</v>
      </c>
      <c r="Z3070">
        <v>42</v>
      </c>
      <c r="AA3070">
        <v>17.329999999999998</v>
      </c>
      <c r="AB3070">
        <v>0.21</v>
      </c>
      <c r="AC3070" t="s">
        <v>67</v>
      </c>
      <c r="AD3070">
        <v>0</v>
      </c>
    </row>
    <row r="3071" spans="1:30" x14ac:dyDescent="0.3">
      <c r="A3071" t="s">
        <v>3147</v>
      </c>
      <c r="B3071" t="s">
        <v>93</v>
      </c>
      <c r="C3071" t="s">
        <v>72</v>
      </c>
      <c r="D3071" t="s">
        <v>41</v>
      </c>
      <c r="E3071" t="s">
        <v>34</v>
      </c>
      <c r="F3071" t="s">
        <v>52</v>
      </c>
      <c r="G3071" t="s">
        <v>42</v>
      </c>
      <c r="H3071">
        <v>57500</v>
      </c>
      <c r="I3071">
        <v>4</v>
      </c>
      <c r="J3071">
        <v>760</v>
      </c>
      <c r="K3071">
        <v>1276.82</v>
      </c>
      <c r="L3071">
        <v>0</v>
      </c>
      <c r="M3071">
        <v>1276.82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4</v>
      </c>
      <c r="T3071">
        <v>23</v>
      </c>
      <c r="U3071">
        <v>0</v>
      </c>
      <c r="V3071">
        <v>8</v>
      </c>
      <c r="W3071">
        <v>4671.53</v>
      </c>
      <c r="X3071">
        <v>405.74</v>
      </c>
      <c r="Y3071">
        <v>92.73</v>
      </c>
      <c r="Z3071">
        <v>66</v>
      </c>
      <c r="AA3071">
        <v>26.73</v>
      </c>
      <c r="AB3071">
        <v>0.21</v>
      </c>
      <c r="AC3071" t="s">
        <v>67</v>
      </c>
      <c r="AD3071">
        <v>0</v>
      </c>
    </row>
    <row r="3072" spans="1:30" x14ac:dyDescent="0.3">
      <c r="A3072" t="s">
        <v>3148</v>
      </c>
      <c r="B3072" t="s">
        <v>62</v>
      </c>
      <c r="C3072" t="s">
        <v>32</v>
      </c>
      <c r="D3072" t="s">
        <v>45</v>
      </c>
      <c r="E3072" t="s">
        <v>51</v>
      </c>
      <c r="F3072" t="s">
        <v>63</v>
      </c>
      <c r="G3072" t="s">
        <v>66</v>
      </c>
      <c r="H3072">
        <v>100000</v>
      </c>
      <c r="I3072">
        <v>0.5</v>
      </c>
      <c r="J3072">
        <v>810</v>
      </c>
      <c r="K3072">
        <v>5056.07</v>
      </c>
      <c r="L3072">
        <v>22229.01</v>
      </c>
      <c r="M3072">
        <v>27285.08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3</v>
      </c>
      <c r="T3072">
        <v>21</v>
      </c>
      <c r="U3072">
        <v>1</v>
      </c>
      <c r="V3072">
        <v>0</v>
      </c>
      <c r="W3072">
        <v>8943.67</v>
      </c>
      <c r="X3072">
        <v>0</v>
      </c>
      <c r="Y3072">
        <v>12.8</v>
      </c>
      <c r="Z3072">
        <v>22</v>
      </c>
      <c r="AA3072">
        <v>-9.1999999999999993</v>
      </c>
      <c r="AB3072">
        <v>0.24</v>
      </c>
      <c r="AC3072" t="s">
        <v>67</v>
      </c>
      <c r="AD3072">
        <v>1</v>
      </c>
    </row>
    <row r="3073" spans="1:30" x14ac:dyDescent="0.3">
      <c r="A3073" t="s">
        <v>3149</v>
      </c>
      <c r="B3073" t="s">
        <v>126</v>
      </c>
      <c r="C3073" t="s">
        <v>72</v>
      </c>
      <c r="D3073" t="s">
        <v>41</v>
      </c>
      <c r="E3073" t="s">
        <v>46</v>
      </c>
      <c r="F3073" t="s">
        <v>75</v>
      </c>
      <c r="G3073" t="s">
        <v>60</v>
      </c>
      <c r="H3073">
        <v>57500</v>
      </c>
      <c r="I3073">
        <v>12</v>
      </c>
      <c r="J3073">
        <v>560</v>
      </c>
      <c r="K3073">
        <v>1483.37</v>
      </c>
      <c r="L3073">
        <v>8514.2800000000007</v>
      </c>
      <c r="M3073">
        <v>9997.65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5</v>
      </c>
      <c r="T3073">
        <v>18</v>
      </c>
      <c r="U3073">
        <v>1</v>
      </c>
      <c r="V3073">
        <v>2</v>
      </c>
      <c r="W3073">
        <v>7835.52</v>
      </c>
      <c r="X3073">
        <v>833.48</v>
      </c>
      <c r="Y3073">
        <v>64.75</v>
      </c>
      <c r="Z3073">
        <v>34</v>
      </c>
      <c r="AA3073">
        <v>30.75</v>
      </c>
      <c r="AB3073">
        <v>0.02</v>
      </c>
      <c r="AC3073" t="s">
        <v>37</v>
      </c>
      <c r="AD3073">
        <v>0</v>
      </c>
    </row>
    <row r="3074" spans="1:30" x14ac:dyDescent="0.3">
      <c r="A3074" t="s">
        <v>3150</v>
      </c>
      <c r="B3074" t="s">
        <v>103</v>
      </c>
      <c r="C3074" t="s">
        <v>40</v>
      </c>
      <c r="D3074" t="s">
        <v>41</v>
      </c>
      <c r="E3074" t="s">
        <v>34</v>
      </c>
      <c r="F3074" t="s">
        <v>35</v>
      </c>
      <c r="G3074" t="s">
        <v>53</v>
      </c>
      <c r="H3074">
        <v>57500</v>
      </c>
      <c r="I3074">
        <v>2</v>
      </c>
      <c r="J3074">
        <v>630</v>
      </c>
      <c r="K3074">
        <v>379.95</v>
      </c>
      <c r="L3074">
        <v>8953.82</v>
      </c>
      <c r="M3074">
        <v>9333.77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3</v>
      </c>
      <c r="T3074">
        <v>17</v>
      </c>
      <c r="U3074">
        <v>7</v>
      </c>
      <c r="V3074">
        <v>7</v>
      </c>
      <c r="W3074">
        <v>4825.32</v>
      </c>
      <c r="X3074">
        <v>0</v>
      </c>
      <c r="Y3074">
        <v>4.5999999999999996</v>
      </c>
      <c r="Z3074">
        <v>88</v>
      </c>
      <c r="AA3074">
        <v>-83.4</v>
      </c>
      <c r="AB3074">
        <v>0.27</v>
      </c>
      <c r="AC3074" t="s">
        <v>67</v>
      </c>
      <c r="AD3074">
        <v>0</v>
      </c>
    </row>
    <row r="3075" spans="1:30" x14ac:dyDescent="0.3">
      <c r="A3075" t="s">
        <v>3151</v>
      </c>
      <c r="B3075" t="s">
        <v>99</v>
      </c>
      <c r="C3075" t="s">
        <v>32</v>
      </c>
      <c r="D3075" t="s">
        <v>81</v>
      </c>
      <c r="E3075" t="s">
        <v>34</v>
      </c>
      <c r="F3075" t="s">
        <v>52</v>
      </c>
      <c r="G3075" t="s">
        <v>60</v>
      </c>
      <c r="H3075">
        <v>240000</v>
      </c>
      <c r="I3075">
        <v>12</v>
      </c>
      <c r="J3075">
        <v>760</v>
      </c>
      <c r="K3075">
        <v>5569.14</v>
      </c>
      <c r="L3075">
        <v>19279.009999999998</v>
      </c>
      <c r="M3075">
        <v>24848.15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4</v>
      </c>
      <c r="T3075">
        <v>20</v>
      </c>
      <c r="U3075">
        <v>1</v>
      </c>
      <c r="V3075">
        <v>1</v>
      </c>
      <c r="W3075">
        <v>19216.79</v>
      </c>
      <c r="X3075">
        <v>1121.5999999999999</v>
      </c>
      <c r="Y3075">
        <v>31.68</v>
      </c>
      <c r="Z3075">
        <v>28</v>
      </c>
      <c r="AA3075">
        <v>3.68</v>
      </c>
      <c r="AB3075">
        <v>0.02</v>
      </c>
      <c r="AC3075" t="s">
        <v>37</v>
      </c>
      <c r="AD3075">
        <v>0</v>
      </c>
    </row>
    <row r="3076" spans="1:30" x14ac:dyDescent="0.3">
      <c r="A3076" t="s">
        <v>3152</v>
      </c>
      <c r="B3076" t="s">
        <v>58</v>
      </c>
      <c r="C3076" t="s">
        <v>40</v>
      </c>
      <c r="D3076" t="s">
        <v>59</v>
      </c>
      <c r="E3076" t="s">
        <v>34</v>
      </c>
      <c r="F3076" t="s">
        <v>47</v>
      </c>
      <c r="G3076" t="s">
        <v>42</v>
      </c>
      <c r="H3076">
        <v>160000</v>
      </c>
      <c r="I3076">
        <v>4</v>
      </c>
      <c r="J3076">
        <v>700</v>
      </c>
      <c r="K3076">
        <v>4064.74</v>
      </c>
      <c r="L3076">
        <v>5328.42</v>
      </c>
      <c r="M3076">
        <v>9393.16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3</v>
      </c>
      <c r="T3076">
        <v>28</v>
      </c>
      <c r="U3076">
        <v>1</v>
      </c>
      <c r="V3076">
        <v>1</v>
      </c>
      <c r="W3076">
        <v>12710.03</v>
      </c>
      <c r="X3076">
        <v>0</v>
      </c>
      <c r="Y3076">
        <v>4.0199999999999996</v>
      </c>
      <c r="Z3076">
        <v>28</v>
      </c>
      <c r="AA3076">
        <v>-23.98</v>
      </c>
      <c r="AB3076">
        <v>0.14000000000000001</v>
      </c>
      <c r="AC3076" t="s">
        <v>37</v>
      </c>
      <c r="AD3076">
        <v>0</v>
      </c>
    </row>
    <row r="3077" spans="1:30" x14ac:dyDescent="0.3">
      <c r="A3077" t="s">
        <v>3153</v>
      </c>
      <c r="B3077" t="s">
        <v>70</v>
      </c>
      <c r="C3077" t="s">
        <v>56</v>
      </c>
      <c r="D3077" t="s">
        <v>41</v>
      </c>
      <c r="E3077" t="s">
        <v>46</v>
      </c>
      <c r="F3077" t="s">
        <v>47</v>
      </c>
      <c r="G3077" t="s">
        <v>36</v>
      </c>
      <c r="H3077">
        <v>57500</v>
      </c>
      <c r="I3077">
        <v>7</v>
      </c>
      <c r="J3077">
        <v>700</v>
      </c>
      <c r="K3077">
        <v>2129.85</v>
      </c>
      <c r="L3077">
        <v>1534.04</v>
      </c>
      <c r="M3077">
        <v>3663.89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4</v>
      </c>
      <c r="T3077">
        <v>18</v>
      </c>
      <c r="U3077">
        <v>0</v>
      </c>
      <c r="V3077">
        <v>0</v>
      </c>
      <c r="W3077">
        <v>1793.85</v>
      </c>
      <c r="X3077">
        <v>1434.35</v>
      </c>
      <c r="Y3077">
        <v>27.3</v>
      </c>
      <c r="Z3077">
        <v>18</v>
      </c>
      <c r="AA3077">
        <v>9.3000000000000007</v>
      </c>
      <c r="AB3077">
        <v>0.02</v>
      </c>
      <c r="AC3077" t="s">
        <v>37</v>
      </c>
      <c r="AD3077">
        <v>0</v>
      </c>
    </row>
    <row r="3078" spans="1:30" x14ac:dyDescent="0.3">
      <c r="A3078" t="s">
        <v>3154</v>
      </c>
      <c r="B3078" t="s">
        <v>88</v>
      </c>
      <c r="C3078" t="s">
        <v>72</v>
      </c>
      <c r="D3078" t="s">
        <v>33</v>
      </c>
      <c r="E3078" t="s">
        <v>34</v>
      </c>
      <c r="F3078" t="s">
        <v>47</v>
      </c>
      <c r="G3078" t="s">
        <v>36</v>
      </c>
      <c r="H3078">
        <v>30000</v>
      </c>
      <c r="I3078">
        <v>7</v>
      </c>
      <c r="J3078">
        <v>700</v>
      </c>
      <c r="K3078">
        <v>2480.4499999999998</v>
      </c>
      <c r="L3078">
        <v>0</v>
      </c>
      <c r="M3078">
        <v>2480.4499999999998</v>
      </c>
      <c r="N3078">
        <v>1</v>
      </c>
      <c r="O3078">
        <v>1</v>
      </c>
      <c r="P3078">
        <v>0</v>
      </c>
      <c r="Q3078">
        <v>0</v>
      </c>
      <c r="R3078">
        <v>0</v>
      </c>
      <c r="S3078">
        <v>4</v>
      </c>
      <c r="T3078">
        <v>24</v>
      </c>
      <c r="U3078">
        <v>3</v>
      </c>
      <c r="V3078">
        <v>1</v>
      </c>
      <c r="W3078">
        <v>4244.47</v>
      </c>
      <c r="X3078">
        <v>104.92</v>
      </c>
      <c r="Y3078">
        <v>47.72</v>
      </c>
      <c r="Z3078">
        <v>36</v>
      </c>
      <c r="AA3078">
        <v>11.72</v>
      </c>
      <c r="AB3078">
        <v>0.02</v>
      </c>
      <c r="AC3078" t="s">
        <v>37</v>
      </c>
      <c r="AD3078">
        <v>0</v>
      </c>
    </row>
    <row r="3079" spans="1:30" x14ac:dyDescent="0.3">
      <c r="A3079" t="s">
        <v>3155</v>
      </c>
      <c r="B3079" t="s">
        <v>83</v>
      </c>
      <c r="C3079" t="s">
        <v>56</v>
      </c>
      <c r="D3079" t="s">
        <v>81</v>
      </c>
      <c r="E3079" t="s">
        <v>51</v>
      </c>
      <c r="F3079" t="s">
        <v>52</v>
      </c>
      <c r="G3079" t="s">
        <v>60</v>
      </c>
      <c r="H3079">
        <v>240000</v>
      </c>
      <c r="I3079">
        <v>12</v>
      </c>
      <c r="J3079">
        <v>760</v>
      </c>
      <c r="K3079">
        <v>14542.56</v>
      </c>
      <c r="L3079">
        <v>66690.67</v>
      </c>
      <c r="M3079">
        <v>81233.23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4</v>
      </c>
      <c r="T3079">
        <v>23</v>
      </c>
      <c r="U3079">
        <v>2</v>
      </c>
      <c r="V3079">
        <v>9</v>
      </c>
      <c r="W3079">
        <v>6972.21</v>
      </c>
      <c r="X3079">
        <v>0</v>
      </c>
      <c r="Y3079">
        <v>83.19</v>
      </c>
      <c r="Z3079">
        <v>80</v>
      </c>
      <c r="AA3079">
        <v>3.19</v>
      </c>
      <c r="AB3079">
        <v>0.15</v>
      </c>
      <c r="AC3079" t="s">
        <v>37</v>
      </c>
      <c r="AD3079">
        <v>0</v>
      </c>
    </row>
    <row r="3080" spans="1:30" x14ac:dyDescent="0.3">
      <c r="A3080" t="s">
        <v>3156</v>
      </c>
      <c r="B3080" t="s">
        <v>93</v>
      </c>
      <c r="C3080" t="s">
        <v>50</v>
      </c>
      <c r="D3080" t="s">
        <v>59</v>
      </c>
      <c r="E3080" t="s">
        <v>46</v>
      </c>
      <c r="F3080" t="s">
        <v>52</v>
      </c>
      <c r="G3080" t="s">
        <v>53</v>
      </c>
      <c r="H3080">
        <v>160000</v>
      </c>
      <c r="I3080">
        <v>2</v>
      </c>
      <c r="J3080">
        <v>760</v>
      </c>
      <c r="K3080">
        <v>10009.5</v>
      </c>
      <c r="L3080">
        <v>30183</v>
      </c>
      <c r="M3080">
        <v>40192.49</v>
      </c>
      <c r="N3080">
        <v>1</v>
      </c>
      <c r="O3080">
        <v>1</v>
      </c>
      <c r="P3080">
        <v>0</v>
      </c>
      <c r="Q3080">
        <v>0</v>
      </c>
      <c r="R3080">
        <v>0</v>
      </c>
      <c r="S3080">
        <v>5</v>
      </c>
      <c r="T3080">
        <v>31</v>
      </c>
      <c r="U3080">
        <v>2</v>
      </c>
      <c r="V3080">
        <v>0</v>
      </c>
      <c r="W3080">
        <v>23737.25</v>
      </c>
      <c r="X3080">
        <v>3905.74</v>
      </c>
      <c r="Y3080">
        <v>133.72999999999999</v>
      </c>
      <c r="Z3080">
        <v>26</v>
      </c>
      <c r="AA3080">
        <v>107.73</v>
      </c>
      <c r="AB3080">
        <v>0.02</v>
      </c>
      <c r="AC3080" t="s">
        <v>37</v>
      </c>
      <c r="AD3080">
        <v>0</v>
      </c>
    </row>
    <row r="3081" spans="1:30" x14ac:dyDescent="0.3">
      <c r="A3081" t="s">
        <v>3157</v>
      </c>
      <c r="B3081" t="s">
        <v>93</v>
      </c>
      <c r="C3081" t="s">
        <v>72</v>
      </c>
      <c r="D3081" t="s">
        <v>41</v>
      </c>
      <c r="E3081" t="s">
        <v>34</v>
      </c>
      <c r="F3081" t="s">
        <v>47</v>
      </c>
      <c r="G3081" t="s">
        <v>53</v>
      </c>
      <c r="H3081">
        <v>57500</v>
      </c>
      <c r="I3081">
        <v>2</v>
      </c>
      <c r="J3081">
        <v>700</v>
      </c>
      <c r="K3081">
        <v>2002.07</v>
      </c>
      <c r="L3081">
        <v>5906.65</v>
      </c>
      <c r="M3081">
        <v>7908.72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4</v>
      </c>
      <c r="T3081">
        <v>26</v>
      </c>
      <c r="U3081">
        <v>4</v>
      </c>
      <c r="V3081">
        <v>1</v>
      </c>
      <c r="W3081">
        <v>5738.79</v>
      </c>
      <c r="X3081">
        <v>2117.08</v>
      </c>
      <c r="Y3081">
        <v>41.73</v>
      </c>
      <c r="Z3081">
        <v>40</v>
      </c>
      <c r="AA3081">
        <v>1.73</v>
      </c>
      <c r="AB3081">
        <v>0.08</v>
      </c>
      <c r="AC3081" t="s">
        <v>37</v>
      </c>
      <c r="AD3081">
        <v>1</v>
      </c>
    </row>
    <row r="3082" spans="1:30" x14ac:dyDescent="0.3">
      <c r="A3082" t="s">
        <v>3158</v>
      </c>
      <c r="B3082" t="s">
        <v>83</v>
      </c>
      <c r="C3082" t="s">
        <v>32</v>
      </c>
      <c r="D3082" t="s">
        <v>41</v>
      </c>
      <c r="E3082" t="s">
        <v>34</v>
      </c>
      <c r="F3082" t="s">
        <v>75</v>
      </c>
      <c r="G3082" t="s">
        <v>60</v>
      </c>
      <c r="H3082">
        <v>57500</v>
      </c>
      <c r="I3082">
        <v>12</v>
      </c>
      <c r="J3082">
        <v>560</v>
      </c>
      <c r="K3082">
        <v>1530.38</v>
      </c>
      <c r="L3082">
        <v>6790.66</v>
      </c>
      <c r="M3082">
        <v>8321.0300000000007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3</v>
      </c>
      <c r="T3082">
        <v>29</v>
      </c>
      <c r="U3082">
        <v>2</v>
      </c>
      <c r="V3082">
        <v>0</v>
      </c>
      <c r="W3082">
        <v>7846.74</v>
      </c>
      <c r="X3082">
        <v>0</v>
      </c>
      <c r="Y3082">
        <v>3.91</v>
      </c>
      <c r="Z3082">
        <v>26</v>
      </c>
      <c r="AA3082">
        <v>-22.09</v>
      </c>
      <c r="AB3082">
        <v>0.08</v>
      </c>
      <c r="AC3082" t="s">
        <v>37</v>
      </c>
      <c r="AD3082">
        <v>0</v>
      </c>
    </row>
    <row r="3083" spans="1:30" x14ac:dyDescent="0.3">
      <c r="A3083" t="s">
        <v>3159</v>
      </c>
      <c r="B3083" t="s">
        <v>44</v>
      </c>
      <c r="C3083" t="s">
        <v>56</v>
      </c>
      <c r="D3083" t="s">
        <v>45</v>
      </c>
      <c r="E3083" t="s">
        <v>46</v>
      </c>
      <c r="F3083" t="s">
        <v>35</v>
      </c>
      <c r="G3083" t="s">
        <v>36</v>
      </c>
      <c r="H3083">
        <v>100000</v>
      </c>
      <c r="I3083">
        <v>7</v>
      </c>
      <c r="J3083">
        <v>630</v>
      </c>
      <c r="K3083">
        <v>4476.58</v>
      </c>
      <c r="L3083">
        <v>12464.06</v>
      </c>
      <c r="M3083">
        <v>16940.63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3</v>
      </c>
      <c r="T3083">
        <v>15</v>
      </c>
      <c r="U3083">
        <v>0</v>
      </c>
      <c r="V3083">
        <v>0</v>
      </c>
      <c r="W3083">
        <v>5597.77</v>
      </c>
      <c r="X3083">
        <v>0</v>
      </c>
      <c r="Y3083">
        <v>7.72</v>
      </c>
      <c r="Z3083">
        <v>18</v>
      </c>
      <c r="AA3083">
        <v>-10.28</v>
      </c>
      <c r="AB3083">
        <v>0.08</v>
      </c>
      <c r="AC3083" t="s">
        <v>37</v>
      </c>
      <c r="AD3083">
        <v>0</v>
      </c>
    </row>
    <row r="3084" spans="1:30" x14ac:dyDescent="0.3">
      <c r="A3084" t="s">
        <v>3160</v>
      </c>
      <c r="B3084" t="s">
        <v>44</v>
      </c>
      <c r="C3084" t="s">
        <v>56</v>
      </c>
      <c r="D3084" t="s">
        <v>41</v>
      </c>
      <c r="E3084" t="s">
        <v>34</v>
      </c>
      <c r="F3084" t="s">
        <v>63</v>
      </c>
      <c r="G3084" t="s">
        <v>60</v>
      </c>
      <c r="H3084">
        <v>57500</v>
      </c>
      <c r="I3084">
        <v>12</v>
      </c>
      <c r="J3084">
        <v>810</v>
      </c>
      <c r="K3084">
        <v>1716.41</v>
      </c>
      <c r="L3084">
        <v>15907.07</v>
      </c>
      <c r="M3084">
        <v>17623.48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4</v>
      </c>
      <c r="T3084">
        <v>24</v>
      </c>
      <c r="U3084">
        <v>0</v>
      </c>
      <c r="V3084">
        <v>2</v>
      </c>
      <c r="W3084">
        <v>7287.75</v>
      </c>
      <c r="X3084">
        <v>2313.1799999999998</v>
      </c>
      <c r="Y3084">
        <v>50.16</v>
      </c>
      <c r="Z3084">
        <v>30</v>
      </c>
      <c r="AA3084">
        <v>20.16</v>
      </c>
      <c r="AB3084">
        <v>0.02</v>
      </c>
      <c r="AC3084" t="s">
        <v>37</v>
      </c>
      <c r="AD3084">
        <v>0</v>
      </c>
    </row>
    <row r="3085" spans="1:30" x14ac:dyDescent="0.3">
      <c r="A3085" t="s">
        <v>3161</v>
      </c>
      <c r="B3085" t="s">
        <v>65</v>
      </c>
      <c r="C3085" t="s">
        <v>40</v>
      </c>
      <c r="D3085" t="s">
        <v>45</v>
      </c>
      <c r="E3085" t="s">
        <v>51</v>
      </c>
      <c r="F3085" t="s">
        <v>52</v>
      </c>
      <c r="G3085" t="s">
        <v>53</v>
      </c>
      <c r="H3085">
        <v>100000</v>
      </c>
      <c r="I3085">
        <v>2</v>
      </c>
      <c r="J3085">
        <v>760</v>
      </c>
      <c r="K3085">
        <v>1415.25</v>
      </c>
      <c r="L3085">
        <v>46159.8</v>
      </c>
      <c r="M3085">
        <v>47575.05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3</v>
      </c>
      <c r="T3085">
        <v>18</v>
      </c>
      <c r="U3085">
        <v>5</v>
      </c>
      <c r="V3085">
        <v>0</v>
      </c>
      <c r="W3085">
        <v>13406.68</v>
      </c>
      <c r="X3085">
        <v>0</v>
      </c>
      <c r="Y3085">
        <v>23.55</v>
      </c>
      <c r="Z3085">
        <v>38</v>
      </c>
      <c r="AA3085">
        <v>-14.45</v>
      </c>
      <c r="AB3085">
        <v>0.14000000000000001</v>
      </c>
      <c r="AC3085" t="s">
        <v>37</v>
      </c>
      <c r="AD3085">
        <v>0</v>
      </c>
    </row>
    <row r="3086" spans="1:30" x14ac:dyDescent="0.3">
      <c r="A3086" t="s">
        <v>3162</v>
      </c>
      <c r="B3086" t="s">
        <v>62</v>
      </c>
      <c r="C3086" t="s">
        <v>40</v>
      </c>
      <c r="D3086" t="s">
        <v>41</v>
      </c>
      <c r="E3086" t="s">
        <v>34</v>
      </c>
      <c r="F3086" t="s">
        <v>52</v>
      </c>
      <c r="G3086" t="s">
        <v>42</v>
      </c>
      <c r="H3086">
        <v>57500</v>
      </c>
      <c r="I3086">
        <v>4</v>
      </c>
      <c r="J3086">
        <v>760</v>
      </c>
      <c r="K3086">
        <v>2138.37</v>
      </c>
      <c r="L3086">
        <v>10468.98</v>
      </c>
      <c r="M3086">
        <v>12607.35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4</v>
      </c>
      <c r="T3086">
        <v>31</v>
      </c>
      <c r="U3086">
        <v>1</v>
      </c>
      <c r="V3086">
        <v>1</v>
      </c>
      <c r="W3086">
        <v>2244</v>
      </c>
      <c r="X3086">
        <v>2045.23</v>
      </c>
      <c r="Y3086">
        <v>42.76</v>
      </c>
      <c r="Z3086">
        <v>28</v>
      </c>
      <c r="AA3086">
        <v>14.76</v>
      </c>
      <c r="AB3086">
        <v>0.08</v>
      </c>
      <c r="AC3086" t="s">
        <v>37</v>
      </c>
      <c r="AD3086">
        <v>0</v>
      </c>
    </row>
    <row r="3087" spans="1:30" x14ac:dyDescent="0.3">
      <c r="A3087" t="s">
        <v>3163</v>
      </c>
      <c r="B3087" t="s">
        <v>44</v>
      </c>
      <c r="C3087" t="s">
        <v>85</v>
      </c>
      <c r="D3087" t="s">
        <v>45</v>
      </c>
      <c r="E3087" t="s">
        <v>34</v>
      </c>
      <c r="F3087" t="s">
        <v>52</v>
      </c>
      <c r="G3087" t="s">
        <v>42</v>
      </c>
      <c r="H3087">
        <v>100000</v>
      </c>
      <c r="I3087">
        <v>4</v>
      </c>
      <c r="J3087">
        <v>760</v>
      </c>
      <c r="K3087">
        <v>7189.44</v>
      </c>
      <c r="L3087">
        <v>3812.08</v>
      </c>
      <c r="M3087">
        <v>11001.52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4</v>
      </c>
      <c r="T3087">
        <v>19</v>
      </c>
      <c r="U3087">
        <v>1</v>
      </c>
      <c r="V3087">
        <v>0</v>
      </c>
      <c r="W3087">
        <v>7291.95</v>
      </c>
      <c r="X3087">
        <v>1385.3</v>
      </c>
      <c r="Y3087">
        <v>29.24</v>
      </c>
      <c r="Z3087">
        <v>22</v>
      </c>
      <c r="AA3087">
        <v>7.24</v>
      </c>
      <c r="AB3087">
        <v>0.08</v>
      </c>
      <c r="AC3087" t="s">
        <v>37</v>
      </c>
      <c r="AD3087">
        <v>0</v>
      </c>
    </row>
    <row r="3088" spans="1:30" x14ac:dyDescent="0.3">
      <c r="A3088" t="s">
        <v>3164</v>
      </c>
      <c r="B3088" t="s">
        <v>99</v>
      </c>
      <c r="C3088" t="s">
        <v>40</v>
      </c>
      <c r="D3088" t="s">
        <v>33</v>
      </c>
      <c r="E3088" t="s">
        <v>86</v>
      </c>
      <c r="F3088" t="s">
        <v>63</v>
      </c>
      <c r="G3088" t="s">
        <v>36</v>
      </c>
      <c r="H3088">
        <v>30000</v>
      </c>
      <c r="I3088">
        <v>7</v>
      </c>
      <c r="J3088">
        <v>810</v>
      </c>
      <c r="K3088">
        <v>1166.2</v>
      </c>
      <c r="L3088">
        <v>1182.0899999999999</v>
      </c>
      <c r="M3088">
        <v>2348.3000000000002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5</v>
      </c>
      <c r="T3088">
        <v>24</v>
      </c>
      <c r="U3088">
        <v>1</v>
      </c>
      <c r="V3088">
        <v>2</v>
      </c>
      <c r="W3088">
        <v>3733.42</v>
      </c>
      <c r="X3088">
        <v>479.52</v>
      </c>
      <c r="Y3088">
        <v>84.61</v>
      </c>
      <c r="Z3088">
        <v>34</v>
      </c>
      <c r="AA3088">
        <v>50.61</v>
      </c>
      <c r="AB3088">
        <v>0.02</v>
      </c>
      <c r="AC3088" t="s">
        <v>37</v>
      </c>
      <c r="AD3088">
        <v>0</v>
      </c>
    </row>
    <row r="3089" spans="1:30" x14ac:dyDescent="0.3">
      <c r="A3089" t="s">
        <v>3165</v>
      </c>
      <c r="B3089" t="s">
        <v>74</v>
      </c>
      <c r="C3089" t="s">
        <v>56</v>
      </c>
      <c r="D3089" t="s">
        <v>45</v>
      </c>
      <c r="E3089" t="s">
        <v>34</v>
      </c>
      <c r="F3089" t="s">
        <v>47</v>
      </c>
      <c r="G3089" t="s">
        <v>66</v>
      </c>
      <c r="H3089">
        <v>100000</v>
      </c>
      <c r="I3089">
        <v>0.5</v>
      </c>
      <c r="J3089">
        <v>700</v>
      </c>
      <c r="K3089">
        <v>526.25</v>
      </c>
      <c r="L3089">
        <v>4497.42</v>
      </c>
      <c r="M3089">
        <v>5023.67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5</v>
      </c>
      <c r="T3089">
        <v>19</v>
      </c>
      <c r="U3089">
        <v>1</v>
      </c>
      <c r="V3089">
        <v>2</v>
      </c>
      <c r="W3089">
        <v>10498.46</v>
      </c>
      <c r="X3089">
        <v>3899.34</v>
      </c>
      <c r="Y3089">
        <v>117.61</v>
      </c>
      <c r="Z3089">
        <v>34</v>
      </c>
      <c r="AA3089">
        <v>83.61</v>
      </c>
      <c r="AB3089">
        <v>0.1</v>
      </c>
      <c r="AC3089" t="s">
        <v>37</v>
      </c>
      <c r="AD3089">
        <v>0</v>
      </c>
    </row>
    <row r="3090" spans="1:30" x14ac:dyDescent="0.3">
      <c r="A3090" t="s">
        <v>3166</v>
      </c>
      <c r="B3090" t="s">
        <v>88</v>
      </c>
      <c r="C3090" t="s">
        <v>56</v>
      </c>
      <c r="D3090" t="s">
        <v>59</v>
      </c>
      <c r="E3090" t="s">
        <v>34</v>
      </c>
      <c r="F3090" t="s">
        <v>47</v>
      </c>
      <c r="G3090" t="s">
        <v>36</v>
      </c>
      <c r="H3090">
        <v>160000</v>
      </c>
      <c r="I3090">
        <v>7</v>
      </c>
      <c r="J3090">
        <v>700</v>
      </c>
      <c r="K3090">
        <v>10740.12</v>
      </c>
      <c r="L3090">
        <v>0</v>
      </c>
      <c r="M3090">
        <v>10740.12</v>
      </c>
      <c r="N3090">
        <v>1</v>
      </c>
      <c r="O3090">
        <v>1</v>
      </c>
      <c r="P3090">
        <v>1</v>
      </c>
      <c r="Q3090">
        <v>0</v>
      </c>
      <c r="R3090">
        <v>0</v>
      </c>
      <c r="S3090">
        <v>5</v>
      </c>
      <c r="T3090">
        <v>25</v>
      </c>
      <c r="U3090">
        <v>1</v>
      </c>
      <c r="V3090">
        <v>1</v>
      </c>
      <c r="W3090">
        <v>12918.72</v>
      </c>
      <c r="X3090">
        <v>321.07</v>
      </c>
      <c r="Y3090">
        <v>139.36000000000001</v>
      </c>
      <c r="Z3090">
        <v>28</v>
      </c>
      <c r="AA3090">
        <v>111.36</v>
      </c>
      <c r="AB3090">
        <v>0.02</v>
      </c>
      <c r="AC3090" t="s">
        <v>37</v>
      </c>
      <c r="AD3090">
        <v>0</v>
      </c>
    </row>
    <row r="3091" spans="1:30" x14ac:dyDescent="0.3">
      <c r="A3091" t="s">
        <v>3167</v>
      </c>
      <c r="B3091" t="s">
        <v>65</v>
      </c>
      <c r="C3091" t="s">
        <v>72</v>
      </c>
      <c r="D3091" t="s">
        <v>41</v>
      </c>
      <c r="E3091" t="s">
        <v>46</v>
      </c>
      <c r="F3091" t="s">
        <v>63</v>
      </c>
      <c r="G3091" t="s">
        <v>66</v>
      </c>
      <c r="H3091">
        <v>57500</v>
      </c>
      <c r="I3091">
        <v>0.5</v>
      </c>
      <c r="J3091">
        <v>810</v>
      </c>
      <c r="K3091">
        <v>1493.83</v>
      </c>
      <c r="L3091">
        <v>13441.56</v>
      </c>
      <c r="M3091">
        <v>14935.39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5</v>
      </c>
      <c r="T3091">
        <v>26</v>
      </c>
      <c r="U3091">
        <v>2</v>
      </c>
      <c r="V3091">
        <v>5</v>
      </c>
      <c r="W3091">
        <v>2566.0500000000002</v>
      </c>
      <c r="X3091">
        <v>261.73</v>
      </c>
      <c r="Y3091">
        <v>66.930000000000007</v>
      </c>
      <c r="Z3091">
        <v>56</v>
      </c>
      <c r="AA3091">
        <v>10.93</v>
      </c>
      <c r="AB3091">
        <v>0.23</v>
      </c>
      <c r="AC3091" t="s">
        <v>67</v>
      </c>
      <c r="AD3091">
        <v>0</v>
      </c>
    </row>
    <row r="3092" spans="1:30" x14ac:dyDescent="0.3">
      <c r="A3092" t="s">
        <v>3168</v>
      </c>
      <c r="B3092" t="s">
        <v>95</v>
      </c>
      <c r="C3092" t="s">
        <v>40</v>
      </c>
      <c r="D3092" t="s">
        <v>41</v>
      </c>
      <c r="E3092" t="s">
        <v>34</v>
      </c>
      <c r="F3092" t="s">
        <v>52</v>
      </c>
      <c r="G3092" t="s">
        <v>53</v>
      </c>
      <c r="H3092">
        <v>57500</v>
      </c>
      <c r="I3092">
        <v>2</v>
      </c>
      <c r="J3092">
        <v>760</v>
      </c>
      <c r="K3092">
        <v>2468.61</v>
      </c>
      <c r="L3092">
        <v>3265.27</v>
      </c>
      <c r="M3092">
        <v>5733.88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4</v>
      </c>
      <c r="T3092">
        <v>16</v>
      </c>
      <c r="U3092">
        <v>6</v>
      </c>
      <c r="V3092">
        <v>1</v>
      </c>
      <c r="W3092">
        <v>5781.79</v>
      </c>
      <c r="X3092">
        <v>2606.67</v>
      </c>
      <c r="Y3092">
        <v>49.38</v>
      </c>
      <c r="Z3092">
        <v>48</v>
      </c>
      <c r="AA3092">
        <v>1.38</v>
      </c>
      <c r="AB3092">
        <v>0.08</v>
      </c>
      <c r="AC3092" t="s">
        <v>37</v>
      </c>
      <c r="AD3092">
        <v>0</v>
      </c>
    </row>
    <row r="3093" spans="1:30" x14ac:dyDescent="0.3">
      <c r="A3093" t="s">
        <v>3169</v>
      </c>
      <c r="B3093" t="s">
        <v>55</v>
      </c>
      <c r="C3093" t="s">
        <v>56</v>
      </c>
      <c r="D3093" t="s">
        <v>45</v>
      </c>
      <c r="E3093" t="s">
        <v>34</v>
      </c>
      <c r="F3093" t="s">
        <v>52</v>
      </c>
      <c r="G3093" t="s">
        <v>53</v>
      </c>
      <c r="H3093">
        <v>100000</v>
      </c>
      <c r="I3093">
        <v>2</v>
      </c>
      <c r="J3093">
        <v>760</v>
      </c>
      <c r="K3093">
        <v>7536.57</v>
      </c>
      <c r="L3093">
        <v>14613.2</v>
      </c>
      <c r="M3093">
        <v>22149.77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4</v>
      </c>
      <c r="T3093">
        <v>17</v>
      </c>
      <c r="U3093">
        <v>0</v>
      </c>
      <c r="V3093">
        <v>0</v>
      </c>
      <c r="W3093">
        <v>11340.39</v>
      </c>
      <c r="X3093">
        <v>765.39</v>
      </c>
      <c r="Y3093">
        <v>23.6</v>
      </c>
      <c r="Z3093">
        <v>18</v>
      </c>
      <c r="AA3093">
        <v>5.6</v>
      </c>
      <c r="AB3093">
        <v>0.08</v>
      </c>
      <c r="AC3093" t="s">
        <v>37</v>
      </c>
      <c r="AD3093">
        <v>0</v>
      </c>
    </row>
    <row r="3094" spans="1:30" x14ac:dyDescent="0.3">
      <c r="A3094" t="s">
        <v>3170</v>
      </c>
      <c r="B3094" t="s">
        <v>58</v>
      </c>
      <c r="C3094" t="s">
        <v>56</v>
      </c>
      <c r="D3094" t="s">
        <v>45</v>
      </c>
      <c r="E3094" t="s">
        <v>34</v>
      </c>
      <c r="F3094" t="s">
        <v>63</v>
      </c>
      <c r="G3094" t="s">
        <v>53</v>
      </c>
      <c r="H3094">
        <v>100000</v>
      </c>
      <c r="I3094">
        <v>2</v>
      </c>
      <c r="J3094">
        <v>810</v>
      </c>
      <c r="K3094">
        <v>7536.93</v>
      </c>
      <c r="L3094">
        <v>8786.2099999999991</v>
      </c>
      <c r="M3094">
        <v>16323.15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4</v>
      </c>
      <c r="T3094">
        <v>22</v>
      </c>
      <c r="U3094">
        <v>0</v>
      </c>
      <c r="V3094">
        <v>2</v>
      </c>
      <c r="W3094">
        <v>4648.1499999999996</v>
      </c>
      <c r="X3094">
        <v>0</v>
      </c>
      <c r="Y3094">
        <v>61.91</v>
      </c>
      <c r="Z3094">
        <v>30</v>
      </c>
      <c r="AA3094">
        <v>31.91</v>
      </c>
      <c r="AB3094">
        <v>0.08</v>
      </c>
      <c r="AC3094" t="s">
        <v>37</v>
      </c>
      <c r="AD3094">
        <v>0</v>
      </c>
    </row>
    <row r="3095" spans="1:30" x14ac:dyDescent="0.3">
      <c r="A3095" t="s">
        <v>3171</v>
      </c>
      <c r="B3095" t="s">
        <v>112</v>
      </c>
      <c r="C3095" t="s">
        <v>50</v>
      </c>
      <c r="D3095" t="s">
        <v>45</v>
      </c>
      <c r="E3095" t="s">
        <v>46</v>
      </c>
      <c r="F3095" t="s">
        <v>35</v>
      </c>
      <c r="G3095" t="s">
        <v>42</v>
      </c>
      <c r="H3095">
        <v>100000</v>
      </c>
      <c r="I3095">
        <v>4</v>
      </c>
      <c r="J3095">
        <v>630</v>
      </c>
      <c r="K3095">
        <v>1809.81</v>
      </c>
      <c r="L3095">
        <v>19832.25</v>
      </c>
      <c r="M3095">
        <v>21642.07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4</v>
      </c>
      <c r="T3095">
        <v>23</v>
      </c>
      <c r="U3095">
        <v>1</v>
      </c>
      <c r="V3095">
        <v>5</v>
      </c>
      <c r="W3095">
        <v>10816.54</v>
      </c>
      <c r="X3095">
        <v>0</v>
      </c>
      <c r="Y3095">
        <v>65.52</v>
      </c>
      <c r="Z3095">
        <v>52</v>
      </c>
      <c r="AA3095">
        <v>13.52</v>
      </c>
      <c r="AB3095">
        <v>0.21</v>
      </c>
      <c r="AC3095" t="s">
        <v>67</v>
      </c>
      <c r="AD3095">
        <v>0</v>
      </c>
    </row>
    <row r="3096" spans="1:30" x14ac:dyDescent="0.3">
      <c r="A3096" t="s">
        <v>3172</v>
      </c>
      <c r="B3096" t="s">
        <v>83</v>
      </c>
      <c r="C3096" t="s">
        <v>85</v>
      </c>
      <c r="D3096" t="s">
        <v>45</v>
      </c>
      <c r="E3096" t="s">
        <v>34</v>
      </c>
      <c r="F3096" t="s">
        <v>52</v>
      </c>
      <c r="G3096" t="s">
        <v>60</v>
      </c>
      <c r="H3096">
        <v>100000</v>
      </c>
      <c r="I3096">
        <v>12</v>
      </c>
      <c r="J3096">
        <v>760</v>
      </c>
      <c r="K3096">
        <v>0</v>
      </c>
      <c r="L3096">
        <v>16408.82</v>
      </c>
      <c r="M3096">
        <v>16408.82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2</v>
      </c>
      <c r="T3096">
        <v>21</v>
      </c>
      <c r="U3096">
        <v>2</v>
      </c>
      <c r="V3096">
        <v>8</v>
      </c>
      <c r="W3096">
        <v>10077.06</v>
      </c>
      <c r="X3096">
        <v>0</v>
      </c>
      <c r="Y3096">
        <v>8.1999999999999993</v>
      </c>
      <c r="Z3096">
        <v>74</v>
      </c>
      <c r="AA3096">
        <v>-65.8</v>
      </c>
      <c r="AB3096">
        <v>0.33</v>
      </c>
      <c r="AC3096" t="s">
        <v>67</v>
      </c>
      <c r="AD3096">
        <v>0</v>
      </c>
    </row>
    <row r="3097" spans="1:30" x14ac:dyDescent="0.3">
      <c r="A3097" t="s">
        <v>3173</v>
      </c>
      <c r="B3097" t="s">
        <v>74</v>
      </c>
      <c r="C3097" t="s">
        <v>56</v>
      </c>
      <c r="D3097" t="s">
        <v>33</v>
      </c>
      <c r="E3097" t="s">
        <v>46</v>
      </c>
      <c r="F3097" t="s">
        <v>47</v>
      </c>
      <c r="G3097" t="s">
        <v>53</v>
      </c>
      <c r="H3097">
        <v>30000</v>
      </c>
      <c r="I3097">
        <v>2</v>
      </c>
      <c r="J3097">
        <v>700</v>
      </c>
      <c r="K3097">
        <v>862.12</v>
      </c>
      <c r="L3097">
        <v>5541.71</v>
      </c>
      <c r="M3097">
        <v>6403.83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4</v>
      </c>
      <c r="T3097">
        <v>13</v>
      </c>
      <c r="U3097">
        <v>2</v>
      </c>
      <c r="V3097">
        <v>1</v>
      </c>
      <c r="W3097">
        <v>2138.9</v>
      </c>
      <c r="X3097">
        <v>594.29</v>
      </c>
      <c r="Y3097">
        <v>13.76</v>
      </c>
      <c r="Z3097">
        <v>32</v>
      </c>
      <c r="AA3097">
        <v>-18.239999999999998</v>
      </c>
      <c r="AB3097">
        <v>0.14000000000000001</v>
      </c>
      <c r="AC3097" t="s">
        <v>37</v>
      </c>
      <c r="AD3097">
        <v>0</v>
      </c>
    </row>
    <row r="3098" spans="1:30" x14ac:dyDescent="0.3">
      <c r="A3098" t="s">
        <v>3174</v>
      </c>
      <c r="B3098" t="s">
        <v>126</v>
      </c>
      <c r="C3098" t="s">
        <v>72</v>
      </c>
      <c r="D3098" t="s">
        <v>41</v>
      </c>
      <c r="E3098" t="s">
        <v>34</v>
      </c>
      <c r="F3098" t="s">
        <v>63</v>
      </c>
      <c r="G3098" t="s">
        <v>42</v>
      </c>
      <c r="H3098">
        <v>57500</v>
      </c>
      <c r="I3098">
        <v>4</v>
      </c>
      <c r="J3098">
        <v>810</v>
      </c>
      <c r="K3098">
        <v>1067.55</v>
      </c>
      <c r="L3098">
        <v>12186.65</v>
      </c>
      <c r="M3098">
        <v>13254.2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3</v>
      </c>
      <c r="T3098">
        <v>28</v>
      </c>
      <c r="U3098">
        <v>2</v>
      </c>
      <c r="V3098">
        <v>3</v>
      </c>
      <c r="W3098">
        <v>6513.84</v>
      </c>
      <c r="X3098">
        <v>0</v>
      </c>
      <c r="Y3098">
        <v>6.45</v>
      </c>
      <c r="Z3098">
        <v>44</v>
      </c>
      <c r="AA3098">
        <v>-37.549999999999997</v>
      </c>
      <c r="AB3098">
        <v>0.14000000000000001</v>
      </c>
      <c r="AC3098" t="s">
        <v>37</v>
      </c>
      <c r="AD3098">
        <v>0</v>
      </c>
    </row>
    <row r="3099" spans="1:30" x14ac:dyDescent="0.3">
      <c r="A3099" t="s">
        <v>3175</v>
      </c>
      <c r="B3099" t="s">
        <v>49</v>
      </c>
      <c r="C3099" t="s">
        <v>50</v>
      </c>
      <c r="D3099" t="s">
        <v>41</v>
      </c>
      <c r="E3099" t="s">
        <v>34</v>
      </c>
      <c r="F3099" t="s">
        <v>52</v>
      </c>
      <c r="G3099" t="s">
        <v>53</v>
      </c>
      <c r="H3099">
        <v>57500</v>
      </c>
      <c r="I3099">
        <v>2</v>
      </c>
      <c r="J3099">
        <v>760</v>
      </c>
      <c r="K3099">
        <v>5220.8500000000004</v>
      </c>
      <c r="L3099">
        <v>8061.14</v>
      </c>
      <c r="M3099">
        <v>13281.99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3</v>
      </c>
      <c r="T3099">
        <v>17</v>
      </c>
      <c r="U3099">
        <v>4</v>
      </c>
      <c r="V3099">
        <v>0</v>
      </c>
      <c r="W3099">
        <v>3601.1</v>
      </c>
      <c r="X3099">
        <v>0</v>
      </c>
      <c r="Y3099">
        <v>5.77</v>
      </c>
      <c r="Z3099">
        <v>34</v>
      </c>
      <c r="AA3099">
        <v>-28.23</v>
      </c>
      <c r="AB3099">
        <v>0.14000000000000001</v>
      </c>
      <c r="AC3099" t="s">
        <v>37</v>
      </c>
      <c r="AD3099">
        <v>0</v>
      </c>
    </row>
    <row r="3100" spans="1:30" x14ac:dyDescent="0.3">
      <c r="A3100" t="s">
        <v>3176</v>
      </c>
      <c r="B3100" t="s">
        <v>62</v>
      </c>
      <c r="C3100" t="s">
        <v>40</v>
      </c>
      <c r="D3100" t="s">
        <v>41</v>
      </c>
      <c r="E3100" t="s">
        <v>34</v>
      </c>
      <c r="F3100" t="s">
        <v>47</v>
      </c>
      <c r="G3100" t="s">
        <v>53</v>
      </c>
      <c r="H3100">
        <v>57500</v>
      </c>
      <c r="I3100">
        <v>2</v>
      </c>
      <c r="J3100">
        <v>700</v>
      </c>
      <c r="K3100">
        <v>5349.16</v>
      </c>
      <c r="L3100">
        <v>5967.61</v>
      </c>
      <c r="M3100">
        <v>11316.77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4</v>
      </c>
      <c r="T3100">
        <v>32</v>
      </c>
      <c r="U3100">
        <v>4</v>
      </c>
      <c r="V3100">
        <v>2</v>
      </c>
      <c r="W3100">
        <v>6626.06</v>
      </c>
      <c r="X3100">
        <v>2840.98</v>
      </c>
      <c r="Y3100">
        <v>55.9</v>
      </c>
      <c r="Z3100">
        <v>46</v>
      </c>
      <c r="AA3100">
        <v>9.9</v>
      </c>
      <c r="AB3100">
        <v>0.08</v>
      </c>
      <c r="AC3100" t="s">
        <v>37</v>
      </c>
      <c r="AD3100">
        <v>0</v>
      </c>
    </row>
    <row r="3101" spans="1:30" x14ac:dyDescent="0.3">
      <c r="A3101" t="s">
        <v>3177</v>
      </c>
      <c r="B3101" t="s">
        <v>115</v>
      </c>
      <c r="C3101" t="s">
        <v>32</v>
      </c>
      <c r="D3101" t="s">
        <v>33</v>
      </c>
      <c r="E3101" t="s">
        <v>34</v>
      </c>
      <c r="F3101" t="s">
        <v>47</v>
      </c>
      <c r="G3101" t="s">
        <v>42</v>
      </c>
      <c r="H3101">
        <v>30000</v>
      </c>
      <c r="I3101">
        <v>4</v>
      </c>
      <c r="J3101">
        <v>700</v>
      </c>
      <c r="K3101">
        <v>1643.27</v>
      </c>
      <c r="L3101">
        <v>2555.69</v>
      </c>
      <c r="M3101">
        <v>4198.95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3</v>
      </c>
      <c r="T3101">
        <v>21</v>
      </c>
      <c r="U3101">
        <v>1</v>
      </c>
      <c r="V3101">
        <v>2</v>
      </c>
      <c r="W3101">
        <v>2219.94</v>
      </c>
      <c r="X3101">
        <v>0</v>
      </c>
      <c r="Y3101">
        <v>1.83</v>
      </c>
      <c r="Z3101">
        <v>34</v>
      </c>
      <c r="AA3101">
        <v>-32.17</v>
      </c>
      <c r="AB3101">
        <v>0.14000000000000001</v>
      </c>
      <c r="AC3101" t="s">
        <v>37</v>
      </c>
      <c r="AD3101">
        <v>0</v>
      </c>
    </row>
    <row r="3102" spans="1:30" x14ac:dyDescent="0.3">
      <c r="A3102" t="s">
        <v>3178</v>
      </c>
      <c r="B3102" t="s">
        <v>39</v>
      </c>
      <c r="C3102" t="s">
        <v>32</v>
      </c>
      <c r="D3102" t="s">
        <v>45</v>
      </c>
      <c r="E3102" t="s">
        <v>46</v>
      </c>
      <c r="F3102" t="s">
        <v>52</v>
      </c>
      <c r="G3102" t="s">
        <v>42</v>
      </c>
      <c r="H3102">
        <v>100000</v>
      </c>
      <c r="I3102">
        <v>4</v>
      </c>
      <c r="J3102">
        <v>760</v>
      </c>
      <c r="K3102">
        <v>4862.71</v>
      </c>
      <c r="L3102">
        <v>4913.4399999999996</v>
      </c>
      <c r="M3102">
        <v>9776.15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4</v>
      </c>
      <c r="T3102">
        <v>22</v>
      </c>
      <c r="U3102">
        <v>3</v>
      </c>
      <c r="V3102">
        <v>2</v>
      </c>
      <c r="W3102">
        <v>10110.540000000001</v>
      </c>
      <c r="X3102">
        <v>0</v>
      </c>
      <c r="Y3102">
        <v>89.08</v>
      </c>
      <c r="Z3102">
        <v>42</v>
      </c>
      <c r="AA3102">
        <v>47.08</v>
      </c>
      <c r="AB3102">
        <v>0.08</v>
      </c>
      <c r="AC3102" t="s">
        <v>37</v>
      </c>
      <c r="AD3102">
        <v>0</v>
      </c>
    </row>
    <row r="3103" spans="1:30" x14ac:dyDescent="0.3">
      <c r="A3103" t="s">
        <v>3179</v>
      </c>
      <c r="B3103" t="s">
        <v>49</v>
      </c>
      <c r="C3103" t="s">
        <v>40</v>
      </c>
      <c r="D3103" t="s">
        <v>59</v>
      </c>
      <c r="E3103" t="s">
        <v>86</v>
      </c>
      <c r="F3103" t="s">
        <v>52</v>
      </c>
      <c r="G3103" t="s">
        <v>36</v>
      </c>
      <c r="H3103">
        <v>160000</v>
      </c>
      <c r="I3103">
        <v>7</v>
      </c>
      <c r="J3103">
        <v>760</v>
      </c>
      <c r="K3103">
        <v>13078.52</v>
      </c>
      <c r="L3103">
        <v>38873.78</v>
      </c>
      <c r="M3103">
        <v>51952.3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4</v>
      </c>
      <c r="T3103">
        <v>19</v>
      </c>
      <c r="U3103">
        <v>1</v>
      </c>
      <c r="V3103">
        <v>0</v>
      </c>
      <c r="W3103">
        <v>9325.2800000000007</v>
      </c>
      <c r="X3103">
        <v>0</v>
      </c>
      <c r="Y3103">
        <v>98.8</v>
      </c>
      <c r="Z3103">
        <v>22</v>
      </c>
      <c r="AA3103">
        <v>76.8</v>
      </c>
      <c r="AB3103">
        <v>0.02</v>
      </c>
      <c r="AC3103" t="s">
        <v>37</v>
      </c>
      <c r="AD3103">
        <v>0</v>
      </c>
    </row>
    <row r="3104" spans="1:30" x14ac:dyDescent="0.3">
      <c r="A3104" t="s">
        <v>3180</v>
      </c>
      <c r="B3104" t="s">
        <v>95</v>
      </c>
      <c r="C3104" t="s">
        <v>32</v>
      </c>
      <c r="D3104" t="s">
        <v>41</v>
      </c>
      <c r="E3104" t="s">
        <v>46</v>
      </c>
      <c r="F3104" t="s">
        <v>63</v>
      </c>
      <c r="G3104" t="s">
        <v>53</v>
      </c>
      <c r="H3104">
        <v>57500</v>
      </c>
      <c r="I3104">
        <v>2</v>
      </c>
      <c r="J3104">
        <v>810</v>
      </c>
      <c r="K3104">
        <v>0</v>
      </c>
      <c r="L3104">
        <v>855.16</v>
      </c>
      <c r="M3104">
        <v>855.16</v>
      </c>
      <c r="N3104">
        <v>1</v>
      </c>
      <c r="O3104">
        <v>1</v>
      </c>
      <c r="P3104">
        <v>0</v>
      </c>
      <c r="Q3104">
        <v>1</v>
      </c>
      <c r="R3104">
        <v>0</v>
      </c>
      <c r="S3104">
        <v>5</v>
      </c>
      <c r="T3104">
        <v>20</v>
      </c>
      <c r="U3104">
        <v>2</v>
      </c>
      <c r="V3104">
        <v>1</v>
      </c>
      <c r="W3104">
        <v>2520.8000000000002</v>
      </c>
      <c r="X3104">
        <v>55.85</v>
      </c>
      <c r="Y3104">
        <v>101.43</v>
      </c>
      <c r="Z3104">
        <v>32</v>
      </c>
      <c r="AA3104">
        <v>69.430000000000007</v>
      </c>
      <c r="AB3104">
        <v>0.05</v>
      </c>
      <c r="AC3104" t="s">
        <v>37</v>
      </c>
      <c r="AD3104">
        <v>0</v>
      </c>
    </row>
    <row r="3105" spans="1:30" x14ac:dyDescent="0.3">
      <c r="A3105" t="s">
        <v>3181</v>
      </c>
      <c r="B3105" t="s">
        <v>62</v>
      </c>
      <c r="C3105" t="s">
        <v>32</v>
      </c>
      <c r="D3105" t="s">
        <v>81</v>
      </c>
      <c r="E3105" t="s">
        <v>34</v>
      </c>
      <c r="F3105" t="s">
        <v>47</v>
      </c>
      <c r="G3105" t="s">
        <v>42</v>
      </c>
      <c r="H3105">
        <v>240000</v>
      </c>
      <c r="I3105">
        <v>4</v>
      </c>
      <c r="J3105">
        <v>700</v>
      </c>
      <c r="K3105">
        <v>10627.75</v>
      </c>
      <c r="L3105">
        <v>36958.78</v>
      </c>
      <c r="M3105">
        <v>47586.53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3</v>
      </c>
      <c r="T3105">
        <v>26</v>
      </c>
      <c r="U3105">
        <v>0</v>
      </c>
      <c r="V3105">
        <v>2</v>
      </c>
      <c r="W3105">
        <v>16917.18</v>
      </c>
      <c r="X3105">
        <v>0</v>
      </c>
      <c r="Y3105">
        <v>22.02</v>
      </c>
      <c r="Z3105">
        <v>30</v>
      </c>
      <c r="AA3105">
        <v>-7.98</v>
      </c>
      <c r="AB3105">
        <v>0.14000000000000001</v>
      </c>
      <c r="AC3105" t="s">
        <v>37</v>
      </c>
      <c r="AD3105">
        <v>0</v>
      </c>
    </row>
    <row r="3106" spans="1:30" x14ac:dyDescent="0.3">
      <c r="A3106" t="s">
        <v>3182</v>
      </c>
      <c r="B3106" t="s">
        <v>55</v>
      </c>
      <c r="C3106" t="s">
        <v>85</v>
      </c>
      <c r="D3106" t="s">
        <v>41</v>
      </c>
      <c r="E3106" t="s">
        <v>51</v>
      </c>
      <c r="F3106" t="s">
        <v>75</v>
      </c>
      <c r="G3106" t="s">
        <v>53</v>
      </c>
      <c r="H3106">
        <v>57500</v>
      </c>
      <c r="I3106">
        <v>2</v>
      </c>
      <c r="J3106">
        <v>560</v>
      </c>
      <c r="K3106">
        <v>3871.1</v>
      </c>
      <c r="L3106">
        <v>2804.3</v>
      </c>
      <c r="M3106">
        <v>6675.4</v>
      </c>
      <c r="N3106">
        <v>0</v>
      </c>
      <c r="O3106">
        <v>1</v>
      </c>
      <c r="P3106">
        <v>0</v>
      </c>
      <c r="Q3106">
        <v>1</v>
      </c>
      <c r="R3106">
        <v>0</v>
      </c>
      <c r="S3106">
        <v>5</v>
      </c>
      <c r="T3106">
        <v>22</v>
      </c>
      <c r="U3106">
        <v>1</v>
      </c>
      <c r="V3106">
        <v>1</v>
      </c>
      <c r="W3106">
        <v>5751.56</v>
      </c>
      <c r="X3106">
        <v>0</v>
      </c>
      <c r="Y3106">
        <v>102.69</v>
      </c>
      <c r="Z3106">
        <v>28</v>
      </c>
      <c r="AA3106">
        <v>74.69</v>
      </c>
      <c r="AB3106">
        <v>0.02</v>
      </c>
      <c r="AC3106" t="s">
        <v>37</v>
      </c>
      <c r="AD3106">
        <v>0</v>
      </c>
    </row>
    <row r="3107" spans="1:30" x14ac:dyDescent="0.3">
      <c r="A3107" t="s">
        <v>3183</v>
      </c>
      <c r="B3107" t="s">
        <v>58</v>
      </c>
      <c r="C3107" t="s">
        <v>85</v>
      </c>
      <c r="D3107" t="s">
        <v>33</v>
      </c>
      <c r="E3107" t="s">
        <v>51</v>
      </c>
      <c r="F3107" t="s">
        <v>52</v>
      </c>
      <c r="G3107" t="s">
        <v>53</v>
      </c>
      <c r="H3107">
        <v>30000</v>
      </c>
      <c r="I3107">
        <v>2</v>
      </c>
      <c r="J3107">
        <v>760</v>
      </c>
      <c r="K3107">
        <v>868.25</v>
      </c>
      <c r="L3107">
        <v>9144.16</v>
      </c>
      <c r="M3107">
        <v>10012.4</v>
      </c>
      <c r="N3107">
        <v>0</v>
      </c>
      <c r="O3107">
        <v>0</v>
      </c>
      <c r="P3107">
        <v>1</v>
      </c>
      <c r="Q3107">
        <v>1</v>
      </c>
      <c r="R3107">
        <v>0</v>
      </c>
      <c r="S3107">
        <v>5</v>
      </c>
      <c r="T3107">
        <v>27</v>
      </c>
      <c r="U3107">
        <v>3</v>
      </c>
      <c r="V3107">
        <v>2</v>
      </c>
      <c r="W3107">
        <v>2979.68</v>
      </c>
      <c r="X3107">
        <v>0</v>
      </c>
      <c r="Y3107">
        <v>144.86000000000001</v>
      </c>
      <c r="Z3107">
        <v>42</v>
      </c>
      <c r="AA3107">
        <v>102.86</v>
      </c>
      <c r="AB3107">
        <v>0.02</v>
      </c>
      <c r="AC3107" t="s">
        <v>37</v>
      </c>
      <c r="AD3107">
        <v>0</v>
      </c>
    </row>
    <row r="3108" spans="1:30" x14ac:dyDescent="0.3">
      <c r="A3108" t="s">
        <v>3184</v>
      </c>
      <c r="B3108" t="s">
        <v>70</v>
      </c>
      <c r="C3108" t="s">
        <v>72</v>
      </c>
      <c r="D3108" t="s">
        <v>41</v>
      </c>
      <c r="E3108" t="s">
        <v>34</v>
      </c>
      <c r="F3108" t="s">
        <v>63</v>
      </c>
      <c r="G3108" t="s">
        <v>60</v>
      </c>
      <c r="H3108">
        <v>57500</v>
      </c>
      <c r="I3108">
        <v>12</v>
      </c>
      <c r="J3108">
        <v>810</v>
      </c>
      <c r="K3108">
        <v>1190.3900000000001</v>
      </c>
      <c r="L3108">
        <v>0</v>
      </c>
      <c r="M3108">
        <v>1190.3900000000001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2</v>
      </c>
      <c r="T3108">
        <v>24</v>
      </c>
      <c r="U3108">
        <v>8</v>
      </c>
      <c r="V3108">
        <v>1</v>
      </c>
      <c r="W3108">
        <v>2811.59</v>
      </c>
      <c r="X3108">
        <v>0</v>
      </c>
      <c r="Y3108">
        <v>0.4</v>
      </c>
      <c r="Z3108">
        <v>56</v>
      </c>
      <c r="AA3108">
        <v>-55.6</v>
      </c>
      <c r="AB3108">
        <v>0.2</v>
      </c>
      <c r="AC3108" t="s">
        <v>67</v>
      </c>
      <c r="AD3108">
        <v>0</v>
      </c>
    </row>
    <row r="3109" spans="1:30" x14ac:dyDescent="0.3">
      <c r="A3109" t="s">
        <v>3185</v>
      </c>
      <c r="B3109" t="s">
        <v>49</v>
      </c>
      <c r="C3109" t="s">
        <v>56</v>
      </c>
      <c r="D3109" t="s">
        <v>33</v>
      </c>
      <c r="E3109" t="s">
        <v>86</v>
      </c>
      <c r="F3109" t="s">
        <v>52</v>
      </c>
      <c r="G3109" t="s">
        <v>53</v>
      </c>
      <c r="H3109">
        <v>30000</v>
      </c>
      <c r="I3109">
        <v>2</v>
      </c>
      <c r="J3109">
        <v>760</v>
      </c>
      <c r="K3109">
        <v>0</v>
      </c>
      <c r="L3109">
        <v>1636.22</v>
      </c>
      <c r="M3109">
        <v>1636.22</v>
      </c>
      <c r="N3109">
        <v>0</v>
      </c>
      <c r="O3109">
        <v>0</v>
      </c>
      <c r="P3109">
        <v>0</v>
      </c>
      <c r="Q3109">
        <v>1</v>
      </c>
      <c r="R3109">
        <v>1</v>
      </c>
      <c r="S3109">
        <v>4</v>
      </c>
      <c r="T3109">
        <v>27</v>
      </c>
      <c r="U3109">
        <v>1</v>
      </c>
      <c r="V3109">
        <v>0</v>
      </c>
      <c r="W3109">
        <v>1705.23</v>
      </c>
      <c r="X3109">
        <v>0</v>
      </c>
      <c r="Y3109">
        <v>130.82</v>
      </c>
      <c r="Z3109">
        <v>22</v>
      </c>
      <c r="AA3109">
        <v>108.82</v>
      </c>
      <c r="AB3109">
        <v>0.08</v>
      </c>
      <c r="AC3109" t="s">
        <v>37</v>
      </c>
      <c r="AD3109">
        <v>0</v>
      </c>
    </row>
    <row r="3110" spans="1:30" x14ac:dyDescent="0.3">
      <c r="A3110" t="s">
        <v>3186</v>
      </c>
      <c r="B3110" t="s">
        <v>39</v>
      </c>
      <c r="C3110" t="s">
        <v>40</v>
      </c>
      <c r="D3110" t="s">
        <v>41</v>
      </c>
      <c r="E3110" t="s">
        <v>34</v>
      </c>
      <c r="F3110" t="s">
        <v>35</v>
      </c>
      <c r="G3110" t="s">
        <v>53</v>
      </c>
      <c r="H3110">
        <v>57500</v>
      </c>
      <c r="I3110">
        <v>2</v>
      </c>
      <c r="J3110">
        <v>630</v>
      </c>
      <c r="K3110">
        <v>2490.9499999999998</v>
      </c>
      <c r="L3110">
        <v>6312.34</v>
      </c>
      <c r="M3110">
        <v>8803.2999999999993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4</v>
      </c>
      <c r="T3110">
        <v>11</v>
      </c>
      <c r="U3110">
        <v>3</v>
      </c>
      <c r="V3110">
        <v>1</v>
      </c>
      <c r="W3110">
        <v>2182.52</v>
      </c>
      <c r="X3110">
        <v>3311.39</v>
      </c>
      <c r="Y3110">
        <v>63.59</v>
      </c>
      <c r="Z3110">
        <v>36</v>
      </c>
      <c r="AA3110">
        <v>27.59</v>
      </c>
      <c r="AB3110">
        <v>0.08</v>
      </c>
      <c r="AC3110" t="s">
        <v>37</v>
      </c>
      <c r="AD3110">
        <v>0</v>
      </c>
    </row>
    <row r="3111" spans="1:30" x14ac:dyDescent="0.3">
      <c r="A3111" t="s">
        <v>3187</v>
      </c>
      <c r="B3111" t="s">
        <v>80</v>
      </c>
      <c r="C3111" t="s">
        <v>56</v>
      </c>
      <c r="D3111" t="s">
        <v>41</v>
      </c>
      <c r="E3111" t="s">
        <v>34</v>
      </c>
      <c r="F3111" t="s">
        <v>47</v>
      </c>
      <c r="G3111" t="s">
        <v>66</v>
      </c>
      <c r="H3111">
        <v>57500</v>
      </c>
      <c r="I3111">
        <v>0.5</v>
      </c>
      <c r="J3111">
        <v>700</v>
      </c>
      <c r="K3111">
        <v>4158.29</v>
      </c>
      <c r="L3111">
        <v>1829.42</v>
      </c>
      <c r="M3111">
        <v>5987.71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4</v>
      </c>
      <c r="T3111">
        <v>29</v>
      </c>
      <c r="U3111">
        <v>1</v>
      </c>
      <c r="V3111">
        <v>1</v>
      </c>
      <c r="W3111">
        <v>1003.19</v>
      </c>
      <c r="X3111">
        <v>1905.01</v>
      </c>
      <c r="Y3111">
        <v>36.590000000000003</v>
      </c>
      <c r="Z3111">
        <v>28</v>
      </c>
      <c r="AA3111">
        <v>8.59</v>
      </c>
      <c r="AB3111">
        <v>0.18</v>
      </c>
      <c r="AC3111" t="s">
        <v>67</v>
      </c>
      <c r="AD3111">
        <v>0</v>
      </c>
    </row>
    <row r="3112" spans="1:30" x14ac:dyDescent="0.3">
      <c r="A3112" t="s">
        <v>3188</v>
      </c>
      <c r="B3112" t="s">
        <v>88</v>
      </c>
      <c r="C3112" t="s">
        <v>32</v>
      </c>
      <c r="D3112" t="s">
        <v>41</v>
      </c>
      <c r="E3112" t="s">
        <v>34</v>
      </c>
      <c r="F3112" t="s">
        <v>63</v>
      </c>
      <c r="G3112" t="s">
        <v>66</v>
      </c>
      <c r="H3112">
        <v>57500</v>
      </c>
      <c r="I3112">
        <v>0.5</v>
      </c>
      <c r="J3112">
        <v>810</v>
      </c>
      <c r="K3112">
        <v>407.62</v>
      </c>
      <c r="L3112">
        <v>7102.59</v>
      </c>
      <c r="M3112">
        <v>7510.21</v>
      </c>
      <c r="N3112">
        <v>1</v>
      </c>
      <c r="O3112">
        <v>1</v>
      </c>
      <c r="P3112">
        <v>0</v>
      </c>
      <c r="Q3112">
        <v>0</v>
      </c>
      <c r="R3112">
        <v>0</v>
      </c>
      <c r="S3112">
        <v>5</v>
      </c>
      <c r="T3112">
        <v>24</v>
      </c>
      <c r="U3112">
        <v>3</v>
      </c>
      <c r="V3112">
        <v>1</v>
      </c>
      <c r="W3112">
        <v>6428.16</v>
      </c>
      <c r="X3112">
        <v>256</v>
      </c>
      <c r="Y3112">
        <v>53.3</v>
      </c>
      <c r="Z3112">
        <v>36</v>
      </c>
      <c r="AA3112">
        <v>17.3</v>
      </c>
      <c r="AB3112">
        <v>0.1</v>
      </c>
      <c r="AC3112" t="s">
        <v>37</v>
      </c>
      <c r="AD3112">
        <v>0</v>
      </c>
    </row>
    <row r="3113" spans="1:30" x14ac:dyDescent="0.3">
      <c r="A3113" t="s">
        <v>3189</v>
      </c>
      <c r="B3113" t="s">
        <v>126</v>
      </c>
      <c r="C3113" t="s">
        <v>56</v>
      </c>
      <c r="D3113" t="s">
        <v>41</v>
      </c>
      <c r="E3113" t="s">
        <v>46</v>
      </c>
      <c r="F3113" t="s">
        <v>52</v>
      </c>
      <c r="G3113" t="s">
        <v>53</v>
      </c>
      <c r="H3113">
        <v>57500</v>
      </c>
      <c r="I3113">
        <v>2</v>
      </c>
      <c r="J3113">
        <v>760</v>
      </c>
      <c r="K3113">
        <v>2285.15</v>
      </c>
      <c r="L3113">
        <v>0</v>
      </c>
      <c r="M3113">
        <v>2285.15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4</v>
      </c>
      <c r="T3113">
        <v>25</v>
      </c>
      <c r="U3113">
        <v>4</v>
      </c>
      <c r="V3113">
        <v>0</v>
      </c>
      <c r="W3113">
        <v>2204.1999999999998</v>
      </c>
      <c r="X3113">
        <v>840.1</v>
      </c>
      <c r="Y3113">
        <v>100.88</v>
      </c>
      <c r="Z3113">
        <v>34</v>
      </c>
      <c r="AA3113">
        <v>66.88</v>
      </c>
      <c r="AB3113">
        <v>0.08</v>
      </c>
      <c r="AC3113" t="s">
        <v>37</v>
      </c>
      <c r="AD3113">
        <v>0</v>
      </c>
    </row>
    <row r="3114" spans="1:30" x14ac:dyDescent="0.3">
      <c r="A3114" t="s">
        <v>3190</v>
      </c>
      <c r="B3114" t="s">
        <v>65</v>
      </c>
      <c r="C3114" t="s">
        <v>56</v>
      </c>
      <c r="D3114" t="s">
        <v>45</v>
      </c>
      <c r="E3114" t="s">
        <v>34</v>
      </c>
      <c r="F3114" t="s">
        <v>75</v>
      </c>
      <c r="G3114" t="s">
        <v>60</v>
      </c>
      <c r="H3114">
        <v>100000</v>
      </c>
      <c r="I3114">
        <v>12</v>
      </c>
      <c r="J3114">
        <v>560</v>
      </c>
      <c r="K3114">
        <v>4471.55</v>
      </c>
      <c r="L3114">
        <v>14384.23</v>
      </c>
      <c r="M3114">
        <v>18855.78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3</v>
      </c>
      <c r="T3114">
        <v>19</v>
      </c>
      <c r="U3114">
        <v>4</v>
      </c>
      <c r="V3114">
        <v>2</v>
      </c>
      <c r="W3114">
        <v>6061.16</v>
      </c>
      <c r="X3114">
        <v>0</v>
      </c>
      <c r="Y3114">
        <v>8.68</v>
      </c>
      <c r="Z3114">
        <v>46</v>
      </c>
      <c r="AA3114">
        <v>-37.32</v>
      </c>
      <c r="AB3114">
        <v>0.08</v>
      </c>
      <c r="AC3114" t="s">
        <v>37</v>
      </c>
      <c r="AD3114">
        <v>1</v>
      </c>
    </row>
    <row r="3115" spans="1:30" x14ac:dyDescent="0.3">
      <c r="A3115" t="s">
        <v>3191</v>
      </c>
      <c r="B3115" t="s">
        <v>62</v>
      </c>
      <c r="C3115" t="s">
        <v>32</v>
      </c>
      <c r="D3115" t="s">
        <v>45</v>
      </c>
      <c r="E3115" t="s">
        <v>34</v>
      </c>
      <c r="F3115" t="s">
        <v>47</v>
      </c>
      <c r="G3115" t="s">
        <v>53</v>
      </c>
      <c r="H3115">
        <v>100000</v>
      </c>
      <c r="I3115">
        <v>2</v>
      </c>
      <c r="J3115">
        <v>700</v>
      </c>
      <c r="K3115">
        <v>4393.2700000000004</v>
      </c>
      <c r="L3115">
        <v>23360.18</v>
      </c>
      <c r="M3115">
        <v>27753.45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4</v>
      </c>
      <c r="T3115">
        <v>23</v>
      </c>
      <c r="U3115">
        <v>0</v>
      </c>
      <c r="V3115">
        <v>0</v>
      </c>
      <c r="W3115">
        <v>5783.97</v>
      </c>
      <c r="X3115">
        <v>4119.2299999999996</v>
      </c>
      <c r="Y3115">
        <v>87.29</v>
      </c>
      <c r="Z3115">
        <v>18</v>
      </c>
      <c r="AA3115">
        <v>69.290000000000006</v>
      </c>
      <c r="AB3115">
        <v>0.08</v>
      </c>
      <c r="AC3115" t="s">
        <v>37</v>
      </c>
      <c r="AD3115">
        <v>0</v>
      </c>
    </row>
    <row r="3116" spans="1:30" x14ac:dyDescent="0.3">
      <c r="A3116" t="s">
        <v>3192</v>
      </c>
      <c r="B3116" t="s">
        <v>99</v>
      </c>
      <c r="C3116" t="s">
        <v>56</v>
      </c>
      <c r="D3116" t="s">
        <v>59</v>
      </c>
      <c r="E3116" t="s">
        <v>46</v>
      </c>
      <c r="F3116" t="s">
        <v>75</v>
      </c>
      <c r="G3116" t="s">
        <v>42</v>
      </c>
      <c r="H3116">
        <v>160000</v>
      </c>
      <c r="I3116">
        <v>4</v>
      </c>
      <c r="J3116">
        <v>560</v>
      </c>
      <c r="K3116">
        <v>8054.14</v>
      </c>
      <c r="L3116">
        <v>1859.64</v>
      </c>
      <c r="M3116">
        <v>9913.7800000000007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4</v>
      </c>
      <c r="T3116">
        <v>30</v>
      </c>
      <c r="U3116">
        <v>5</v>
      </c>
      <c r="V3116">
        <v>3</v>
      </c>
      <c r="W3116">
        <v>2920.2</v>
      </c>
      <c r="X3116">
        <v>0</v>
      </c>
      <c r="Y3116">
        <v>88.61</v>
      </c>
      <c r="Z3116">
        <v>56</v>
      </c>
      <c r="AA3116">
        <v>32.61</v>
      </c>
      <c r="AB3116">
        <v>0.08</v>
      </c>
      <c r="AC3116" t="s">
        <v>37</v>
      </c>
      <c r="AD3116">
        <v>0</v>
      </c>
    </row>
    <row r="3117" spans="1:30" x14ac:dyDescent="0.3">
      <c r="A3117" t="s">
        <v>3193</v>
      </c>
      <c r="B3117" t="s">
        <v>39</v>
      </c>
      <c r="C3117" t="s">
        <v>40</v>
      </c>
      <c r="D3117" t="s">
        <v>81</v>
      </c>
      <c r="E3117" t="s">
        <v>46</v>
      </c>
      <c r="F3117" t="s">
        <v>52</v>
      </c>
      <c r="G3117" t="s">
        <v>60</v>
      </c>
      <c r="H3117">
        <v>240000</v>
      </c>
      <c r="I3117">
        <v>12</v>
      </c>
      <c r="J3117">
        <v>760</v>
      </c>
      <c r="K3117">
        <v>6969.1</v>
      </c>
      <c r="L3117">
        <v>8484.7099999999991</v>
      </c>
      <c r="M3117">
        <v>15453.81</v>
      </c>
      <c r="N3117">
        <v>1</v>
      </c>
      <c r="O3117">
        <v>1</v>
      </c>
      <c r="P3117">
        <v>0</v>
      </c>
      <c r="Q3117">
        <v>0</v>
      </c>
      <c r="R3117">
        <v>0</v>
      </c>
      <c r="S3117">
        <v>5</v>
      </c>
      <c r="T3117">
        <v>27</v>
      </c>
      <c r="U3117">
        <v>1</v>
      </c>
      <c r="V3117">
        <v>2</v>
      </c>
      <c r="W3117">
        <v>10335.76</v>
      </c>
      <c r="X3117">
        <v>9012.31</v>
      </c>
      <c r="Y3117">
        <v>213.79</v>
      </c>
      <c r="Z3117">
        <v>34</v>
      </c>
      <c r="AA3117">
        <v>179.79</v>
      </c>
      <c r="AB3117">
        <v>0.02</v>
      </c>
      <c r="AC3117" t="s">
        <v>37</v>
      </c>
      <c r="AD3117">
        <v>0</v>
      </c>
    </row>
    <row r="3118" spans="1:30" x14ac:dyDescent="0.3">
      <c r="A3118" t="s">
        <v>3194</v>
      </c>
      <c r="B3118" t="s">
        <v>126</v>
      </c>
      <c r="C3118" t="s">
        <v>40</v>
      </c>
      <c r="D3118" t="s">
        <v>45</v>
      </c>
      <c r="E3118" t="s">
        <v>86</v>
      </c>
      <c r="F3118" t="s">
        <v>52</v>
      </c>
      <c r="G3118" t="s">
        <v>66</v>
      </c>
      <c r="H3118">
        <v>100000</v>
      </c>
      <c r="I3118">
        <v>0.5</v>
      </c>
      <c r="J3118">
        <v>760</v>
      </c>
      <c r="K3118">
        <v>9387.2999999999993</v>
      </c>
      <c r="L3118">
        <v>31884.87</v>
      </c>
      <c r="M3118">
        <v>41272.17</v>
      </c>
      <c r="N3118">
        <v>0</v>
      </c>
      <c r="O3118">
        <v>0</v>
      </c>
      <c r="P3118">
        <v>0</v>
      </c>
      <c r="Q3118">
        <v>0</v>
      </c>
      <c r="R3118">
        <v>1</v>
      </c>
      <c r="S3118">
        <v>4</v>
      </c>
      <c r="T3118">
        <v>27</v>
      </c>
      <c r="U3118">
        <v>1</v>
      </c>
      <c r="V3118">
        <v>1</v>
      </c>
      <c r="W3118">
        <v>6374.51</v>
      </c>
      <c r="X3118">
        <v>0</v>
      </c>
      <c r="Y3118">
        <v>94.07</v>
      </c>
      <c r="Z3118">
        <v>28</v>
      </c>
      <c r="AA3118">
        <v>66.069999999999993</v>
      </c>
      <c r="AB3118">
        <v>0.18</v>
      </c>
      <c r="AC3118" t="s">
        <v>67</v>
      </c>
      <c r="AD3118">
        <v>0</v>
      </c>
    </row>
    <row r="3119" spans="1:30" x14ac:dyDescent="0.3">
      <c r="A3119" t="s">
        <v>3195</v>
      </c>
      <c r="B3119" t="s">
        <v>44</v>
      </c>
      <c r="C3119" t="s">
        <v>50</v>
      </c>
      <c r="D3119" t="s">
        <v>33</v>
      </c>
      <c r="E3119" t="s">
        <v>51</v>
      </c>
      <c r="F3119" t="s">
        <v>52</v>
      </c>
      <c r="G3119" t="s">
        <v>60</v>
      </c>
      <c r="H3119">
        <v>30000</v>
      </c>
      <c r="I3119">
        <v>12</v>
      </c>
      <c r="J3119">
        <v>760</v>
      </c>
      <c r="K3119">
        <v>669.23</v>
      </c>
      <c r="L3119">
        <v>0</v>
      </c>
      <c r="M3119">
        <v>669.23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3</v>
      </c>
      <c r="T3119">
        <v>24</v>
      </c>
      <c r="U3119">
        <v>3</v>
      </c>
      <c r="V3119">
        <v>0</v>
      </c>
      <c r="W3119">
        <v>4103.97</v>
      </c>
      <c r="X3119">
        <v>939.68</v>
      </c>
      <c r="Y3119">
        <v>17.14</v>
      </c>
      <c r="Z3119">
        <v>30</v>
      </c>
      <c r="AA3119">
        <v>-12.86</v>
      </c>
      <c r="AB3119">
        <v>0.13</v>
      </c>
      <c r="AC3119" t="s">
        <v>37</v>
      </c>
      <c r="AD3119">
        <v>0</v>
      </c>
    </row>
    <row r="3120" spans="1:30" x14ac:dyDescent="0.3">
      <c r="A3120" t="s">
        <v>3196</v>
      </c>
      <c r="B3120" t="s">
        <v>112</v>
      </c>
      <c r="C3120" t="s">
        <v>32</v>
      </c>
      <c r="D3120" t="s">
        <v>45</v>
      </c>
      <c r="E3120" t="s">
        <v>46</v>
      </c>
      <c r="F3120" t="s">
        <v>63</v>
      </c>
      <c r="G3120" t="s">
        <v>36</v>
      </c>
      <c r="H3120">
        <v>100000</v>
      </c>
      <c r="I3120">
        <v>7</v>
      </c>
      <c r="J3120">
        <v>810</v>
      </c>
      <c r="K3120">
        <v>3570.87</v>
      </c>
      <c r="L3120">
        <v>27670.93</v>
      </c>
      <c r="M3120">
        <v>31241.8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4</v>
      </c>
      <c r="T3120">
        <v>21</v>
      </c>
      <c r="U3120">
        <v>0</v>
      </c>
      <c r="V3120">
        <v>1</v>
      </c>
      <c r="W3120">
        <v>7363.28</v>
      </c>
      <c r="X3120">
        <v>2642.06</v>
      </c>
      <c r="Y3120">
        <v>62.58</v>
      </c>
      <c r="Z3120">
        <v>24</v>
      </c>
      <c r="AA3120">
        <v>38.58</v>
      </c>
      <c r="AB3120">
        <v>0.02</v>
      </c>
      <c r="AC3120" t="s">
        <v>37</v>
      </c>
      <c r="AD3120">
        <v>0</v>
      </c>
    </row>
    <row r="3121" spans="1:30" x14ac:dyDescent="0.3">
      <c r="A3121" t="s">
        <v>3197</v>
      </c>
      <c r="B3121" t="s">
        <v>83</v>
      </c>
      <c r="C3121" t="s">
        <v>32</v>
      </c>
      <c r="D3121" t="s">
        <v>45</v>
      </c>
      <c r="E3121" t="s">
        <v>34</v>
      </c>
      <c r="F3121" t="s">
        <v>47</v>
      </c>
      <c r="G3121" t="s">
        <v>66</v>
      </c>
      <c r="H3121">
        <v>100000</v>
      </c>
      <c r="I3121">
        <v>0.5</v>
      </c>
      <c r="J3121">
        <v>700</v>
      </c>
      <c r="K3121">
        <v>4799.2</v>
      </c>
      <c r="L3121">
        <v>10839.49</v>
      </c>
      <c r="M3121">
        <v>15638.69</v>
      </c>
      <c r="N3121">
        <v>1</v>
      </c>
      <c r="O3121">
        <v>1</v>
      </c>
      <c r="P3121">
        <v>0</v>
      </c>
      <c r="Q3121">
        <v>0</v>
      </c>
      <c r="R3121">
        <v>0</v>
      </c>
      <c r="S3121">
        <v>5</v>
      </c>
      <c r="T3121">
        <v>26</v>
      </c>
      <c r="U3121">
        <v>1</v>
      </c>
      <c r="V3121">
        <v>3</v>
      </c>
      <c r="W3121">
        <v>8519.93</v>
      </c>
      <c r="X3121">
        <v>5123.47</v>
      </c>
      <c r="Y3121">
        <v>144.24</v>
      </c>
      <c r="Z3121">
        <v>40</v>
      </c>
      <c r="AA3121">
        <v>104.24</v>
      </c>
      <c r="AB3121">
        <v>0.1</v>
      </c>
      <c r="AC3121" t="s">
        <v>37</v>
      </c>
      <c r="AD3121">
        <v>0</v>
      </c>
    </row>
    <row r="3122" spans="1:30" x14ac:dyDescent="0.3">
      <c r="A3122" t="s">
        <v>3198</v>
      </c>
      <c r="B3122" t="s">
        <v>65</v>
      </c>
      <c r="C3122" t="s">
        <v>85</v>
      </c>
      <c r="D3122" t="s">
        <v>33</v>
      </c>
      <c r="E3122" t="s">
        <v>34</v>
      </c>
      <c r="F3122" t="s">
        <v>47</v>
      </c>
      <c r="G3122" t="s">
        <v>36</v>
      </c>
      <c r="H3122">
        <v>30000</v>
      </c>
      <c r="I3122">
        <v>7</v>
      </c>
      <c r="J3122">
        <v>700</v>
      </c>
      <c r="K3122">
        <v>449.21</v>
      </c>
      <c r="L3122">
        <v>0</v>
      </c>
      <c r="M3122">
        <v>449.21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3</v>
      </c>
      <c r="T3122">
        <v>29</v>
      </c>
      <c r="U3122">
        <v>1</v>
      </c>
      <c r="V3122">
        <v>2</v>
      </c>
      <c r="W3122">
        <v>3180.38</v>
      </c>
      <c r="X3122">
        <v>34.83</v>
      </c>
      <c r="Y3122">
        <v>0.78</v>
      </c>
      <c r="Z3122">
        <v>34</v>
      </c>
      <c r="AA3122">
        <v>-33.22</v>
      </c>
      <c r="AB3122">
        <v>0.13</v>
      </c>
      <c r="AC3122" t="s">
        <v>37</v>
      </c>
      <c r="AD3122">
        <v>0</v>
      </c>
    </row>
    <row r="3123" spans="1:30" x14ac:dyDescent="0.3">
      <c r="A3123" t="s">
        <v>3199</v>
      </c>
      <c r="B3123" t="s">
        <v>74</v>
      </c>
      <c r="C3123" t="s">
        <v>72</v>
      </c>
      <c r="D3123" t="s">
        <v>59</v>
      </c>
      <c r="E3123" t="s">
        <v>34</v>
      </c>
      <c r="F3123" t="s">
        <v>52</v>
      </c>
      <c r="G3123" t="s">
        <v>36</v>
      </c>
      <c r="H3123">
        <v>160000</v>
      </c>
      <c r="I3123">
        <v>7</v>
      </c>
      <c r="J3123">
        <v>760</v>
      </c>
      <c r="K3123">
        <v>3739.09</v>
      </c>
      <c r="L3123">
        <v>12836.91</v>
      </c>
      <c r="M3123">
        <v>16576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3</v>
      </c>
      <c r="T3123">
        <v>22</v>
      </c>
      <c r="U3123">
        <v>2</v>
      </c>
      <c r="V3123">
        <v>1</v>
      </c>
      <c r="W3123">
        <v>11276.76</v>
      </c>
      <c r="X3123">
        <v>0</v>
      </c>
      <c r="Y3123">
        <v>7.66</v>
      </c>
      <c r="Z3123">
        <v>32</v>
      </c>
      <c r="AA3123">
        <v>-24.34</v>
      </c>
      <c r="AB3123">
        <v>0.08</v>
      </c>
      <c r="AC3123" t="s">
        <v>37</v>
      </c>
      <c r="AD3123">
        <v>0</v>
      </c>
    </row>
    <row r="3124" spans="1:30" x14ac:dyDescent="0.3">
      <c r="A3124" t="s">
        <v>3200</v>
      </c>
      <c r="B3124" t="s">
        <v>103</v>
      </c>
      <c r="C3124" t="s">
        <v>72</v>
      </c>
      <c r="D3124" t="s">
        <v>59</v>
      </c>
      <c r="E3124" t="s">
        <v>34</v>
      </c>
      <c r="F3124" t="s">
        <v>47</v>
      </c>
      <c r="G3124" t="s">
        <v>66</v>
      </c>
      <c r="H3124">
        <v>160000</v>
      </c>
      <c r="I3124">
        <v>0.5</v>
      </c>
      <c r="J3124">
        <v>700</v>
      </c>
      <c r="K3124">
        <v>4295.67</v>
      </c>
      <c r="L3124">
        <v>19631.79</v>
      </c>
      <c r="M3124">
        <v>23927.45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3</v>
      </c>
      <c r="T3124">
        <v>21</v>
      </c>
      <c r="U3124">
        <v>2</v>
      </c>
      <c r="V3124">
        <v>3</v>
      </c>
      <c r="W3124">
        <v>23561.3</v>
      </c>
      <c r="X3124">
        <v>0</v>
      </c>
      <c r="Y3124">
        <v>11.25</v>
      </c>
      <c r="Z3124">
        <v>44</v>
      </c>
      <c r="AA3124">
        <v>-32.75</v>
      </c>
      <c r="AB3124">
        <v>0.24</v>
      </c>
      <c r="AC3124" t="s">
        <v>67</v>
      </c>
      <c r="AD3124">
        <v>0</v>
      </c>
    </row>
    <row r="3125" spans="1:30" x14ac:dyDescent="0.3">
      <c r="A3125" t="s">
        <v>3201</v>
      </c>
      <c r="B3125" t="s">
        <v>115</v>
      </c>
      <c r="C3125" t="s">
        <v>50</v>
      </c>
      <c r="D3125" t="s">
        <v>41</v>
      </c>
      <c r="E3125" t="s">
        <v>34</v>
      </c>
      <c r="F3125" t="s">
        <v>47</v>
      </c>
      <c r="G3125" t="s">
        <v>36</v>
      </c>
      <c r="H3125">
        <v>57500</v>
      </c>
      <c r="I3125">
        <v>7</v>
      </c>
      <c r="J3125">
        <v>700</v>
      </c>
      <c r="K3125">
        <v>2903.33</v>
      </c>
      <c r="L3125">
        <v>7885.18</v>
      </c>
      <c r="M3125">
        <v>10788.51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3</v>
      </c>
      <c r="T3125">
        <v>20</v>
      </c>
      <c r="U3125">
        <v>5</v>
      </c>
      <c r="V3125">
        <v>0</v>
      </c>
      <c r="W3125">
        <v>4017.09</v>
      </c>
      <c r="X3125">
        <v>0</v>
      </c>
      <c r="Y3125">
        <v>4.91</v>
      </c>
      <c r="Z3125">
        <v>38</v>
      </c>
      <c r="AA3125">
        <v>-33.090000000000003</v>
      </c>
      <c r="AB3125">
        <v>0.08</v>
      </c>
      <c r="AC3125" t="s">
        <v>37</v>
      </c>
      <c r="AD3125">
        <v>0</v>
      </c>
    </row>
    <row r="3126" spans="1:30" x14ac:dyDescent="0.3">
      <c r="A3126" t="s">
        <v>3202</v>
      </c>
      <c r="B3126" t="s">
        <v>103</v>
      </c>
      <c r="C3126" t="s">
        <v>32</v>
      </c>
      <c r="D3126" t="s">
        <v>33</v>
      </c>
      <c r="E3126" t="s">
        <v>34</v>
      </c>
      <c r="F3126" t="s">
        <v>35</v>
      </c>
      <c r="G3126" t="s">
        <v>53</v>
      </c>
      <c r="H3126">
        <v>30000</v>
      </c>
      <c r="I3126">
        <v>2</v>
      </c>
      <c r="J3126">
        <v>630</v>
      </c>
      <c r="K3126">
        <v>1142.44</v>
      </c>
      <c r="L3126">
        <v>5873.81</v>
      </c>
      <c r="M3126">
        <v>7016.25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4</v>
      </c>
      <c r="T3126">
        <v>19</v>
      </c>
      <c r="U3126">
        <v>6</v>
      </c>
      <c r="V3126">
        <v>1</v>
      </c>
      <c r="W3126">
        <v>2029.47</v>
      </c>
      <c r="X3126">
        <v>0</v>
      </c>
      <c r="Y3126">
        <v>48.32</v>
      </c>
      <c r="Z3126">
        <v>48</v>
      </c>
      <c r="AA3126">
        <v>0.32</v>
      </c>
      <c r="AB3126">
        <v>0.08</v>
      </c>
      <c r="AC3126" t="s">
        <v>37</v>
      </c>
      <c r="AD3126">
        <v>0</v>
      </c>
    </row>
    <row r="3127" spans="1:30" x14ac:dyDescent="0.3">
      <c r="A3127" t="s">
        <v>3203</v>
      </c>
      <c r="B3127" t="s">
        <v>126</v>
      </c>
      <c r="C3127" t="s">
        <v>50</v>
      </c>
      <c r="D3127" t="s">
        <v>33</v>
      </c>
      <c r="E3127" t="s">
        <v>34</v>
      </c>
      <c r="F3127" t="s">
        <v>35</v>
      </c>
      <c r="G3127" t="s">
        <v>66</v>
      </c>
      <c r="H3127">
        <v>30000</v>
      </c>
      <c r="I3127">
        <v>0.5</v>
      </c>
      <c r="J3127">
        <v>630</v>
      </c>
      <c r="K3127">
        <v>1968.64</v>
      </c>
      <c r="L3127">
        <v>4847.24</v>
      </c>
      <c r="M3127">
        <v>6815.88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3</v>
      </c>
      <c r="T3127">
        <v>24</v>
      </c>
      <c r="U3127">
        <v>2</v>
      </c>
      <c r="V3127">
        <v>1</v>
      </c>
      <c r="W3127">
        <v>2647.55</v>
      </c>
      <c r="X3127">
        <v>0</v>
      </c>
      <c r="Y3127">
        <v>3.08</v>
      </c>
      <c r="Z3127">
        <v>32</v>
      </c>
      <c r="AA3127">
        <v>-28.92</v>
      </c>
      <c r="AB3127">
        <v>0.24</v>
      </c>
      <c r="AC3127" t="s">
        <v>67</v>
      </c>
      <c r="AD3127">
        <v>0</v>
      </c>
    </row>
    <row r="3128" spans="1:30" x14ac:dyDescent="0.3">
      <c r="A3128" t="s">
        <v>3204</v>
      </c>
      <c r="B3128" t="s">
        <v>31</v>
      </c>
      <c r="C3128" t="s">
        <v>56</v>
      </c>
      <c r="D3128" t="s">
        <v>41</v>
      </c>
      <c r="E3128" t="s">
        <v>34</v>
      </c>
      <c r="F3128" t="s">
        <v>35</v>
      </c>
      <c r="G3128" t="s">
        <v>53</v>
      </c>
      <c r="H3128">
        <v>57500</v>
      </c>
      <c r="I3128">
        <v>2</v>
      </c>
      <c r="J3128">
        <v>630</v>
      </c>
      <c r="K3128">
        <v>2090.19</v>
      </c>
      <c r="L3128">
        <v>3095.49</v>
      </c>
      <c r="M3128">
        <v>5185.68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3</v>
      </c>
      <c r="T3128">
        <v>23</v>
      </c>
      <c r="U3128">
        <v>2</v>
      </c>
      <c r="V3128">
        <v>1</v>
      </c>
      <c r="W3128">
        <v>5072.1099999999997</v>
      </c>
      <c r="X3128">
        <v>0</v>
      </c>
      <c r="Y3128">
        <v>2.2400000000000002</v>
      </c>
      <c r="Z3128">
        <v>32</v>
      </c>
      <c r="AA3128">
        <v>-29.76</v>
      </c>
      <c r="AB3128">
        <v>0.14000000000000001</v>
      </c>
      <c r="AC3128" t="s">
        <v>37</v>
      </c>
      <c r="AD3128">
        <v>0</v>
      </c>
    </row>
    <row r="3129" spans="1:30" x14ac:dyDescent="0.3">
      <c r="A3129" t="s">
        <v>3205</v>
      </c>
      <c r="B3129" t="s">
        <v>95</v>
      </c>
      <c r="C3129" t="s">
        <v>72</v>
      </c>
      <c r="D3129" t="s">
        <v>59</v>
      </c>
      <c r="E3129" t="s">
        <v>46</v>
      </c>
      <c r="F3129" t="s">
        <v>52</v>
      </c>
      <c r="G3129" t="s">
        <v>60</v>
      </c>
      <c r="H3129">
        <v>160000</v>
      </c>
      <c r="I3129">
        <v>12</v>
      </c>
      <c r="J3129">
        <v>760</v>
      </c>
      <c r="K3129">
        <v>7103.31</v>
      </c>
      <c r="L3129">
        <v>0</v>
      </c>
      <c r="M3129">
        <v>7103.31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3</v>
      </c>
      <c r="T3129">
        <v>18</v>
      </c>
      <c r="U3129">
        <v>2</v>
      </c>
      <c r="V3129">
        <v>0</v>
      </c>
      <c r="W3129">
        <v>19319.41</v>
      </c>
      <c r="X3129">
        <v>5426.6</v>
      </c>
      <c r="Y3129">
        <v>100.05</v>
      </c>
      <c r="Z3129">
        <v>26</v>
      </c>
      <c r="AA3129">
        <v>74.05</v>
      </c>
      <c r="AB3129">
        <v>0.02</v>
      </c>
      <c r="AC3129" t="s">
        <v>37</v>
      </c>
      <c r="AD3129">
        <v>1</v>
      </c>
    </row>
    <row r="3130" spans="1:30" x14ac:dyDescent="0.3">
      <c r="A3130" t="s">
        <v>3206</v>
      </c>
      <c r="B3130" t="s">
        <v>65</v>
      </c>
      <c r="C3130" t="s">
        <v>72</v>
      </c>
      <c r="D3130" t="s">
        <v>33</v>
      </c>
      <c r="E3130" t="s">
        <v>51</v>
      </c>
      <c r="F3130" t="s">
        <v>47</v>
      </c>
      <c r="G3130" t="s">
        <v>66</v>
      </c>
      <c r="H3130">
        <v>30000</v>
      </c>
      <c r="I3130">
        <v>0.5</v>
      </c>
      <c r="J3130">
        <v>700</v>
      </c>
      <c r="K3130">
        <v>0</v>
      </c>
      <c r="L3130">
        <v>2736.19</v>
      </c>
      <c r="M3130">
        <v>2736.19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3</v>
      </c>
      <c r="T3130">
        <v>16</v>
      </c>
      <c r="U3130">
        <v>2</v>
      </c>
      <c r="V3130">
        <v>0</v>
      </c>
      <c r="W3130">
        <v>3427.53</v>
      </c>
      <c r="X3130">
        <v>0</v>
      </c>
      <c r="Y3130">
        <v>56.37</v>
      </c>
      <c r="Z3130">
        <v>26</v>
      </c>
      <c r="AA3130">
        <v>30.37</v>
      </c>
      <c r="AB3130">
        <v>0.18</v>
      </c>
      <c r="AC3130" t="s">
        <v>67</v>
      </c>
      <c r="AD3130">
        <v>1</v>
      </c>
    </row>
    <row r="3131" spans="1:30" x14ac:dyDescent="0.3">
      <c r="A3131" t="s">
        <v>3207</v>
      </c>
      <c r="B3131" t="s">
        <v>55</v>
      </c>
      <c r="C3131" t="s">
        <v>32</v>
      </c>
      <c r="D3131" t="s">
        <v>41</v>
      </c>
      <c r="E3131" t="s">
        <v>46</v>
      </c>
      <c r="F3131" t="s">
        <v>52</v>
      </c>
      <c r="G3131" t="s">
        <v>53</v>
      </c>
      <c r="H3131">
        <v>57500</v>
      </c>
      <c r="I3131">
        <v>2</v>
      </c>
      <c r="J3131">
        <v>760</v>
      </c>
      <c r="K3131">
        <v>1081.2</v>
      </c>
      <c r="L3131">
        <v>10121.83</v>
      </c>
      <c r="M3131">
        <v>11203.03</v>
      </c>
      <c r="N3131">
        <v>1</v>
      </c>
      <c r="O3131">
        <v>1</v>
      </c>
      <c r="P3131">
        <v>1</v>
      </c>
      <c r="Q3131">
        <v>0</v>
      </c>
      <c r="R3131">
        <v>0</v>
      </c>
      <c r="S3131">
        <v>6</v>
      </c>
      <c r="T3131">
        <v>12</v>
      </c>
      <c r="U3131">
        <v>0</v>
      </c>
      <c r="V3131">
        <v>0</v>
      </c>
      <c r="W3131">
        <v>2584.59</v>
      </c>
      <c r="X3131">
        <v>1111.07</v>
      </c>
      <c r="Y3131">
        <v>155.41999999999999</v>
      </c>
      <c r="Z3131">
        <v>18</v>
      </c>
      <c r="AA3131">
        <v>137.41999999999999</v>
      </c>
      <c r="AB3131">
        <v>0.02</v>
      </c>
      <c r="AC3131" t="s">
        <v>37</v>
      </c>
      <c r="AD3131">
        <v>0</v>
      </c>
    </row>
    <row r="3132" spans="1:30" x14ac:dyDescent="0.3">
      <c r="A3132" t="s">
        <v>3208</v>
      </c>
      <c r="B3132" t="s">
        <v>70</v>
      </c>
      <c r="C3132" t="s">
        <v>56</v>
      </c>
      <c r="D3132" t="s">
        <v>41</v>
      </c>
      <c r="E3132" t="s">
        <v>51</v>
      </c>
      <c r="F3132" t="s">
        <v>52</v>
      </c>
      <c r="G3132" t="s">
        <v>42</v>
      </c>
      <c r="H3132">
        <v>57500</v>
      </c>
      <c r="I3132">
        <v>4</v>
      </c>
      <c r="J3132">
        <v>760</v>
      </c>
      <c r="K3132">
        <v>867.85</v>
      </c>
      <c r="L3132">
        <v>18842.189999999999</v>
      </c>
      <c r="M3132">
        <v>19710.03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4</v>
      </c>
      <c r="T3132">
        <v>18</v>
      </c>
      <c r="U3132">
        <v>2</v>
      </c>
      <c r="V3132">
        <v>2</v>
      </c>
      <c r="W3132">
        <v>3850.58</v>
      </c>
      <c r="X3132">
        <v>225.59</v>
      </c>
      <c r="Y3132">
        <v>13.77</v>
      </c>
      <c r="Z3132">
        <v>38</v>
      </c>
      <c r="AA3132">
        <v>-24.23</v>
      </c>
      <c r="AB3132">
        <v>0.14000000000000001</v>
      </c>
      <c r="AC3132" t="s">
        <v>37</v>
      </c>
      <c r="AD3132">
        <v>0</v>
      </c>
    </row>
    <row r="3133" spans="1:30" x14ac:dyDescent="0.3">
      <c r="A3133" t="s">
        <v>3209</v>
      </c>
      <c r="B3133" t="s">
        <v>31</v>
      </c>
      <c r="C3133" t="s">
        <v>56</v>
      </c>
      <c r="D3133" t="s">
        <v>59</v>
      </c>
      <c r="E3133" t="s">
        <v>86</v>
      </c>
      <c r="F3133" t="s">
        <v>52</v>
      </c>
      <c r="G3133" t="s">
        <v>53</v>
      </c>
      <c r="H3133">
        <v>160000</v>
      </c>
      <c r="I3133">
        <v>2</v>
      </c>
      <c r="J3133">
        <v>760</v>
      </c>
      <c r="K3133">
        <v>13059.32</v>
      </c>
      <c r="L3133">
        <v>3074.05</v>
      </c>
      <c r="M3133">
        <v>16133.37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4</v>
      </c>
      <c r="T3133">
        <v>23</v>
      </c>
      <c r="U3133">
        <v>2</v>
      </c>
      <c r="V3133">
        <v>1</v>
      </c>
      <c r="W3133">
        <v>8187.16</v>
      </c>
      <c r="X3133">
        <v>0</v>
      </c>
      <c r="Y3133">
        <v>80.89</v>
      </c>
      <c r="Z3133">
        <v>32</v>
      </c>
      <c r="AA3133">
        <v>48.89</v>
      </c>
      <c r="AB3133">
        <v>0.08</v>
      </c>
      <c r="AC3133" t="s">
        <v>37</v>
      </c>
      <c r="AD3133">
        <v>0</v>
      </c>
    </row>
    <row r="3134" spans="1:30" x14ac:dyDescent="0.3">
      <c r="A3134" t="s">
        <v>3210</v>
      </c>
      <c r="B3134" t="s">
        <v>58</v>
      </c>
      <c r="C3134" t="s">
        <v>72</v>
      </c>
      <c r="D3134" t="s">
        <v>33</v>
      </c>
      <c r="E3134" t="s">
        <v>34</v>
      </c>
      <c r="F3134" t="s">
        <v>47</v>
      </c>
      <c r="G3134" t="s">
        <v>53</v>
      </c>
      <c r="H3134">
        <v>30000</v>
      </c>
      <c r="I3134">
        <v>2</v>
      </c>
      <c r="J3134">
        <v>700</v>
      </c>
      <c r="K3134">
        <v>941.37</v>
      </c>
      <c r="L3134">
        <v>1292.05</v>
      </c>
      <c r="M3134">
        <v>2233.42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5</v>
      </c>
      <c r="T3134">
        <v>24</v>
      </c>
      <c r="U3134">
        <v>2</v>
      </c>
      <c r="V3134">
        <v>4</v>
      </c>
      <c r="W3134">
        <v>2629.89</v>
      </c>
      <c r="X3134">
        <v>824.37</v>
      </c>
      <c r="Y3134">
        <v>100.8</v>
      </c>
      <c r="Z3134">
        <v>50</v>
      </c>
      <c r="AA3134">
        <v>50.8</v>
      </c>
      <c r="AB3134">
        <v>0.13</v>
      </c>
      <c r="AC3134" t="s">
        <v>37</v>
      </c>
      <c r="AD3134">
        <v>0</v>
      </c>
    </row>
    <row r="3135" spans="1:30" x14ac:dyDescent="0.3">
      <c r="A3135" t="s">
        <v>3211</v>
      </c>
      <c r="B3135" t="s">
        <v>58</v>
      </c>
      <c r="C3135" t="s">
        <v>56</v>
      </c>
      <c r="D3135" t="s">
        <v>45</v>
      </c>
      <c r="E3135" t="s">
        <v>46</v>
      </c>
      <c r="F3135" t="s">
        <v>47</v>
      </c>
      <c r="G3135" t="s">
        <v>60</v>
      </c>
      <c r="H3135">
        <v>100000</v>
      </c>
      <c r="I3135">
        <v>12</v>
      </c>
      <c r="J3135">
        <v>700</v>
      </c>
      <c r="K3135">
        <v>3505.33</v>
      </c>
      <c r="L3135">
        <v>33140.639999999999</v>
      </c>
      <c r="M3135">
        <v>36645.97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5</v>
      </c>
      <c r="T3135">
        <v>19</v>
      </c>
      <c r="U3135">
        <v>2</v>
      </c>
      <c r="V3135">
        <v>0</v>
      </c>
      <c r="W3135">
        <v>12273.18</v>
      </c>
      <c r="X3135">
        <v>2027.69</v>
      </c>
      <c r="Y3135">
        <v>99.24</v>
      </c>
      <c r="Z3135">
        <v>26</v>
      </c>
      <c r="AA3135">
        <v>73.239999999999995</v>
      </c>
      <c r="AB3135">
        <v>0.02</v>
      </c>
      <c r="AC3135" t="s">
        <v>37</v>
      </c>
      <c r="AD3135">
        <v>0</v>
      </c>
    </row>
    <row r="3136" spans="1:30" x14ac:dyDescent="0.3">
      <c r="A3136" t="s">
        <v>3212</v>
      </c>
      <c r="B3136" t="s">
        <v>62</v>
      </c>
      <c r="C3136" t="s">
        <v>50</v>
      </c>
      <c r="D3136" t="s">
        <v>33</v>
      </c>
      <c r="E3136" t="s">
        <v>34</v>
      </c>
      <c r="F3136" t="s">
        <v>52</v>
      </c>
      <c r="G3136" t="s">
        <v>36</v>
      </c>
      <c r="H3136">
        <v>30000</v>
      </c>
      <c r="I3136">
        <v>7</v>
      </c>
      <c r="J3136">
        <v>760</v>
      </c>
      <c r="K3136">
        <v>811.09</v>
      </c>
      <c r="L3136">
        <v>4396.37</v>
      </c>
      <c r="M3136">
        <v>5207.45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3</v>
      </c>
      <c r="T3136">
        <v>25</v>
      </c>
      <c r="U3136">
        <v>4</v>
      </c>
      <c r="V3136">
        <v>8</v>
      </c>
      <c r="W3136">
        <v>2122.58</v>
      </c>
      <c r="X3136">
        <v>0</v>
      </c>
      <c r="Y3136">
        <v>2.4700000000000002</v>
      </c>
      <c r="Z3136">
        <v>82</v>
      </c>
      <c r="AA3136">
        <v>-79.53</v>
      </c>
      <c r="AB3136">
        <v>0.21</v>
      </c>
      <c r="AC3136" t="s">
        <v>67</v>
      </c>
      <c r="AD3136">
        <v>1</v>
      </c>
    </row>
    <row r="3137" spans="1:30" x14ac:dyDescent="0.3">
      <c r="A3137" t="s">
        <v>3213</v>
      </c>
      <c r="B3137" t="s">
        <v>93</v>
      </c>
      <c r="C3137" t="s">
        <v>56</v>
      </c>
      <c r="D3137" t="s">
        <v>41</v>
      </c>
      <c r="E3137" t="s">
        <v>34</v>
      </c>
      <c r="F3137" t="s">
        <v>63</v>
      </c>
      <c r="G3137" t="s">
        <v>36</v>
      </c>
      <c r="H3137">
        <v>57500</v>
      </c>
      <c r="I3137">
        <v>7</v>
      </c>
      <c r="J3137">
        <v>810</v>
      </c>
      <c r="K3137">
        <v>3013.85</v>
      </c>
      <c r="L3137">
        <v>0</v>
      </c>
      <c r="M3137">
        <v>3013.85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3</v>
      </c>
      <c r="T3137">
        <v>22</v>
      </c>
      <c r="U3137">
        <v>0</v>
      </c>
      <c r="V3137">
        <v>3</v>
      </c>
      <c r="W3137">
        <v>4880.66</v>
      </c>
      <c r="X3137">
        <v>1919.06</v>
      </c>
      <c r="Y3137">
        <v>35.549999999999997</v>
      </c>
      <c r="Z3137">
        <v>36</v>
      </c>
      <c r="AA3137">
        <v>-0.45</v>
      </c>
      <c r="AB3137">
        <v>0.08</v>
      </c>
      <c r="AC3137" t="s">
        <v>37</v>
      </c>
      <c r="AD3137">
        <v>0</v>
      </c>
    </row>
    <row r="3138" spans="1:30" x14ac:dyDescent="0.3">
      <c r="A3138" t="s">
        <v>3214</v>
      </c>
      <c r="B3138" t="s">
        <v>44</v>
      </c>
      <c r="C3138" t="s">
        <v>72</v>
      </c>
      <c r="D3138" t="s">
        <v>41</v>
      </c>
      <c r="E3138" t="s">
        <v>34</v>
      </c>
      <c r="F3138" t="s">
        <v>47</v>
      </c>
      <c r="G3138" t="s">
        <v>53</v>
      </c>
      <c r="H3138">
        <v>57500</v>
      </c>
      <c r="I3138">
        <v>2</v>
      </c>
      <c r="J3138">
        <v>700</v>
      </c>
      <c r="K3138">
        <v>2771.9</v>
      </c>
      <c r="L3138">
        <v>3995.24</v>
      </c>
      <c r="M3138">
        <v>6767.13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4</v>
      </c>
      <c r="T3138">
        <v>29</v>
      </c>
      <c r="U3138">
        <v>2</v>
      </c>
      <c r="V3138">
        <v>1</v>
      </c>
      <c r="W3138">
        <v>3161.74</v>
      </c>
      <c r="X3138">
        <v>0</v>
      </c>
      <c r="Y3138">
        <v>57.92</v>
      </c>
      <c r="Z3138">
        <v>32</v>
      </c>
      <c r="AA3138">
        <v>25.92</v>
      </c>
      <c r="AB3138">
        <v>0.08</v>
      </c>
      <c r="AC3138" t="s">
        <v>37</v>
      </c>
      <c r="AD3138">
        <v>0</v>
      </c>
    </row>
    <row r="3139" spans="1:30" x14ac:dyDescent="0.3">
      <c r="A3139" t="s">
        <v>3215</v>
      </c>
      <c r="B3139" t="s">
        <v>115</v>
      </c>
      <c r="C3139" t="s">
        <v>72</v>
      </c>
      <c r="D3139" t="s">
        <v>59</v>
      </c>
      <c r="E3139" t="s">
        <v>34</v>
      </c>
      <c r="F3139" t="s">
        <v>47</v>
      </c>
      <c r="G3139" t="s">
        <v>36</v>
      </c>
      <c r="H3139">
        <v>160000</v>
      </c>
      <c r="I3139">
        <v>7</v>
      </c>
      <c r="J3139">
        <v>700</v>
      </c>
      <c r="K3139">
        <v>0</v>
      </c>
      <c r="L3139">
        <v>24670.89</v>
      </c>
      <c r="M3139">
        <v>24670.89</v>
      </c>
      <c r="N3139">
        <v>1</v>
      </c>
      <c r="O3139">
        <v>1</v>
      </c>
      <c r="P3139">
        <v>0</v>
      </c>
      <c r="Q3139">
        <v>0</v>
      </c>
      <c r="R3139">
        <v>0</v>
      </c>
      <c r="S3139">
        <v>4</v>
      </c>
      <c r="T3139">
        <v>23</v>
      </c>
      <c r="U3139">
        <v>2</v>
      </c>
      <c r="V3139">
        <v>3</v>
      </c>
      <c r="W3139">
        <v>7158.55</v>
      </c>
      <c r="X3139">
        <v>2751.04</v>
      </c>
      <c r="Y3139">
        <v>106.85</v>
      </c>
      <c r="Z3139">
        <v>44</v>
      </c>
      <c r="AA3139">
        <v>62.85</v>
      </c>
      <c r="AB3139">
        <v>0.02</v>
      </c>
      <c r="AC3139" t="s">
        <v>37</v>
      </c>
      <c r="AD3139">
        <v>0</v>
      </c>
    </row>
    <row r="3140" spans="1:30" x14ac:dyDescent="0.3">
      <c r="A3140" t="s">
        <v>3216</v>
      </c>
      <c r="B3140" t="s">
        <v>99</v>
      </c>
      <c r="C3140" t="s">
        <v>32</v>
      </c>
      <c r="D3140" t="s">
        <v>33</v>
      </c>
      <c r="E3140" t="s">
        <v>46</v>
      </c>
      <c r="F3140" t="s">
        <v>47</v>
      </c>
      <c r="G3140" t="s">
        <v>36</v>
      </c>
      <c r="H3140">
        <v>30000</v>
      </c>
      <c r="I3140">
        <v>7</v>
      </c>
      <c r="J3140">
        <v>700</v>
      </c>
      <c r="K3140">
        <v>0</v>
      </c>
      <c r="L3140">
        <v>5150.1000000000004</v>
      </c>
      <c r="M3140">
        <v>5150.1000000000004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4</v>
      </c>
      <c r="T3140">
        <v>18</v>
      </c>
      <c r="U3140">
        <v>3</v>
      </c>
      <c r="V3140">
        <v>1</v>
      </c>
      <c r="W3140">
        <v>2485.7800000000002</v>
      </c>
      <c r="X3140">
        <v>1884.25</v>
      </c>
      <c r="Y3140">
        <v>91.49</v>
      </c>
      <c r="Z3140">
        <v>36</v>
      </c>
      <c r="AA3140">
        <v>55.49</v>
      </c>
      <c r="AB3140">
        <v>0.02</v>
      </c>
      <c r="AC3140" t="s">
        <v>37</v>
      </c>
      <c r="AD3140">
        <v>0</v>
      </c>
    </row>
    <row r="3141" spans="1:30" x14ac:dyDescent="0.3">
      <c r="A3141" t="s">
        <v>3217</v>
      </c>
      <c r="B3141" t="s">
        <v>62</v>
      </c>
      <c r="C3141" t="s">
        <v>72</v>
      </c>
      <c r="D3141" t="s">
        <v>45</v>
      </c>
      <c r="E3141" t="s">
        <v>51</v>
      </c>
      <c r="F3141" t="s">
        <v>47</v>
      </c>
      <c r="G3141" t="s">
        <v>36</v>
      </c>
      <c r="H3141">
        <v>100000</v>
      </c>
      <c r="I3141">
        <v>7</v>
      </c>
      <c r="J3141">
        <v>700</v>
      </c>
      <c r="K3141">
        <v>1830.72</v>
      </c>
      <c r="L3141">
        <v>32789.81</v>
      </c>
      <c r="M3141">
        <v>34620.53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3</v>
      </c>
      <c r="T3141">
        <v>22</v>
      </c>
      <c r="U3141">
        <v>2</v>
      </c>
      <c r="V3141">
        <v>0</v>
      </c>
      <c r="W3141">
        <v>1399.66</v>
      </c>
      <c r="X3141">
        <v>0</v>
      </c>
      <c r="Y3141">
        <v>17.010000000000002</v>
      </c>
      <c r="Z3141">
        <v>26</v>
      </c>
      <c r="AA3141">
        <v>-8.99</v>
      </c>
      <c r="AB3141">
        <v>0.08</v>
      </c>
      <c r="AC3141" t="s">
        <v>37</v>
      </c>
      <c r="AD3141">
        <v>0</v>
      </c>
    </row>
    <row r="3142" spans="1:30" x14ac:dyDescent="0.3">
      <c r="A3142" t="s">
        <v>3218</v>
      </c>
      <c r="B3142" t="s">
        <v>99</v>
      </c>
      <c r="C3142" t="s">
        <v>56</v>
      </c>
      <c r="D3142" t="s">
        <v>59</v>
      </c>
      <c r="E3142" t="s">
        <v>46</v>
      </c>
      <c r="F3142" t="s">
        <v>47</v>
      </c>
      <c r="G3142" t="s">
        <v>53</v>
      </c>
      <c r="H3142">
        <v>160000</v>
      </c>
      <c r="I3142">
        <v>2</v>
      </c>
      <c r="J3142">
        <v>700</v>
      </c>
      <c r="K3142">
        <v>6924.19</v>
      </c>
      <c r="L3142">
        <v>10505.22</v>
      </c>
      <c r="M3142">
        <v>17429.41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4</v>
      </c>
      <c r="T3142">
        <v>27</v>
      </c>
      <c r="U3142">
        <v>3</v>
      </c>
      <c r="V3142">
        <v>0</v>
      </c>
      <c r="W3142">
        <v>18802.32</v>
      </c>
      <c r="X3142">
        <v>7494.53</v>
      </c>
      <c r="Y3142">
        <v>142.46</v>
      </c>
      <c r="Z3142">
        <v>30</v>
      </c>
      <c r="AA3142">
        <v>112.46</v>
      </c>
      <c r="AB3142">
        <v>0.08</v>
      </c>
      <c r="AC3142" t="s">
        <v>37</v>
      </c>
      <c r="AD3142">
        <v>0</v>
      </c>
    </row>
    <row r="3143" spans="1:30" x14ac:dyDescent="0.3">
      <c r="A3143" t="s">
        <v>3219</v>
      </c>
      <c r="B3143" t="s">
        <v>49</v>
      </c>
      <c r="C3143" t="s">
        <v>85</v>
      </c>
      <c r="D3143" t="s">
        <v>41</v>
      </c>
      <c r="E3143" t="s">
        <v>46</v>
      </c>
      <c r="F3143" t="s">
        <v>35</v>
      </c>
      <c r="G3143" t="s">
        <v>53</v>
      </c>
      <c r="H3143">
        <v>57500</v>
      </c>
      <c r="I3143">
        <v>2</v>
      </c>
      <c r="J3143">
        <v>630</v>
      </c>
      <c r="K3143">
        <v>3856.4</v>
      </c>
      <c r="L3143">
        <v>4866.66</v>
      </c>
      <c r="M3143">
        <v>8723.07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4</v>
      </c>
      <c r="T3143">
        <v>32</v>
      </c>
      <c r="U3143">
        <v>1</v>
      </c>
      <c r="V3143">
        <v>10</v>
      </c>
      <c r="W3143">
        <v>5358.64</v>
      </c>
      <c r="X3143">
        <v>0</v>
      </c>
      <c r="Y3143">
        <v>48.72</v>
      </c>
      <c r="Z3143">
        <v>82</v>
      </c>
      <c r="AA3143">
        <v>-33.28</v>
      </c>
      <c r="AB3143">
        <v>0.27</v>
      </c>
      <c r="AC3143" t="s">
        <v>67</v>
      </c>
      <c r="AD3143">
        <v>1</v>
      </c>
    </row>
    <row r="3144" spans="1:30" x14ac:dyDescent="0.3">
      <c r="A3144" t="s">
        <v>3220</v>
      </c>
      <c r="B3144" t="s">
        <v>83</v>
      </c>
      <c r="C3144" t="s">
        <v>40</v>
      </c>
      <c r="D3144" t="s">
        <v>33</v>
      </c>
      <c r="E3144" t="s">
        <v>34</v>
      </c>
      <c r="F3144" t="s">
        <v>47</v>
      </c>
      <c r="G3144" t="s">
        <v>53</v>
      </c>
      <c r="H3144">
        <v>30000</v>
      </c>
      <c r="I3144">
        <v>2</v>
      </c>
      <c r="J3144">
        <v>700</v>
      </c>
      <c r="K3144">
        <v>681.34</v>
      </c>
      <c r="L3144">
        <v>0</v>
      </c>
      <c r="M3144">
        <v>681.34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4</v>
      </c>
      <c r="T3144">
        <v>23</v>
      </c>
      <c r="U3144">
        <v>3</v>
      </c>
      <c r="V3144">
        <v>2</v>
      </c>
      <c r="W3144">
        <v>2520.89</v>
      </c>
      <c r="X3144">
        <v>508.31</v>
      </c>
      <c r="Y3144">
        <v>94.38</v>
      </c>
      <c r="Z3144">
        <v>42</v>
      </c>
      <c r="AA3144">
        <v>52.38</v>
      </c>
      <c r="AB3144">
        <v>0.13</v>
      </c>
      <c r="AC3144" t="s">
        <v>37</v>
      </c>
      <c r="AD3144">
        <v>0</v>
      </c>
    </row>
    <row r="3145" spans="1:30" x14ac:dyDescent="0.3">
      <c r="A3145" t="s">
        <v>3221</v>
      </c>
      <c r="B3145" t="s">
        <v>93</v>
      </c>
      <c r="C3145" t="s">
        <v>56</v>
      </c>
      <c r="D3145" t="s">
        <v>45</v>
      </c>
      <c r="E3145" t="s">
        <v>34</v>
      </c>
      <c r="F3145" t="s">
        <v>63</v>
      </c>
      <c r="G3145" t="s">
        <v>53</v>
      </c>
      <c r="H3145">
        <v>100000</v>
      </c>
      <c r="I3145">
        <v>2</v>
      </c>
      <c r="J3145">
        <v>810</v>
      </c>
      <c r="K3145">
        <v>5225.8999999999996</v>
      </c>
      <c r="L3145">
        <v>15208.27</v>
      </c>
      <c r="M3145">
        <v>20434.169999999998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5</v>
      </c>
      <c r="T3145">
        <v>25</v>
      </c>
      <c r="U3145">
        <v>3</v>
      </c>
      <c r="V3145">
        <v>1</v>
      </c>
      <c r="W3145">
        <v>7491.22</v>
      </c>
      <c r="X3145">
        <v>2521.4699999999998</v>
      </c>
      <c r="Y3145">
        <v>139.72999999999999</v>
      </c>
      <c r="Z3145">
        <v>36</v>
      </c>
      <c r="AA3145">
        <v>103.73</v>
      </c>
      <c r="AB3145">
        <v>0.02</v>
      </c>
      <c r="AC3145" t="s">
        <v>37</v>
      </c>
      <c r="AD3145">
        <v>0</v>
      </c>
    </row>
    <row r="3146" spans="1:30" x14ac:dyDescent="0.3">
      <c r="A3146" t="s">
        <v>3222</v>
      </c>
      <c r="B3146" t="s">
        <v>126</v>
      </c>
      <c r="C3146" t="s">
        <v>56</v>
      </c>
      <c r="D3146" t="s">
        <v>41</v>
      </c>
      <c r="E3146" t="s">
        <v>51</v>
      </c>
      <c r="F3146" t="s">
        <v>63</v>
      </c>
      <c r="G3146" t="s">
        <v>42</v>
      </c>
      <c r="H3146">
        <v>57500</v>
      </c>
      <c r="I3146">
        <v>4</v>
      </c>
      <c r="J3146">
        <v>810</v>
      </c>
      <c r="K3146">
        <v>595.24</v>
      </c>
      <c r="L3146">
        <v>15373.14</v>
      </c>
      <c r="M3146">
        <v>15968.38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3</v>
      </c>
      <c r="T3146">
        <v>22</v>
      </c>
      <c r="U3146">
        <v>0</v>
      </c>
      <c r="V3146">
        <v>1</v>
      </c>
      <c r="W3146">
        <v>2143.88</v>
      </c>
      <c r="X3146">
        <v>0</v>
      </c>
      <c r="Y3146">
        <v>7.88</v>
      </c>
      <c r="Z3146">
        <v>24</v>
      </c>
      <c r="AA3146">
        <v>-16.12</v>
      </c>
      <c r="AB3146">
        <v>0.14000000000000001</v>
      </c>
      <c r="AC3146" t="s">
        <v>37</v>
      </c>
      <c r="AD3146">
        <v>0</v>
      </c>
    </row>
    <row r="3147" spans="1:30" x14ac:dyDescent="0.3">
      <c r="A3147" t="s">
        <v>3223</v>
      </c>
      <c r="B3147" t="s">
        <v>88</v>
      </c>
      <c r="C3147" t="s">
        <v>56</v>
      </c>
      <c r="D3147" t="s">
        <v>41</v>
      </c>
      <c r="E3147" t="s">
        <v>46</v>
      </c>
      <c r="F3147" t="s">
        <v>52</v>
      </c>
      <c r="G3147" t="s">
        <v>42</v>
      </c>
      <c r="H3147">
        <v>57500</v>
      </c>
      <c r="I3147">
        <v>4</v>
      </c>
      <c r="J3147">
        <v>760</v>
      </c>
      <c r="K3147">
        <v>1502.05</v>
      </c>
      <c r="L3147">
        <v>9675.5499999999993</v>
      </c>
      <c r="M3147">
        <v>11177.6</v>
      </c>
      <c r="N3147">
        <v>0</v>
      </c>
      <c r="O3147">
        <v>1</v>
      </c>
      <c r="P3147">
        <v>0</v>
      </c>
      <c r="Q3147">
        <v>1</v>
      </c>
      <c r="R3147">
        <v>0</v>
      </c>
      <c r="S3147">
        <v>5</v>
      </c>
      <c r="T3147">
        <v>17</v>
      </c>
      <c r="U3147">
        <v>2</v>
      </c>
      <c r="V3147">
        <v>5</v>
      </c>
      <c r="W3147">
        <v>5767.55</v>
      </c>
      <c r="X3147">
        <v>0</v>
      </c>
      <c r="Y3147">
        <v>105.34</v>
      </c>
      <c r="Z3147">
        <v>56</v>
      </c>
      <c r="AA3147">
        <v>49.34</v>
      </c>
      <c r="AB3147">
        <v>0.13</v>
      </c>
      <c r="AC3147" t="s">
        <v>37</v>
      </c>
      <c r="AD3147">
        <v>0</v>
      </c>
    </row>
    <row r="3148" spans="1:30" x14ac:dyDescent="0.3">
      <c r="A3148" t="s">
        <v>3224</v>
      </c>
      <c r="B3148" t="s">
        <v>83</v>
      </c>
      <c r="C3148" t="s">
        <v>56</v>
      </c>
      <c r="D3148" t="s">
        <v>45</v>
      </c>
      <c r="E3148" t="s">
        <v>51</v>
      </c>
      <c r="F3148" t="s">
        <v>52</v>
      </c>
      <c r="G3148" t="s">
        <v>53</v>
      </c>
      <c r="H3148">
        <v>100000</v>
      </c>
      <c r="I3148">
        <v>2</v>
      </c>
      <c r="J3148">
        <v>760</v>
      </c>
      <c r="K3148">
        <v>2892.32</v>
      </c>
      <c r="L3148">
        <v>10136.86</v>
      </c>
      <c r="M3148">
        <v>13029.18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3</v>
      </c>
      <c r="T3148">
        <v>23</v>
      </c>
      <c r="U3148">
        <v>2</v>
      </c>
      <c r="V3148">
        <v>2</v>
      </c>
      <c r="W3148">
        <v>11181.36</v>
      </c>
      <c r="X3148">
        <v>0</v>
      </c>
      <c r="Y3148">
        <v>6.03</v>
      </c>
      <c r="Z3148">
        <v>38</v>
      </c>
      <c r="AA3148">
        <v>-31.97</v>
      </c>
      <c r="AB3148">
        <v>0.14000000000000001</v>
      </c>
      <c r="AC3148" t="s">
        <v>37</v>
      </c>
      <c r="AD3148">
        <v>0</v>
      </c>
    </row>
    <row r="3149" spans="1:30" x14ac:dyDescent="0.3">
      <c r="A3149" t="s">
        <v>3225</v>
      </c>
      <c r="B3149" t="s">
        <v>74</v>
      </c>
      <c r="C3149" t="s">
        <v>32</v>
      </c>
      <c r="D3149" t="s">
        <v>45</v>
      </c>
      <c r="E3149" t="s">
        <v>86</v>
      </c>
      <c r="F3149" t="s">
        <v>75</v>
      </c>
      <c r="G3149" t="s">
        <v>53</v>
      </c>
      <c r="H3149">
        <v>100000</v>
      </c>
      <c r="I3149">
        <v>2</v>
      </c>
      <c r="J3149">
        <v>560</v>
      </c>
      <c r="K3149">
        <v>1773.1</v>
      </c>
      <c r="L3149">
        <v>8681.7900000000009</v>
      </c>
      <c r="M3149">
        <v>10454.879999999999</v>
      </c>
      <c r="N3149">
        <v>0</v>
      </c>
      <c r="O3149">
        <v>0</v>
      </c>
      <c r="P3149">
        <v>1</v>
      </c>
      <c r="Q3149">
        <v>0</v>
      </c>
      <c r="R3149">
        <v>1</v>
      </c>
      <c r="S3149">
        <v>5</v>
      </c>
      <c r="T3149">
        <v>21</v>
      </c>
      <c r="U3149">
        <v>1</v>
      </c>
      <c r="V3149">
        <v>1</v>
      </c>
      <c r="W3149">
        <v>8053.19</v>
      </c>
      <c r="X3149">
        <v>0</v>
      </c>
      <c r="Y3149">
        <v>164.93</v>
      </c>
      <c r="Z3149">
        <v>28</v>
      </c>
      <c r="AA3149">
        <v>136.93</v>
      </c>
      <c r="AB3149">
        <v>0.02</v>
      </c>
      <c r="AC3149" t="s">
        <v>37</v>
      </c>
      <c r="AD3149">
        <v>0</v>
      </c>
    </row>
    <row r="3150" spans="1:30" x14ac:dyDescent="0.3">
      <c r="A3150" t="s">
        <v>3226</v>
      </c>
      <c r="B3150" t="s">
        <v>62</v>
      </c>
      <c r="C3150" t="s">
        <v>32</v>
      </c>
      <c r="D3150" t="s">
        <v>45</v>
      </c>
      <c r="E3150" t="s">
        <v>34</v>
      </c>
      <c r="F3150" t="s">
        <v>52</v>
      </c>
      <c r="G3150" t="s">
        <v>53</v>
      </c>
      <c r="H3150">
        <v>100000</v>
      </c>
      <c r="I3150">
        <v>2</v>
      </c>
      <c r="J3150">
        <v>760</v>
      </c>
      <c r="K3150">
        <v>0</v>
      </c>
      <c r="L3150">
        <v>0</v>
      </c>
      <c r="M3150">
        <v>0</v>
      </c>
      <c r="N3150">
        <v>1</v>
      </c>
      <c r="O3150">
        <v>0</v>
      </c>
      <c r="P3150">
        <v>1</v>
      </c>
      <c r="Q3150">
        <v>1</v>
      </c>
      <c r="R3150">
        <v>0</v>
      </c>
      <c r="S3150">
        <v>4</v>
      </c>
      <c r="T3150">
        <v>16</v>
      </c>
      <c r="U3150">
        <v>2</v>
      </c>
      <c r="V3150">
        <v>2</v>
      </c>
      <c r="W3150">
        <v>8222.35</v>
      </c>
      <c r="X3150">
        <v>4815.57</v>
      </c>
      <c r="Y3150">
        <v>226.68</v>
      </c>
      <c r="Z3150">
        <v>38</v>
      </c>
      <c r="AA3150">
        <v>188.68</v>
      </c>
      <c r="AB3150">
        <v>0.13</v>
      </c>
      <c r="AC3150" t="s">
        <v>37</v>
      </c>
      <c r="AD3150">
        <v>0</v>
      </c>
    </row>
    <row r="3151" spans="1:30" x14ac:dyDescent="0.3">
      <c r="A3151" t="s">
        <v>3227</v>
      </c>
      <c r="B3151" t="s">
        <v>44</v>
      </c>
      <c r="C3151" t="s">
        <v>56</v>
      </c>
      <c r="D3151" t="s">
        <v>33</v>
      </c>
      <c r="E3151" t="s">
        <v>46</v>
      </c>
      <c r="F3151" t="s">
        <v>52</v>
      </c>
      <c r="G3151" t="s">
        <v>66</v>
      </c>
      <c r="H3151">
        <v>30000</v>
      </c>
      <c r="I3151">
        <v>0.5</v>
      </c>
      <c r="J3151">
        <v>760</v>
      </c>
      <c r="K3151">
        <v>0</v>
      </c>
      <c r="L3151">
        <v>1346.12</v>
      </c>
      <c r="M3151">
        <v>1346.12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3</v>
      </c>
      <c r="T3151">
        <v>20</v>
      </c>
      <c r="U3151">
        <v>2</v>
      </c>
      <c r="V3151">
        <v>1</v>
      </c>
      <c r="W3151">
        <v>2339.2199999999998</v>
      </c>
      <c r="X3151">
        <v>0</v>
      </c>
      <c r="Y3151">
        <v>85.67</v>
      </c>
      <c r="Z3151">
        <v>32</v>
      </c>
      <c r="AA3151">
        <v>53.67</v>
      </c>
      <c r="AB3151">
        <v>0.18</v>
      </c>
      <c r="AC3151" t="s">
        <v>67</v>
      </c>
      <c r="AD3151">
        <v>0</v>
      </c>
    </row>
    <row r="3152" spans="1:30" x14ac:dyDescent="0.3">
      <c r="A3152" t="s">
        <v>3228</v>
      </c>
      <c r="B3152" t="s">
        <v>95</v>
      </c>
      <c r="C3152" t="s">
        <v>32</v>
      </c>
      <c r="D3152" t="s">
        <v>59</v>
      </c>
      <c r="E3152" t="s">
        <v>34</v>
      </c>
      <c r="F3152" t="s">
        <v>63</v>
      </c>
      <c r="G3152" t="s">
        <v>66</v>
      </c>
      <c r="H3152">
        <v>160000</v>
      </c>
      <c r="I3152">
        <v>0.5</v>
      </c>
      <c r="J3152">
        <v>810</v>
      </c>
      <c r="K3152">
        <v>13130.41</v>
      </c>
      <c r="L3152">
        <v>10845.11</v>
      </c>
      <c r="M3152">
        <v>23975.52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3</v>
      </c>
      <c r="T3152">
        <v>11</v>
      </c>
      <c r="U3152">
        <v>1</v>
      </c>
      <c r="V3152">
        <v>2</v>
      </c>
      <c r="W3152">
        <v>9990.92</v>
      </c>
      <c r="X3152">
        <v>0</v>
      </c>
      <c r="Y3152">
        <v>9.8000000000000007</v>
      </c>
      <c r="Z3152">
        <v>34</v>
      </c>
      <c r="AA3152">
        <v>-24.2</v>
      </c>
      <c r="AB3152">
        <v>0.24</v>
      </c>
      <c r="AC3152" t="s">
        <v>67</v>
      </c>
      <c r="AD3152">
        <v>0</v>
      </c>
    </row>
    <row r="3153" spans="1:30" x14ac:dyDescent="0.3">
      <c r="A3153" t="s">
        <v>3229</v>
      </c>
      <c r="B3153" t="s">
        <v>93</v>
      </c>
      <c r="C3153" t="s">
        <v>56</v>
      </c>
      <c r="D3153" t="s">
        <v>33</v>
      </c>
      <c r="E3153" t="s">
        <v>86</v>
      </c>
      <c r="F3153" t="s">
        <v>35</v>
      </c>
      <c r="G3153" t="s">
        <v>66</v>
      </c>
      <c r="H3153">
        <v>30000</v>
      </c>
      <c r="I3153">
        <v>0.5</v>
      </c>
      <c r="J3153">
        <v>630</v>
      </c>
      <c r="K3153">
        <v>3656.83</v>
      </c>
      <c r="L3153">
        <v>5142.42</v>
      </c>
      <c r="M3153">
        <v>8799.25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4</v>
      </c>
      <c r="T3153">
        <v>16</v>
      </c>
      <c r="U3153">
        <v>2</v>
      </c>
      <c r="V3153">
        <v>0</v>
      </c>
      <c r="W3153">
        <v>2479.92</v>
      </c>
      <c r="X3153">
        <v>0</v>
      </c>
      <c r="Y3153">
        <v>78.790000000000006</v>
      </c>
      <c r="Z3153">
        <v>26</v>
      </c>
      <c r="AA3153">
        <v>52.79</v>
      </c>
      <c r="AB3153">
        <v>0.18</v>
      </c>
      <c r="AC3153" t="s">
        <v>67</v>
      </c>
      <c r="AD3153">
        <v>0</v>
      </c>
    </row>
    <row r="3154" spans="1:30" x14ac:dyDescent="0.3">
      <c r="A3154" t="s">
        <v>3230</v>
      </c>
      <c r="B3154" t="s">
        <v>88</v>
      </c>
      <c r="C3154" t="s">
        <v>72</v>
      </c>
      <c r="D3154" t="s">
        <v>59</v>
      </c>
      <c r="E3154" t="s">
        <v>34</v>
      </c>
      <c r="F3154" t="s">
        <v>47</v>
      </c>
      <c r="G3154" t="s">
        <v>53</v>
      </c>
      <c r="H3154">
        <v>160000</v>
      </c>
      <c r="I3154">
        <v>2</v>
      </c>
      <c r="J3154">
        <v>700</v>
      </c>
      <c r="K3154">
        <v>5849.48</v>
      </c>
      <c r="L3154">
        <v>7864.87</v>
      </c>
      <c r="M3154">
        <v>13714.34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4</v>
      </c>
      <c r="T3154">
        <v>26</v>
      </c>
      <c r="U3154">
        <v>3</v>
      </c>
      <c r="V3154">
        <v>1</v>
      </c>
      <c r="W3154">
        <v>21936.43</v>
      </c>
      <c r="X3154">
        <v>3411.32</v>
      </c>
      <c r="Y3154">
        <v>67.290000000000006</v>
      </c>
      <c r="Z3154">
        <v>36</v>
      </c>
      <c r="AA3154">
        <v>31.29</v>
      </c>
      <c r="AB3154">
        <v>0.08</v>
      </c>
      <c r="AC3154" t="s">
        <v>37</v>
      </c>
      <c r="AD3154">
        <v>0</v>
      </c>
    </row>
    <row r="3155" spans="1:30" x14ac:dyDescent="0.3">
      <c r="A3155" t="s">
        <v>3231</v>
      </c>
      <c r="B3155" t="s">
        <v>103</v>
      </c>
      <c r="C3155" t="s">
        <v>72</v>
      </c>
      <c r="D3155" t="s">
        <v>45</v>
      </c>
      <c r="E3155" t="s">
        <v>86</v>
      </c>
      <c r="F3155" t="s">
        <v>47</v>
      </c>
      <c r="G3155" t="s">
        <v>66</v>
      </c>
      <c r="H3155">
        <v>100000</v>
      </c>
      <c r="I3155">
        <v>0.5</v>
      </c>
      <c r="J3155">
        <v>700</v>
      </c>
      <c r="K3155">
        <v>2079.09</v>
      </c>
      <c r="L3155">
        <v>12763.23</v>
      </c>
      <c r="M3155">
        <v>14842.32</v>
      </c>
      <c r="N3155">
        <v>0</v>
      </c>
      <c r="O3155">
        <v>0</v>
      </c>
      <c r="P3155">
        <v>0</v>
      </c>
      <c r="Q3155">
        <v>0</v>
      </c>
      <c r="R3155">
        <v>1</v>
      </c>
      <c r="S3155">
        <v>4</v>
      </c>
      <c r="T3155">
        <v>22</v>
      </c>
      <c r="U3155">
        <v>0</v>
      </c>
      <c r="V3155">
        <v>0</v>
      </c>
      <c r="W3155">
        <v>7359.82</v>
      </c>
      <c r="X3155">
        <v>0</v>
      </c>
      <c r="Y3155">
        <v>82.07</v>
      </c>
      <c r="Z3155">
        <v>18</v>
      </c>
      <c r="AA3155">
        <v>64.069999999999993</v>
      </c>
      <c r="AB3155">
        <v>0.18</v>
      </c>
      <c r="AC3155" t="s">
        <v>67</v>
      </c>
      <c r="AD3155">
        <v>0</v>
      </c>
    </row>
    <row r="3156" spans="1:30" x14ac:dyDescent="0.3">
      <c r="A3156" t="s">
        <v>3232</v>
      </c>
      <c r="B3156" t="s">
        <v>93</v>
      </c>
      <c r="C3156" t="s">
        <v>56</v>
      </c>
      <c r="D3156" t="s">
        <v>41</v>
      </c>
      <c r="E3156" t="s">
        <v>34</v>
      </c>
      <c r="F3156" t="s">
        <v>75</v>
      </c>
      <c r="G3156" t="s">
        <v>53</v>
      </c>
      <c r="H3156">
        <v>57500</v>
      </c>
      <c r="I3156">
        <v>2</v>
      </c>
      <c r="J3156">
        <v>560</v>
      </c>
      <c r="K3156">
        <v>4283.34</v>
      </c>
      <c r="L3156">
        <v>10953.92</v>
      </c>
      <c r="M3156">
        <v>15237.26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3</v>
      </c>
      <c r="T3156">
        <v>26</v>
      </c>
      <c r="U3156">
        <v>1</v>
      </c>
      <c r="V3156">
        <v>1</v>
      </c>
      <c r="W3156">
        <v>6061.94</v>
      </c>
      <c r="X3156">
        <v>0</v>
      </c>
      <c r="Y3156">
        <v>6.9</v>
      </c>
      <c r="Z3156">
        <v>28</v>
      </c>
      <c r="AA3156">
        <v>-21.1</v>
      </c>
      <c r="AB3156">
        <v>0.14000000000000001</v>
      </c>
      <c r="AC3156" t="s">
        <v>37</v>
      </c>
      <c r="AD3156">
        <v>0</v>
      </c>
    </row>
    <row r="3157" spans="1:30" x14ac:dyDescent="0.3">
      <c r="A3157" t="s">
        <v>3233</v>
      </c>
      <c r="B3157" t="s">
        <v>103</v>
      </c>
      <c r="C3157" t="s">
        <v>32</v>
      </c>
      <c r="D3157" t="s">
        <v>59</v>
      </c>
      <c r="E3157" t="s">
        <v>46</v>
      </c>
      <c r="F3157" t="s">
        <v>75</v>
      </c>
      <c r="G3157" t="s">
        <v>53</v>
      </c>
      <c r="H3157">
        <v>160000</v>
      </c>
      <c r="I3157">
        <v>2</v>
      </c>
      <c r="J3157">
        <v>560</v>
      </c>
      <c r="K3157">
        <v>4391.4799999999996</v>
      </c>
      <c r="L3157">
        <v>28094.18</v>
      </c>
      <c r="M3157">
        <v>32485.65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4</v>
      </c>
      <c r="T3157">
        <v>27</v>
      </c>
      <c r="U3157">
        <v>0</v>
      </c>
      <c r="V3157">
        <v>4</v>
      </c>
      <c r="W3157">
        <v>2505.1999999999998</v>
      </c>
      <c r="X3157">
        <v>0</v>
      </c>
      <c r="Y3157">
        <v>15.51</v>
      </c>
      <c r="Z3157">
        <v>42</v>
      </c>
      <c r="AA3157">
        <v>-26.49</v>
      </c>
      <c r="AB3157">
        <v>0.27</v>
      </c>
      <c r="AC3157" t="s">
        <v>67</v>
      </c>
      <c r="AD3157">
        <v>0</v>
      </c>
    </row>
    <row r="3158" spans="1:30" x14ac:dyDescent="0.3">
      <c r="A3158" t="s">
        <v>3234</v>
      </c>
      <c r="B3158" t="s">
        <v>74</v>
      </c>
      <c r="C3158" t="s">
        <v>85</v>
      </c>
      <c r="D3158" t="s">
        <v>59</v>
      </c>
      <c r="E3158" t="s">
        <v>34</v>
      </c>
      <c r="F3158" t="s">
        <v>52</v>
      </c>
      <c r="G3158" t="s">
        <v>42</v>
      </c>
      <c r="H3158">
        <v>160000</v>
      </c>
      <c r="I3158">
        <v>4</v>
      </c>
      <c r="J3158">
        <v>760</v>
      </c>
      <c r="K3158">
        <v>7086.26</v>
      </c>
      <c r="L3158">
        <v>33197.24</v>
      </c>
      <c r="M3158">
        <v>40283.5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4</v>
      </c>
      <c r="T3158">
        <v>27</v>
      </c>
      <c r="U3158">
        <v>4</v>
      </c>
      <c r="V3158">
        <v>2</v>
      </c>
      <c r="W3158">
        <v>22293.8</v>
      </c>
      <c r="X3158">
        <v>1993.74</v>
      </c>
      <c r="Y3158">
        <v>54.85</v>
      </c>
      <c r="Z3158">
        <v>46</v>
      </c>
      <c r="AA3158">
        <v>8.85</v>
      </c>
      <c r="AB3158">
        <v>0.08</v>
      </c>
      <c r="AC3158" t="s">
        <v>37</v>
      </c>
      <c r="AD3158">
        <v>0</v>
      </c>
    </row>
    <row r="3159" spans="1:30" x14ac:dyDescent="0.3">
      <c r="A3159" t="s">
        <v>3235</v>
      </c>
      <c r="B3159" t="s">
        <v>58</v>
      </c>
      <c r="C3159" t="s">
        <v>72</v>
      </c>
      <c r="D3159" t="s">
        <v>45</v>
      </c>
      <c r="E3159" t="s">
        <v>86</v>
      </c>
      <c r="F3159" t="s">
        <v>52</v>
      </c>
      <c r="G3159" t="s">
        <v>53</v>
      </c>
      <c r="H3159">
        <v>100000</v>
      </c>
      <c r="I3159">
        <v>2</v>
      </c>
      <c r="J3159">
        <v>760</v>
      </c>
      <c r="K3159">
        <v>6470.27</v>
      </c>
      <c r="L3159">
        <v>20913.09</v>
      </c>
      <c r="M3159">
        <v>27383.360000000001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4</v>
      </c>
      <c r="T3159">
        <v>23</v>
      </c>
      <c r="U3159">
        <v>4</v>
      </c>
      <c r="V3159">
        <v>0</v>
      </c>
      <c r="W3159">
        <v>15175.19</v>
      </c>
      <c r="X3159">
        <v>0</v>
      </c>
      <c r="Y3159">
        <v>97.61</v>
      </c>
      <c r="Z3159">
        <v>34</v>
      </c>
      <c r="AA3159">
        <v>63.61</v>
      </c>
      <c r="AB3159">
        <v>0.08</v>
      </c>
      <c r="AC3159" t="s">
        <v>37</v>
      </c>
      <c r="AD3159">
        <v>1</v>
      </c>
    </row>
    <row r="3160" spans="1:30" x14ac:dyDescent="0.3">
      <c r="A3160" t="s">
        <v>3236</v>
      </c>
      <c r="B3160" t="s">
        <v>93</v>
      </c>
      <c r="C3160" t="s">
        <v>32</v>
      </c>
      <c r="D3160" t="s">
        <v>45</v>
      </c>
      <c r="E3160" t="s">
        <v>34</v>
      </c>
      <c r="F3160" t="s">
        <v>47</v>
      </c>
      <c r="G3160" t="s">
        <v>66</v>
      </c>
      <c r="H3160">
        <v>100000</v>
      </c>
      <c r="I3160">
        <v>0.5</v>
      </c>
      <c r="J3160">
        <v>700</v>
      </c>
      <c r="K3160">
        <v>3366.01</v>
      </c>
      <c r="L3160">
        <v>7140.53</v>
      </c>
      <c r="M3160">
        <v>10506.54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4</v>
      </c>
      <c r="T3160">
        <v>22</v>
      </c>
      <c r="U3160">
        <v>1</v>
      </c>
      <c r="V3160">
        <v>1</v>
      </c>
      <c r="W3160">
        <v>10575.17</v>
      </c>
      <c r="X3160">
        <v>0</v>
      </c>
      <c r="Y3160">
        <v>89.69</v>
      </c>
      <c r="Z3160">
        <v>28</v>
      </c>
      <c r="AA3160">
        <v>61.69</v>
      </c>
      <c r="AB3160">
        <v>0.18</v>
      </c>
      <c r="AC3160" t="s">
        <v>67</v>
      </c>
      <c r="AD3160">
        <v>1</v>
      </c>
    </row>
    <row r="3161" spans="1:30" x14ac:dyDescent="0.3">
      <c r="A3161" t="s">
        <v>3237</v>
      </c>
      <c r="B3161" t="s">
        <v>70</v>
      </c>
      <c r="C3161" t="s">
        <v>32</v>
      </c>
      <c r="D3161" t="s">
        <v>33</v>
      </c>
      <c r="E3161" t="s">
        <v>34</v>
      </c>
      <c r="F3161" t="s">
        <v>63</v>
      </c>
      <c r="G3161" t="s">
        <v>36</v>
      </c>
      <c r="H3161">
        <v>30000</v>
      </c>
      <c r="I3161">
        <v>7</v>
      </c>
      <c r="J3161">
        <v>810</v>
      </c>
      <c r="K3161">
        <v>559.14</v>
      </c>
      <c r="L3161">
        <v>2032.72</v>
      </c>
      <c r="M3161">
        <v>2591.86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5</v>
      </c>
      <c r="T3161">
        <v>32</v>
      </c>
      <c r="U3161">
        <v>0</v>
      </c>
      <c r="V3161">
        <v>0</v>
      </c>
      <c r="W3161">
        <v>2225.23</v>
      </c>
      <c r="X3161">
        <v>1185.92</v>
      </c>
      <c r="Y3161">
        <v>107.55</v>
      </c>
      <c r="Z3161">
        <v>18</v>
      </c>
      <c r="AA3161">
        <v>89.55</v>
      </c>
      <c r="AB3161">
        <v>0.02</v>
      </c>
      <c r="AC3161" t="s">
        <v>37</v>
      </c>
      <c r="AD3161">
        <v>0</v>
      </c>
    </row>
    <row r="3162" spans="1:30" x14ac:dyDescent="0.3">
      <c r="A3162" t="s">
        <v>3238</v>
      </c>
      <c r="B3162" t="s">
        <v>83</v>
      </c>
      <c r="C3162" t="s">
        <v>40</v>
      </c>
      <c r="D3162" t="s">
        <v>33</v>
      </c>
      <c r="E3162" t="s">
        <v>34</v>
      </c>
      <c r="F3162" t="s">
        <v>75</v>
      </c>
      <c r="G3162" t="s">
        <v>53</v>
      </c>
      <c r="H3162">
        <v>30000</v>
      </c>
      <c r="I3162">
        <v>2</v>
      </c>
      <c r="J3162">
        <v>560</v>
      </c>
      <c r="K3162">
        <v>2741.64</v>
      </c>
      <c r="L3162">
        <v>3296.39</v>
      </c>
      <c r="M3162">
        <v>6038.03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4</v>
      </c>
      <c r="T3162">
        <v>21</v>
      </c>
      <c r="U3162">
        <v>0</v>
      </c>
      <c r="V3162">
        <v>6</v>
      </c>
      <c r="W3162">
        <v>3235.79</v>
      </c>
      <c r="X3162">
        <v>460.56</v>
      </c>
      <c r="Y3162">
        <v>10.85</v>
      </c>
      <c r="Z3162">
        <v>54</v>
      </c>
      <c r="AA3162">
        <v>-43.15</v>
      </c>
      <c r="AB3162">
        <v>0.27</v>
      </c>
      <c r="AC3162" t="s">
        <v>67</v>
      </c>
      <c r="AD3162">
        <v>0</v>
      </c>
    </row>
    <row r="3163" spans="1:30" x14ac:dyDescent="0.3">
      <c r="A3163" t="s">
        <v>3239</v>
      </c>
      <c r="B3163" t="s">
        <v>115</v>
      </c>
      <c r="C3163" t="s">
        <v>56</v>
      </c>
      <c r="D3163" t="s">
        <v>41</v>
      </c>
      <c r="E3163" t="s">
        <v>86</v>
      </c>
      <c r="F3163" t="s">
        <v>47</v>
      </c>
      <c r="G3163" t="s">
        <v>42</v>
      </c>
      <c r="H3163">
        <v>57500</v>
      </c>
      <c r="I3163">
        <v>4</v>
      </c>
      <c r="J3163">
        <v>700</v>
      </c>
      <c r="K3163">
        <v>4087.58</v>
      </c>
      <c r="L3163">
        <v>4457.1099999999997</v>
      </c>
      <c r="M3163">
        <v>8544.69</v>
      </c>
      <c r="N3163">
        <v>0</v>
      </c>
      <c r="O3163">
        <v>1</v>
      </c>
      <c r="P3163">
        <v>0</v>
      </c>
      <c r="Q3163">
        <v>0</v>
      </c>
      <c r="R3163">
        <v>1</v>
      </c>
      <c r="S3163">
        <v>5</v>
      </c>
      <c r="T3163">
        <v>24</v>
      </c>
      <c r="U3163">
        <v>2</v>
      </c>
      <c r="V3163">
        <v>1</v>
      </c>
      <c r="W3163">
        <v>9778.52</v>
      </c>
      <c r="X3163">
        <v>0</v>
      </c>
      <c r="Y3163">
        <v>123.59</v>
      </c>
      <c r="Z3163">
        <v>32</v>
      </c>
      <c r="AA3163">
        <v>91.59</v>
      </c>
      <c r="AB3163">
        <v>0.02</v>
      </c>
      <c r="AC3163" t="s">
        <v>37</v>
      </c>
      <c r="AD3163">
        <v>0</v>
      </c>
    </row>
    <row r="3164" spans="1:30" x14ac:dyDescent="0.3">
      <c r="A3164" t="s">
        <v>3240</v>
      </c>
      <c r="B3164" t="s">
        <v>83</v>
      </c>
      <c r="C3164" t="s">
        <v>85</v>
      </c>
      <c r="D3164" t="s">
        <v>45</v>
      </c>
      <c r="E3164" t="s">
        <v>51</v>
      </c>
      <c r="F3164" t="s">
        <v>63</v>
      </c>
      <c r="G3164" t="s">
        <v>66</v>
      </c>
      <c r="H3164">
        <v>100000</v>
      </c>
      <c r="I3164">
        <v>0.5</v>
      </c>
      <c r="J3164">
        <v>810</v>
      </c>
      <c r="K3164">
        <v>7012.2</v>
      </c>
      <c r="L3164">
        <v>13553.22</v>
      </c>
      <c r="M3164">
        <v>20565.419999999998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5</v>
      </c>
      <c r="T3164">
        <v>29</v>
      </c>
      <c r="U3164">
        <v>0</v>
      </c>
      <c r="V3164">
        <v>2</v>
      </c>
      <c r="W3164">
        <v>13085.25</v>
      </c>
      <c r="X3164">
        <v>2252.8200000000002</v>
      </c>
      <c r="Y3164">
        <v>104.66</v>
      </c>
      <c r="Z3164">
        <v>30</v>
      </c>
      <c r="AA3164">
        <v>74.66</v>
      </c>
      <c r="AB3164">
        <v>0.1</v>
      </c>
      <c r="AC3164" t="s">
        <v>37</v>
      </c>
      <c r="AD3164">
        <v>0</v>
      </c>
    </row>
    <row r="3165" spans="1:30" x14ac:dyDescent="0.3">
      <c r="A3165" t="s">
        <v>3241</v>
      </c>
      <c r="B3165" t="s">
        <v>44</v>
      </c>
      <c r="C3165" t="s">
        <v>72</v>
      </c>
      <c r="D3165" t="s">
        <v>59</v>
      </c>
      <c r="E3165" t="s">
        <v>34</v>
      </c>
      <c r="F3165" t="s">
        <v>52</v>
      </c>
      <c r="G3165" t="s">
        <v>60</v>
      </c>
      <c r="H3165">
        <v>160000</v>
      </c>
      <c r="I3165">
        <v>12</v>
      </c>
      <c r="J3165">
        <v>760</v>
      </c>
      <c r="K3165">
        <v>13690.43</v>
      </c>
      <c r="L3165">
        <v>0</v>
      </c>
      <c r="M3165">
        <v>13690.43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3</v>
      </c>
      <c r="T3165">
        <v>19</v>
      </c>
      <c r="U3165">
        <v>1</v>
      </c>
      <c r="V3165">
        <v>2</v>
      </c>
      <c r="W3165">
        <v>18218.32</v>
      </c>
      <c r="X3165">
        <v>0</v>
      </c>
      <c r="Y3165">
        <v>4.5599999999999996</v>
      </c>
      <c r="Z3165">
        <v>34</v>
      </c>
      <c r="AA3165">
        <v>-29.44</v>
      </c>
      <c r="AB3165">
        <v>0.08</v>
      </c>
      <c r="AC3165" t="s">
        <v>37</v>
      </c>
      <c r="AD3165">
        <v>0</v>
      </c>
    </row>
    <row r="3166" spans="1:30" x14ac:dyDescent="0.3">
      <c r="A3166" t="s">
        <v>3242</v>
      </c>
      <c r="B3166" t="s">
        <v>31</v>
      </c>
      <c r="C3166" t="s">
        <v>32</v>
      </c>
      <c r="D3166" t="s">
        <v>45</v>
      </c>
      <c r="E3166" t="s">
        <v>46</v>
      </c>
      <c r="F3166" t="s">
        <v>47</v>
      </c>
      <c r="G3166" t="s">
        <v>53</v>
      </c>
      <c r="H3166">
        <v>100000</v>
      </c>
      <c r="I3166">
        <v>2</v>
      </c>
      <c r="J3166">
        <v>700</v>
      </c>
      <c r="K3166">
        <v>5070.62</v>
      </c>
      <c r="L3166">
        <v>8557.3700000000008</v>
      </c>
      <c r="M3166">
        <v>13627.98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4</v>
      </c>
      <c r="T3166">
        <v>20</v>
      </c>
      <c r="U3166">
        <v>1</v>
      </c>
      <c r="V3166">
        <v>0</v>
      </c>
      <c r="W3166">
        <v>8191.84</v>
      </c>
      <c r="X3166">
        <v>1395.61</v>
      </c>
      <c r="Y3166">
        <v>31.09</v>
      </c>
      <c r="Z3166">
        <v>22</v>
      </c>
      <c r="AA3166">
        <v>9.09</v>
      </c>
      <c r="AB3166">
        <v>0.08</v>
      </c>
      <c r="AC3166" t="s">
        <v>37</v>
      </c>
      <c r="AD3166">
        <v>1</v>
      </c>
    </row>
    <row r="3167" spans="1:30" x14ac:dyDescent="0.3">
      <c r="A3167" t="s">
        <v>3243</v>
      </c>
      <c r="B3167" t="s">
        <v>70</v>
      </c>
      <c r="C3167" t="s">
        <v>40</v>
      </c>
      <c r="D3167" t="s">
        <v>41</v>
      </c>
      <c r="E3167" t="s">
        <v>34</v>
      </c>
      <c r="F3167" t="s">
        <v>47</v>
      </c>
      <c r="G3167" t="s">
        <v>36</v>
      </c>
      <c r="H3167">
        <v>57500</v>
      </c>
      <c r="I3167">
        <v>7</v>
      </c>
      <c r="J3167">
        <v>700</v>
      </c>
      <c r="K3167">
        <v>1234.8399999999999</v>
      </c>
      <c r="L3167">
        <v>6223.51</v>
      </c>
      <c r="M3167">
        <v>7458.34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4</v>
      </c>
      <c r="T3167">
        <v>14</v>
      </c>
      <c r="U3167">
        <v>2</v>
      </c>
      <c r="V3167">
        <v>2</v>
      </c>
      <c r="W3167">
        <v>4486.1499999999996</v>
      </c>
      <c r="X3167">
        <v>0</v>
      </c>
      <c r="Y3167">
        <v>58.52</v>
      </c>
      <c r="Z3167">
        <v>38</v>
      </c>
      <c r="AA3167">
        <v>20.52</v>
      </c>
      <c r="AB3167">
        <v>0.02</v>
      </c>
      <c r="AC3167" t="s">
        <v>37</v>
      </c>
      <c r="AD3167">
        <v>0</v>
      </c>
    </row>
    <row r="3168" spans="1:30" x14ac:dyDescent="0.3">
      <c r="A3168" t="s">
        <v>3244</v>
      </c>
      <c r="B3168" t="s">
        <v>74</v>
      </c>
      <c r="C3168" t="s">
        <v>32</v>
      </c>
      <c r="D3168" t="s">
        <v>33</v>
      </c>
      <c r="E3168" t="s">
        <v>34</v>
      </c>
      <c r="F3168" t="s">
        <v>35</v>
      </c>
      <c r="G3168" t="s">
        <v>53</v>
      </c>
      <c r="H3168">
        <v>30000</v>
      </c>
      <c r="I3168">
        <v>2</v>
      </c>
      <c r="J3168">
        <v>630</v>
      </c>
      <c r="K3168">
        <v>2857.69</v>
      </c>
      <c r="L3168">
        <v>3033.32</v>
      </c>
      <c r="M3168">
        <v>5891.01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3</v>
      </c>
      <c r="T3168">
        <v>34</v>
      </c>
      <c r="U3168">
        <v>4</v>
      </c>
      <c r="V3168">
        <v>2</v>
      </c>
      <c r="W3168">
        <v>3201.43</v>
      </c>
      <c r="X3168">
        <v>0</v>
      </c>
      <c r="Y3168">
        <v>2.4700000000000002</v>
      </c>
      <c r="Z3168">
        <v>46</v>
      </c>
      <c r="AA3168">
        <v>-43.53</v>
      </c>
      <c r="AB3168">
        <v>0.14000000000000001</v>
      </c>
      <c r="AC3168" t="s">
        <v>37</v>
      </c>
      <c r="AD3168">
        <v>0</v>
      </c>
    </row>
    <row r="3169" spans="1:30" x14ac:dyDescent="0.3">
      <c r="A3169" t="s">
        <v>3245</v>
      </c>
      <c r="B3169" t="s">
        <v>74</v>
      </c>
      <c r="C3169" t="s">
        <v>56</v>
      </c>
      <c r="D3169" t="s">
        <v>41</v>
      </c>
      <c r="E3169" t="s">
        <v>51</v>
      </c>
      <c r="F3169" t="s">
        <v>75</v>
      </c>
      <c r="G3169" t="s">
        <v>36</v>
      </c>
      <c r="H3169">
        <v>57500</v>
      </c>
      <c r="I3169">
        <v>7</v>
      </c>
      <c r="J3169">
        <v>560</v>
      </c>
      <c r="K3169">
        <v>0</v>
      </c>
      <c r="L3169">
        <v>3384.79</v>
      </c>
      <c r="M3169">
        <v>3384.79</v>
      </c>
      <c r="N3169">
        <v>0</v>
      </c>
      <c r="O3169">
        <v>0</v>
      </c>
      <c r="P3169">
        <v>1</v>
      </c>
      <c r="Q3169">
        <v>1</v>
      </c>
      <c r="R3169">
        <v>0</v>
      </c>
      <c r="S3169">
        <v>4</v>
      </c>
      <c r="T3169">
        <v>24</v>
      </c>
      <c r="U3169">
        <v>1</v>
      </c>
      <c r="V3169">
        <v>1</v>
      </c>
      <c r="W3169">
        <v>4540.66</v>
      </c>
      <c r="X3169">
        <v>0</v>
      </c>
      <c r="Y3169">
        <v>141.69</v>
      </c>
      <c r="Z3169">
        <v>28</v>
      </c>
      <c r="AA3169">
        <v>113.69</v>
      </c>
      <c r="AB3169">
        <v>0.02</v>
      </c>
      <c r="AC3169" t="s">
        <v>37</v>
      </c>
      <c r="AD3169">
        <v>0</v>
      </c>
    </row>
    <row r="3170" spans="1:30" x14ac:dyDescent="0.3">
      <c r="A3170" t="s">
        <v>3246</v>
      </c>
      <c r="B3170" t="s">
        <v>39</v>
      </c>
      <c r="C3170" t="s">
        <v>50</v>
      </c>
      <c r="D3170" t="s">
        <v>41</v>
      </c>
      <c r="E3170" t="s">
        <v>51</v>
      </c>
      <c r="F3170" t="s">
        <v>63</v>
      </c>
      <c r="G3170" t="s">
        <v>42</v>
      </c>
      <c r="H3170">
        <v>57500</v>
      </c>
      <c r="I3170">
        <v>4</v>
      </c>
      <c r="J3170">
        <v>810</v>
      </c>
      <c r="K3170">
        <v>654.54</v>
      </c>
      <c r="L3170">
        <v>5335.68</v>
      </c>
      <c r="M3170">
        <v>5990.22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4</v>
      </c>
      <c r="T3170">
        <v>15</v>
      </c>
      <c r="U3170">
        <v>2</v>
      </c>
      <c r="V3170">
        <v>2</v>
      </c>
      <c r="W3170">
        <v>1868.95</v>
      </c>
      <c r="X3170">
        <v>0</v>
      </c>
      <c r="Y3170">
        <v>2.89</v>
      </c>
      <c r="Z3170">
        <v>38</v>
      </c>
      <c r="AA3170">
        <v>-35.11</v>
      </c>
      <c r="AB3170">
        <v>0.14000000000000001</v>
      </c>
      <c r="AC3170" t="s">
        <v>37</v>
      </c>
      <c r="AD3170">
        <v>0</v>
      </c>
    </row>
    <row r="3171" spans="1:30" x14ac:dyDescent="0.3">
      <c r="A3171" t="s">
        <v>3247</v>
      </c>
      <c r="B3171" t="s">
        <v>70</v>
      </c>
      <c r="C3171" t="s">
        <v>85</v>
      </c>
      <c r="D3171" t="s">
        <v>45</v>
      </c>
      <c r="E3171" t="s">
        <v>34</v>
      </c>
      <c r="F3171" t="s">
        <v>47</v>
      </c>
      <c r="G3171" t="s">
        <v>36</v>
      </c>
      <c r="H3171">
        <v>100000</v>
      </c>
      <c r="I3171">
        <v>7</v>
      </c>
      <c r="J3171">
        <v>700</v>
      </c>
      <c r="K3171">
        <v>3015.49</v>
      </c>
      <c r="L3171">
        <v>745.31</v>
      </c>
      <c r="M3171">
        <v>3760.8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4</v>
      </c>
      <c r="T3171">
        <v>18</v>
      </c>
      <c r="U3171">
        <v>2</v>
      </c>
      <c r="V3171">
        <v>2</v>
      </c>
      <c r="W3171">
        <v>13239.69</v>
      </c>
      <c r="X3171">
        <v>5010.38</v>
      </c>
      <c r="Y3171">
        <v>91.56</v>
      </c>
      <c r="Z3171">
        <v>38</v>
      </c>
      <c r="AA3171">
        <v>53.56</v>
      </c>
      <c r="AB3171">
        <v>0.02</v>
      </c>
      <c r="AC3171" t="s">
        <v>37</v>
      </c>
      <c r="AD3171">
        <v>0</v>
      </c>
    </row>
    <row r="3172" spans="1:30" x14ac:dyDescent="0.3">
      <c r="A3172" t="s">
        <v>3248</v>
      </c>
      <c r="B3172" t="s">
        <v>88</v>
      </c>
      <c r="C3172" t="s">
        <v>32</v>
      </c>
      <c r="D3172" t="s">
        <v>45</v>
      </c>
      <c r="E3172" t="s">
        <v>46</v>
      </c>
      <c r="F3172" t="s">
        <v>75</v>
      </c>
      <c r="G3172" t="s">
        <v>42</v>
      </c>
      <c r="H3172">
        <v>100000</v>
      </c>
      <c r="I3172">
        <v>4</v>
      </c>
      <c r="J3172">
        <v>560</v>
      </c>
      <c r="K3172">
        <v>0</v>
      </c>
      <c r="L3172">
        <v>15158.86</v>
      </c>
      <c r="M3172">
        <v>15158.86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3</v>
      </c>
      <c r="T3172">
        <v>26</v>
      </c>
      <c r="U3172">
        <v>1</v>
      </c>
      <c r="V3172">
        <v>1</v>
      </c>
      <c r="W3172">
        <v>7150.44</v>
      </c>
      <c r="X3172">
        <v>0</v>
      </c>
      <c r="Y3172">
        <v>52.58</v>
      </c>
      <c r="Z3172">
        <v>28</v>
      </c>
      <c r="AA3172">
        <v>24.58</v>
      </c>
      <c r="AB3172">
        <v>0.08</v>
      </c>
      <c r="AC3172" t="s">
        <v>37</v>
      </c>
      <c r="AD3172">
        <v>0</v>
      </c>
    </row>
    <row r="3173" spans="1:30" x14ac:dyDescent="0.3">
      <c r="A3173" t="s">
        <v>3249</v>
      </c>
      <c r="B3173" t="s">
        <v>31</v>
      </c>
      <c r="C3173" t="s">
        <v>56</v>
      </c>
      <c r="D3173" t="s">
        <v>41</v>
      </c>
      <c r="E3173" t="s">
        <v>34</v>
      </c>
      <c r="F3173" t="s">
        <v>35</v>
      </c>
      <c r="G3173" t="s">
        <v>53</v>
      </c>
      <c r="H3173">
        <v>57500</v>
      </c>
      <c r="I3173">
        <v>2</v>
      </c>
      <c r="J3173">
        <v>630</v>
      </c>
      <c r="K3173">
        <v>0</v>
      </c>
      <c r="L3173">
        <v>2414.39</v>
      </c>
      <c r="M3173">
        <v>2414.39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3</v>
      </c>
      <c r="T3173">
        <v>17</v>
      </c>
      <c r="U3173">
        <v>2</v>
      </c>
      <c r="V3173">
        <v>5</v>
      </c>
      <c r="W3173">
        <v>5910.33</v>
      </c>
      <c r="X3173">
        <v>2376.65</v>
      </c>
      <c r="Y3173">
        <v>43.99</v>
      </c>
      <c r="Z3173">
        <v>56</v>
      </c>
      <c r="AA3173">
        <v>-12.01</v>
      </c>
      <c r="AB3173">
        <v>0.27</v>
      </c>
      <c r="AC3173" t="s">
        <v>67</v>
      </c>
      <c r="AD3173">
        <v>0</v>
      </c>
    </row>
    <row r="3174" spans="1:30" x14ac:dyDescent="0.3">
      <c r="A3174" t="s">
        <v>3250</v>
      </c>
      <c r="B3174" t="s">
        <v>62</v>
      </c>
      <c r="C3174" t="s">
        <v>85</v>
      </c>
      <c r="D3174" t="s">
        <v>41</v>
      </c>
      <c r="E3174" t="s">
        <v>51</v>
      </c>
      <c r="F3174" t="s">
        <v>52</v>
      </c>
      <c r="G3174" t="s">
        <v>53</v>
      </c>
      <c r="H3174">
        <v>57500</v>
      </c>
      <c r="I3174">
        <v>2</v>
      </c>
      <c r="J3174">
        <v>760</v>
      </c>
      <c r="K3174">
        <v>1382.56</v>
      </c>
      <c r="L3174">
        <v>12971.86</v>
      </c>
      <c r="M3174">
        <v>14354.43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4</v>
      </c>
      <c r="T3174">
        <v>18</v>
      </c>
      <c r="U3174">
        <v>3</v>
      </c>
      <c r="V3174">
        <v>5</v>
      </c>
      <c r="W3174">
        <v>6794</v>
      </c>
      <c r="X3174">
        <v>0</v>
      </c>
      <c r="Y3174">
        <v>6.95</v>
      </c>
      <c r="Z3174">
        <v>60</v>
      </c>
      <c r="AA3174">
        <v>-53.05</v>
      </c>
      <c r="AB3174">
        <v>0.27</v>
      </c>
      <c r="AC3174" t="s">
        <v>67</v>
      </c>
      <c r="AD3174">
        <v>1</v>
      </c>
    </row>
    <row r="3175" spans="1:30" x14ac:dyDescent="0.3">
      <c r="A3175" t="s">
        <v>3251</v>
      </c>
      <c r="B3175" t="s">
        <v>80</v>
      </c>
      <c r="C3175" t="s">
        <v>56</v>
      </c>
      <c r="D3175" t="s">
        <v>41</v>
      </c>
      <c r="E3175" t="s">
        <v>51</v>
      </c>
      <c r="F3175" t="s">
        <v>35</v>
      </c>
      <c r="G3175" t="s">
        <v>53</v>
      </c>
      <c r="H3175">
        <v>57500</v>
      </c>
      <c r="I3175">
        <v>2</v>
      </c>
      <c r="J3175">
        <v>630</v>
      </c>
      <c r="K3175">
        <v>2154.0700000000002</v>
      </c>
      <c r="L3175">
        <v>0</v>
      </c>
      <c r="M3175">
        <v>2154.0700000000002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2</v>
      </c>
      <c r="T3175">
        <v>31</v>
      </c>
      <c r="U3175">
        <v>2</v>
      </c>
      <c r="V3175">
        <v>0</v>
      </c>
      <c r="W3175">
        <v>2923.82</v>
      </c>
      <c r="X3175">
        <v>0</v>
      </c>
      <c r="Y3175">
        <v>0.72</v>
      </c>
      <c r="Z3175">
        <v>26</v>
      </c>
      <c r="AA3175">
        <v>-25.28</v>
      </c>
      <c r="AB3175">
        <v>0.26</v>
      </c>
      <c r="AC3175" t="s">
        <v>67</v>
      </c>
      <c r="AD3175">
        <v>0</v>
      </c>
    </row>
    <row r="3176" spans="1:30" x14ac:dyDescent="0.3">
      <c r="A3176" t="s">
        <v>3252</v>
      </c>
      <c r="B3176" t="s">
        <v>70</v>
      </c>
      <c r="C3176" t="s">
        <v>50</v>
      </c>
      <c r="D3176" t="s">
        <v>81</v>
      </c>
      <c r="E3176" t="s">
        <v>51</v>
      </c>
      <c r="F3176" t="s">
        <v>52</v>
      </c>
      <c r="G3176" t="s">
        <v>36</v>
      </c>
      <c r="H3176">
        <v>240000</v>
      </c>
      <c r="I3176">
        <v>7</v>
      </c>
      <c r="J3176">
        <v>760</v>
      </c>
      <c r="K3176">
        <v>14271.36</v>
      </c>
      <c r="L3176">
        <v>40777.53</v>
      </c>
      <c r="M3176">
        <v>55048.89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4</v>
      </c>
      <c r="T3176">
        <v>21</v>
      </c>
      <c r="U3176">
        <v>1</v>
      </c>
      <c r="V3176">
        <v>1</v>
      </c>
      <c r="W3176">
        <v>20975.66</v>
      </c>
      <c r="X3176">
        <v>10306.77</v>
      </c>
      <c r="Y3176">
        <v>210.67</v>
      </c>
      <c r="Z3176">
        <v>28</v>
      </c>
      <c r="AA3176">
        <v>182.67</v>
      </c>
      <c r="AB3176">
        <v>0.02</v>
      </c>
      <c r="AC3176" t="s">
        <v>37</v>
      </c>
      <c r="AD3176">
        <v>0</v>
      </c>
    </row>
    <row r="3177" spans="1:30" x14ac:dyDescent="0.3">
      <c r="A3177" t="s">
        <v>3253</v>
      </c>
      <c r="B3177" t="s">
        <v>39</v>
      </c>
      <c r="C3177" t="s">
        <v>72</v>
      </c>
      <c r="D3177" t="s">
        <v>33</v>
      </c>
      <c r="E3177" t="s">
        <v>34</v>
      </c>
      <c r="F3177" t="s">
        <v>47</v>
      </c>
      <c r="G3177" t="s">
        <v>36</v>
      </c>
      <c r="H3177">
        <v>30000</v>
      </c>
      <c r="I3177">
        <v>7</v>
      </c>
      <c r="J3177">
        <v>700</v>
      </c>
      <c r="K3177">
        <v>168.77</v>
      </c>
      <c r="L3177">
        <v>0</v>
      </c>
      <c r="M3177">
        <v>168.77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2</v>
      </c>
      <c r="T3177">
        <v>22</v>
      </c>
      <c r="U3177">
        <v>2</v>
      </c>
      <c r="V3177">
        <v>1</v>
      </c>
      <c r="W3177">
        <v>2549.25</v>
      </c>
      <c r="X3177">
        <v>0</v>
      </c>
      <c r="Y3177">
        <v>0.06</v>
      </c>
      <c r="Z3177">
        <v>32</v>
      </c>
      <c r="AA3177">
        <v>-31.94</v>
      </c>
      <c r="AB3177">
        <v>0.25</v>
      </c>
      <c r="AC3177" t="s">
        <v>67</v>
      </c>
      <c r="AD3177">
        <v>0</v>
      </c>
    </row>
    <row r="3178" spans="1:30" x14ac:dyDescent="0.3">
      <c r="A3178" t="s">
        <v>3254</v>
      </c>
      <c r="B3178" t="s">
        <v>65</v>
      </c>
      <c r="C3178" t="s">
        <v>85</v>
      </c>
      <c r="D3178" t="s">
        <v>33</v>
      </c>
      <c r="E3178" t="s">
        <v>46</v>
      </c>
      <c r="F3178" t="s">
        <v>52</v>
      </c>
      <c r="G3178" t="s">
        <v>53</v>
      </c>
      <c r="H3178">
        <v>30000</v>
      </c>
      <c r="I3178">
        <v>2</v>
      </c>
      <c r="J3178">
        <v>760</v>
      </c>
      <c r="K3178">
        <v>2422.58</v>
      </c>
      <c r="L3178">
        <v>3631.06</v>
      </c>
      <c r="M3178">
        <v>6053.64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4</v>
      </c>
      <c r="T3178">
        <v>21</v>
      </c>
      <c r="U3178">
        <v>4</v>
      </c>
      <c r="V3178">
        <v>3</v>
      </c>
      <c r="W3178">
        <v>4785.1499999999996</v>
      </c>
      <c r="X3178">
        <v>0</v>
      </c>
      <c r="Y3178">
        <v>57.62</v>
      </c>
      <c r="Z3178">
        <v>52</v>
      </c>
      <c r="AA3178">
        <v>5.62</v>
      </c>
      <c r="AB3178">
        <v>0.08</v>
      </c>
      <c r="AC3178" t="s">
        <v>37</v>
      </c>
      <c r="AD3178">
        <v>0</v>
      </c>
    </row>
    <row r="3179" spans="1:30" x14ac:dyDescent="0.3">
      <c r="A3179" t="s">
        <v>3255</v>
      </c>
      <c r="B3179" t="s">
        <v>65</v>
      </c>
      <c r="C3179" t="s">
        <v>32</v>
      </c>
      <c r="D3179" t="s">
        <v>33</v>
      </c>
      <c r="E3179" t="s">
        <v>46</v>
      </c>
      <c r="F3179" t="s">
        <v>52</v>
      </c>
      <c r="G3179" t="s">
        <v>36</v>
      </c>
      <c r="H3179">
        <v>30000</v>
      </c>
      <c r="I3179">
        <v>7</v>
      </c>
      <c r="J3179">
        <v>760</v>
      </c>
      <c r="K3179">
        <v>1770.4</v>
      </c>
      <c r="L3179">
        <v>357.89</v>
      </c>
      <c r="M3179">
        <v>2128.29</v>
      </c>
      <c r="N3179">
        <v>0</v>
      </c>
      <c r="O3179">
        <v>1</v>
      </c>
      <c r="P3179">
        <v>0</v>
      </c>
      <c r="Q3179">
        <v>0</v>
      </c>
      <c r="R3179">
        <v>0</v>
      </c>
      <c r="S3179">
        <v>3</v>
      </c>
      <c r="T3179">
        <v>26</v>
      </c>
      <c r="U3179">
        <v>2</v>
      </c>
      <c r="V3179">
        <v>0</v>
      </c>
      <c r="W3179">
        <v>2323.4499999999998</v>
      </c>
      <c r="X3179">
        <v>0</v>
      </c>
      <c r="Y3179">
        <v>45.77</v>
      </c>
      <c r="Z3179">
        <v>26</v>
      </c>
      <c r="AA3179">
        <v>19.77</v>
      </c>
      <c r="AB3179">
        <v>0.02</v>
      </c>
      <c r="AC3179" t="s">
        <v>37</v>
      </c>
      <c r="AD3179">
        <v>0</v>
      </c>
    </row>
    <row r="3180" spans="1:30" x14ac:dyDescent="0.3">
      <c r="A3180" t="s">
        <v>3256</v>
      </c>
      <c r="B3180" t="s">
        <v>112</v>
      </c>
      <c r="C3180" t="s">
        <v>72</v>
      </c>
      <c r="D3180" t="s">
        <v>33</v>
      </c>
      <c r="E3180" t="s">
        <v>46</v>
      </c>
      <c r="F3180" t="s">
        <v>52</v>
      </c>
      <c r="G3180" t="s">
        <v>66</v>
      </c>
      <c r="H3180">
        <v>30000</v>
      </c>
      <c r="I3180">
        <v>0.5</v>
      </c>
      <c r="J3180">
        <v>760</v>
      </c>
      <c r="K3180">
        <v>600.66</v>
      </c>
      <c r="L3180">
        <v>6669.79</v>
      </c>
      <c r="M3180">
        <v>7270.45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4</v>
      </c>
      <c r="T3180">
        <v>14</v>
      </c>
      <c r="U3180">
        <v>1</v>
      </c>
      <c r="V3180">
        <v>0</v>
      </c>
      <c r="W3180">
        <v>3177.61</v>
      </c>
      <c r="X3180">
        <v>606.11</v>
      </c>
      <c r="Y3180">
        <v>14.45</v>
      </c>
      <c r="Z3180">
        <v>22</v>
      </c>
      <c r="AA3180">
        <v>-7.55</v>
      </c>
      <c r="AB3180">
        <v>0.24</v>
      </c>
      <c r="AC3180" t="s">
        <v>67</v>
      </c>
      <c r="AD3180">
        <v>0</v>
      </c>
    </row>
    <row r="3181" spans="1:30" x14ac:dyDescent="0.3">
      <c r="A3181" t="s">
        <v>3257</v>
      </c>
      <c r="B3181" t="s">
        <v>112</v>
      </c>
      <c r="C3181" t="s">
        <v>72</v>
      </c>
      <c r="D3181" t="s">
        <v>59</v>
      </c>
      <c r="E3181" t="s">
        <v>46</v>
      </c>
      <c r="F3181" t="s">
        <v>52</v>
      </c>
      <c r="G3181" t="s">
        <v>42</v>
      </c>
      <c r="H3181">
        <v>160000</v>
      </c>
      <c r="I3181">
        <v>4</v>
      </c>
      <c r="J3181">
        <v>760</v>
      </c>
      <c r="K3181">
        <v>10066.25</v>
      </c>
      <c r="L3181">
        <v>10438.82</v>
      </c>
      <c r="M3181">
        <v>20505.07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4</v>
      </c>
      <c r="T3181">
        <v>24</v>
      </c>
      <c r="U3181">
        <v>2</v>
      </c>
      <c r="V3181">
        <v>0</v>
      </c>
      <c r="W3181">
        <v>11537.97</v>
      </c>
      <c r="X3181">
        <v>8580.57</v>
      </c>
      <c r="Y3181">
        <v>163.03</v>
      </c>
      <c r="Z3181">
        <v>26</v>
      </c>
      <c r="AA3181">
        <v>137.03</v>
      </c>
      <c r="AB3181">
        <v>0.08</v>
      </c>
      <c r="AC3181" t="s">
        <v>37</v>
      </c>
      <c r="AD3181">
        <v>0</v>
      </c>
    </row>
    <row r="3182" spans="1:30" x14ac:dyDescent="0.3">
      <c r="A3182" t="s">
        <v>3258</v>
      </c>
      <c r="B3182" t="s">
        <v>103</v>
      </c>
      <c r="C3182" t="s">
        <v>72</v>
      </c>
      <c r="D3182" t="s">
        <v>33</v>
      </c>
      <c r="E3182" t="s">
        <v>34</v>
      </c>
      <c r="F3182" t="s">
        <v>52</v>
      </c>
      <c r="G3182" t="s">
        <v>36</v>
      </c>
      <c r="H3182">
        <v>30000</v>
      </c>
      <c r="I3182">
        <v>7</v>
      </c>
      <c r="J3182">
        <v>760</v>
      </c>
      <c r="K3182">
        <v>242.49</v>
      </c>
      <c r="L3182">
        <v>2310.58</v>
      </c>
      <c r="M3182">
        <v>2553.0700000000002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4</v>
      </c>
      <c r="T3182">
        <v>27</v>
      </c>
      <c r="U3182">
        <v>4</v>
      </c>
      <c r="V3182">
        <v>2</v>
      </c>
      <c r="W3182">
        <v>3380.63</v>
      </c>
      <c r="X3182">
        <v>1433.27</v>
      </c>
      <c r="Y3182">
        <v>27.04</v>
      </c>
      <c r="Z3182">
        <v>46</v>
      </c>
      <c r="AA3182">
        <v>-18.96</v>
      </c>
      <c r="AB3182">
        <v>0.08</v>
      </c>
      <c r="AC3182" t="s">
        <v>37</v>
      </c>
      <c r="AD3182">
        <v>0</v>
      </c>
    </row>
    <row r="3183" spans="1:30" x14ac:dyDescent="0.3">
      <c r="A3183" t="s">
        <v>3259</v>
      </c>
      <c r="B3183" t="s">
        <v>44</v>
      </c>
      <c r="C3183" t="s">
        <v>56</v>
      </c>
      <c r="D3183" t="s">
        <v>45</v>
      </c>
      <c r="E3183" t="s">
        <v>51</v>
      </c>
      <c r="F3183" t="s">
        <v>47</v>
      </c>
      <c r="G3183" t="s">
        <v>60</v>
      </c>
      <c r="H3183">
        <v>100000</v>
      </c>
      <c r="I3183">
        <v>12</v>
      </c>
      <c r="J3183">
        <v>700</v>
      </c>
      <c r="K3183">
        <v>4575.58</v>
      </c>
      <c r="L3183">
        <v>10162.24</v>
      </c>
      <c r="M3183">
        <v>14737.82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5</v>
      </c>
      <c r="T3183">
        <v>15</v>
      </c>
      <c r="U3183">
        <v>6</v>
      </c>
      <c r="V3183">
        <v>0</v>
      </c>
      <c r="W3183">
        <v>8257.83</v>
      </c>
      <c r="X3183">
        <v>4112.6899999999996</v>
      </c>
      <c r="Y3183">
        <v>135.63</v>
      </c>
      <c r="Z3183">
        <v>42</v>
      </c>
      <c r="AA3183">
        <v>93.63</v>
      </c>
      <c r="AB3183">
        <v>0.02</v>
      </c>
      <c r="AC3183" t="s">
        <v>37</v>
      </c>
      <c r="AD3183">
        <v>0</v>
      </c>
    </row>
    <row r="3184" spans="1:30" x14ac:dyDescent="0.3">
      <c r="A3184" t="s">
        <v>3260</v>
      </c>
      <c r="B3184" t="s">
        <v>80</v>
      </c>
      <c r="C3184" t="s">
        <v>56</v>
      </c>
      <c r="D3184" t="s">
        <v>33</v>
      </c>
      <c r="E3184" t="s">
        <v>34</v>
      </c>
      <c r="F3184" t="s">
        <v>52</v>
      </c>
      <c r="G3184" t="s">
        <v>60</v>
      </c>
      <c r="H3184">
        <v>30000</v>
      </c>
      <c r="I3184">
        <v>12</v>
      </c>
      <c r="J3184">
        <v>760</v>
      </c>
      <c r="K3184">
        <v>569.44000000000005</v>
      </c>
      <c r="L3184">
        <v>0</v>
      </c>
      <c r="M3184">
        <v>569.44000000000005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2</v>
      </c>
      <c r="T3184">
        <v>23</v>
      </c>
      <c r="U3184">
        <v>2</v>
      </c>
      <c r="V3184">
        <v>0</v>
      </c>
      <c r="W3184">
        <v>2813.86</v>
      </c>
      <c r="X3184">
        <v>0</v>
      </c>
      <c r="Y3184">
        <v>0.19</v>
      </c>
      <c r="Z3184">
        <v>26</v>
      </c>
      <c r="AA3184">
        <v>-25.81</v>
      </c>
      <c r="AB3184">
        <v>0.25</v>
      </c>
      <c r="AC3184" t="s">
        <v>67</v>
      </c>
      <c r="AD3184">
        <v>0</v>
      </c>
    </row>
    <row r="3185" spans="1:30" x14ac:dyDescent="0.3">
      <c r="A3185" t="s">
        <v>3261</v>
      </c>
      <c r="B3185" t="s">
        <v>31</v>
      </c>
      <c r="C3185" t="s">
        <v>72</v>
      </c>
      <c r="D3185" t="s">
        <v>41</v>
      </c>
      <c r="E3185" t="s">
        <v>34</v>
      </c>
      <c r="F3185" t="s">
        <v>63</v>
      </c>
      <c r="G3185" t="s">
        <v>42</v>
      </c>
      <c r="H3185">
        <v>57500</v>
      </c>
      <c r="I3185">
        <v>4</v>
      </c>
      <c r="J3185">
        <v>810</v>
      </c>
      <c r="K3185">
        <v>585.05999999999995</v>
      </c>
      <c r="L3185">
        <v>6509.47</v>
      </c>
      <c r="M3185">
        <v>7094.53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4</v>
      </c>
      <c r="T3185">
        <v>23</v>
      </c>
      <c r="U3185">
        <v>2</v>
      </c>
      <c r="V3185">
        <v>1</v>
      </c>
      <c r="W3185">
        <v>3012.4</v>
      </c>
      <c r="X3185">
        <v>683.39</v>
      </c>
      <c r="Y3185">
        <v>15.75</v>
      </c>
      <c r="Z3185">
        <v>32</v>
      </c>
      <c r="AA3185">
        <v>-16.25</v>
      </c>
      <c r="AB3185">
        <v>0.14000000000000001</v>
      </c>
      <c r="AC3185" t="s">
        <v>37</v>
      </c>
      <c r="AD3185">
        <v>0</v>
      </c>
    </row>
    <row r="3186" spans="1:30" x14ac:dyDescent="0.3">
      <c r="A3186" t="s">
        <v>3262</v>
      </c>
      <c r="B3186" t="s">
        <v>39</v>
      </c>
      <c r="C3186" t="s">
        <v>32</v>
      </c>
      <c r="D3186" t="s">
        <v>45</v>
      </c>
      <c r="E3186" t="s">
        <v>34</v>
      </c>
      <c r="F3186" t="s">
        <v>52</v>
      </c>
      <c r="G3186" t="s">
        <v>53</v>
      </c>
      <c r="H3186">
        <v>100000</v>
      </c>
      <c r="I3186">
        <v>2</v>
      </c>
      <c r="J3186">
        <v>760</v>
      </c>
      <c r="K3186">
        <v>7160.22</v>
      </c>
      <c r="L3186">
        <v>0</v>
      </c>
      <c r="M3186">
        <v>7160.22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3</v>
      </c>
      <c r="T3186">
        <v>16</v>
      </c>
      <c r="U3186">
        <v>3</v>
      </c>
      <c r="V3186">
        <v>10</v>
      </c>
      <c r="W3186">
        <v>11376.09</v>
      </c>
      <c r="X3186">
        <v>0</v>
      </c>
      <c r="Y3186">
        <v>87.39</v>
      </c>
      <c r="Z3186">
        <v>90</v>
      </c>
      <c r="AA3186">
        <v>-2.61</v>
      </c>
      <c r="AB3186">
        <v>0.27</v>
      </c>
      <c r="AC3186" t="s">
        <v>67</v>
      </c>
      <c r="AD3186">
        <v>0</v>
      </c>
    </row>
    <row r="3187" spans="1:30" x14ac:dyDescent="0.3">
      <c r="A3187" t="s">
        <v>3263</v>
      </c>
      <c r="B3187" t="s">
        <v>58</v>
      </c>
      <c r="C3187" t="s">
        <v>85</v>
      </c>
      <c r="D3187" t="s">
        <v>59</v>
      </c>
      <c r="E3187" t="s">
        <v>34</v>
      </c>
      <c r="F3187" t="s">
        <v>47</v>
      </c>
      <c r="G3187" t="s">
        <v>53</v>
      </c>
      <c r="H3187">
        <v>160000</v>
      </c>
      <c r="I3187">
        <v>2</v>
      </c>
      <c r="J3187">
        <v>700</v>
      </c>
      <c r="K3187">
        <v>0</v>
      </c>
      <c r="L3187">
        <v>6272.9</v>
      </c>
      <c r="M3187">
        <v>6272.9</v>
      </c>
      <c r="N3187">
        <v>1</v>
      </c>
      <c r="O3187">
        <v>1</v>
      </c>
      <c r="P3187">
        <v>1</v>
      </c>
      <c r="Q3187">
        <v>0</v>
      </c>
      <c r="R3187">
        <v>0</v>
      </c>
      <c r="S3187">
        <v>5</v>
      </c>
      <c r="T3187">
        <v>20</v>
      </c>
      <c r="U3187">
        <v>2</v>
      </c>
      <c r="V3187">
        <v>1</v>
      </c>
      <c r="W3187">
        <v>13269.29</v>
      </c>
      <c r="X3187">
        <v>4834.78</v>
      </c>
      <c r="Y3187">
        <v>220.16</v>
      </c>
      <c r="Z3187">
        <v>32</v>
      </c>
      <c r="AA3187">
        <v>188.16</v>
      </c>
      <c r="AB3187">
        <v>0.02</v>
      </c>
      <c r="AC3187" t="s">
        <v>37</v>
      </c>
      <c r="AD3187">
        <v>0</v>
      </c>
    </row>
    <row r="3188" spans="1:30" x14ac:dyDescent="0.3">
      <c r="A3188" t="s">
        <v>3264</v>
      </c>
      <c r="B3188" t="s">
        <v>49</v>
      </c>
      <c r="C3188" t="s">
        <v>72</v>
      </c>
      <c r="D3188" t="s">
        <v>45</v>
      </c>
      <c r="E3188" t="s">
        <v>46</v>
      </c>
      <c r="F3188" t="s">
        <v>47</v>
      </c>
      <c r="G3188" t="s">
        <v>36</v>
      </c>
      <c r="H3188">
        <v>100000</v>
      </c>
      <c r="I3188">
        <v>7</v>
      </c>
      <c r="J3188">
        <v>700</v>
      </c>
      <c r="K3188">
        <v>0</v>
      </c>
      <c r="L3188">
        <v>27764.92</v>
      </c>
      <c r="M3188">
        <v>27764.92</v>
      </c>
      <c r="N3188">
        <v>0</v>
      </c>
      <c r="O3188">
        <v>0</v>
      </c>
      <c r="P3188">
        <v>1</v>
      </c>
      <c r="Q3188">
        <v>1</v>
      </c>
      <c r="R3188">
        <v>0</v>
      </c>
      <c r="S3188">
        <v>4</v>
      </c>
      <c r="T3188">
        <v>28</v>
      </c>
      <c r="U3188">
        <v>3</v>
      </c>
      <c r="V3188">
        <v>1</v>
      </c>
      <c r="W3188">
        <v>9442.9599999999991</v>
      </c>
      <c r="X3188">
        <v>0</v>
      </c>
      <c r="Y3188">
        <v>153.88</v>
      </c>
      <c r="Z3188">
        <v>36</v>
      </c>
      <c r="AA3188">
        <v>117.88</v>
      </c>
      <c r="AB3188">
        <v>0.02</v>
      </c>
      <c r="AC3188" t="s">
        <v>37</v>
      </c>
      <c r="AD3188">
        <v>0</v>
      </c>
    </row>
    <row r="3189" spans="1:30" x14ac:dyDescent="0.3">
      <c r="A3189" t="s">
        <v>3265</v>
      </c>
      <c r="B3189" t="s">
        <v>70</v>
      </c>
      <c r="C3189" t="s">
        <v>72</v>
      </c>
      <c r="D3189" t="s">
        <v>41</v>
      </c>
      <c r="E3189" t="s">
        <v>46</v>
      </c>
      <c r="F3189" t="s">
        <v>47</v>
      </c>
      <c r="G3189" t="s">
        <v>60</v>
      </c>
      <c r="H3189">
        <v>57500</v>
      </c>
      <c r="I3189">
        <v>12</v>
      </c>
      <c r="J3189">
        <v>700</v>
      </c>
      <c r="K3189">
        <v>3549.4</v>
      </c>
      <c r="L3189">
        <v>14672.61</v>
      </c>
      <c r="M3189">
        <v>18222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5</v>
      </c>
      <c r="T3189">
        <v>24</v>
      </c>
      <c r="U3189">
        <v>1</v>
      </c>
      <c r="V3189">
        <v>2</v>
      </c>
      <c r="W3189">
        <v>1481.09</v>
      </c>
      <c r="X3189">
        <v>0</v>
      </c>
      <c r="Y3189">
        <v>63.52</v>
      </c>
      <c r="Z3189">
        <v>34</v>
      </c>
      <c r="AA3189">
        <v>29.52</v>
      </c>
      <c r="AB3189">
        <v>0.02</v>
      </c>
      <c r="AC3189" t="s">
        <v>37</v>
      </c>
      <c r="AD3189">
        <v>0</v>
      </c>
    </row>
    <row r="3190" spans="1:30" x14ac:dyDescent="0.3">
      <c r="A3190" t="s">
        <v>3266</v>
      </c>
      <c r="B3190" t="s">
        <v>99</v>
      </c>
      <c r="C3190" t="s">
        <v>72</v>
      </c>
      <c r="D3190" t="s">
        <v>41</v>
      </c>
      <c r="E3190" t="s">
        <v>34</v>
      </c>
      <c r="F3190" t="s">
        <v>47</v>
      </c>
      <c r="G3190" t="s">
        <v>36</v>
      </c>
      <c r="H3190">
        <v>57500</v>
      </c>
      <c r="I3190">
        <v>7</v>
      </c>
      <c r="J3190">
        <v>700</v>
      </c>
      <c r="K3190">
        <v>3103.69</v>
      </c>
      <c r="L3190">
        <v>7555.91</v>
      </c>
      <c r="M3190">
        <v>10659.6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4</v>
      </c>
      <c r="T3190">
        <v>22</v>
      </c>
      <c r="U3190">
        <v>0</v>
      </c>
      <c r="V3190">
        <v>0</v>
      </c>
      <c r="W3190">
        <v>2101.44</v>
      </c>
      <c r="X3190">
        <v>2037.35</v>
      </c>
      <c r="Y3190">
        <v>41.48</v>
      </c>
      <c r="Z3190">
        <v>18</v>
      </c>
      <c r="AA3190">
        <v>23.48</v>
      </c>
      <c r="AB3190">
        <v>0.02</v>
      </c>
      <c r="AC3190" t="s">
        <v>37</v>
      </c>
      <c r="AD3190">
        <v>0</v>
      </c>
    </row>
    <row r="3191" spans="1:30" x14ac:dyDescent="0.3">
      <c r="A3191" t="s">
        <v>3267</v>
      </c>
      <c r="B3191" t="s">
        <v>112</v>
      </c>
      <c r="C3191" t="s">
        <v>32</v>
      </c>
      <c r="D3191" t="s">
        <v>59</v>
      </c>
      <c r="E3191" t="s">
        <v>34</v>
      </c>
      <c r="F3191" t="s">
        <v>52</v>
      </c>
      <c r="G3191" t="s">
        <v>42</v>
      </c>
      <c r="H3191">
        <v>160000</v>
      </c>
      <c r="I3191">
        <v>4</v>
      </c>
      <c r="J3191">
        <v>760</v>
      </c>
      <c r="K3191">
        <v>2619.4299999999998</v>
      </c>
      <c r="L3191">
        <v>24796.880000000001</v>
      </c>
      <c r="M3191">
        <v>27416.3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4</v>
      </c>
      <c r="T3191">
        <v>22</v>
      </c>
      <c r="U3191">
        <v>3</v>
      </c>
      <c r="V3191">
        <v>2</v>
      </c>
      <c r="W3191">
        <v>17037.5</v>
      </c>
      <c r="X3191">
        <v>5003.67</v>
      </c>
      <c r="Y3191">
        <v>103.34</v>
      </c>
      <c r="Z3191">
        <v>42</v>
      </c>
      <c r="AA3191">
        <v>61.34</v>
      </c>
      <c r="AB3191">
        <v>0.08</v>
      </c>
      <c r="AC3191" t="s">
        <v>37</v>
      </c>
      <c r="AD3191">
        <v>1</v>
      </c>
    </row>
    <row r="3192" spans="1:30" x14ac:dyDescent="0.3">
      <c r="A3192" t="s">
        <v>3268</v>
      </c>
      <c r="B3192" t="s">
        <v>99</v>
      </c>
      <c r="C3192" t="s">
        <v>56</v>
      </c>
      <c r="D3192" t="s">
        <v>45</v>
      </c>
      <c r="E3192" t="s">
        <v>34</v>
      </c>
      <c r="F3192" t="s">
        <v>63</v>
      </c>
      <c r="G3192" t="s">
        <v>53</v>
      </c>
      <c r="H3192">
        <v>100000</v>
      </c>
      <c r="I3192">
        <v>2</v>
      </c>
      <c r="J3192">
        <v>810</v>
      </c>
      <c r="K3192">
        <v>2907.93</v>
      </c>
      <c r="L3192">
        <v>196.36</v>
      </c>
      <c r="M3192">
        <v>3104.29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3</v>
      </c>
      <c r="T3192">
        <v>22</v>
      </c>
      <c r="U3192">
        <v>2</v>
      </c>
      <c r="V3192">
        <v>1</v>
      </c>
      <c r="W3192">
        <v>11893.1</v>
      </c>
      <c r="X3192">
        <v>4623.57</v>
      </c>
      <c r="Y3192">
        <v>84.29</v>
      </c>
      <c r="Z3192">
        <v>32</v>
      </c>
      <c r="AA3192">
        <v>52.29</v>
      </c>
      <c r="AB3192">
        <v>0.08</v>
      </c>
      <c r="AC3192" t="s">
        <v>37</v>
      </c>
      <c r="AD3192">
        <v>0</v>
      </c>
    </row>
    <row r="3193" spans="1:30" x14ac:dyDescent="0.3">
      <c r="A3193" t="s">
        <v>3269</v>
      </c>
      <c r="B3193" t="s">
        <v>99</v>
      </c>
      <c r="C3193" t="s">
        <v>32</v>
      </c>
      <c r="D3193" t="s">
        <v>41</v>
      </c>
      <c r="E3193" t="s">
        <v>34</v>
      </c>
      <c r="F3193" t="s">
        <v>75</v>
      </c>
      <c r="G3193" t="s">
        <v>36</v>
      </c>
      <c r="H3193">
        <v>57500</v>
      </c>
      <c r="I3193">
        <v>7</v>
      </c>
      <c r="J3193">
        <v>560</v>
      </c>
      <c r="K3193">
        <v>961.57</v>
      </c>
      <c r="L3193">
        <v>9117.9500000000007</v>
      </c>
      <c r="M3193">
        <v>10079.52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5</v>
      </c>
      <c r="T3193">
        <v>10</v>
      </c>
      <c r="U3193">
        <v>1</v>
      </c>
      <c r="V3193">
        <v>0</v>
      </c>
      <c r="W3193">
        <v>6513.24</v>
      </c>
      <c r="X3193">
        <v>1889.61</v>
      </c>
      <c r="Y3193">
        <v>93.89</v>
      </c>
      <c r="Z3193">
        <v>22</v>
      </c>
      <c r="AA3193">
        <v>71.89</v>
      </c>
      <c r="AB3193">
        <v>0.02</v>
      </c>
      <c r="AC3193" t="s">
        <v>37</v>
      </c>
      <c r="AD3193">
        <v>0</v>
      </c>
    </row>
    <row r="3194" spans="1:30" x14ac:dyDescent="0.3">
      <c r="A3194" t="s">
        <v>3270</v>
      </c>
      <c r="B3194" t="s">
        <v>103</v>
      </c>
      <c r="C3194" t="s">
        <v>56</v>
      </c>
      <c r="D3194" t="s">
        <v>45</v>
      </c>
      <c r="E3194" t="s">
        <v>34</v>
      </c>
      <c r="F3194" t="s">
        <v>47</v>
      </c>
      <c r="G3194" t="s">
        <v>36</v>
      </c>
      <c r="H3194">
        <v>100000</v>
      </c>
      <c r="I3194">
        <v>7</v>
      </c>
      <c r="J3194">
        <v>700</v>
      </c>
      <c r="K3194">
        <v>6094.73</v>
      </c>
      <c r="L3194">
        <v>1821.61</v>
      </c>
      <c r="M3194">
        <v>7916.34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5</v>
      </c>
      <c r="T3194">
        <v>12</v>
      </c>
      <c r="U3194">
        <v>2</v>
      </c>
      <c r="V3194">
        <v>2</v>
      </c>
      <c r="W3194">
        <v>6821.15</v>
      </c>
      <c r="X3194">
        <v>2329.44</v>
      </c>
      <c r="Y3194">
        <v>129.87</v>
      </c>
      <c r="Z3194">
        <v>38</v>
      </c>
      <c r="AA3194">
        <v>91.87</v>
      </c>
      <c r="AB3194">
        <v>0.02</v>
      </c>
      <c r="AC3194" t="s">
        <v>37</v>
      </c>
      <c r="AD3194">
        <v>0</v>
      </c>
    </row>
    <row r="3195" spans="1:30" x14ac:dyDescent="0.3">
      <c r="A3195" t="s">
        <v>3271</v>
      </c>
      <c r="B3195" t="s">
        <v>115</v>
      </c>
      <c r="C3195" t="s">
        <v>56</v>
      </c>
      <c r="D3195" t="s">
        <v>41</v>
      </c>
      <c r="E3195" t="s">
        <v>86</v>
      </c>
      <c r="F3195" t="s">
        <v>35</v>
      </c>
      <c r="G3195" t="s">
        <v>36</v>
      </c>
      <c r="H3195">
        <v>57500</v>
      </c>
      <c r="I3195">
        <v>7</v>
      </c>
      <c r="J3195">
        <v>630</v>
      </c>
      <c r="K3195">
        <v>8052.26</v>
      </c>
      <c r="L3195">
        <v>5080.4399999999996</v>
      </c>
      <c r="M3195">
        <v>13132.7</v>
      </c>
      <c r="N3195">
        <v>1</v>
      </c>
      <c r="O3195">
        <v>0</v>
      </c>
      <c r="P3195">
        <v>0</v>
      </c>
      <c r="Q3195">
        <v>1</v>
      </c>
      <c r="R3195">
        <v>1</v>
      </c>
      <c r="S3195">
        <v>6</v>
      </c>
      <c r="T3195">
        <v>17</v>
      </c>
      <c r="U3195">
        <v>3</v>
      </c>
      <c r="V3195">
        <v>2</v>
      </c>
      <c r="W3195">
        <v>6733.8</v>
      </c>
      <c r="X3195">
        <v>1313.46</v>
      </c>
      <c r="Y3195">
        <v>158.87</v>
      </c>
      <c r="Z3195">
        <v>42</v>
      </c>
      <c r="AA3195">
        <v>116.87</v>
      </c>
      <c r="AB3195">
        <v>0.02</v>
      </c>
      <c r="AC3195" t="s">
        <v>37</v>
      </c>
      <c r="AD3195">
        <v>0</v>
      </c>
    </row>
    <row r="3196" spans="1:30" x14ac:dyDescent="0.3">
      <c r="A3196" t="s">
        <v>3272</v>
      </c>
      <c r="B3196" t="s">
        <v>74</v>
      </c>
      <c r="C3196" t="s">
        <v>50</v>
      </c>
      <c r="D3196" t="s">
        <v>33</v>
      </c>
      <c r="E3196" t="s">
        <v>34</v>
      </c>
      <c r="F3196" t="s">
        <v>47</v>
      </c>
      <c r="G3196" t="s">
        <v>42</v>
      </c>
      <c r="H3196">
        <v>30000</v>
      </c>
      <c r="I3196">
        <v>4</v>
      </c>
      <c r="J3196">
        <v>700</v>
      </c>
      <c r="K3196">
        <v>535.73</v>
      </c>
      <c r="L3196">
        <v>2063.2800000000002</v>
      </c>
      <c r="M3196">
        <v>2599.0100000000002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5</v>
      </c>
      <c r="T3196">
        <v>22</v>
      </c>
      <c r="U3196">
        <v>4</v>
      </c>
      <c r="V3196">
        <v>1</v>
      </c>
      <c r="W3196">
        <v>2526.5100000000002</v>
      </c>
      <c r="X3196">
        <v>1114.54</v>
      </c>
      <c r="Y3196">
        <v>106.27</v>
      </c>
      <c r="Z3196">
        <v>40</v>
      </c>
      <c r="AA3196">
        <v>66.27</v>
      </c>
      <c r="AB3196">
        <v>0.02</v>
      </c>
      <c r="AC3196" t="s">
        <v>37</v>
      </c>
      <c r="AD3196">
        <v>0</v>
      </c>
    </row>
    <row r="3197" spans="1:30" x14ac:dyDescent="0.3">
      <c r="A3197" t="s">
        <v>3273</v>
      </c>
      <c r="B3197" t="s">
        <v>93</v>
      </c>
      <c r="C3197" t="s">
        <v>56</v>
      </c>
      <c r="D3197" t="s">
        <v>45</v>
      </c>
      <c r="E3197" t="s">
        <v>34</v>
      </c>
      <c r="F3197" t="s">
        <v>47</v>
      </c>
      <c r="G3197" t="s">
        <v>60</v>
      </c>
      <c r="H3197">
        <v>100000</v>
      </c>
      <c r="I3197">
        <v>12</v>
      </c>
      <c r="J3197">
        <v>700</v>
      </c>
      <c r="K3197">
        <v>2916.99</v>
      </c>
      <c r="L3197">
        <v>1620.74</v>
      </c>
      <c r="M3197">
        <v>4537.7299999999996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4</v>
      </c>
      <c r="T3197">
        <v>18</v>
      </c>
      <c r="U3197">
        <v>0</v>
      </c>
      <c r="V3197">
        <v>2</v>
      </c>
      <c r="W3197">
        <v>11793.82</v>
      </c>
      <c r="X3197">
        <v>0</v>
      </c>
      <c r="Y3197">
        <v>86.78</v>
      </c>
      <c r="Z3197">
        <v>30</v>
      </c>
      <c r="AA3197">
        <v>56.78</v>
      </c>
      <c r="AB3197">
        <v>0.02</v>
      </c>
      <c r="AC3197" t="s">
        <v>37</v>
      </c>
      <c r="AD3197">
        <v>0</v>
      </c>
    </row>
    <row r="3198" spans="1:30" x14ac:dyDescent="0.3">
      <c r="A3198" t="s">
        <v>3274</v>
      </c>
      <c r="B3198" t="s">
        <v>70</v>
      </c>
      <c r="C3198" t="s">
        <v>50</v>
      </c>
      <c r="D3198" t="s">
        <v>45</v>
      </c>
      <c r="E3198" t="s">
        <v>34</v>
      </c>
      <c r="F3198" t="s">
        <v>47</v>
      </c>
      <c r="G3198" t="s">
        <v>36</v>
      </c>
      <c r="H3198">
        <v>100000</v>
      </c>
      <c r="I3198">
        <v>7</v>
      </c>
      <c r="J3198">
        <v>700</v>
      </c>
      <c r="K3198">
        <v>310.48</v>
      </c>
      <c r="L3198">
        <v>24877.18</v>
      </c>
      <c r="M3198">
        <v>25187.66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5</v>
      </c>
      <c r="T3198">
        <v>22</v>
      </c>
      <c r="U3198">
        <v>0</v>
      </c>
      <c r="V3198">
        <v>1</v>
      </c>
      <c r="W3198">
        <v>11394.02</v>
      </c>
      <c r="X3198">
        <v>0</v>
      </c>
      <c r="Y3198">
        <v>97.54</v>
      </c>
      <c r="Z3198">
        <v>24</v>
      </c>
      <c r="AA3198">
        <v>73.540000000000006</v>
      </c>
      <c r="AB3198">
        <v>0.02</v>
      </c>
      <c r="AC3198" t="s">
        <v>37</v>
      </c>
      <c r="AD3198">
        <v>0</v>
      </c>
    </row>
    <row r="3199" spans="1:30" x14ac:dyDescent="0.3">
      <c r="A3199" t="s">
        <v>3275</v>
      </c>
      <c r="B3199" t="s">
        <v>80</v>
      </c>
      <c r="C3199" t="s">
        <v>32</v>
      </c>
      <c r="D3199" t="s">
        <v>41</v>
      </c>
      <c r="E3199" t="s">
        <v>34</v>
      </c>
      <c r="F3199" t="s">
        <v>75</v>
      </c>
      <c r="G3199" t="s">
        <v>60</v>
      </c>
      <c r="H3199">
        <v>57500</v>
      </c>
      <c r="I3199">
        <v>12</v>
      </c>
      <c r="J3199">
        <v>560</v>
      </c>
      <c r="K3199">
        <v>1429.74</v>
      </c>
      <c r="L3199">
        <v>4851.6499999999996</v>
      </c>
      <c r="M3199">
        <v>6281.39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3</v>
      </c>
      <c r="T3199">
        <v>17</v>
      </c>
      <c r="U3199">
        <v>1</v>
      </c>
      <c r="V3199">
        <v>1</v>
      </c>
      <c r="W3199">
        <v>6223.7</v>
      </c>
      <c r="X3199">
        <v>0</v>
      </c>
      <c r="Y3199">
        <v>2.9</v>
      </c>
      <c r="Z3199">
        <v>28</v>
      </c>
      <c r="AA3199">
        <v>-25.1</v>
      </c>
      <c r="AB3199">
        <v>0.08</v>
      </c>
      <c r="AC3199" t="s">
        <v>37</v>
      </c>
      <c r="AD3199">
        <v>1</v>
      </c>
    </row>
    <row r="3200" spans="1:30" x14ac:dyDescent="0.3">
      <c r="A3200" t="s">
        <v>3276</v>
      </c>
      <c r="B3200" t="s">
        <v>58</v>
      </c>
      <c r="C3200" t="s">
        <v>50</v>
      </c>
      <c r="D3200" t="s">
        <v>81</v>
      </c>
      <c r="E3200" t="s">
        <v>34</v>
      </c>
      <c r="F3200" t="s">
        <v>35</v>
      </c>
      <c r="G3200" t="s">
        <v>42</v>
      </c>
      <c r="H3200">
        <v>240000</v>
      </c>
      <c r="I3200">
        <v>4</v>
      </c>
      <c r="J3200">
        <v>630</v>
      </c>
      <c r="K3200">
        <v>7730.08</v>
      </c>
      <c r="L3200">
        <v>42203.43</v>
      </c>
      <c r="M3200">
        <v>49933.51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4</v>
      </c>
      <c r="T3200">
        <v>16</v>
      </c>
      <c r="U3200">
        <v>1</v>
      </c>
      <c r="V3200">
        <v>8</v>
      </c>
      <c r="W3200">
        <v>14745.37</v>
      </c>
      <c r="X3200">
        <v>0</v>
      </c>
      <c r="Y3200">
        <v>108.68</v>
      </c>
      <c r="Z3200">
        <v>70</v>
      </c>
      <c r="AA3200">
        <v>38.68</v>
      </c>
      <c r="AB3200">
        <v>0.21</v>
      </c>
      <c r="AC3200" t="s">
        <v>67</v>
      </c>
      <c r="AD3200">
        <v>1</v>
      </c>
    </row>
    <row r="3201" spans="1:30" x14ac:dyDescent="0.3">
      <c r="A3201" t="s">
        <v>3277</v>
      </c>
      <c r="B3201" t="s">
        <v>44</v>
      </c>
      <c r="C3201" t="s">
        <v>72</v>
      </c>
      <c r="D3201" t="s">
        <v>45</v>
      </c>
      <c r="E3201" t="s">
        <v>51</v>
      </c>
      <c r="F3201" t="s">
        <v>75</v>
      </c>
      <c r="G3201" t="s">
        <v>42</v>
      </c>
      <c r="H3201">
        <v>100000</v>
      </c>
      <c r="I3201">
        <v>4</v>
      </c>
      <c r="J3201">
        <v>560</v>
      </c>
      <c r="K3201">
        <v>7594.7</v>
      </c>
      <c r="L3201">
        <v>40011.26</v>
      </c>
      <c r="M3201">
        <v>47605.96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4</v>
      </c>
      <c r="T3201">
        <v>13</v>
      </c>
      <c r="U3201">
        <v>3</v>
      </c>
      <c r="V3201">
        <v>1</v>
      </c>
      <c r="W3201">
        <v>8114.48</v>
      </c>
      <c r="X3201">
        <v>3427.58</v>
      </c>
      <c r="Y3201">
        <v>84.23</v>
      </c>
      <c r="Z3201">
        <v>36</v>
      </c>
      <c r="AA3201">
        <v>48.23</v>
      </c>
      <c r="AB3201">
        <v>0.08</v>
      </c>
      <c r="AC3201" t="s">
        <v>37</v>
      </c>
      <c r="AD3201">
        <v>0</v>
      </c>
    </row>
    <row r="3202" spans="1:30" x14ac:dyDescent="0.3">
      <c r="A3202" t="s">
        <v>3278</v>
      </c>
      <c r="B3202" t="s">
        <v>31</v>
      </c>
      <c r="C3202" t="s">
        <v>72</v>
      </c>
      <c r="D3202" t="s">
        <v>41</v>
      </c>
      <c r="E3202" t="s">
        <v>34</v>
      </c>
      <c r="F3202" t="s">
        <v>52</v>
      </c>
      <c r="G3202" t="s">
        <v>66</v>
      </c>
      <c r="H3202">
        <v>57500</v>
      </c>
      <c r="I3202">
        <v>0.5</v>
      </c>
      <c r="J3202">
        <v>760</v>
      </c>
      <c r="K3202">
        <v>1161.0999999999999</v>
      </c>
      <c r="L3202">
        <v>4967.7700000000004</v>
      </c>
      <c r="M3202">
        <v>6128.86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4</v>
      </c>
      <c r="T3202">
        <v>29</v>
      </c>
      <c r="U3202">
        <v>1</v>
      </c>
      <c r="V3202">
        <v>1</v>
      </c>
      <c r="W3202">
        <v>5905.24</v>
      </c>
      <c r="X3202">
        <v>1973.63</v>
      </c>
      <c r="Y3202">
        <v>38.4</v>
      </c>
      <c r="Z3202">
        <v>28</v>
      </c>
      <c r="AA3202">
        <v>10.4</v>
      </c>
      <c r="AB3202">
        <v>0.18</v>
      </c>
      <c r="AC3202" t="s">
        <v>67</v>
      </c>
      <c r="AD3202">
        <v>0</v>
      </c>
    </row>
    <row r="3203" spans="1:30" x14ac:dyDescent="0.3">
      <c r="A3203" t="s">
        <v>3279</v>
      </c>
      <c r="B3203" t="s">
        <v>31</v>
      </c>
      <c r="C3203" t="s">
        <v>32</v>
      </c>
      <c r="D3203" t="s">
        <v>33</v>
      </c>
      <c r="E3203" t="s">
        <v>46</v>
      </c>
      <c r="F3203" t="s">
        <v>75</v>
      </c>
      <c r="G3203" t="s">
        <v>42</v>
      </c>
      <c r="H3203">
        <v>30000</v>
      </c>
      <c r="I3203">
        <v>4</v>
      </c>
      <c r="J3203">
        <v>560</v>
      </c>
      <c r="K3203">
        <v>0</v>
      </c>
      <c r="L3203">
        <v>5442.52</v>
      </c>
      <c r="M3203">
        <v>5442.52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</v>
      </c>
      <c r="T3203">
        <v>24</v>
      </c>
      <c r="U3203">
        <v>0</v>
      </c>
      <c r="V3203">
        <v>7</v>
      </c>
      <c r="W3203">
        <v>1517.52</v>
      </c>
      <c r="X3203">
        <v>0</v>
      </c>
      <c r="Y3203">
        <v>2.72</v>
      </c>
      <c r="Z3203">
        <v>60</v>
      </c>
      <c r="AA3203">
        <v>-57.28</v>
      </c>
      <c r="AB3203">
        <v>0.39</v>
      </c>
      <c r="AC3203" t="s">
        <v>129</v>
      </c>
      <c r="AD3203">
        <v>1</v>
      </c>
    </row>
    <row r="3204" spans="1:30" x14ac:dyDescent="0.3">
      <c r="A3204" t="s">
        <v>3280</v>
      </c>
      <c r="B3204" t="s">
        <v>80</v>
      </c>
      <c r="C3204" t="s">
        <v>72</v>
      </c>
      <c r="D3204" t="s">
        <v>45</v>
      </c>
      <c r="E3204" t="s">
        <v>46</v>
      </c>
      <c r="F3204" t="s">
        <v>47</v>
      </c>
      <c r="G3204" t="s">
        <v>60</v>
      </c>
      <c r="H3204">
        <v>100000</v>
      </c>
      <c r="I3204">
        <v>12</v>
      </c>
      <c r="J3204">
        <v>700</v>
      </c>
      <c r="K3204">
        <v>4595.8100000000004</v>
      </c>
      <c r="L3204">
        <v>18867.45</v>
      </c>
      <c r="M3204">
        <v>23463.26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4</v>
      </c>
      <c r="T3204">
        <v>29</v>
      </c>
      <c r="U3204">
        <v>1</v>
      </c>
      <c r="V3204">
        <v>0</v>
      </c>
      <c r="W3204">
        <v>8087.42</v>
      </c>
      <c r="X3204">
        <v>3077.81</v>
      </c>
      <c r="Y3204">
        <v>66.37</v>
      </c>
      <c r="Z3204">
        <v>22</v>
      </c>
      <c r="AA3204">
        <v>44.37</v>
      </c>
      <c r="AB3204">
        <v>0.02</v>
      </c>
      <c r="AC3204" t="s">
        <v>37</v>
      </c>
      <c r="AD3204">
        <v>0</v>
      </c>
    </row>
    <row r="3205" spans="1:30" x14ac:dyDescent="0.3">
      <c r="A3205" t="s">
        <v>3281</v>
      </c>
      <c r="B3205" t="s">
        <v>99</v>
      </c>
      <c r="C3205" t="s">
        <v>72</v>
      </c>
      <c r="D3205" t="s">
        <v>41</v>
      </c>
      <c r="E3205" t="s">
        <v>51</v>
      </c>
      <c r="F3205" t="s">
        <v>75</v>
      </c>
      <c r="G3205" t="s">
        <v>60</v>
      </c>
      <c r="H3205">
        <v>57500</v>
      </c>
      <c r="I3205">
        <v>12</v>
      </c>
      <c r="J3205">
        <v>560</v>
      </c>
      <c r="K3205">
        <v>1800.23</v>
      </c>
      <c r="L3205">
        <v>2592.4</v>
      </c>
      <c r="M3205">
        <v>4392.63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3</v>
      </c>
      <c r="T3205">
        <v>23</v>
      </c>
      <c r="U3205">
        <v>4</v>
      </c>
      <c r="V3205">
        <v>1</v>
      </c>
      <c r="W3205">
        <v>4039.98</v>
      </c>
      <c r="X3205">
        <v>0</v>
      </c>
      <c r="Y3205">
        <v>1.9</v>
      </c>
      <c r="Z3205">
        <v>40</v>
      </c>
      <c r="AA3205">
        <v>-38.1</v>
      </c>
      <c r="AB3205">
        <v>0.08</v>
      </c>
      <c r="AC3205" t="s">
        <v>37</v>
      </c>
      <c r="AD3205">
        <v>0</v>
      </c>
    </row>
    <row r="3206" spans="1:30" x14ac:dyDescent="0.3">
      <c r="A3206" t="s">
        <v>3282</v>
      </c>
      <c r="B3206" t="s">
        <v>58</v>
      </c>
      <c r="C3206" t="s">
        <v>50</v>
      </c>
      <c r="D3206" t="s">
        <v>59</v>
      </c>
      <c r="E3206" t="s">
        <v>34</v>
      </c>
      <c r="F3206" t="s">
        <v>35</v>
      </c>
      <c r="G3206" t="s">
        <v>36</v>
      </c>
      <c r="H3206">
        <v>160000</v>
      </c>
      <c r="I3206">
        <v>7</v>
      </c>
      <c r="J3206">
        <v>630</v>
      </c>
      <c r="K3206">
        <v>1186.3800000000001</v>
      </c>
      <c r="L3206">
        <v>25637.98</v>
      </c>
      <c r="M3206">
        <v>26824.37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4</v>
      </c>
      <c r="T3206">
        <v>19</v>
      </c>
      <c r="U3206">
        <v>2</v>
      </c>
      <c r="V3206">
        <v>1</v>
      </c>
      <c r="W3206">
        <v>14787.7</v>
      </c>
      <c r="X3206">
        <v>0</v>
      </c>
      <c r="Y3206">
        <v>68.209999999999994</v>
      </c>
      <c r="Z3206">
        <v>32</v>
      </c>
      <c r="AA3206">
        <v>36.21</v>
      </c>
      <c r="AB3206">
        <v>0.02</v>
      </c>
      <c r="AC3206" t="s">
        <v>37</v>
      </c>
      <c r="AD3206">
        <v>0</v>
      </c>
    </row>
    <row r="3207" spans="1:30" x14ac:dyDescent="0.3">
      <c r="A3207" t="s">
        <v>3283</v>
      </c>
      <c r="B3207" t="s">
        <v>62</v>
      </c>
      <c r="C3207" t="s">
        <v>32</v>
      </c>
      <c r="D3207" t="s">
        <v>41</v>
      </c>
      <c r="E3207" t="s">
        <v>46</v>
      </c>
      <c r="F3207" t="s">
        <v>63</v>
      </c>
      <c r="G3207" t="s">
        <v>36</v>
      </c>
      <c r="H3207">
        <v>57500</v>
      </c>
      <c r="I3207">
        <v>7</v>
      </c>
      <c r="J3207">
        <v>810</v>
      </c>
      <c r="K3207">
        <v>5.9</v>
      </c>
      <c r="L3207">
        <v>15797.55</v>
      </c>
      <c r="M3207">
        <v>15803.46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3</v>
      </c>
      <c r="T3207">
        <v>21</v>
      </c>
      <c r="U3207">
        <v>2</v>
      </c>
      <c r="V3207">
        <v>2</v>
      </c>
      <c r="W3207">
        <v>2198.8000000000002</v>
      </c>
      <c r="X3207">
        <v>0</v>
      </c>
      <c r="Y3207">
        <v>7.9</v>
      </c>
      <c r="Z3207">
        <v>38</v>
      </c>
      <c r="AA3207">
        <v>-30.1</v>
      </c>
      <c r="AB3207">
        <v>0.08</v>
      </c>
      <c r="AC3207" t="s">
        <v>37</v>
      </c>
      <c r="AD3207">
        <v>1</v>
      </c>
    </row>
    <row r="3208" spans="1:30" x14ac:dyDescent="0.3">
      <c r="A3208" t="s">
        <v>3284</v>
      </c>
      <c r="B3208" t="s">
        <v>103</v>
      </c>
      <c r="C3208" t="s">
        <v>40</v>
      </c>
      <c r="D3208" t="s">
        <v>81</v>
      </c>
      <c r="E3208" t="s">
        <v>34</v>
      </c>
      <c r="F3208" t="s">
        <v>47</v>
      </c>
      <c r="G3208" t="s">
        <v>42</v>
      </c>
      <c r="H3208">
        <v>240000</v>
      </c>
      <c r="I3208">
        <v>4</v>
      </c>
      <c r="J3208">
        <v>700</v>
      </c>
      <c r="K3208">
        <v>12917.48</v>
      </c>
      <c r="L3208">
        <v>0</v>
      </c>
      <c r="M3208">
        <v>12917.48</v>
      </c>
      <c r="N3208">
        <v>1</v>
      </c>
      <c r="O3208">
        <v>1</v>
      </c>
      <c r="P3208">
        <v>0</v>
      </c>
      <c r="Q3208">
        <v>0</v>
      </c>
      <c r="R3208">
        <v>0</v>
      </c>
      <c r="S3208">
        <v>4</v>
      </c>
      <c r="T3208">
        <v>32</v>
      </c>
      <c r="U3208">
        <v>4</v>
      </c>
      <c r="V3208">
        <v>2</v>
      </c>
      <c r="W3208">
        <v>23873.8</v>
      </c>
      <c r="X3208">
        <v>6961.41</v>
      </c>
      <c r="Y3208">
        <v>174.61</v>
      </c>
      <c r="Z3208">
        <v>46</v>
      </c>
      <c r="AA3208">
        <v>128.61000000000001</v>
      </c>
      <c r="AB3208">
        <v>0.08</v>
      </c>
      <c r="AC3208" t="s">
        <v>37</v>
      </c>
      <c r="AD3208">
        <v>0</v>
      </c>
    </row>
    <row r="3209" spans="1:30" x14ac:dyDescent="0.3">
      <c r="A3209" t="s">
        <v>3285</v>
      </c>
      <c r="B3209" t="s">
        <v>88</v>
      </c>
      <c r="C3209" t="s">
        <v>56</v>
      </c>
      <c r="D3209" t="s">
        <v>41</v>
      </c>
      <c r="E3209" t="s">
        <v>34</v>
      </c>
      <c r="F3209" t="s">
        <v>52</v>
      </c>
      <c r="G3209" t="s">
        <v>60</v>
      </c>
      <c r="H3209">
        <v>57500</v>
      </c>
      <c r="I3209">
        <v>12</v>
      </c>
      <c r="J3209">
        <v>760</v>
      </c>
      <c r="K3209">
        <v>1430.73</v>
      </c>
      <c r="L3209">
        <v>7856.05</v>
      </c>
      <c r="M3209">
        <v>9286.77</v>
      </c>
      <c r="N3209">
        <v>0</v>
      </c>
      <c r="O3209">
        <v>1</v>
      </c>
      <c r="P3209">
        <v>1</v>
      </c>
      <c r="Q3209">
        <v>0</v>
      </c>
      <c r="R3209">
        <v>0</v>
      </c>
      <c r="S3209">
        <v>5</v>
      </c>
      <c r="T3209">
        <v>19</v>
      </c>
      <c r="U3209">
        <v>1</v>
      </c>
      <c r="V3209">
        <v>0</v>
      </c>
      <c r="W3209">
        <v>6335.03</v>
      </c>
      <c r="X3209">
        <v>0</v>
      </c>
      <c r="Y3209">
        <v>134.4</v>
      </c>
      <c r="Z3209">
        <v>22</v>
      </c>
      <c r="AA3209">
        <v>112.4</v>
      </c>
      <c r="AB3209">
        <v>0.02</v>
      </c>
      <c r="AC3209" t="s">
        <v>37</v>
      </c>
      <c r="AD3209">
        <v>0</v>
      </c>
    </row>
    <row r="3210" spans="1:30" x14ac:dyDescent="0.3">
      <c r="A3210" t="s">
        <v>3286</v>
      </c>
      <c r="B3210" t="s">
        <v>80</v>
      </c>
      <c r="C3210" t="s">
        <v>72</v>
      </c>
      <c r="D3210" t="s">
        <v>33</v>
      </c>
      <c r="E3210" t="s">
        <v>46</v>
      </c>
      <c r="F3210" t="s">
        <v>63</v>
      </c>
      <c r="G3210" t="s">
        <v>60</v>
      </c>
      <c r="H3210">
        <v>30000</v>
      </c>
      <c r="I3210">
        <v>12</v>
      </c>
      <c r="J3210">
        <v>810</v>
      </c>
      <c r="K3210">
        <v>1728.69</v>
      </c>
      <c r="L3210">
        <v>6635.87</v>
      </c>
      <c r="M3210">
        <v>8364.56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4</v>
      </c>
      <c r="T3210">
        <v>19</v>
      </c>
      <c r="U3210">
        <v>5</v>
      </c>
      <c r="V3210">
        <v>3</v>
      </c>
      <c r="W3210">
        <v>2074.44</v>
      </c>
      <c r="X3210">
        <v>595.26</v>
      </c>
      <c r="Y3210">
        <v>14.61</v>
      </c>
      <c r="Z3210">
        <v>56</v>
      </c>
      <c r="AA3210">
        <v>-41.39</v>
      </c>
      <c r="AB3210">
        <v>0.08</v>
      </c>
      <c r="AC3210" t="s">
        <v>37</v>
      </c>
      <c r="AD3210">
        <v>0</v>
      </c>
    </row>
    <row r="3211" spans="1:30" x14ac:dyDescent="0.3">
      <c r="A3211" t="s">
        <v>3287</v>
      </c>
      <c r="B3211" t="s">
        <v>62</v>
      </c>
      <c r="C3211" t="s">
        <v>72</v>
      </c>
      <c r="D3211" t="s">
        <v>33</v>
      </c>
      <c r="E3211" t="s">
        <v>51</v>
      </c>
      <c r="F3211" t="s">
        <v>52</v>
      </c>
      <c r="G3211" t="s">
        <v>66</v>
      </c>
      <c r="H3211">
        <v>30000</v>
      </c>
      <c r="I3211">
        <v>0.5</v>
      </c>
      <c r="J3211">
        <v>760</v>
      </c>
      <c r="K3211">
        <v>2631.44</v>
      </c>
      <c r="L3211">
        <v>5852.96</v>
      </c>
      <c r="M3211">
        <v>8484.41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4</v>
      </c>
      <c r="T3211">
        <v>14</v>
      </c>
      <c r="U3211">
        <v>2</v>
      </c>
      <c r="V3211">
        <v>2</v>
      </c>
      <c r="W3211">
        <v>2951.51</v>
      </c>
      <c r="X3211">
        <v>481.24</v>
      </c>
      <c r="Y3211">
        <v>12.47</v>
      </c>
      <c r="Z3211">
        <v>38</v>
      </c>
      <c r="AA3211">
        <v>-25.53</v>
      </c>
      <c r="AB3211">
        <v>0.24</v>
      </c>
      <c r="AC3211" t="s">
        <v>67</v>
      </c>
      <c r="AD3211">
        <v>0</v>
      </c>
    </row>
    <row r="3212" spans="1:30" x14ac:dyDescent="0.3">
      <c r="A3212" t="s">
        <v>3288</v>
      </c>
      <c r="B3212" t="s">
        <v>93</v>
      </c>
      <c r="C3212" t="s">
        <v>72</v>
      </c>
      <c r="D3212" t="s">
        <v>59</v>
      </c>
      <c r="E3212" t="s">
        <v>34</v>
      </c>
      <c r="F3212" t="s">
        <v>35</v>
      </c>
      <c r="G3212" t="s">
        <v>60</v>
      </c>
      <c r="H3212">
        <v>160000</v>
      </c>
      <c r="I3212">
        <v>12</v>
      </c>
      <c r="J3212">
        <v>630</v>
      </c>
      <c r="K3212">
        <v>4711.83</v>
      </c>
      <c r="L3212">
        <v>0</v>
      </c>
      <c r="M3212">
        <v>4711.83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3</v>
      </c>
      <c r="T3212">
        <v>28</v>
      </c>
      <c r="U3212">
        <v>0</v>
      </c>
      <c r="V3212">
        <v>7</v>
      </c>
      <c r="W3212">
        <v>14491.04</v>
      </c>
      <c r="X3212">
        <v>0</v>
      </c>
      <c r="Y3212">
        <v>1.57</v>
      </c>
      <c r="Z3212">
        <v>60</v>
      </c>
      <c r="AA3212">
        <v>-58.43</v>
      </c>
      <c r="AB3212">
        <v>0.21</v>
      </c>
      <c r="AC3212" t="s">
        <v>67</v>
      </c>
      <c r="AD3212">
        <v>1</v>
      </c>
    </row>
    <row r="3213" spans="1:30" x14ac:dyDescent="0.3">
      <c r="A3213" t="s">
        <v>3289</v>
      </c>
      <c r="B3213" t="s">
        <v>44</v>
      </c>
      <c r="C3213" t="s">
        <v>85</v>
      </c>
      <c r="D3213" t="s">
        <v>41</v>
      </c>
      <c r="E3213" t="s">
        <v>46</v>
      </c>
      <c r="F3213" t="s">
        <v>63</v>
      </c>
      <c r="G3213" t="s">
        <v>42</v>
      </c>
      <c r="H3213">
        <v>57500</v>
      </c>
      <c r="I3213">
        <v>4</v>
      </c>
      <c r="J3213">
        <v>810</v>
      </c>
      <c r="K3213">
        <v>3595.13</v>
      </c>
      <c r="L3213">
        <v>13306.93</v>
      </c>
      <c r="M3213">
        <v>16902.060000000001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5</v>
      </c>
      <c r="T3213">
        <v>20</v>
      </c>
      <c r="U3213">
        <v>2</v>
      </c>
      <c r="V3213">
        <v>0</v>
      </c>
      <c r="W3213">
        <v>4846.75</v>
      </c>
      <c r="X3213">
        <v>1738</v>
      </c>
      <c r="Y3213">
        <v>94.14</v>
      </c>
      <c r="Z3213">
        <v>26</v>
      </c>
      <c r="AA3213">
        <v>68.14</v>
      </c>
      <c r="AB3213">
        <v>0.02</v>
      </c>
      <c r="AC3213" t="s">
        <v>37</v>
      </c>
      <c r="AD3213">
        <v>0</v>
      </c>
    </row>
    <row r="3214" spans="1:30" x14ac:dyDescent="0.3">
      <c r="A3214" t="s">
        <v>3290</v>
      </c>
      <c r="B3214" t="s">
        <v>55</v>
      </c>
      <c r="C3214" t="s">
        <v>32</v>
      </c>
      <c r="D3214" t="s">
        <v>81</v>
      </c>
      <c r="E3214" t="s">
        <v>34</v>
      </c>
      <c r="F3214" t="s">
        <v>63</v>
      </c>
      <c r="G3214" t="s">
        <v>36</v>
      </c>
      <c r="H3214">
        <v>240000</v>
      </c>
      <c r="I3214">
        <v>7</v>
      </c>
      <c r="J3214">
        <v>810</v>
      </c>
      <c r="K3214">
        <v>0</v>
      </c>
      <c r="L3214">
        <v>31760.87</v>
      </c>
      <c r="M3214">
        <v>31760.87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3</v>
      </c>
      <c r="T3214">
        <v>17</v>
      </c>
      <c r="U3214">
        <v>2</v>
      </c>
      <c r="V3214">
        <v>4</v>
      </c>
      <c r="W3214">
        <v>13286.83</v>
      </c>
      <c r="X3214">
        <v>0</v>
      </c>
      <c r="Y3214">
        <v>100.88</v>
      </c>
      <c r="Z3214">
        <v>50</v>
      </c>
      <c r="AA3214">
        <v>50.88</v>
      </c>
      <c r="AB3214">
        <v>0.15</v>
      </c>
      <c r="AC3214" t="s">
        <v>37</v>
      </c>
      <c r="AD3214">
        <v>0</v>
      </c>
    </row>
    <row r="3215" spans="1:30" x14ac:dyDescent="0.3">
      <c r="A3215" t="s">
        <v>3291</v>
      </c>
      <c r="B3215" t="s">
        <v>74</v>
      </c>
      <c r="C3215" t="s">
        <v>56</v>
      </c>
      <c r="D3215" t="s">
        <v>59</v>
      </c>
      <c r="E3215" t="s">
        <v>34</v>
      </c>
      <c r="F3215" t="s">
        <v>52</v>
      </c>
      <c r="G3215" t="s">
        <v>66</v>
      </c>
      <c r="H3215">
        <v>160000</v>
      </c>
      <c r="I3215">
        <v>0.5</v>
      </c>
      <c r="J3215">
        <v>760</v>
      </c>
      <c r="K3215">
        <v>3255.45</v>
      </c>
      <c r="L3215">
        <v>12703.16</v>
      </c>
      <c r="M3215">
        <v>15958.61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4</v>
      </c>
      <c r="T3215">
        <v>22</v>
      </c>
      <c r="U3215">
        <v>1</v>
      </c>
      <c r="V3215">
        <v>1</v>
      </c>
      <c r="W3215">
        <v>6243.62</v>
      </c>
      <c r="X3215">
        <v>403.78</v>
      </c>
      <c r="Y3215">
        <v>14.7</v>
      </c>
      <c r="Z3215">
        <v>28</v>
      </c>
      <c r="AA3215">
        <v>-13.3</v>
      </c>
      <c r="AB3215">
        <v>0.24</v>
      </c>
      <c r="AC3215" t="s">
        <v>67</v>
      </c>
      <c r="AD3215">
        <v>0</v>
      </c>
    </row>
    <row r="3216" spans="1:30" x14ac:dyDescent="0.3">
      <c r="A3216" t="s">
        <v>3292</v>
      </c>
      <c r="B3216" t="s">
        <v>88</v>
      </c>
      <c r="C3216" t="s">
        <v>85</v>
      </c>
      <c r="D3216" t="s">
        <v>45</v>
      </c>
      <c r="E3216" t="s">
        <v>34</v>
      </c>
      <c r="F3216" t="s">
        <v>47</v>
      </c>
      <c r="G3216" t="s">
        <v>53</v>
      </c>
      <c r="H3216">
        <v>100000</v>
      </c>
      <c r="I3216">
        <v>2</v>
      </c>
      <c r="J3216">
        <v>700</v>
      </c>
      <c r="K3216">
        <v>10154.65</v>
      </c>
      <c r="L3216">
        <v>13718.82</v>
      </c>
      <c r="M3216">
        <v>23873.46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4</v>
      </c>
      <c r="T3216">
        <v>24</v>
      </c>
      <c r="U3216">
        <v>0</v>
      </c>
      <c r="V3216">
        <v>1</v>
      </c>
      <c r="W3216">
        <v>7911.78</v>
      </c>
      <c r="X3216">
        <v>2000.22</v>
      </c>
      <c r="Y3216">
        <v>46.25</v>
      </c>
      <c r="Z3216">
        <v>24</v>
      </c>
      <c r="AA3216">
        <v>22.25</v>
      </c>
      <c r="AB3216">
        <v>0.08</v>
      </c>
      <c r="AC3216" t="s">
        <v>37</v>
      </c>
      <c r="AD3216">
        <v>0</v>
      </c>
    </row>
    <row r="3217" spans="1:30" x14ac:dyDescent="0.3">
      <c r="A3217" t="s">
        <v>3293</v>
      </c>
      <c r="B3217" t="s">
        <v>65</v>
      </c>
      <c r="C3217" t="s">
        <v>50</v>
      </c>
      <c r="D3217" t="s">
        <v>33</v>
      </c>
      <c r="E3217" t="s">
        <v>51</v>
      </c>
      <c r="F3217" t="s">
        <v>35</v>
      </c>
      <c r="G3217" t="s">
        <v>66</v>
      </c>
      <c r="H3217">
        <v>30000</v>
      </c>
      <c r="I3217">
        <v>0.5</v>
      </c>
      <c r="J3217">
        <v>630</v>
      </c>
      <c r="K3217">
        <v>734.64</v>
      </c>
      <c r="L3217">
        <v>3885.53</v>
      </c>
      <c r="M3217">
        <v>4620.17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3</v>
      </c>
      <c r="T3217">
        <v>24</v>
      </c>
      <c r="U3217">
        <v>2</v>
      </c>
      <c r="V3217">
        <v>1</v>
      </c>
      <c r="W3217">
        <v>2990.47</v>
      </c>
      <c r="X3217">
        <v>0</v>
      </c>
      <c r="Y3217">
        <v>2.19</v>
      </c>
      <c r="Z3217">
        <v>32</v>
      </c>
      <c r="AA3217">
        <v>-29.81</v>
      </c>
      <c r="AB3217">
        <v>0.24</v>
      </c>
      <c r="AC3217" t="s">
        <v>67</v>
      </c>
      <c r="AD3217">
        <v>0</v>
      </c>
    </row>
    <row r="3218" spans="1:30" x14ac:dyDescent="0.3">
      <c r="A3218" t="s">
        <v>3294</v>
      </c>
      <c r="B3218" t="s">
        <v>112</v>
      </c>
      <c r="C3218" t="s">
        <v>56</v>
      </c>
      <c r="D3218" t="s">
        <v>45</v>
      </c>
      <c r="E3218" t="s">
        <v>46</v>
      </c>
      <c r="F3218" t="s">
        <v>47</v>
      </c>
      <c r="G3218" t="s">
        <v>66</v>
      </c>
      <c r="H3218">
        <v>100000</v>
      </c>
      <c r="I3218">
        <v>0.5</v>
      </c>
      <c r="J3218">
        <v>700</v>
      </c>
      <c r="K3218">
        <v>3222.88</v>
      </c>
      <c r="L3218">
        <v>7004.42</v>
      </c>
      <c r="M3218">
        <v>10227.299999999999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5</v>
      </c>
      <c r="T3218">
        <v>17</v>
      </c>
      <c r="U3218">
        <v>1</v>
      </c>
      <c r="V3218">
        <v>0</v>
      </c>
      <c r="W3218">
        <v>5319.56</v>
      </c>
      <c r="X3218">
        <v>2314.29</v>
      </c>
      <c r="Y3218">
        <v>101.23</v>
      </c>
      <c r="Z3218">
        <v>22</v>
      </c>
      <c r="AA3218">
        <v>79.23</v>
      </c>
      <c r="AB3218">
        <v>0.1</v>
      </c>
      <c r="AC3218" t="s">
        <v>37</v>
      </c>
      <c r="AD3218">
        <v>0</v>
      </c>
    </row>
    <row r="3219" spans="1:30" x14ac:dyDescent="0.3">
      <c r="A3219" t="s">
        <v>3295</v>
      </c>
      <c r="B3219" t="s">
        <v>55</v>
      </c>
      <c r="C3219" t="s">
        <v>56</v>
      </c>
      <c r="D3219" t="s">
        <v>59</v>
      </c>
      <c r="E3219" t="s">
        <v>34</v>
      </c>
      <c r="F3219" t="s">
        <v>47</v>
      </c>
      <c r="G3219" t="s">
        <v>36</v>
      </c>
      <c r="H3219">
        <v>160000</v>
      </c>
      <c r="I3219">
        <v>7</v>
      </c>
      <c r="J3219">
        <v>700</v>
      </c>
      <c r="K3219">
        <v>5481.76</v>
      </c>
      <c r="L3219">
        <v>25742.57</v>
      </c>
      <c r="M3219">
        <v>31224.33</v>
      </c>
      <c r="N3219">
        <v>0</v>
      </c>
      <c r="O3219">
        <v>0</v>
      </c>
      <c r="P3219">
        <v>1</v>
      </c>
      <c r="Q3219">
        <v>1</v>
      </c>
      <c r="R3219">
        <v>0</v>
      </c>
      <c r="S3219">
        <v>5</v>
      </c>
      <c r="T3219">
        <v>25</v>
      </c>
      <c r="U3219">
        <v>3</v>
      </c>
      <c r="V3219">
        <v>2</v>
      </c>
      <c r="W3219">
        <v>16807.25</v>
      </c>
      <c r="X3219">
        <v>0</v>
      </c>
      <c r="Y3219">
        <v>154.69999999999999</v>
      </c>
      <c r="Z3219">
        <v>42</v>
      </c>
      <c r="AA3219">
        <v>112.7</v>
      </c>
      <c r="AB3219">
        <v>0.02</v>
      </c>
      <c r="AC3219" t="s">
        <v>37</v>
      </c>
      <c r="AD3219">
        <v>0</v>
      </c>
    </row>
    <row r="3220" spans="1:30" x14ac:dyDescent="0.3">
      <c r="A3220" t="s">
        <v>3296</v>
      </c>
      <c r="B3220" t="s">
        <v>65</v>
      </c>
      <c r="C3220" t="s">
        <v>32</v>
      </c>
      <c r="D3220" t="s">
        <v>45</v>
      </c>
      <c r="E3220" t="s">
        <v>34</v>
      </c>
      <c r="F3220" t="s">
        <v>35</v>
      </c>
      <c r="G3220" t="s">
        <v>36</v>
      </c>
      <c r="H3220">
        <v>100000</v>
      </c>
      <c r="I3220">
        <v>7</v>
      </c>
      <c r="J3220">
        <v>630</v>
      </c>
      <c r="K3220">
        <v>1185.5899999999999</v>
      </c>
      <c r="L3220">
        <v>9540.11</v>
      </c>
      <c r="M3220">
        <v>10725.7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5</v>
      </c>
      <c r="T3220">
        <v>17</v>
      </c>
      <c r="U3220">
        <v>4</v>
      </c>
      <c r="V3220">
        <v>0</v>
      </c>
      <c r="W3220">
        <v>8146.93</v>
      </c>
      <c r="X3220">
        <v>4332.82</v>
      </c>
      <c r="Y3220">
        <v>138.16</v>
      </c>
      <c r="Z3220">
        <v>34</v>
      </c>
      <c r="AA3220">
        <v>104.16</v>
      </c>
      <c r="AB3220">
        <v>0.02</v>
      </c>
      <c r="AC3220" t="s">
        <v>37</v>
      </c>
      <c r="AD3220">
        <v>0</v>
      </c>
    </row>
    <row r="3221" spans="1:30" x14ac:dyDescent="0.3">
      <c r="A3221" t="s">
        <v>3297</v>
      </c>
      <c r="B3221" t="s">
        <v>74</v>
      </c>
      <c r="C3221" t="s">
        <v>72</v>
      </c>
      <c r="D3221" t="s">
        <v>41</v>
      </c>
      <c r="E3221" t="s">
        <v>34</v>
      </c>
      <c r="F3221" t="s">
        <v>35</v>
      </c>
      <c r="G3221" t="s">
        <v>66</v>
      </c>
      <c r="H3221">
        <v>57500</v>
      </c>
      <c r="I3221">
        <v>0.5</v>
      </c>
      <c r="J3221">
        <v>630</v>
      </c>
      <c r="K3221">
        <v>0</v>
      </c>
      <c r="L3221">
        <v>5109.38</v>
      </c>
      <c r="M3221">
        <v>5109.38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2</v>
      </c>
      <c r="T3221">
        <v>22</v>
      </c>
      <c r="U3221">
        <v>2</v>
      </c>
      <c r="V3221">
        <v>7</v>
      </c>
      <c r="W3221">
        <v>5580.69</v>
      </c>
      <c r="X3221">
        <v>0</v>
      </c>
      <c r="Y3221">
        <v>2.5499999999999998</v>
      </c>
      <c r="Z3221">
        <v>68</v>
      </c>
      <c r="AA3221">
        <v>-65.45</v>
      </c>
      <c r="AB3221">
        <v>0.49</v>
      </c>
      <c r="AC3221" t="s">
        <v>129</v>
      </c>
      <c r="AD3221">
        <v>1</v>
      </c>
    </row>
    <row r="3222" spans="1:30" x14ac:dyDescent="0.3">
      <c r="A3222" t="s">
        <v>3298</v>
      </c>
      <c r="B3222" t="s">
        <v>126</v>
      </c>
      <c r="C3222" t="s">
        <v>32</v>
      </c>
      <c r="D3222" t="s">
        <v>41</v>
      </c>
      <c r="E3222" t="s">
        <v>34</v>
      </c>
      <c r="F3222" t="s">
        <v>52</v>
      </c>
      <c r="G3222" t="s">
        <v>60</v>
      </c>
      <c r="H3222">
        <v>57500</v>
      </c>
      <c r="I3222">
        <v>12</v>
      </c>
      <c r="J3222">
        <v>760</v>
      </c>
      <c r="K3222">
        <v>2630.75</v>
      </c>
      <c r="L3222">
        <v>5309.07</v>
      </c>
      <c r="M3222">
        <v>7939.82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3</v>
      </c>
      <c r="T3222">
        <v>25</v>
      </c>
      <c r="U3222">
        <v>0</v>
      </c>
      <c r="V3222">
        <v>1</v>
      </c>
      <c r="W3222">
        <v>2405.69</v>
      </c>
      <c r="X3222">
        <v>0</v>
      </c>
      <c r="Y3222">
        <v>3.53</v>
      </c>
      <c r="Z3222">
        <v>24</v>
      </c>
      <c r="AA3222">
        <v>-20.47</v>
      </c>
      <c r="AB3222">
        <v>0.08</v>
      </c>
      <c r="AC3222" t="s">
        <v>37</v>
      </c>
      <c r="AD3222">
        <v>0</v>
      </c>
    </row>
    <row r="3223" spans="1:30" x14ac:dyDescent="0.3">
      <c r="A3223" t="s">
        <v>3299</v>
      </c>
      <c r="B3223" t="s">
        <v>95</v>
      </c>
      <c r="C3223" t="s">
        <v>40</v>
      </c>
      <c r="D3223" t="s">
        <v>41</v>
      </c>
      <c r="E3223" t="s">
        <v>34</v>
      </c>
      <c r="F3223" t="s">
        <v>35</v>
      </c>
      <c r="G3223" t="s">
        <v>66</v>
      </c>
      <c r="H3223">
        <v>57500</v>
      </c>
      <c r="I3223">
        <v>0.5</v>
      </c>
      <c r="J3223">
        <v>630</v>
      </c>
      <c r="K3223">
        <v>3639.85</v>
      </c>
      <c r="L3223">
        <v>9283.3799999999992</v>
      </c>
      <c r="M3223">
        <v>12923.23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3</v>
      </c>
      <c r="T3223">
        <v>18</v>
      </c>
      <c r="U3223">
        <v>4</v>
      </c>
      <c r="V3223">
        <v>1</v>
      </c>
      <c r="W3223">
        <v>7137.99</v>
      </c>
      <c r="X3223">
        <v>0</v>
      </c>
      <c r="Y3223">
        <v>5.85</v>
      </c>
      <c r="Z3223">
        <v>40</v>
      </c>
      <c r="AA3223">
        <v>-34.15</v>
      </c>
      <c r="AB3223">
        <v>0.24</v>
      </c>
      <c r="AC3223" t="s">
        <v>67</v>
      </c>
      <c r="AD3223">
        <v>0</v>
      </c>
    </row>
    <row r="3224" spans="1:30" x14ac:dyDescent="0.3">
      <c r="A3224" t="s">
        <v>3300</v>
      </c>
      <c r="B3224" t="s">
        <v>99</v>
      </c>
      <c r="C3224" t="s">
        <v>85</v>
      </c>
      <c r="D3224" t="s">
        <v>45</v>
      </c>
      <c r="E3224" t="s">
        <v>34</v>
      </c>
      <c r="F3224" t="s">
        <v>52</v>
      </c>
      <c r="G3224" t="s">
        <v>53</v>
      </c>
      <c r="H3224">
        <v>100000</v>
      </c>
      <c r="I3224">
        <v>2</v>
      </c>
      <c r="J3224">
        <v>760</v>
      </c>
      <c r="K3224">
        <v>0</v>
      </c>
      <c r="L3224">
        <v>14422.14</v>
      </c>
      <c r="M3224">
        <v>14422.14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3</v>
      </c>
      <c r="T3224">
        <v>26</v>
      </c>
      <c r="U3224">
        <v>1</v>
      </c>
      <c r="V3224">
        <v>7</v>
      </c>
      <c r="W3224">
        <v>7393.32</v>
      </c>
      <c r="X3224">
        <v>3089.11</v>
      </c>
      <c r="Y3224">
        <v>62.82</v>
      </c>
      <c r="Z3224">
        <v>64</v>
      </c>
      <c r="AA3224">
        <v>-1.18</v>
      </c>
      <c r="AB3224">
        <v>0.27</v>
      </c>
      <c r="AC3224" t="s">
        <v>67</v>
      </c>
      <c r="AD3224">
        <v>0</v>
      </c>
    </row>
    <row r="3225" spans="1:30" x14ac:dyDescent="0.3">
      <c r="A3225" t="s">
        <v>3301</v>
      </c>
      <c r="B3225" t="s">
        <v>83</v>
      </c>
      <c r="C3225" t="s">
        <v>72</v>
      </c>
      <c r="D3225" t="s">
        <v>41</v>
      </c>
      <c r="E3225" t="s">
        <v>34</v>
      </c>
      <c r="F3225" t="s">
        <v>52</v>
      </c>
      <c r="G3225" t="s">
        <v>36</v>
      </c>
      <c r="H3225">
        <v>57500</v>
      </c>
      <c r="I3225">
        <v>7</v>
      </c>
      <c r="J3225">
        <v>760</v>
      </c>
      <c r="K3225">
        <v>2634.17</v>
      </c>
      <c r="L3225">
        <v>7148.13</v>
      </c>
      <c r="M3225">
        <v>9782.2999999999993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5</v>
      </c>
      <c r="T3225">
        <v>25</v>
      </c>
      <c r="U3225">
        <v>1</v>
      </c>
      <c r="V3225">
        <v>0</v>
      </c>
      <c r="W3225">
        <v>2760.36</v>
      </c>
      <c r="X3225">
        <v>1588.16</v>
      </c>
      <c r="Y3225">
        <v>78.040000000000006</v>
      </c>
      <c r="Z3225">
        <v>22</v>
      </c>
      <c r="AA3225">
        <v>56.04</v>
      </c>
      <c r="AB3225">
        <v>0.02</v>
      </c>
      <c r="AC3225" t="s">
        <v>37</v>
      </c>
      <c r="AD3225">
        <v>0</v>
      </c>
    </row>
    <row r="3226" spans="1:30" x14ac:dyDescent="0.3">
      <c r="A3226" t="s">
        <v>3302</v>
      </c>
      <c r="B3226" t="s">
        <v>103</v>
      </c>
      <c r="C3226" t="s">
        <v>72</v>
      </c>
      <c r="D3226" t="s">
        <v>41</v>
      </c>
      <c r="E3226" t="s">
        <v>46</v>
      </c>
      <c r="F3226" t="s">
        <v>47</v>
      </c>
      <c r="G3226" t="s">
        <v>53</v>
      </c>
      <c r="H3226">
        <v>57500</v>
      </c>
      <c r="I3226">
        <v>2</v>
      </c>
      <c r="J3226">
        <v>700</v>
      </c>
      <c r="K3226">
        <v>4190.3500000000004</v>
      </c>
      <c r="L3226">
        <v>1914.63</v>
      </c>
      <c r="M3226">
        <v>6104.98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4</v>
      </c>
      <c r="T3226">
        <v>22</v>
      </c>
      <c r="U3226">
        <v>0</v>
      </c>
      <c r="V3226">
        <v>2</v>
      </c>
      <c r="W3226">
        <v>8154.6</v>
      </c>
      <c r="X3226">
        <v>2929.51</v>
      </c>
      <c r="Y3226">
        <v>55.09</v>
      </c>
      <c r="Z3226">
        <v>30</v>
      </c>
      <c r="AA3226">
        <v>25.09</v>
      </c>
      <c r="AB3226">
        <v>0.08</v>
      </c>
      <c r="AC3226" t="s">
        <v>37</v>
      </c>
      <c r="AD3226">
        <v>0</v>
      </c>
    </row>
    <row r="3227" spans="1:30" x14ac:dyDescent="0.3">
      <c r="A3227" t="s">
        <v>3303</v>
      </c>
      <c r="B3227" t="s">
        <v>80</v>
      </c>
      <c r="C3227" t="s">
        <v>32</v>
      </c>
      <c r="D3227" t="s">
        <v>33</v>
      </c>
      <c r="E3227" t="s">
        <v>51</v>
      </c>
      <c r="F3227" t="s">
        <v>35</v>
      </c>
      <c r="G3227" t="s">
        <v>60</v>
      </c>
      <c r="H3227">
        <v>30000</v>
      </c>
      <c r="I3227">
        <v>12</v>
      </c>
      <c r="J3227">
        <v>630</v>
      </c>
      <c r="K3227">
        <v>0</v>
      </c>
      <c r="L3227">
        <v>6178.62</v>
      </c>
      <c r="M3227">
        <v>6178.62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2</v>
      </c>
      <c r="T3227">
        <v>24</v>
      </c>
      <c r="U3227">
        <v>2</v>
      </c>
      <c r="V3227">
        <v>0</v>
      </c>
      <c r="W3227">
        <v>2386.69</v>
      </c>
      <c r="X3227">
        <v>0</v>
      </c>
      <c r="Y3227">
        <v>3.09</v>
      </c>
      <c r="Z3227">
        <v>26</v>
      </c>
      <c r="AA3227">
        <v>-22.91</v>
      </c>
      <c r="AB3227">
        <v>0.2</v>
      </c>
      <c r="AC3227" t="s">
        <v>67</v>
      </c>
      <c r="AD3227">
        <v>0</v>
      </c>
    </row>
    <row r="3228" spans="1:30" x14ac:dyDescent="0.3">
      <c r="A3228" t="s">
        <v>3304</v>
      </c>
      <c r="B3228" t="s">
        <v>95</v>
      </c>
      <c r="C3228" t="s">
        <v>72</v>
      </c>
      <c r="D3228" t="s">
        <v>81</v>
      </c>
      <c r="E3228" t="s">
        <v>34</v>
      </c>
      <c r="F3228" t="s">
        <v>47</v>
      </c>
      <c r="G3228" t="s">
        <v>66</v>
      </c>
      <c r="H3228">
        <v>240000</v>
      </c>
      <c r="I3228">
        <v>0.5</v>
      </c>
      <c r="J3228">
        <v>700</v>
      </c>
      <c r="K3228">
        <v>0</v>
      </c>
      <c r="L3228">
        <v>30793.35</v>
      </c>
      <c r="M3228">
        <v>30793.35</v>
      </c>
      <c r="N3228">
        <v>1</v>
      </c>
      <c r="O3228">
        <v>1</v>
      </c>
      <c r="P3228">
        <v>1</v>
      </c>
      <c r="Q3228">
        <v>0</v>
      </c>
      <c r="R3228">
        <v>0</v>
      </c>
      <c r="S3228">
        <v>5</v>
      </c>
      <c r="T3228">
        <v>23</v>
      </c>
      <c r="U3228">
        <v>2</v>
      </c>
      <c r="V3228">
        <v>0</v>
      </c>
      <c r="W3228">
        <v>18669.34</v>
      </c>
      <c r="X3228">
        <v>9009.64</v>
      </c>
      <c r="Y3228">
        <v>307.57</v>
      </c>
      <c r="Z3228">
        <v>26</v>
      </c>
      <c r="AA3228">
        <v>281.57</v>
      </c>
      <c r="AB3228">
        <v>0.1</v>
      </c>
      <c r="AC3228" t="s">
        <v>37</v>
      </c>
      <c r="AD3228">
        <v>0</v>
      </c>
    </row>
    <row r="3229" spans="1:30" x14ac:dyDescent="0.3">
      <c r="A3229" t="s">
        <v>3305</v>
      </c>
      <c r="B3229" t="s">
        <v>83</v>
      </c>
      <c r="C3229" t="s">
        <v>40</v>
      </c>
      <c r="D3229" t="s">
        <v>59</v>
      </c>
      <c r="E3229" t="s">
        <v>34</v>
      </c>
      <c r="F3229" t="s">
        <v>52</v>
      </c>
      <c r="G3229" t="s">
        <v>53</v>
      </c>
      <c r="H3229">
        <v>160000</v>
      </c>
      <c r="I3229">
        <v>2</v>
      </c>
      <c r="J3229">
        <v>760</v>
      </c>
      <c r="K3229">
        <v>11115.43</v>
      </c>
      <c r="L3229">
        <v>13066.91</v>
      </c>
      <c r="M3229">
        <v>24182.34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3</v>
      </c>
      <c r="T3229">
        <v>22</v>
      </c>
      <c r="U3229">
        <v>3</v>
      </c>
      <c r="V3229">
        <v>0</v>
      </c>
      <c r="W3229">
        <v>19088.12</v>
      </c>
      <c r="X3229">
        <v>0</v>
      </c>
      <c r="Y3229">
        <v>10.24</v>
      </c>
      <c r="Z3229">
        <v>30</v>
      </c>
      <c r="AA3229">
        <v>-19.760000000000002</v>
      </c>
      <c r="AB3229">
        <v>0.14000000000000001</v>
      </c>
      <c r="AC3229" t="s">
        <v>37</v>
      </c>
      <c r="AD3229">
        <v>0</v>
      </c>
    </row>
    <row r="3230" spans="1:30" x14ac:dyDescent="0.3">
      <c r="A3230" t="s">
        <v>3306</v>
      </c>
      <c r="B3230" t="s">
        <v>62</v>
      </c>
      <c r="C3230" t="s">
        <v>40</v>
      </c>
      <c r="D3230" t="s">
        <v>41</v>
      </c>
      <c r="E3230" t="s">
        <v>34</v>
      </c>
      <c r="F3230" t="s">
        <v>47</v>
      </c>
      <c r="G3230" t="s">
        <v>36</v>
      </c>
      <c r="H3230">
        <v>57500</v>
      </c>
      <c r="I3230">
        <v>7</v>
      </c>
      <c r="J3230">
        <v>700</v>
      </c>
      <c r="K3230">
        <v>713.16</v>
      </c>
      <c r="L3230">
        <v>6309.81</v>
      </c>
      <c r="M3230">
        <v>7022.97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4</v>
      </c>
      <c r="T3230">
        <v>23</v>
      </c>
      <c r="U3230">
        <v>4</v>
      </c>
      <c r="V3230">
        <v>0</v>
      </c>
      <c r="W3230">
        <v>4047.08</v>
      </c>
      <c r="X3230">
        <v>0</v>
      </c>
      <c r="Y3230">
        <v>88.39</v>
      </c>
      <c r="Z3230">
        <v>34</v>
      </c>
      <c r="AA3230">
        <v>54.39</v>
      </c>
      <c r="AB3230">
        <v>0.02</v>
      </c>
      <c r="AC3230" t="s">
        <v>37</v>
      </c>
      <c r="AD3230">
        <v>0</v>
      </c>
    </row>
    <row r="3231" spans="1:30" x14ac:dyDescent="0.3">
      <c r="A3231" t="s">
        <v>3307</v>
      </c>
      <c r="B3231" t="s">
        <v>93</v>
      </c>
      <c r="C3231" t="s">
        <v>72</v>
      </c>
      <c r="D3231" t="s">
        <v>33</v>
      </c>
      <c r="E3231" t="s">
        <v>34</v>
      </c>
      <c r="F3231" t="s">
        <v>47</v>
      </c>
      <c r="G3231" t="s">
        <v>36</v>
      </c>
      <c r="H3231">
        <v>30000</v>
      </c>
      <c r="I3231">
        <v>7</v>
      </c>
      <c r="J3231">
        <v>700</v>
      </c>
      <c r="K3231">
        <v>1655.5</v>
      </c>
      <c r="L3231">
        <v>0</v>
      </c>
      <c r="M3231">
        <v>1655.5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3</v>
      </c>
      <c r="T3231">
        <v>22</v>
      </c>
      <c r="U3231">
        <v>1</v>
      </c>
      <c r="V3231">
        <v>1</v>
      </c>
      <c r="W3231">
        <v>3082.88</v>
      </c>
      <c r="X3231">
        <v>0</v>
      </c>
      <c r="Y3231">
        <v>0.55000000000000004</v>
      </c>
      <c r="Z3231">
        <v>28</v>
      </c>
      <c r="AA3231">
        <v>-27.45</v>
      </c>
      <c r="AB3231">
        <v>0.08</v>
      </c>
      <c r="AC3231" t="s">
        <v>37</v>
      </c>
      <c r="AD3231">
        <v>0</v>
      </c>
    </row>
    <row r="3232" spans="1:30" x14ac:dyDescent="0.3">
      <c r="A3232" t="s">
        <v>3308</v>
      </c>
      <c r="B3232" t="s">
        <v>103</v>
      </c>
      <c r="C3232" t="s">
        <v>56</v>
      </c>
      <c r="D3232" t="s">
        <v>45</v>
      </c>
      <c r="E3232" t="s">
        <v>34</v>
      </c>
      <c r="F3232" t="s">
        <v>47</v>
      </c>
      <c r="G3232" t="s">
        <v>53</v>
      </c>
      <c r="H3232">
        <v>100000</v>
      </c>
      <c r="I3232">
        <v>2</v>
      </c>
      <c r="J3232">
        <v>700</v>
      </c>
      <c r="K3232">
        <v>3579.86</v>
      </c>
      <c r="L3232">
        <v>13448.27</v>
      </c>
      <c r="M3232">
        <v>17028.13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3</v>
      </c>
      <c r="T3232">
        <v>21</v>
      </c>
      <c r="U3232">
        <v>2</v>
      </c>
      <c r="V3232">
        <v>3</v>
      </c>
      <c r="W3232">
        <v>15018.64</v>
      </c>
      <c r="X3232">
        <v>0</v>
      </c>
      <c r="Y3232">
        <v>7.92</v>
      </c>
      <c r="Z3232">
        <v>44</v>
      </c>
      <c r="AA3232">
        <v>-36.08</v>
      </c>
      <c r="AB3232">
        <v>0.14000000000000001</v>
      </c>
      <c r="AC3232" t="s">
        <v>37</v>
      </c>
      <c r="AD3232">
        <v>0</v>
      </c>
    </row>
    <row r="3233" spans="1:30" x14ac:dyDescent="0.3">
      <c r="A3233" t="s">
        <v>3309</v>
      </c>
      <c r="B3233" t="s">
        <v>65</v>
      </c>
      <c r="C3233" t="s">
        <v>72</v>
      </c>
      <c r="D3233" t="s">
        <v>41</v>
      </c>
      <c r="E3233" t="s">
        <v>51</v>
      </c>
      <c r="F3233" t="s">
        <v>52</v>
      </c>
      <c r="G3233" t="s">
        <v>66</v>
      </c>
      <c r="H3233">
        <v>57500</v>
      </c>
      <c r="I3233">
        <v>0.5</v>
      </c>
      <c r="J3233">
        <v>760</v>
      </c>
      <c r="K3233">
        <v>809.54</v>
      </c>
      <c r="L3233">
        <v>5602.07</v>
      </c>
      <c r="M3233">
        <v>6411.61</v>
      </c>
      <c r="N3233">
        <v>1</v>
      </c>
      <c r="O3233">
        <v>1</v>
      </c>
      <c r="P3233">
        <v>0</v>
      </c>
      <c r="Q3233">
        <v>1</v>
      </c>
      <c r="R3233">
        <v>0</v>
      </c>
      <c r="S3233">
        <v>6</v>
      </c>
      <c r="T3233">
        <v>18</v>
      </c>
      <c r="U3233">
        <v>6</v>
      </c>
      <c r="V3233">
        <v>1</v>
      </c>
      <c r="W3233">
        <v>5483.93</v>
      </c>
      <c r="X3233">
        <v>782.88</v>
      </c>
      <c r="Y3233">
        <v>117.16</v>
      </c>
      <c r="Z3233">
        <v>48</v>
      </c>
      <c r="AA3233">
        <v>69.16</v>
      </c>
      <c r="AB3233">
        <v>0.1</v>
      </c>
      <c r="AC3233" t="s">
        <v>37</v>
      </c>
      <c r="AD3233">
        <v>0</v>
      </c>
    </row>
    <row r="3234" spans="1:30" x14ac:dyDescent="0.3">
      <c r="A3234" t="s">
        <v>3310</v>
      </c>
      <c r="B3234" t="s">
        <v>95</v>
      </c>
      <c r="C3234" t="s">
        <v>72</v>
      </c>
      <c r="D3234" t="s">
        <v>45</v>
      </c>
      <c r="E3234" t="s">
        <v>34</v>
      </c>
      <c r="F3234" t="s">
        <v>35</v>
      </c>
      <c r="G3234" t="s">
        <v>53</v>
      </c>
      <c r="H3234">
        <v>100000</v>
      </c>
      <c r="I3234">
        <v>2</v>
      </c>
      <c r="J3234">
        <v>630</v>
      </c>
      <c r="K3234">
        <v>824.55</v>
      </c>
      <c r="L3234">
        <v>20835.68</v>
      </c>
      <c r="M3234">
        <v>21660.23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4</v>
      </c>
      <c r="T3234">
        <v>22</v>
      </c>
      <c r="U3234">
        <v>1</v>
      </c>
      <c r="V3234">
        <v>4</v>
      </c>
      <c r="W3234">
        <v>7090.45</v>
      </c>
      <c r="X3234">
        <v>453.52</v>
      </c>
      <c r="Y3234">
        <v>18.86</v>
      </c>
      <c r="Z3234">
        <v>46</v>
      </c>
      <c r="AA3234">
        <v>-27.14</v>
      </c>
      <c r="AB3234">
        <v>0.27</v>
      </c>
      <c r="AC3234" t="s">
        <v>67</v>
      </c>
      <c r="AD3234">
        <v>0</v>
      </c>
    </row>
    <row r="3235" spans="1:30" x14ac:dyDescent="0.3">
      <c r="A3235" t="s">
        <v>3311</v>
      </c>
      <c r="B3235" t="s">
        <v>83</v>
      </c>
      <c r="C3235" t="s">
        <v>50</v>
      </c>
      <c r="D3235" t="s">
        <v>33</v>
      </c>
      <c r="E3235" t="s">
        <v>34</v>
      </c>
      <c r="F3235" t="s">
        <v>52</v>
      </c>
      <c r="G3235" t="s">
        <v>42</v>
      </c>
      <c r="H3235">
        <v>30000</v>
      </c>
      <c r="I3235">
        <v>4</v>
      </c>
      <c r="J3235">
        <v>760</v>
      </c>
      <c r="K3235">
        <v>1213.79</v>
      </c>
      <c r="L3235">
        <v>5121.8599999999997</v>
      </c>
      <c r="M3235">
        <v>6335.65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3</v>
      </c>
      <c r="T3235">
        <v>16</v>
      </c>
      <c r="U3235">
        <v>2</v>
      </c>
      <c r="V3235">
        <v>8</v>
      </c>
      <c r="W3235">
        <v>2356.0300000000002</v>
      </c>
      <c r="X3235">
        <v>0</v>
      </c>
      <c r="Y3235">
        <v>2.97</v>
      </c>
      <c r="Z3235">
        <v>74</v>
      </c>
      <c r="AA3235">
        <v>-71.03</v>
      </c>
      <c r="AB3235">
        <v>0.27</v>
      </c>
      <c r="AC3235" t="s">
        <v>67</v>
      </c>
      <c r="AD3235">
        <v>0</v>
      </c>
    </row>
    <row r="3236" spans="1:30" x14ac:dyDescent="0.3">
      <c r="A3236" t="s">
        <v>3312</v>
      </c>
      <c r="B3236" t="s">
        <v>70</v>
      </c>
      <c r="C3236" t="s">
        <v>85</v>
      </c>
      <c r="D3236" t="s">
        <v>41</v>
      </c>
      <c r="E3236" t="s">
        <v>34</v>
      </c>
      <c r="F3236" t="s">
        <v>47</v>
      </c>
      <c r="G3236" t="s">
        <v>42</v>
      </c>
      <c r="H3236">
        <v>57500</v>
      </c>
      <c r="I3236">
        <v>4</v>
      </c>
      <c r="J3236">
        <v>700</v>
      </c>
      <c r="K3236">
        <v>2742.97</v>
      </c>
      <c r="L3236">
        <v>7662.28</v>
      </c>
      <c r="M3236">
        <v>10405.25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3</v>
      </c>
      <c r="T3236">
        <v>23</v>
      </c>
      <c r="U3236">
        <v>4</v>
      </c>
      <c r="V3236">
        <v>0</v>
      </c>
      <c r="W3236">
        <v>9627.1299999999992</v>
      </c>
      <c r="X3236">
        <v>0</v>
      </c>
      <c r="Y3236">
        <v>4.75</v>
      </c>
      <c r="Z3236">
        <v>34</v>
      </c>
      <c r="AA3236">
        <v>-29.25</v>
      </c>
      <c r="AB3236">
        <v>0.14000000000000001</v>
      </c>
      <c r="AC3236" t="s">
        <v>37</v>
      </c>
      <c r="AD3236">
        <v>0</v>
      </c>
    </row>
    <row r="3237" spans="1:30" x14ac:dyDescent="0.3">
      <c r="A3237" t="s">
        <v>3313</v>
      </c>
      <c r="B3237" t="s">
        <v>62</v>
      </c>
      <c r="C3237" t="s">
        <v>50</v>
      </c>
      <c r="D3237" t="s">
        <v>45</v>
      </c>
      <c r="E3237" t="s">
        <v>34</v>
      </c>
      <c r="F3237" t="s">
        <v>35</v>
      </c>
      <c r="G3237" t="s">
        <v>42</v>
      </c>
      <c r="H3237">
        <v>100000</v>
      </c>
      <c r="I3237">
        <v>4</v>
      </c>
      <c r="J3237">
        <v>630</v>
      </c>
      <c r="K3237">
        <v>0</v>
      </c>
      <c r="L3237">
        <v>26003.19</v>
      </c>
      <c r="M3237">
        <v>26003.19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2</v>
      </c>
      <c r="T3237">
        <v>22</v>
      </c>
      <c r="U3237">
        <v>3</v>
      </c>
      <c r="V3237">
        <v>2</v>
      </c>
      <c r="W3237">
        <v>10736.83</v>
      </c>
      <c r="X3237">
        <v>0</v>
      </c>
      <c r="Y3237">
        <v>13</v>
      </c>
      <c r="Z3237">
        <v>42</v>
      </c>
      <c r="AA3237">
        <v>-29</v>
      </c>
      <c r="AB3237">
        <v>0.26</v>
      </c>
      <c r="AC3237" t="s">
        <v>67</v>
      </c>
      <c r="AD3237">
        <v>1</v>
      </c>
    </row>
    <row r="3238" spans="1:30" x14ac:dyDescent="0.3">
      <c r="A3238" t="s">
        <v>3314</v>
      </c>
      <c r="B3238" t="s">
        <v>70</v>
      </c>
      <c r="C3238" t="s">
        <v>40</v>
      </c>
      <c r="D3238" t="s">
        <v>59</v>
      </c>
      <c r="E3238" t="s">
        <v>34</v>
      </c>
      <c r="F3238" t="s">
        <v>47</v>
      </c>
      <c r="G3238" t="s">
        <v>66</v>
      </c>
      <c r="H3238">
        <v>160000</v>
      </c>
      <c r="I3238">
        <v>0.5</v>
      </c>
      <c r="J3238">
        <v>700</v>
      </c>
      <c r="K3238">
        <v>12372.55</v>
      </c>
      <c r="L3238">
        <v>34113.440000000002</v>
      </c>
      <c r="M3238">
        <v>46485.99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5</v>
      </c>
      <c r="T3238">
        <v>22</v>
      </c>
      <c r="U3238">
        <v>1</v>
      </c>
      <c r="V3238">
        <v>4</v>
      </c>
      <c r="W3238">
        <v>2790.16</v>
      </c>
      <c r="X3238">
        <v>2364.36</v>
      </c>
      <c r="Y3238">
        <v>148.74</v>
      </c>
      <c r="Z3238">
        <v>46</v>
      </c>
      <c r="AA3238">
        <v>102.74</v>
      </c>
      <c r="AB3238">
        <v>0.23</v>
      </c>
      <c r="AC3238" t="s">
        <v>67</v>
      </c>
      <c r="AD3238">
        <v>0</v>
      </c>
    </row>
    <row r="3239" spans="1:30" x14ac:dyDescent="0.3">
      <c r="A3239" t="s">
        <v>3315</v>
      </c>
      <c r="B3239" t="s">
        <v>74</v>
      </c>
      <c r="C3239" t="s">
        <v>56</v>
      </c>
      <c r="D3239" t="s">
        <v>45</v>
      </c>
      <c r="E3239" t="s">
        <v>34</v>
      </c>
      <c r="F3239" t="s">
        <v>52</v>
      </c>
      <c r="G3239" t="s">
        <v>53</v>
      </c>
      <c r="H3239">
        <v>100000</v>
      </c>
      <c r="I3239">
        <v>2</v>
      </c>
      <c r="J3239">
        <v>760</v>
      </c>
      <c r="K3239">
        <v>9267.36</v>
      </c>
      <c r="L3239">
        <v>6043.23</v>
      </c>
      <c r="M3239">
        <v>15310.59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3</v>
      </c>
      <c r="T3239">
        <v>27</v>
      </c>
      <c r="U3239">
        <v>2</v>
      </c>
      <c r="V3239">
        <v>0</v>
      </c>
      <c r="W3239">
        <v>13238.2</v>
      </c>
      <c r="X3239">
        <v>0</v>
      </c>
      <c r="Y3239">
        <v>6.11</v>
      </c>
      <c r="Z3239">
        <v>26</v>
      </c>
      <c r="AA3239">
        <v>-19.89</v>
      </c>
      <c r="AB3239">
        <v>0.14000000000000001</v>
      </c>
      <c r="AC3239" t="s">
        <v>37</v>
      </c>
      <c r="AD3239">
        <v>0</v>
      </c>
    </row>
    <row r="3240" spans="1:30" x14ac:dyDescent="0.3">
      <c r="A3240" t="s">
        <v>3316</v>
      </c>
      <c r="B3240" t="s">
        <v>103</v>
      </c>
      <c r="C3240" t="s">
        <v>32</v>
      </c>
      <c r="D3240" t="s">
        <v>41</v>
      </c>
      <c r="E3240" t="s">
        <v>51</v>
      </c>
      <c r="F3240" t="s">
        <v>47</v>
      </c>
      <c r="G3240" t="s">
        <v>66</v>
      </c>
      <c r="H3240">
        <v>57500</v>
      </c>
      <c r="I3240">
        <v>0.5</v>
      </c>
      <c r="J3240">
        <v>700</v>
      </c>
      <c r="K3240">
        <v>0</v>
      </c>
      <c r="L3240">
        <v>2488.21</v>
      </c>
      <c r="M3240">
        <v>2488.21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4</v>
      </c>
      <c r="T3240">
        <v>16</v>
      </c>
      <c r="U3240">
        <v>0</v>
      </c>
      <c r="V3240">
        <v>1</v>
      </c>
      <c r="W3240">
        <v>3503.06</v>
      </c>
      <c r="X3240">
        <v>0</v>
      </c>
      <c r="Y3240">
        <v>56.24</v>
      </c>
      <c r="Z3240">
        <v>24</v>
      </c>
      <c r="AA3240">
        <v>32.24</v>
      </c>
      <c r="AB3240">
        <v>0.18</v>
      </c>
      <c r="AC3240" t="s">
        <v>67</v>
      </c>
      <c r="AD3240">
        <v>0</v>
      </c>
    </row>
    <row r="3241" spans="1:30" x14ac:dyDescent="0.3">
      <c r="A3241" t="s">
        <v>3317</v>
      </c>
      <c r="B3241" t="s">
        <v>58</v>
      </c>
      <c r="C3241" t="s">
        <v>50</v>
      </c>
      <c r="D3241" t="s">
        <v>41</v>
      </c>
      <c r="E3241" t="s">
        <v>46</v>
      </c>
      <c r="F3241" t="s">
        <v>35</v>
      </c>
      <c r="G3241" t="s">
        <v>53</v>
      </c>
      <c r="H3241">
        <v>57500</v>
      </c>
      <c r="I3241">
        <v>2</v>
      </c>
      <c r="J3241">
        <v>630</v>
      </c>
      <c r="K3241">
        <v>925.98</v>
      </c>
      <c r="L3241">
        <v>14039.74</v>
      </c>
      <c r="M3241">
        <v>14965.72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5</v>
      </c>
      <c r="T3241">
        <v>24</v>
      </c>
      <c r="U3241">
        <v>1</v>
      </c>
      <c r="V3241">
        <v>0</v>
      </c>
      <c r="W3241">
        <v>5512.73</v>
      </c>
      <c r="X3241">
        <v>1671.62</v>
      </c>
      <c r="Y3241">
        <v>82.42</v>
      </c>
      <c r="Z3241">
        <v>22</v>
      </c>
      <c r="AA3241">
        <v>60.42</v>
      </c>
      <c r="AB3241">
        <v>0.02</v>
      </c>
      <c r="AC3241" t="s">
        <v>37</v>
      </c>
      <c r="AD3241">
        <v>0</v>
      </c>
    </row>
    <row r="3242" spans="1:30" x14ac:dyDescent="0.3">
      <c r="A3242" t="s">
        <v>3318</v>
      </c>
      <c r="B3242" t="s">
        <v>58</v>
      </c>
      <c r="C3242" t="s">
        <v>72</v>
      </c>
      <c r="D3242" t="s">
        <v>45</v>
      </c>
      <c r="E3242" t="s">
        <v>34</v>
      </c>
      <c r="F3242" t="s">
        <v>47</v>
      </c>
      <c r="G3242" t="s">
        <v>53</v>
      </c>
      <c r="H3242">
        <v>100000</v>
      </c>
      <c r="I3242">
        <v>2</v>
      </c>
      <c r="J3242">
        <v>700</v>
      </c>
      <c r="K3242">
        <v>0</v>
      </c>
      <c r="L3242">
        <v>21781.86</v>
      </c>
      <c r="M3242">
        <v>21781.86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3</v>
      </c>
      <c r="T3242">
        <v>12</v>
      </c>
      <c r="U3242">
        <v>0</v>
      </c>
      <c r="V3242">
        <v>1</v>
      </c>
      <c r="W3242">
        <v>8809.84</v>
      </c>
      <c r="X3242">
        <v>0</v>
      </c>
      <c r="Y3242">
        <v>55.89</v>
      </c>
      <c r="Z3242">
        <v>24</v>
      </c>
      <c r="AA3242">
        <v>31.89</v>
      </c>
      <c r="AB3242">
        <v>0.08</v>
      </c>
      <c r="AC3242" t="s">
        <v>37</v>
      </c>
      <c r="AD3242">
        <v>0</v>
      </c>
    </row>
    <row r="3243" spans="1:30" x14ac:dyDescent="0.3">
      <c r="A3243" t="s">
        <v>3319</v>
      </c>
      <c r="B3243" t="s">
        <v>103</v>
      </c>
      <c r="C3243" t="s">
        <v>32</v>
      </c>
      <c r="D3243" t="s">
        <v>33</v>
      </c>
      <c r="E3243" t="s">
        <v>34</v>
      </c>
      <c r="F3243" t="s">
        <v>35</v>
      </c>
      <c r="G3243" t="s">
        <v>42</v>
      </c>
      <c r="H3243">
        <v>30000</v>
      </c>
      <c r="I3243">
        <v>4</v>
      </c>
      <c r="J3243">
        <v>630</v>
      </c>
      <c r="K3243">
        <v>1072.08</v>
      </c>
      <c r="L3243">
        <v>2017.68</v>
      </c>
      <c r="M3243">
        <v>3089.75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3</v>
      </c>
      <c r="T3243">
        <v>19</v>
      </c>
      <c r="U3243">
        <v>2</v>
      </c>
      <c r="V3243">
        <v>0</v>
      </c>
      <c r="W3243">
        <v>2221.61</v>
      </c>
      <c r="X3243">
        <v>0</v>
      </c>
      <c r="Y3243">
        <v>1.37</v>
      </c>
      <c r="Z3243">
        <v>26</v>
      </c>
      <c r="AA3243">
        <v>-24.63</v>
      </c>
      <c r="AB3243">
        <v>0.14000000000000001</v>
      </c>
      <c r="AC3243" t="s">
        <v>37</v>
      </c>
      <c r="AD3243">
        <v>0</v>
      </c>
    </row>
    <row r="3244" spans="1:30" x14ac:dyDescent="0.3">
      <c r="A3244" t="s">
        <v>3320</v>
      </c>
      <c r="B3244" t="s">
        <v>74</v>
      </c>
      <c r="C3244" t="s">
        <v>32</v>
      </c>
      <c r="D3244" t="s">
        <v>41</v>
      </c>
      <c r="E3244" t="s">
        <v>34</v>
      </c>
      <c r="F3244" t="s">
        <v>52</v>
      </c>
      <c r="G3244" t="s">
        <v>53</v>
      </c>
      <c r="H3244">
        <v>57500</v>
      </c>
      <c r="I3244">
        <v>2</v>
      </c>
      <c r="J3244">
        <v>760</v>
      </c>
      <c r="K3244">
        <v>4367.8599999999997</v>
      </c>
      <c r="L3244">
        <v>4240.5200000000004</v>
      </c>
      <c r="M3244">
        <v>8608.3799999999992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5</v>
      </c>
      <c r="T3244">
        <v>24</v>
      </c>
      <c r="U3244">
        <v>5</v>
      </c>
      <c r="V3244">
        <v>3</v>
      </c>
      <c r="W3244">
        <v>9838.99</v>
      </c>
      <c r="X3244">
        <v>2736.56</v>
      </c>
      <c r="Y3244">
        <v>137.83000000000001</v>
      </c>
      <c r="Z3244">
        <v>56</v>
      </c>
      <c r="AA3244">
        <v>81.83</v>
      </c>
      <c r="AB3244">
        <v>0.02</v>
      </c>
      <c r="AC3244" t="s">
        <v>37</v>
      </c>
      <c r="AD3244">
        <v>0</v>
      </c>
    </row>
    <row r="3245" spans="1:30" x14ac:dyDescent="0.3">
      <c r="A3245" t="s">
        <v>3321</v>
      </c>
      <c r="B3245" t="s">
        <v>126</v>
      </c>
      <c r="C3245" t="s">
        <v>40</v>
      </c>
      <c r="D3245" t="s">
        <v>45</v>
      </c>
      <c r="E3245" t="s">
        <v>46</v>
      </c>
      <c r="F3245" t="s">
        <v>75</v>
      </c>
      <c r="G3245" t="s">
        <v>66</v>
      </c>
      <c r="H3245">
        <v>100000</v>
      </c>
      <c r="I3245">
        <v>0.5</v>
      </c>
      <c r="J3245">
        <v>560</v>
      </c>
      <c r="K3245">
        <v>829.93</v>
      </c>
      <c r="L3245">
        <v>0</v>
      </c>
      <c r="M3245">
        <v>829.93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4</v>
      </c>
      <c r="T3245">
        <v>26</v>
      </c>
      <c r="U3245">
        <v>2</v>
      </c>
      <c r="V3245">
        <v>0</v>
      </c>
      <c r="W3245">
        <v>3379.35</v>
      </c>
      <c r="X3245">
        <v>0</v>
      </c>
      <c r="Y3245">
        <v>130.28</v>
      </c>
      <c r="Z3245">
        <v>26</v>
      </c>
      <c r="AA3245">
        <v>104.28</v>
      </c>
      <c r="AB3245">
        <v>0.23</v>
      </c>
      <c r="AC3245" t="s">
        <v>67</v>
      </c>
      <c r="AD3245">
        <v>0</v>
      </c>
    </row>
    <row r="3246" spans="1:30" x14ac:dyDescent="0.3">
      <c r="A3246" t="s">
        <v>3322</v>
      </c>
      <c r="B3246" t="s">
        <v>65</v>
      </c>
      <c r="C3246" t="s">
        <v>72</v>
      </c>
      <c r="D3246" t="s">
        <v>45</v>
      </c>
      <c r="E3246" t="s">
        <v>34</v>
      </c>
      <c r="F3246" t="s">
        <v>47</v>
      </c>
      <c r="G3246" t="s">
        <v>42</v>
      </c>
      <c r="H3246">
        <v>100000</v>
      </c>
      <c r="I3246">
        <v>4</v>
      </c>
      <c r="J3246">
        <v>700</v>
      </c>
      <c r="K3246">
        <v>2241.73</v>
      </c>
      <c r="L3246">
        <v>2053.2600000000002</v>
      </c>
      <c r="M3246">
        <v>4294.99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3</v>
      </c>
      <c r="T3246">
        <v>20</v>
      </c>
      <c r="U3246">
        <v>4</v>
      </c>
      <c r="V3246">
        <v>0</v>
      </c>
      <c r="W3246">
        <v>10071.41</v>
      </c>
      <c r="X3246">
        <v>0</v>
      </c>
      <c r="Y3246">
        <v>1.77</v>
      </c>
      <c r="Z3246">
        <v>34</v>
      </c>
      <c r="AA3246">
        <v>-32.229999999999997</v>
      </c>
      <c r="AB3246">
        <v>0.14000000000000001</v>
      </c>
      <c r="AC3246" t="s">
        <v>37</v>
      </c>
      <c r="AD3246">
        <v>0</v>
      </c>
    </row>
    <row r="3247" spans="1:30" x14ac:dyDescent="0.3">
      <c r="A3247" t="s">
        <v>3323</v>
      </c>
      <c r="B3247" t="s">
        <v>83</v>
      </c>
      <c r="C3247" t="s">
        <v>50</v>
      </c>
      <c r="D3247" t="s">
        <v>45</v>
      </c>
      <c r="E3247" t="s">
        <v>34</v>
      </c>
      <c r="F3247" t="s">
        <v>35</v>
      </c>
      <c r="G3247" t="s">
        <v>66</v>
      </c>
      <c r="H3247">
        <v>100000</v>
      </c>
      <c r="I3247">
        <v>0.5</v>
      </c>
      <c r="J3247">
        <v>630</v>
      </c>
      <c r="K3247">
        <v>3709.73</v>
      </c>
      <c r="L3247">
        <v>9555.4500000000007</v>
      </c>
      <c r="M3247">
        <v>13265.19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4</v>
      </c>
      <c r="T3247">
        <v>18</v>
      </c>
      <c r="U3247">
        <v>3</v>
      </c>
      <c r="V3247">
        <v>2</v>
      </c>
      <c r="W3247">
        <v>13924.28</v>
      </c>
      <c r="X3247">
        <v>2599.38</v>
      </c>
      <c r="Y3247">
        <v>52.8</v>
      </c>
      <c r="Z3247">
        <v>42</v>
      </c>
      <c r="AA3247">
        <v>10.8</v>
      </c>
      <c r="AB3247">
        <v>0.18</v>
      </c>
      <c r="AC3247" t="s">
        <v>67</v>
      </c>
      <c r="AD3247">
        <v>1</v>
      </c>
    </row>
    <row r="3248" spans="1:30" x14ac:dyDescent="0.3">
      <c r="A3248" t="s">
        <v>3324</v>
      </c>
      <c r="B3248" t="s">
        <v>44</v>
      </c>
      <c r="C3248" t="s">
        <v>72</v>
      </c>
      <c r="D3248" t="s">
        <v>45</v>
      </c>
      <c r="E3248" t="s">
        <v>51</v>
      </c>
      <c r="F3248" t="s">
        <v>35</v>
      </c>
      <c r="G3248" t="s">
        <v>53</v>
      </c>
      <c r="H3248">
        <v>100000</v>
      </c>
      <c r="I3248">
        <v>2</v>
      </c>
      <c r="J3248">
        <v>630</v>
      </c>
      <c r="K3248">
        <v>1794.14</v>
      </c>
      <c r="L3248">
        <v>3695.69</v>
      </c>
      <c r="M3248">
        <v>5489.83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4</v>
      </c>
      <c r="T3248">
        <v>27</v>
      </c>
      <c r="U3248">
        <v>4</v>
      </c>
      <c r="V3248">
        <v>2</v>
      </c>
      <c r="W3248">
        <v>5035.79</v>
      </c>
      <c r="X3248">
        <v>0</v>
      </c>
      <c r="Y3248">
        <v>87.45</v>
      </c>
      <c r="Z3248">
        <v>46</v>
      </c>
      <c r="AA3248">
        <v>41.45</v>
      </c>
      <c r="AB3248">
        <v>0.08</v>
      </c>
      <c r="AC3248" t="s">
        <v>37</v>
      </c>
      <c r="AD3248">
        <v>0</v>
      </c>
    </row>
    <row r="3249" spans="1:30" x14ac:dyDescent="0.3">
      <c r="A3249" t="s">
        <v>3325</v>
      </c>
      <c r="B3249" t="s">
        <v>83</v>
      </c>
      <c r="C3249" t="s">
        <v>32</v>
      </c>
      <c r="D3249" t="s">
        <v>41</v>
      </c>
      <c r="E3249" t="s">
        <v>34</v>
      </c>
      <c r="F3249" t="s">
        <v>52</v>
      </c>
      <c r="G3249" t="s">
        <v>60</v>
      </c>
      <c r="H3249">
        <v>57500</v>
      </c>
      <c r="I3249">
        <v>12</v>
      </c>
      <c r="J3249">
        <v>760</v>
      </c>
      <c r="K3249">
        <v>837.47</v>
      </c>
      <c r="L3249">
        <v>0</v>
      </c>
      <c r="M3249">
        <v>837.47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3</v>
      </c>
      <c r="T3249">
        <v>23</v>
      </c>
      <c r="U3249">
        <v>0</v>
      </c>
      <c r="V3249">
        <v>1</v>
      </c>
      <c r="W3249">
        <v>6717.28</v>
      </c>
      <c r="X3249">
        <v>797.71</v>
      </c>
      <c r="Y3249">
        <v>14.64</v>
      </c>
      <c r="Z3249">
        <v>24</v>
      </c>
      <c r="AA3249">
        <v>-9.36</v>
      </c>
      <c r="AB3249">
        <v>0.13</v>
      </c>
      <c r="AC3249" t="s">
        <v>37</v>
      </c>
      <c r="AD3249">
        <v>0</v>
      </c>
    </row>
    <row r="3250" spans="1:30" x14ac:dyDescent="0.3">
      <c r="A3250" t="s">
        <v>3326</v>
      </c>
      <c r="B3250" t="s">
        <v>112</v>
      </c>
      <c r="C3250" t="s">
        <v>32</v>
      </c>
      <c r="D3250" t="s">
        <v>45</v>
      </c>
      <c r="E3250" t="s">
        <v>34</v>
      </c>
      <c r="F3250" t="s">
        <v>47</v>
      </c>
      <c r="G3250" t="s">
        <v>60</v>
      </c>
      <c r="H3250">
        <v>100000</v>
      </c>
      <c r="I3250">
        <v>12</v>
      </c>
      <c r="J3250">
        <v>700</v>
      </c>
      <c r="K3250">
        <v>2532.9699999999998</v>
      </c>
      <c r="L3250">
        <v>708.36</v>
      </c>
      <c r="M3250">
        <v>3241.33</v>
      </c>
      <c r="N3250">
        <v>1</v>
      </c>
      <c r="O3250">
        <v>0</v>
      </c>
      <c r="P3250">
        <v>1</v>
      </c>
      <c r="Q3250">
        <v>0</v>
      </c>
      <c r="R3250">
        <v>0</v>
      </c>
      <c r="S3250">
        <v>5</v>
      </c>
      <c r="T3250">
        <v>27</v>
      </c>
      <c r="U3250">
        <v>1</v>
      </c>
      <c r="V3250">
        <v>1</v>
      </c>
      <c r="W3250">
        <v>9814</v>
      </c>
      <c r="X3250">
        <v>2143.37</v>
      </c>
      <c r="Y3250">
        <v>124.78</v>
      </c>
      <c r="Z3250">
        <v>28</v>
      </c>
      <c r="AA3250">
        <v>96.78</v>
      </c>
      <c r="AB3250">
        <v>0.02</v>
      </c>
      <c r="AC3250" t="s">
        <v>37</v>
      </c>
      <c r="AD3250">
        <v>0</v>
      </c>
    </row>
    <row r="3251" spans="1:30" x14ac:dyDescent="0.3">
      <c r="A3251" t="s">
        <v>3327</v>
      </c>
      <c r="B3251" t="s">
        <v>80</v>
      </c>
      <c r="C3251" t="s">
        <v>72</v>
      </c>
      <c r="D3251" t="s">
        <v>45</v>
      </c>
      <c r="E3251" t="s">
        <v>34</v>
      </c>
      <c r="F3251" t="s">
        <v>47</v>
      </c>
      <c r="G3251" t="s">
        <v>60</v>
      </c>
      <c r="H3251">
        <v>100000</v>
      </c>
      <c r="I3251">
        <v>12</v>
      </c>
      <c r="J3251">
        <v>700</v>
      </c>
      <c r="K3251">
        <v>922.25</v>
      </c>
      <c r="L3251">
        <v>4199.79</v>
      </c>
      <c r="M3251">
        <v>5122.05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4</v>
      </c>
      <c r="T3251">
        <v>25</v>
      </c>
      <c r="U3251">
        <v>2</v>
      </c>
      <c r="V3251">
        <v>9</v>
      </c>
      <c r="W3251">
        <v>7255.34</v>
      </c>
      <c r="X3251">
        <v>2987.07</v>
      </c>
      <c r="Y3251">
        <v>56.17</v>
      </c>
      <c r="Z3251">
        <v>80</v>
      </c>
      <c r="AA3251">
        <v>-23.83</v>
      </c>
      <c r="AB3251">
        <v>0.21</v>
      </c>
      <c r="AC3251" t="s">
        <v>67</v>
      </c>
      <c r="AD3251">
        <v>0</v>
      </c>
    </row>
    <row r="3252" spans="1:30" x14ac:dyDescent="0.3">
      <c r="A3252" t="s">
        <v>3328</v>
      </c>
      <c r="B3252" t="s">
        <v>31</v>
      </c>
      <c r="C3252" t="s">
        <v>50</v>
      </c>
      <c r="D3252" t="s">
        <v>33</v>
      </c>
      <c r="E3252" t="s">
        <v>34</v>
      </c>
      <c r="F3252" t="s">
        <v>47</v>
      </c>
      <c r="G3252" t="s">
        <v>42</v>
      </c>
      <c r="H3252">
        <v>30000</v>
      </c>
      <c r="I3252">
        <v>4</v>
      </c>
      <c r="J3252">
        <v>700</v>
      </c>
      <c r="K3252">
        <v>412.09</v>
      </c>
      <c r="L3252">
        <v>2428.19</v>
      </c>
      <c r="M3252">
        <v>2840.28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3</v>
      </c>
      <c r="T3252">
        <v>22</v>
      </c>
      <c r="U3252">
        <v>1</v>
      </c>
      <c r="V3252">
        <v>0</v>
      </c>
      <c r="W3252">
        <v>2376.17</v>
      </c>
      <c r="X3252">
        <v>0</v>
      </c>
      <c r="Y3252">
        <v>1.35</v>
      </c>
      <c r="Z3252">
        <v>22</v>
      </c>
      <c r="AA3252">
        <v>-20.65</v>
      </c>
      <c r="AB3252">
        <v>0.14000000000000001</v>
      </c>
      <c r="AC3252" t="s">
        <v>37</v>
      </c>
      <c r="AD3252">
        <v>0</v>
      </c>
    </row>
    <row r="3253" spans="1:30" x14ac:dyDescent="0.3">
      <c r="A3253" t="s">
        <v>3329</v>
      </c>
      <c r="B3253" t="s">
        <v>93</v>
      </c>
      <c r="C3253" t="s">
        <v>32</v>
      </c>
      <c r="D3253" t="s">
        <v>59</v>
      </c>
      <c r="E3253" t="s">
        <v>51</v>
      </c>
      <c r="F3253" t="s">
        <v>52</v>
      </c>
      <c r="G3253" t="s">
        <v>36</v>
      </c>
      <c r="H3253">
        <v>160000</v>
      </c>
      <c r="I3253">
        <v>7</v>
      </c>
      <c r="J3253">
        <v>760</v>
      </c>
      <c r="K3253">
        <v>1909.31</v>
      </c>
      <c r="L3253">
        <v>44100.99</v>
      </c>
      <c r="M3253">
        <v>46010.3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4</v>
      </c>
      <c r="T3253">
        <v>25</v>
      </c>
      <c r="U3253">
        <v>4</v>
      </c>
      <c r="V3253">
        <v>2</v>
      </c>
      <c r="W3253">
        <v>14252.86</v>
      </c>
      <c r="X3253">
        <v>3757.89</v>
      </c>
      <c r="Y3253">
        <v>90.33</v>
      </c>
      <c r="Z3253">
        <v>46</v>
      </c>
      <c r="AA3253">
        <v>44.33</v>
      </c>
      <c r="AB3253">
        <v>0.02</v>
      </c>
      <c r="AC3253" t="s">
        <v>37</v>
      </c>
      <c r="AD3253">
        <v>0</v>
      </c>
    </row>
    <row r="3254" spans="1:30" x14ac:dyDescent="0.3">
      <c r="A3254" t="s">
        <v>3330</v>
      </c>
      <c r="B3254" t="s">
        <v>99</v>
      </c>
      <c r="C3254" t="s">
        <v>72</v>
      </c>
      <c r="D3254" t="s">
        <v>33</v>
      </c>
      <c r="E3254" t="s">
        <v>46</v>
      </c>
      <c r="F3254" t="s">
        <v>63</v>
      </c>
      <c r="G3254" t="s">
        <v>60</v>
      </c>
      <c r="H3254">
        <v>30000</v>
      </c>
      <c r="I3254">
        <v>12</v>
      </c>
      <c r="J3254">
        <v>810</v>
      </c>
      <c r="K3254">
        <v>0</v>
      </c>
      <c r="L3254">
        <v>5789.72</v>
      </c>
      <c r="M3254">
        <v>5789.72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2</v>
      </c>
      <c r="T3254">
        <v>21</v>
      </c>
      <c r="U3254">
        <v>1</v>
      </c>
      <c r="V3254">
        <v>2</v>
      </c>
      <c r="W3254">
        <v>2276.0500000000002</v>
      </c>
      <c r="X3254">
        <v>0</v>
      </c>
      <c r="Y3254">
        <v>2.89</v>
      </c>
      <c r="Z3254">
        <v>34</v>
      </c>
      <c r="AA3254">
        <v>-31.11</v>
      </c>
      <c r="AB3254">
        <v>0.2</v>
      </c>
      <c r="AC3254" t="s">
        <v>67</v>
      </c>
      <c r="AD3254">
        <v>0</v>
      </c>
    </row>
    <row r="3255" spans="1:30" x14ac:dyDescent="0.3">
      <c r="A3255" t="s">
        <v>3331</v>
      </c>
      <c r="B3255" t="s">
        <v>74</v>
      </c>
      <c r="C3255" t="s">
        <v>40</v>
      </c>
      <c r="D3255" t="s">
        <v>41</v>
      </c>
      <c r="E3255" t="s">
        <v>46</v>
      </c>
      <c r="F3255" t="s">
        <v>47</v>
      </c>
      <c r="G3255" t="s">
        <v>60</v>
      </c>
      <c r="H3255">
        <v>57500</v>
      </c>
      <c r="I3255">
        <v>12</v>
      </c>
      <c r="J3255">
        <v>700</v>
      </c>
      <c r="K3255">
        <v>2150.09</v>
      </c>
      <c r="L3255">
        <v>11176.45</v>
      </c>
      <c r="M3255">
        <v>13326.54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3</v>
      </c>
      <c r="T3255">
        <v>24</v>
      </c>
      <c r="U3255">
        <v>0</v>
      </c>
      <c r="V3255">
        <v>2</v>
      </c>
      <c r="W3255">
        <v>5278.13</v>
      </c>
      <c r="X3255">
        <v>0</v>
      </c>
      <c r="Y3255">
        <v>6.3</v>
      </c>
      <c r="Z3255">
        <v>30</v>
      </c>
      <c r="AA3255">
        <v>-23.7</v>
      </c>
      <c r="AB3255">
        <v>0.08</v>
      </c>
      <c r="AC3255" t="s">
        <v>37</v>
      </c>
      <c r="AD3255">
        <v>0</v>
      </c>
    </row>
    <row r="3256" spans="1:30" x14ac:dyDescent="0.3">
      <c r="A3256" t="s">
        <v>3332</v>
      </c>
      <c r="B3256" t="s">
        <v>70</v>
      </c>
      <c r="C3256" t="s">
        <v>50</v>
      </c>
      <c r="D3256" t="s">
        <v>45</v>
      </c>
      <c r="E3256" t="s">
        <v>46</v>
      </c>
      <c r="F3256" t="s">
        <v>35</v>
      </c>
      <c r="G3256" t="s">
        <v>42</v>
      </c>
      <c r="H3256">
        <v>100000</v>
      </c>
      <c r="I3256">
        <v>4</v>
      </c>
      <c r="J3256">
        <v>630</v>
      </c>
      <c r="K3256">
        <v>0</v>
      </c>
      <c r="L3256">
        <v>2244.6799999999998</v>
      </c>
      <c r="M3256">
        <v>2244.6799999999998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3</v>
      </c>
      <c r="T3256">
        <v>24</v>
      </c>
      <c r="U3256">
        <v>1</v>
      </c>
      <c r="V3256">
        <v>6</v>
      </c>
      <c r="W3256">
        <v>8713.25</v>
      </c>
      <c r="X3256">
        <v>3311.78</v>
      </c>
      <c r="Y3256">
        <v>60.73</v>
      </c>
      <c r="Z3256">
        <v>58</v>
      </c>
      <c r="AA3256">
        <v>2.73</v>
      </c>
      <c r="AB3256">
        <v>0.21</v>
      </c>
      <c r="AC3256" t="s">
        <v>67</v>
      </c>
      <c r="AD3256">
        <v>1</v>
      </c>
    </row>
    <row r="3257" spans="1:30" x14ac:dyDescent="0.3">
      <c r="A3257" t="s">
        <v>3333</v>
      </c>
      <c r="B3257" t="s">
        <v>39</v>
      </c>
      <c r="C3257" t="s">
        <v>72</v>
      </c>
      <c r="D3257" t="s">
        <v>41</v>
      </c>
      <c r="E3257" t="s">
        <v>34</v>
      </c>
      <c r="F3257" t="s">
        <v>35</v>
      </c>
      <c r="G3257" t="s">
        <v>36</v>
      </c>
      <c r="H3257">
        <v>57500</v>
      </c>
      <c r="I3257">
        <v>7</v>
      </c>
      <c r="J3257">
        <v>630</v>
      </c>
      <c r="K3257">
        <v>2727.9</v>
      </c>
      <c r="L3257">
        <v>5332.9</v>
      </c>
      <c r="M3257">
        <v>8060.8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4</v>
      </c>
      <c r="T3257">
        <v>14</v>
      </c>
      <c r="U3257">
        <v>2</v>
      </c>
      <c r="V3257">
        <v>1</v>
      </c>
      <c r="W3257">
        <v>3455.54</v>
      </c>
      <c r="X3257">
        <v>2074.19</v>
      </c>
      <c r="Y3257">
        <v>40.909999999999997</v>
      </c>
      <c r="Z3257">
        <v>32</v>
      </c>
      <c r="AA3257">
        <v>8.91</v>
      </c>
      <c r="AB3257">
        <v>0.02</v>
      </c>
      <c r="AC3257" t="s">
        <v>37</v>
      </c>
      <c r="AD3257">
        <v>0</v>
      </c>
    </row>
    <row r="3258" spans="1:30" x14ac:dyDescent="0.3">
      <c r="A3258" t="s">
        <v>3334</v>
      </c>
      <c r="B3258" t="s">
        <v>95</v>
      </c>
      <c r="C3258" t="s">
        <v>56</v>
      </c>
      <c r="D3258" t="s">
        <v>41</v>
      </c>
      <c r="E3258" t="s">
        <v>46</v>
      </c>
      <c r="F3258" t="s">
        <v>52</v>
      </c>
      <c r="G3258" t="s">
        <v>66</v>
      </c>
      <c r="H3258">
        <v>57500</v>
      </c>
      <c r="I3258">
        <v>0.5</v>
      </c>
      <c r="J3258">
        <v>760</v>
      </c>
      <c r="K3258">
        <v>1461.12</v>
      </c>
      <c r="L3258">
        <v>4690.97</v>
      </c>
      <c r="M3258">
        <v>6152.09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4</v>
      </c>
      <c r="T3258">
        <v>16</v>
      </c>
      <c r="U3258">
        <v>3</v>
      </c>
      <c r="V3258">
        <v>3</v>
      </c>
      <c r="W3258">
        <v>3486.17</v>
      </c>
      <c r="X3258">
        <v>0</v>
      </c>
      <c r="Y3258">
        <v>57.83</v>
      </c>
      <c r="Z3258">
        <v>48</v>
      </c>
      <c r="AA3258">
        <v>9.83</v>
      </c>
      <c r="AB3258">
        <v>0.18</v>
      </c>
      <c r="AC3258" t="s">
        <v>67</v>
      </c>
      <c r="AD3258">
        <v>1</v>
      </c>
    </row>
    <row r="3259" spans="1:30" x14ac:dyDescent="0.3">
      <c r="A3259" t="s">
        <v>3335</v>
      </c>
      <c r="B3259" t="s">
        <v>74</v>
      </c>
      <c r="C3259" t="s">
        <v>32</v>
      </c>
      <c r="D3259" t="s">
        <v>45</v>
      </c>
      <c r="E3259" t="s">
        <v>86</v>
      </c>
      <c r="F3259" t="s">
        <v>52</v>
      </c>
      <c r="G3259" t="s">
        <v>66</v>
      </c>
      <c r="H3259">
        <v>100000</v>
      </c>
      <c r="I3259">
        <v>0.5</v>
      </c>
      <c r="J3259">
        <v>760</v>
      </c>
      <c r="K3259">
        <v>6786.69</v>
      </c>
      <c r="L3259">
        <v>25374.48</v>
      </c>
      <c r="M3259">
        <v>32161.18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5</v>
      </c>
      <c r="T3259">
        <v>20</v>
      </c>
      <c r="U3259">
        <v>1</v>
      </c>
      <c r="V3259">
        <v>1</v>
      </c>
      <c r="W3259">
        <v>11455.6</v>
      </c>
      <c r="X3259">
        <v>1959.39</v>
      </c>
      <c r="Y3259">
        <v>125.22</v>
      </c>
      <c r="Z3259">
        <v>28</v>
      </c>
      <c r="AA3259">
        <v>97.22</v>
      </c>
      <c r="AB3259">
        <v>0.1</v>
      </c>
      <c r="AC3259" t="s">
        <v>37</v>
      </c>
      <c r="AD3259">
        <v>0</v>
      </c>
    </row>
    <row r="3260" spans="1:30" x14ac:dyDescent="0.3">
      <c r="A3260" t="s">
        <v>3336</v>
      </c>
      <c r="B3260" t="s">
        <v>103</v>
      </c>
      <c r="C3260" t="s">
        <v>32</v>
      </c>
      <c r="D3260" t="s">
        <v>59</v>
      </c>
      <c r="E3260" t="s">
        <v>34</v>
      </c>
      <c r="F3260" t="s">
        <v>52</v>
      </c>
      <c r="G3260" t="s">
        <v>36</v>
      </c>
      <c r="H3260">
        <v>160000</v>
      </c>
      <c r="I3260">
        <v>7</v>
      </c>
      <c r="J3260">
        <v>760</v>
      </c>
      <c r="K3260">
        <v>2630.22</v>
      </c>
      <c r="L3260">
        <v>17006.240000000002</v>
      </c>
      <c r="M3260">
        <v>19636.46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4</v>
      </c>
      <c r="T3260">
        <v>22</v>
      </c>
      <c r="U3260">
        <v>1</v>
      </c>
      <c r="V3260">
        <v>8</v>
      </c>
      <c r="W3260">
        <v>17958.509999999998</v>
      </c>
      <c r="X3260">
        <v>6008.01</v>
      </c>
      <c r="Y3260">
        <v>117.52</v>
      </c>
      <c r="Z3260">
        <v>70</v>
      </c>
      <c r="AA3260">
        <v>47.52</v>
      </c>
      <c r="AB3260">
        <v>0.15</v>
      </c>
      <c r="AC3260" t="s">
        <v>37</v>
      </c>
      <c r="AD3260">
        <v>0</v>
      </c>
    </row>
    <row r="3261" spans="1:30" x14ac:dyDescent="0.3">
      <c r="A3261" t="s">
        <v>3337</v>
      </c>
      <c r="B3261" t="s">
        <v>74</v>
      </c>
      <c r="C3261" t="s">
        <v>32</v>
      </c>
      <c r="D3261" t="s">
        <v>33</v>
      </c>
      <c r="E3261" t="s">
        <v>34</v>
      </c>
      <c r="F3261" t="s">
        <v>47</v>
      </c>
      <c r="G3261" t="s">
        <v>66</v>
      </c>
      <c r="H3261">
        <v>30000</v>
      </c>
      <c r="I3261">
        <v>0.5</v>
      </c>
      <c r="J3261">
        <v>700</v>
      </c>
      <c r="K3261">
        <v>1174.57</v>
      </c>
      <c r="L3261">
        <v>998.98</v>
      </c>
      <c r="M3261">
        <v>2173.54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4</v>
      </c>
      <c r="T3261">
        <v>20</v>
      </c>
      <c r="U3261">
        <v>2</v>
      </c>
      <c r="V3261">
        <v>0</v>
      </c>
      <c r="W3261">
        <v>4060.79</v>
      </c>
      <c r="X3261">
        <v>630.07000000000005</v>
      </c>
      <c r="Y3261">
        <v>12.23</v>
      </c>
      <c r="Z3261">
        <v>26</v>
      </c>
      <c r="AA3261">
        <v>-13.77</v>
      </c>
      <c r="AB3261">
        <v>0.24</v>
      </c>
      <c r="AC3261" t="s">
        <v>67</v>
      </c>
      <c r="AD3261">
        <v>1</v>
      </c>
    </row>
    <row r="3262" spans="1:30" x14ac:dyDescent="0.3">
      <c r="A3262" t="s">
        <v>3338</v>
      </c>
      <c r="B3262" t="s">
        <v>55</v>
      </c>
      <c r="C3262" t="s">
        <v>56</v>
      </c>
      <c r="D3262" t="s">
        <v>59</v>
      </c>
      <c r="E3262" t="s">
        <v>51</v>
      </c>
      <c r="F3262" t="s">
        <v>47</v>
      </c>
      <c r="G3262" t="s">
        <v>53</v>
      </c>
      <c r="H3262">
        <v>160000</v>
      </c>
      <c r="I3262">
        <v>2</v>
      </c>
      <c r="J3262">
        <v>700</v>
      </c>
      <c r="K3262">
        <v>8286.5499999999993</v>
      </c>
      <c r="L3262">
        <v>65210.01</v>
      </c>
      <c r="M3262">
        <v>73496.56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3</v>
      </c>
      <c r="T3262">
        <v>25</v>
      </c>
      <c r="U3262">
        <v>3</v>
      </c>
      <c r="V3262">
        <v>0</v>
      </c>
      <c r="W3262">
        <v>9526.35</v>
      </c>
      <c r="X3262">
        <v>0</v>
      </c>
      <c r="Y3262">
        <v>35.369999999999997</v>
      </c>
      <c r="Z3262">
        <v>30</v>
      </c>
      <c r="AA3262">
        <v>5.37</v>
      </c>
      <c r="AB3262">
        <v>0.08</v>
      </c>
      <c r="AC3262" t="s">
        <v>37</v>
      </c>
      <c r="AD3262">
        <v>0</v>
      </c>
    </row>
    <row r="3263" spans="1:30" x14ac:dyDescent="0.3">
      <c r="A3263" t="s">
        <v>3339</v>
      </c>
      <c r="B3263" t="s">
        <v>99</v>
      </c>
      <c r="C3263" t="s">
        <v>40</v>
      </c>
      <c r="D3263" t="s">
        <v>59</v>
      </c>
      <c r="E3263" t="s">
        <v>34</v>
      </c>
      <c r="F3263" t="s">
        <v>47</v>
      </c>
      <c r="G3263" t="s">
        <v>36</v>
      </c>
      <c r="H3263">
        <v>160000</v>
      </c>
      <c r="I3263">
        <v>7</v>
      </c>
      <c r="J3263">
        <v>700</v>
      </c>
      <c r="K3263">
        <v>8426.9699999999993</v>
      </c>
      <c r="L3263">
        <v>18498.919999999998</v>
      </c>
      <c r="M3263">
        <v>26925.89</v>
      </c>
      <c r="N3263">
        <v>0</v>
      </c>
      <c r="O3263">
        <v>0</v>
      </c>
      <c r="P3263">
        <v>1</v>
      </c>
      <c r="Q3263">
        <v>1</v>
      </c>
      <c r="R3263">
        <v>0</v>
      </c>
      <c r="S3263">
        <v>5</v>
      </c>
      <c r="T3263">
        <v>23</v>
      </c>
      <c r="U3263">
        <v>4</v>
      </c>
      <c r="V3263">
        <v>1</v>
      </c>
      <c r="W3263">
        <v>8968.6200000000008</v>
      </c>
      <c r="X3263">
        <v>0</v>
      </c>
      <c r="Y3263">
        <v>152.06</v>
      </c>
      <c r="Z3263">
        <v>40</v>
      </c>
      <c r="AA3263">
        <v>112.06</v>
      </c>
      <c r="AB3263">
        <v>0.02</v>
      </c>
      <c r="AC3263" t="s">
        <v>37</v>
      </c>
      <c r="AD3263">
        <v>0</v>
      </c>
    </row>
    <row r="3264" spans="1:30" x14ac:dyDescent="0.3">
      <c r="A3264" t="s">
        <v>3340</v>
      </c>
      <c r="B3264" t="s">
        <v>58</v>
      </c>
      <c r="C3264" t="s">
        <v>85</v>
      </c>
      <c r="D3264" t="s">
        <v>33</v>
      </c>
      <c r="E3264" t="s">
        <v>51</v>
      </c>
      <c r="F3264" t="s">
        <v>47</v>
      </c>
      <c r="G3264" t="s">
        <v>66</v>
      </c>
      <c r="H3264">
        <v>30000</v>
      </c>
      <c r="I3264">
        <v>0.5</v>
      </c>
      <c r="J3264">
        <v>700</v>
      </c>
      <c r="K3264">
        <v>0</v>
      </c>
      <c r="L3264">
        <v>9838.5499999999993</v>
      </c>
      <c r="M3264">
        <v>9838.5499999999993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2</v>
      </c>
      <c r="T3264">
        <v>23</v>
      </c>
      <c r="U3264">
        <v>1</v>
      </c>
      <c r="V3264">
        <v>1</v>
      </c>
      <c r="W3264">
        <v>2938.37</v>
      </c>
      <c r="X3264">
        <v>0</v>
      </c>
      <c r="Y3264">
        <v>4.92</v>
      </c>
      <c r="Z3264">
        <v>28</v>
      </c>
      <c r="AA3264">
        <v>-23.08</v>
      </c>
      <c r="AB3264">
        <v>0.36</v>
      </c>
      <c r="AC3264" t="s">
        <v>129</v>
      </c>
      <c r="AD3264">
        <v>0</v>
      </c>
    </row>
    <row r="3265" spans="1:30" x14ac:dyDescent="0.3">
      <c r="A3265" t="s">
        <v>3341</v>
      </c>
      <c r="B3265" t="s">
        <v>39</v>
      </c>
      <c r="C3265" t="s">
        <v>40</v>
      </c>
      <c r="D3265" t="s">
        <v>45</v>
      </c>
      <c r="E3265" t="s">
        <v>34</v>
      </c>
      <c r="F3265" t="s">
        <v>35</v>
      </c>
      <c r="G3265" t="s">
        <v>42</v>
      </c>
      <c r="H3265">
        <v>100000</v>
      </c>
      <c r="I3265">
        <v>4</v>
      </c>
      <c r="J3265">
        <v>630</v>
      </c>
      <c r="K3265">
        <v>3492.01</v>
      </c>
      <c r="L3265">
        <v>0</v>
      </c>
      <c r="M3265">
        <v>3492.01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3</v>
      </c>
      <c r="T3265">
        <v>21</v>
      </c>
      <c r="U3265">
        <v>2</v>
      </c>
      <c r="V3265">
        <v>3</v>
      </c>
      <c r="W3265">
        <v>10209.129999999999</v>
      </c>
      <c r="X3265">
        <v>0</v>
      </c>
      <c r="Y3265">
        <v>46.16</v>
      </c>
      <c r="Z3265">
        <v>44</v>
      </c>
      <c r="AA3265">
        <v>2.16</v>
      </c>
      <c r="AB3265">
        <v>0.08</v>
      </c>
      <c r="AC3265" t="s">
        <v>37</v>
      </c>
      <c r="AD3265">
        <v>0</v>
      </c>
    </row>
    <row r="3266" spans="1:30" x14ac:dyDescent="0.3">
      <c r="A3266" t="s">
        <v>3342</v>
      </c>
      <c r="B3266" t="s">
        <v>49</v>
      </c>
      <c r="C3266" t="s">
        <v>56</v>
      </c>
      <c r="D3266" t="s">
        <v>59</v>
      </c>
      <c r="E3266" t="s">
        <v>34</v>
      </c>
      <c r="F3266" t="s">
        <v>47</v>
      </c>
      <c r="G3266" t="s">
        <v>42</v>
      </c>
      <c r="H3266">
        <v>160000</v>
      </c>
      <c r="I3266">
        <v>4</v>
      </c>
      <c r="J3266">
        <v>700</v>
      </c>
      <c r="K3266">
        <v>2266.73</v>
      </c>
      <c r="L3266">
        <v>30461.65</v>
      </c>
      <c r="M3266">
        <v>32728.38</v>
      </c>
      <c r="N3266">
        <v>1</v>
      </c>
      <c r="O3266">
        <v>0</v>
      </c>
      <c r="P3266">
        <v>1</v>
      </c>
      <c r="Q3266">
        <v>0</v>
      </c>
      <c r="R3266">
        <v>0</v>
      </c>
      <c r="S3266">
        <v>5</v>
      </c>
      <c r="T3266">
        <v>21</v>
      </c>
      <c r="U3266">
        <v>2</v>
      </c>
      <c r="V3266">
        <v>0</v>
      </c>
      <c r="W3266">
        <v>15460.43</v>
      </c>
      <c r="X3266">
        <v>3440.25</v>
      </c>
      <c r="Y3266">
        <v>162.91</v>
      </c>
      <c r="Z3266">
        <v>26</v>
      </c>
      <c r="AA3266">
        <v>136.91</v>
      </c>
      <c r="AB3266">
        <v>0.02</v>
      </c>
      <c r="AC3266" t="s">
        <v>37</v>
      </c>
      <c r="AD3266">
        <v>0</v>
      </c>
    </row>
    <row r="3267" spans="1:30" x14ac:dyDescent="0.3">
      <c r="A3267" t="s">
        <v>3343</v>
      </c>
      <c r="B3267" t="s">
        <v>126</v>
      </c>
      <c r="C3267" t="s">
        <v>32</v>
      </c>
      <c r="D3267" t="s">
        <v>41</v>
      </c>
      <c r="E3267" t="s">
        <v>34</v>
      </c>
      <c r="F3267" t="s">
        <v>52</v>
      </c>
      <c r="G3267" t="s">
        <v>66</v>
      </c>
      <c r="H3267">
        <v>57500</v>
      </c>
      <c r="I3267">
        <v>0.5</v>
      </c>
      <c r="J3267">
        <v>760</v>
      </c>
      <c r="K3267">
        <v>1741.27</v>
      </c>
      <c r="L3267">
        <v>7740.77</v>
      </c>
      <c r="M3267">
        <v>9482.0400000000009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3</v>
      </c>
      <c r="T3267">
        <v>27</v>
      </c>
      <c r="U3267">
        <v>2</v>
      </c>
      <c r="V3267">
        <v>0</v>
      </c>
      <c r="W3267">
        <v>4157.17</v>
      </c>
      <c r="X3267">
        <v>0</v>
      </c>
      <c r="Y3267">
        <v>4.45</v>
      </c>
      <c r="Z3267">
        <v>26</v>
      </c>
      <c r="AA3267">
        <v>-21.55</v>
      </c>
      <c r="AB3267">
        <v>0.24</v>
      </c>
      <c r="AC3267" t="s">
        <v>67</v>
      </c>
      <c r="AD3267">
        <v>0</v>
      </c>
    </row>
    <row r="3268" spans="1:30" x14ac:dyDescent="0.3">
      <c r="A3268" t="s">
        <v>3344</v>
      </c>
      <c r="B3268" t="s">
        <v>80</v>
      </c>
      <c r="C3268" t="s">
        <v>32</v>
      </c>
      <c r="D3268" t="s">
        <v>41</v>
      </c>
      <c r="E3268" t="s">
        <v>34</v>
      </c>
      <c r="F3268" t="s">
        <v>35</v>
      </c>
      <c r="G3268" t="s">
        <v>42</v>
      </c>
      <c r="H3268">
        <v>57500</v>
      </c>
      <c r="I3268">
        <v>4</v>
      </c>
      <c r="J3268">
        <v>630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2</v>
      </c>
      <c r="T3268">
        <v>25</v>
      </c>
      <c r="U3268">
        <v>2</v>
      </c>
      <c r="V3268">
        <v>4</v>
      </c>
      <c r="W3268">
        <v>2688.1</v>
      </c>
      <c r="X3268">
        <v>812.53</v>
      </c>
      <c r="Y3268">
        <v>14.63</v>
      </c>
      <c r="Z3268">
        <v>50</v>
      </c>
      <c r="AA3268">
        <v>-35.369999999999997</v>
      </c>
      <c r="AB3268">
        <v>0.44</v>
      </c>
      <c r="AC3268" t="s">
        <v>129</v>
      </c>
      <c r="AD3268">
        <v>0</v>
      </c>
    </row>
    <row r="3269" spans="1:30" x14ac:dyDescent="0.3">
      <c r="A3269" t="s">
        <v>3345</v>
      </c>
      <c r="B3269" t="s">
        <v>62</v>
      </c>
      <c r="C3269" t="s">
        <v>40</v>
      </c>
      <c r="D3269" t="s">
        <v>41</v>
      </c>
      <c r="E3269" t="s">
        <v>51</v>
      </c>
      <c r="F3269" t="s">
        <v>47</v>
      </c>
      <c r="G3269" t="s">
        <v>36</v>
      </c>
      <c r="H3269">
        <v>57500</v>
      </c>
      <c r="I3269">
        <v>7</v>
      </c>
      <c r="J3269">
        <v>700</v>
      </c>
      <c r="K3269">
        <v>2903.63</v>
      </c>
      <c r="L3269">
        <v>0</v>
      </c>
      <c r="M3269">
        <v>2903.63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3</v>
      </c>
      <c r="T3269">
        <v>19</v>
      </c>
      <c r="U3269">
        <v>3</v>
      </c>
      <c r="V3269">
        <v>5</v>
      </c>
      <c r="W3269">
        <v>5342.62</v>
      </c>
      <c r="X3269">
        <v>0</v>
      </c>
      <c r="Y3269">
        <v>55.97</v>
      </c>
      <c r="Z3269">
        <v>60</v>
      </c>
      <c r="AA3269">
        <v>-4.03</v>
      </c>
      <c r="AB3269">
        <v>0.21</v>
      </c>
      <c r="AC3269" t="s">
        <v>67</v>
      </c>
      <c r="AD3269">
        <v>1</v>
      </c>
    </row>
    <row r="3270" spans="1:30" x14ac:dyDescent="0.3">
      <c r="A3270" t="s">
        <v>3346</v>
      </c>
      <c r="B3270" t="s">
        <v>62</v>
      </c>
      <c r="C3270" t="s">
        <v>72</v>
      </c>
      <c r="D3270" t="s">
        <v>59</v>
      </c>
      <c r="E3270" t="s">
        <v>51</v>
      </c>
      <c r="F3270" t="s">
        <v>52</v>
      </c>
      <c r="G3270" t="s">
        <v>42</v>
      </c>
      <c r="H3270">
        <v>160000</v>
      </c>
      <c r="I3270">
        <v>4</v>
      </c>
      <c r="J3270">
        <v>760</v>
      </c>
      <c r="K3270">
        <v>2687.1</v>
      </c>
      <c r="L3270">
        <v>36663.620000000003</v>
      </c>
      <c r="M3270">
        <v>39350.720000000001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4</v>
      </c>
      <c r="T3270">
        <v>18</v>
      </c>
      <c r="U3270">
        <v>2</v>
      </c>
      <c r="V3270">
        <v>2</v>
      </c>
      <c r="W3270">
        <v>17569.919999999998</v>
      </c>
      <c r="X3270">
        <v>752.77</v>
      </c>
      <c r="Y3270">
        <v>32.78</v>
      </c>
      <c r="Z3270">
        <v>38</v>
      </c>
      <c r="AA3270">
        <v>-5.22</v>
      </c>
      <c r="AB3270">
        <v>0.14000000000000001</v>
      </c>
      <c r="AC3270" t="s">
        <v>37</v>
      </c>
      <c r="AD3270">
        <v>0</v>
      </c>
    </row>
    <row r="3271" spans="1:30" x14ac:dyDescent="0.3">
      <c r="A3271" t="s">
        <v>3347</v>
      </c>
      <c r="B3271" t="s">
        <v>115</v>
      </c>
      <c r="C3271" t="s">
        <v>72</v>
      </c>
      <c r="D3271" t="s">
        <v>41</v>
      </c>
      <c r="E3271" t="s">
        <v>51</v>
      </c>
      <c r="F3271" t="s">
        <v>75</v>
      </c>
      <c r="G3271" t="s">
        <v>36</v>
      </c>
      <c r="H3271">
        <v>57500</v>
      </c>
      <c r="I3271">
        <v>7</v>
      </c>
      <c r="J3271">
        <v>560</v>
      </c>
      <c r="K3271">
        <v>986.97</v>
      </c>
      <c r="L3271">
        <v>11901.91</v>
      </c>
      <c r="M3271">
        <v>12888.88</v>
      </c>
      <c r="N3271">
        <v>0</v>
      </c>
      <c r="O3271">
        <v>0</v>
      </c>
      <c r="P3271">
        <v>1</v>
      </c>
      <c r="Q3271">
        <v>1</v>
      </c>
      <c r="R3271">
        <v>0</v>
      </c>
      <c r="S3271">
        <v>5</v>
      </c>
      <c r="T3271">
        <v>24</v>
      </c>
      <c r="U3271">
        <v>2</v>
      </c>
      <c r="V3271">
        <v>1</v>
      </c>
      <c r="W3271">
        <v>7515.17</v>
      </c>
      <c r="X3271">
        <v>0</v>
      </c>
      <c r="Y3271">
        <v>146.28</v>
      </c>
      <c r="Z3271">
        <v>32</v>
      </c>
      <c r="AA3271">
        <v>114.28</v>
      </c>
      <c r="AB3271">
        <v>0.02</v>
      </c>
      <c r="AC3271" t="s">
        <v>37</v>
      </c>
      <c r="AD3271">
        <v>0</v>
      </c>
    </row>
    <row r="3272" spans="1:30" x14ac:dyDescent="0.3">
      <c r="A3272" t="s">
        <v>3348</v>
      </c>
      <c r="B3272" t="s">
        <v>126</v>
      </c>
      <c r="C3272" t="s">
        <v>32</v>
      </c>
      <c r="D3272" t="s">
        <v>41</v>
      </c>
      <c r="E3272" t="s">
        <v>34</v>
      </c>
      <c r="F3272" t="s">
        <v>47</v>
      </c>
      <c r="G3272" t="s">
        <v>36</v>
      </c>
      <c r="H3272">
        <v>57500</v>
      </c>
      <c r="I3272">
        <v>7</v>
      </c>
      <c r="J3272">
        <v>700</v>
      </c>
      <c r="K3272">
        <v>1069.08</v>
      </c>
      <c r="L3272">
        <v>13716.4</v>
      </c>
      <c r="M3272">
        <v>14785.48</v>
      </c>
      <c r="N3272">
        <v>1</v>
      </c>
      <c r="O3272">
        <v>1</v>
      </c>
      <c r="P3272">
        <v>0</v>
      </c>
      <c r="Q3272">
        <v>0</v>
      </c>
      <c r="R3272">
        <v>0</v>
      </c>
      <c r="S3272">
        <v>5</v>
      </c>
      <c r="T3272">
        <v>16</v>
      </c>
      <c r="U3272">
        <v>1</v>
      </c>
      <c r="V3272">
        <v>0</v>
      </c>
      <c r="W3272">
        <v>5813.83</v>
      </c>
      <c r="X3272">
        <v>1396.1</v>
      </c>
      <c r="Y3272">
        <v>77.34</v>
      </c>
      <c r="Z3272">
        <v>22</v>
      </c>
      <c r="AA3272">
        <v>55.34</v>
      </c>
      <c r="AB3272">
        <v>0.02</v>
      </c>
      <c r="AC3272" t="s">
        <v>37</v>
      </c>
      <c r="AD3272">
        <v>0</v>
      </c>
    </row>
    <row r="3273" spans="1:30" x14ac:dyDescent="0.3">
      <c r="A3273" t="s">
        <v>3349</v>
      </c>
      <c r="B3273" t="s">
        <v>88</v>
      </c>
      <c r="C3273" t="s">
        <v>32</v>
      </c>
      <c r="D3273" t="s">
        <v>45</v>
      </c>
      <c r="E3273" t="s">
        <v>34</v>
      </c>
      <c r="F3273" t="s">
        <v>63</v>
      </c>
      <c r="G3273" t="s">
        <v>60</v>
      </c>
      <c r="H3273">
        <v>100000</v>
      </c>
      <c r="I3273">
        <v>12</v>
      </c>
      <c r="J3273">
        <v>810</v>
      </c>
      <c r="K3273">
        <v>2400.35</v>
      </c>
      <c r="L3273">
        <v>11363.38</v>
      </c>
      <c r="M3273">
        <v>13763.73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</v>
      </c>
      <c r="T3273">
        <v>22</v>
      </c>
      <c r="U3273">
        <v>2</v>
      </c>
      <c r="V3273">
        <v>0</v>
      </c>
      <c r="W3273">
        <v>8976.1200000000008</v>
      </c>
      <c r="X3273">
        <v>0</v>
      </c>
      <c r="Y3273">
        <v>6.48</v>
      </c>
      <c r="Z3273">
        <v>26</v>
      </c>
      <c r="AA3273">
        <v>-19.52</v>
      </c>
      <c r="AB3273">
        <v>0.08</v>
      </c>
      <c r="AC3273" t="s">
        <v>37</v>
      </c>
      <c r="AD3273">
        <v>0</v>
      </c>
    </row>
    <row r="3274" spans="1:30" x14ac:dyDescent="0.3">
      <c r="A3274" t="s">
        <v>3350</v>
      </c>
      <c r="B3274" t="s">
        <v>74</v>
      </c>
      <c r="C3274" t="s">
        <v>40</v>
      </c>
      <c r="D3274" t="s">
        <v>45</v>
      </c>
      <c r="E3274" t="s">
        <v>34</v>
      </c>
      <c r="F3274" t="s">
        <v>52</v>
      </c>
      <c r="G3274" t="s">
        <v>66</v>
      </c>
      <c r="H3274">
        <v>100000</v>
      </c>
      <c r="I3274">
        <v>0.5</v>
      </c>
      <c r="J3274">
        <v>760</v>
      </c>
      <c r="K3274">
        <v>3759.39</v>
      </c>
      <c r="L3274">
        <v>3906.64</v>
      </c>
      <c r="M3274">
        <v>7666.03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4</v>
      </c>
      <c r="T3274">
        <v>15</v>
      </c>
      <c r="U3274">
        <v>2</v>
      </c>
      <c r="V3274">
        <v>1</v>
      </c>
      <c r="W3274">
        <v>6342.08</v>
      </c>
      <c r="X3274">
        <v>2314.0700000000002</v>
      </c>
      <c r="Y3274">
        <v>44.86</v>
      </c>
      <c r="Z3274">
        <v>32</v>
      </c>
      <c r="AA3274">
        <v>12.86</v>
      </c>
      <c r="AB3274">
        <v>0.18</v>
      </c>
      <c r="AC3274" t="s">
        <v>67</v>
      </c>
      <c r="AD3274">
        <v>0</v>
      </c>
    </row>
    <row r="3275" spans="1:30" x14ac:dyDescent="0.3">
      <c r="A3275" t="s">
        <v>3351</v>
      </c>
      <c r="B3275" t="s">
        <v>55</v>
      </c>
      <c r="C3275" t="s">
        <v>50</v>
      </c>
      <c r="D3275" t="s">
        <v>59</v>
      </c>
      <c r="E3275" t="s">
        <v>34</v>
      </c>
      <c r="F3275" t="s">
        <v>47</v>
      </c>
      <c r="G3275" t="s">
        <v>53</v>
      </c>
      <c r="H3275">
        <v>160000</v>
      </c>
      <c r="I3275">
        <v>2</v>
      </c>
      <c r="J3275">
        <v>700</v>
      </c>
      <c r="K3275">
        <v>0</v>
      </c>
      <c r="L3275">
        <v>26989.74</v>
      </c>
      <c r="M3275">
        <v>26989.74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2</v>
      </c>
      <c r="T3275">
        <v>31</v>
      </c>
      <c r="U3275">
        <v>2</v>
      </c>
      <c r="V3275">
        <v>0</v>
      </c>
      <c r="W3275">
        <v>13387.7</v>
      </c>
      <c r="X3275">
        <v>0</v>
      </c>
      <c r="Y3275">
        <v>13.49</v>
      </c>
      <c r="Z3275">
        <v>26</v>
      </c>
      <c r="AA3275">
        <v>-12.51</v>
      </c>
      <c r="AB3275">
        <v>0.26</v>
      </c>
      <c r="AC3275" t="s">
        <v>67</v>
      </c>
      <c r="AD3275">
        <v>0</v>
      </c>
    </row>
    <row r="3276" spans="1:30" x14ac:dyDescent="0.3">
      <c r="A3276" t="s">
        <v>3352</v>
      </c>
      <c r="B3276" t="s">
        <v>83</v>
      </c>
      <c r="C3276" t="s">
        <v>50</v>
      </c>
      <c r="D3276" t="s">
        <v>33</v>
      </c>
      <c r="E3276" t="s">
        <v>34</v>
      </c>
      <c r="F3276" t="s">
        <v>35</v>
      </c>
      <c r="G3276" t="s">
        <v>60</v>
      </c>
      <c r="H3276">
        <v>30000</v>
      </c>
      <c r="I3276">
        <v>12</v>
      </c>
      <c r="J3276">
        <v>630</v>
      </c>
      <c r="K3276">
        <v>630.92999999999995</v>
      </c>
      <c r="L3276">
        <v>6840.96</v>
      </c>
      <c r="M3276">
        <v>7471.9</v>
      </c>
      <c r="N3276">
        <v>0</v>
      </c>
      <c r="O3276">
        <v>1</v>
      </c>
      <c r="P3276">
        <v>1</v>
      </c>
      <c r="Q3276">
        <v>0</v>
      </c>
      <c r="R3276">
        <v>0</v>
      </c>
      <c r="S3276">
        <v>5</v>
      </c>
      <c r="T3276">
        <v>28</v>
      </c>
      <c r="U3276">
        <v>2</v>
      </c>
      <c r="V3276">
        <v>2</v>
      </c>
      <c r="W3276">
        <v>2431.15</v>
      </c>
      <c r="X3276">
        <v>0</v>
      </c>
      <c r="Y3276">
        <v>133.63</v>
      </c>
      <c r="Z3276">
        <v>38</v>
      </c>
      <c r="AA3276">
        <v>95.63</v>
      </c>
      <c r="AB3276">
        <v>0.02</v>
      </c>
      <c r="AC3276" t="s">
        <v>37</v>
      </c>
      <c r="AD3276">
        <v>0</v>
      </c>
    </row>
    <row r="3277" spans="1:30" x14ac:dyDescent="0.3">
      <c r="A3277" t="s">
        <v>3353</v>
      </c>
      <c r="B3277" t="s">
        <v>99</v>
      </c>
      <c r="C3277" t="s">
        <v>40</v>
      </c>
      <c r="D3277" t="s">
        <v>33</v>
      </c>
      <c r="E3277" t="s">
        <v>34</v>
      </c>
      <c r="F3277" t="s">
        <v>35</v>
      </c>
      <c r="G3277" t="s">
        <v>42</v>
      </c>
      <c r="H3277">
        <v>30000</v>
      </c>
      <c r="I3277">
        <v>4</v>
      </c>
      <c r="J3277">
        <v>630</v>
      </c>
      <c r="K3277">
        <v>177.01</v>
      </c>
      <c r="L3277">
        <v>4457.4799999999996</v>
      </c>
      <c r="M3277">
        <v>4634.49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4</v>
      </c>
      <c r="T3277">
        <v>17</v>
      </c>
      <c r="U3277">
        <v>2</v>
      </c>
      <c r="V3277">
        <v>1</v>
      </c>
      <c r="W3277">
        <v>836.13</v>
      </c>
      <c r="X3277">
        <v>311.91000000000003</v>
      </c>
      <c r="Y3277">
        <v>7.9</v>
      </c>
      <c r="Z3277">
        <v>32</v>
      </c>
      <c r="AA3277">
        <v>-24.1</v>
      </c>
      <c r="AB3277">
        <v>0.14000000000000001</v>
      </c>
      <c r="AC3277" t="s">
        <v>37</v>
      </c>
      <c r="AD3277">
        <v>0</v>
      </c>
    </row>
    <row r="3278" spans="1:30" x14ac:dyDescent="0.3">
      <c r="A3278" t="s">
        <v>3354</v>
      </c>
      <c r="B3278" t="s">
        <v>88</v>
      </c>
      <c r="C3278" t="s">
        <v>40</v>
      </c>
      <c r="D3278" t="s">
        <v>33</v>
      </c>
      <c r="E3278" t="s">
        <v>46</v>
      </c>
      <c r="F3278" t="s">
        <v>63</v>
      </c>
      <c r="G3278" t="s">
        <v>36</v>
      </c>
      <c r="H3278">
        <v>30000</v>
      </c>
      <c r="I3278">
        <v>7</v>
      </c>
      <c r="J3278">
        <v>810</v>
      </c>
      <c r="K3278">
        <v>1020.63</v>
      </c>
      <c r="L3278">
        <v>0</v>
      </c>
      <c r="M3278">
        <v>1020.63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2</v>
      </c>
      <c r="T3278">
        <v>23</v>
      </c>
      <c r="U3278">
        <v>4</v>
      </c>
      <c r="V3278">
        <v>3</v>
      </c>
      <c r="W3278">
        <v>3329.83</v>
      </c>
      <c r="X3278">
        <v>0</v>
      </c>
      <c r="Y3278">
        <v>0.34</v>
      </c>
      <c r="Z3278">
        <v>52</v>
      </c>
      <c r="AA3278">
        <v>-51.66</v>
      </c>
      <c r="AB3278">
        <v>0.2</v>
      </c>
      <c r="AC3278" t="s">
        <v>67</v>
      </c>
      <c r="AD3278">
        <v>0</v>
      </c>
    </row>
    <row r="3279" spans="1:30" x14ac:dyDescent="0.3">
      <c r="A3279" t="s">
        <v>3355</v>
      </c>
      <c r="B3279" t="s">
        <v>44</v>
      </c>
      <c r="C3279" t="s">
        <v>40</v>
      </c>
      <c r="D3279" t="s">
        <v>59</v>
      </c>
      <c r="E3279" t="s">
        <v>34</v>
      </c>
      <c r="F3279" t="s">
        <v>47</v>
      </c>
      <c r="G3279" t="s">
        <v>53</v>
      </c>
      <c r="H3279">
        <v>160000</v>
      </c>
      <c r="I3279">
        <v>2</v>
      </c>
      <c r="J3279">
        <v>700</v>
      </c>
      <c r="K3279">
        <v>2370.91</v>
      </c>
      <c r="L3279">
        <v>20500.72</v>
      </c>
      <c r="M3279">
        <v>22871.63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4</v>
      </c>
      <c r="T3279">
        <v>24</v>
      </c>
      <c r="U3279">
        <v>2</v>
      </c>
      <c r="V3279">
        <v>2</v>
      </c>
      <c r="W3279">
        <v>17623.009999999998</v>
      </c>
      <c r="X3279">
        <v>0</v>
      </c>
      <c r="Y3279">
        <v>96.04</v>
      </c>
      <c r="Z3279">
        <v>38</v>
      </c>
      <c r="AA3279">
        <v>58.04</v>
      </c>
      <c r="AB3279">
        <v>0.08</v>
      </c>
      <c r="AC3279" t="s">
        <v>37</v>
      </c>
      <c r="AD3279">
        <v>0</v>
      </c>
    </row>
    <row r="3280" spans="1:30" x14ac:dyDescent="0.3">
      <c r="A3280" t="s">
        <v>3356</v>
      </c>
      <c r="B3280" t="s">
        <v>83</v>
      </c>
      <c r="C3280" t="s">
        <v>56</v>
      </c>
      <c r="D3280" t="s">
        <v>59</v>
      </c>
      <c r="E3280" t="s">
        <v>46</v>
      </c>
      <c r="F3280" t="s">
        <v>75</v>
      </c>
      <c r="G3280" t="s">
        <v>60</v>
      </c>
      <c r="H3280">
        <v>160000</v>
      </c>
      <c r="I3280">
        <v>12</v>
      </c>
      <c r="J3280">
        <v>560</v>
      </c>
      <c r="K3280">
        <v>4183.05</v>
      </c>
      <c r="L3280">
        <v>4630.8900000000003</v>
      </c>
      <c r="M3280">
        <v>8813.9500000000007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4</v>
      </c>
      <c r="T3280">
        <v>25</v>
      </c>
      <c r="U3280">
        <v>4</v>
      </c>
      <c r="V3280">
        <v>1</v>
      </c>
      <c r="W3280">
        <v>11453.84</v>
      </c>
      <c r="X3280">
        <v>0</v>
      </c>
      <c r="Y3280">
        <v>3.71</v>
      </c>
      <c r="Z3280">
        <v>40</v>
      </c>
      <c r="AA3280">
        <v>-36.29</v>
      </c>
      <c r="AB3280">
        <v>0.08</v>
      </c>
      <c r="AC3280" t="s">
        <v>37</v>
      </c>
      <c r="AD3280">
        <v>0</v>
      </c>
    </row>
    <row r="3281" spans="1:30" x14ac:dyDescent="0.3">
      <c r="A3281" t="s">
        <v>3357</v>
      </c>
      <c r="B3281" t="s">
        <v>31</v>
      </c>
      <c r="C3281" t="s">
        <v>85</v>
      </c>
      <c r="D3281" t="s">
        <v>41</v>
      </c>
      <c r="E3281" t="s">
        <v>86</v>
      </c>
      <c r="F3281" t="s">
        <v>52</v>
      </c>
      <c r="G3281" t="s">
        <v>53</v>
      </c>
      <c r="H3281">
        <v>57500</v>
      </c>
      <c r="I3281">
        <v>2</v>
      </c>
      <c r="J3281">
        <v>760</v>
      </c>
      <c r="K3281">
        <v>0</v>
      </c>
      <c r="L3281">
        <v>127.71</v>
      </c>
      <c r="M3281">
        <v>127.71</v>
      </c>
      <c r="N3281">
        <v>1</v>
      </c>
      <c r="O3281">
        <v>0</v>
      </c>
      <c r="P3281">
        <v>1</v>
      </c>
      <c r="Q3281">
        <v>0</v>
      </c>
      <c r="R3281">
        <v>1</v>
      </c>
      <c r="S3281">
        <v>4</v>
      </c>
      <c r="T3281">
        <v>18</v>
      </c>
      <c r="U3281">
        <v>6</v>
      </c>
      <c r="V3281">
        <v>7</v>
      </c>
      <c r="W3281">
        <v>7749.08</v>
      </c>
      <c r="X3281">
        <v>198.74</v>
      </c>
      <c r="Y3281">
        <v>163.63999999999999</v>
      </c>
      <c r="Z3281">
        <v>84</v>
      </c>
      <c r="AA3281">
        <v>79.64</v>
      </c>
      <c r="AB3281">
        <v>0.26</v>
      </c>
      <c r="AC3281" t="s">
        <v>67</v>
      </c>
      <c r="AD3281">
        <v>0</v>
      </c>
    </row>
    <row r="3282" spans="1:30" x14ac:dyDescent="0.3">
      <c r="A3282" t="s">
        <v>3358</v>
      </c>
      <c r="B3282" t="s">
        <v>55</v>
      </c>
      <c r="C3282" t="s">
        <v>50</v>
      </c>
      <c r="D3282" t="s">
        <v>45</v>
      </c>
      <c r="E3282" t="s">
        <v>34</v>
      </c>
      <c r="F3282" t="s">
        <v>52</v>
      </c>
      <c r="G3282" t="s">
        <v>66</v>
      </c>
      <c r="H3282">
        <v>100000</v>
      </c>
      <c r="I3282">
        <v>0.5</v>
      </c>
      <c r="J3282">
        <v>760</v>
      </c>
      <c r="K3282">
        <v>7666.53</v>
      </c>
      <c r="L3282">
        <v>0</v>
      </c>
      <c r="M3282">
        <v>7666.53</v>
      </c>
      <c r="N3282">
        <v>1</v>
      </c>
      <c r="O3282">
        <v>0</v>
      </c>
      <c r="P3282">
        <v>1</v>
      </c>
      <c r="Q3282">
        <v>0</v>
      </c>
      <c r="R3282">
        <v>0</v>
      </c>
      <c r="S3282">
        <v>4</v>
      </c>
      <c r="T3282">
        <v>20</v>
      </c>
      <c r="U3282">
        <v>5</v>
      </c>
      <c r="V3282">
        <v>8</v>
      </c>
      <c r="W3282">
        <v>12290.37</v>
      </c>
      <c r="X3282">
        <v>4139.6000000000004</v>
      </c>
      <c r="Y3282">
        <v>162.07</v>
      </c>
      <c r="Z3282">
        <v>86</v>
      </c>
      <c r="AA3282">
        <v>76.069999999999993</v>
      </c>
      <c r="AB3282">
        <v>0.31</v>
      </c>
      <c r="AC3282" t="s">
        <v>67</v>
      </c>
      <c r="AD3282">
        <v>0</v>
      </c>
    </row>
    <row r="3283" spans="1:30" x14ac:dyDescent="0.3">
      <c r="A3283" t="s">
        <v>3359</v>
      </c>
      <c r="B3283" t="s">
        <v>62</v>
      </c>
      <c r="C3283" t="s">
        <v>85</v>
      </c>
      <c r="D3283" t="s">
        <v>33</v>
      </c>
      <c r="E3283" t="s">
        <v>46</v>
      </c>
      <c r="F3283" t="s">
        <v>47</v>
      </c>
      <c r="G3283" t="s">
        <v>66</v>
      </c>
      <c r="H3283">
        <v>30000</v>
      </c>
      <c r="I3283">
        <v>0.5</v>
      </c>
      <c r="J3283">
        <v>700</v>
      </c>
      <c r="K3283">
        <v>0</v>
      </c>
      <c r="L3283">
        <v>3386.06</v>
      </c>
      <c r="M3283">
        <v>3386.06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4</v>
      </c>
      <c r="T3283">
        <v>23</v>
      </c>
      <c r="U3283">
        <v>3</v>
      </c>
      <c r="V3283">
        <v>2</v>
      </c>
      <c r="W3283">
        <v>3957.86</v>
      </c>
      <c r="X3283">
        <v>1616.31</v>
      </c>
      <c r="Y3283">
        <v>85.79</v>
      </c>
      <c r="Z3283">
        <v>42</v>
      </c>
      <c r="AA3283">
        <v>43.79</v>
      </c>
      <c r="AB3283">
        <v>0.18</v>
      </c>
      <c r="AC3283" t="s">
        <v>67</v>
      </c>
      <c r="AD3283">
        <v>1</v>
      </c>
    </row>
    <row r="3284" spans="1:30" x14ac:dyDescent="0.3">
      <c r="A3284" t="s">
        <v>3360</v>
      </c>
      <c r="B3284" t="s">
        <v>115</v>
      </c>
      <c r="C3284" t="s">
        <v>40</v>
      </c>
      <c r="D3284" t="s">
        <v>33</v>
      </c>
      <c r="E3284" t="s">
        <v>34</v>
      </c>
      <c r="F3284" t="s">
        <v>47</v>
      </c>
      <c r="G3284" t="s">
        <v>60</v>
      </c>
      <c r="H3284">
        <v>30000</v>
      </c>
      <c r="I3284">
        <v>12</v>
      </c>
      <c r="J3284">
        <v>700</v>
      </c>
      <c r="K3284">
        <v>1466.62</v>
      </c>
      <c r="L3284">
        <v>2573.62</v>
      </c>
      <c r="M3284">
        <v>4040.23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3</v>
      </c>
      <c r="T3284">
        <v>22</v>
      </c>
      <c r="U3284">
        <v>1</v>
      </c>
      <c r="V3284">
        <v>6</v>
      </c>
      <c r="W3284">
        <v>2215.29</v>
      </c>
      <c r="X3284">
        <v>0</v>
      </c>
      <c r="Y3284">
        <v>1.78</v>
      </c>
      <c r="Z3284">
        <v>58</v>
      </c>
      <c r="AA3284">
        <v>-56.22</v>
      </c>
      <c r="AB3284">
        <v>0.21</v>
      </c>
      <c r="AC3284" t="s">
        <v>67</v>
      </c>
      <c r="AD3284">
        <v>1</v>
      </c>
    </row>
    <row r="3285" spans="1:30" x14ac:dyDescent="0.3">
      <c r="A3285" t="s">
        <v>3361</v>
      </c>
      <c r="B3285" t="s">
        <v>103</v>
      </c>
      <c r="C3285" t="s">
        <v>50</v>
      </c>
      <c r="D3285" t="s">
        <v>41</v>
      </c>
      <c r="E3285" t="s">
        <v>34</v>
      </c>
      <c r="F3285" t="s">
        <v>47</v>
      </c>
      <c r="G3285" t="s">
        <v>66</v>
      </c>
      <c r="H3285">
        <v>57500</v>
      </c>
      <c r="I3285">
        <v>0.5</v>
      </c>
      <c r="J3285">
        <v>700</v>
      </c>
      <c r="K3285">
        <v>2105.33</v>
      </c>
      <c r="L3285">
        <v>7084.53</v>
      </c>
      <c r="M3285">
        <v>9189.85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3</v>
      </c>
      <c r="T3285">
        <v>19</v>
      </c>
      <c r="U3285">
        <v>1</v>
      </c>
      <c r="V3285">
        <v>0</v>
      </c>
      <c r="W3285">
        <v>6657.79</v>
      </c>
      <c r="X3285">
        <v>0</v>
      </c>
      <c r="Y3285">
        <v>4.24</v>
      </c>
      <c r="Z3285">
        <v>22</v>
      </c>
      <c r="AA3285">
        <v>-17.760000000000002</v>
      </c>
      <c r="AB3285">
        <v>0.24</v>
      </c>
      <c r="AC3285" t="s">
        <v>67</v>
      </c>
      <c r="AD3285">
        <v>1</v>
      </c>
    </row>
    <row r="3286" spans="1:30" x14ac:dyDescent="0.3">
      <c r="A3286" t="s">
        <v>3362</v>
      </c>
      <c r="B3286" t="s">
        <v>126</v>
      </c>
      <c r="C3286" t="s">
        <v>56</v>
      </c>
      <c r="D3286" t="s">
        <v>41</v>
      </c>
      <c r="E3286" t="s">
        <v>34</v>
      </c>
      <c r="F3286" t="s">
        <v>75</v>
      </c>
      <c r="G3286" t="s">
        <v>42</v>
      </c>
      <c r="H3286">
        <v>57500</v>
      </c>
      <c r="I3286">
        <v>4</v>
      </c>
      <c r="J3286">
        <v>560</v>
      </c>
      <c r="K3286">
        <v>1924.33</v>
      </c>
      <c r="L3286">
        <v>4811.04</v>
      </c>
      <c r="M3286">
        <v>6735.37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5</v>
      </c>
      <c r="T3286">
        <v>16</v>
      </c>
      <c r="U3286">
        <v>2</v>
      </c>
      <c r="V3286">
        <v>4</v>
      </c>
      <c r="W3286">
        <v>4387.3</v>
      </c>
      <c r="X3286">
        <v>1476.65</v>
      </c>
      <c r="Y3286">
        <v>84.63</v>
      </c>
      <c r="Z3286">
        <v>50</v>
      </c>
      <c r="AA3286">
        <v>34.630000000000003</v>
      </c>
      <c r="AB3286">
        <v>0.13</v>
      </c>
      <c r="AC3286" t="s">
        <v>37</v>
      </c>
      <c r="AD3286">
        <v>0</v>
      </c>
    </row>
    <row r="3287" spans="1:30" x14ac:dyDescent="0.3">
      <c r="A3287" t="s">
        <v>3363</v>
      </c>
      <c r="B3287" t="s">
        <v>83</v>
      </c>
      <c r="C3287" t="s">
        <v>72</v>
      </c>
      <c r="D3287" t="s">
        <v>41</v>
      </c>
      <c r="E3287" t="s">
        <v>46</v>
      </c>
      <c r="F3287" t="s">
        <v>63</v>
      </c>
      <c r="G3287" t="s">
        <v>36</v>
      </c>
      <c r="H3287">
        <v>57500</v>
      </c>
      <c r="I3287">
        <v>7</v>
      </c>
      <c r="J3287">
        <v>810</v>
      </c>
      <c r="K3287">
        <v>0</v>
      </c>
      <c r="L3287">
        <v>4516.8500000000004</v>
      </c>
      <c r="M3287">
        <v>4516.8500000000004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3</v>
      </c>
      <c r="T3287">
        <v>19</v>
      </c>
      <c r="U3287">
        <v>5</v>
      </c>
      <c r="V3287">
        <v>1</v>
      </c>
      <c r="W3287">
        <v>6936.94</v>
      </c>
      <c r="X3287">
        <v>976.02</v>
      </c>
      <c r="Y3287">
        <v>19.829999999999998</v>
      </c>
      <c r="Z3287">
        <v>44</v>
      </c>
      <c r="AA3287">
        <v>-24.17</v>
      </c>
      <c r="AB3287">
        <v>0.08</v>
      </c>
      <c r="AC3287" t="s">
        <v>37</v>
      </c>
      <c r="AD3287">
        <v>0</v>
      </c>
    </row>
    <row r="3288" spans="1:30" x14ac:dyDescent="0.3">
      <c r="A3288" t="s">
        <v>3364</v>
      </c>
      <c r="B3288" t="s">
        <v>44</v>
      </c>
      <c r="C3288" t="s">
        <v>32</v>
      </c>
      <c r="D3288" t="s">
        <v>45</v>
      </c>
      <c r="E3288" t="s">
        <v>34</v>
      </c>
      <c r="F3288" t="s">
        <v>35</v>
      </c>
      <c r="G3288" t="s">
        <v>42</v>
      </c>
      <c r="H3288">
        <v>100000</v>
      </c>
      <c r="I3288">
        <v>4</v>
      </c>
      <c r="J3288">
        <v>630</v>
      </c>
      <c r="K3288">
        <v>8309.89</v>
      </c>
      <c r="L3288">
        <v>13575.48</v>
      </c>
      <c r="M3288">
        <v>21885.37</v>
      </c>
      <c r="N3288">
        <v>1</v>
      </c>
      <c r="O3288">
        <v>0</v>
      </c>
      <c r="P3288">
        <v>1</v>
      </c>
      <c r="Q3288">
        <v>0</v>
      </c>
      <c r="R3288">
        <v>0</v>
      </c>
      <c r="S3288">
        <v>5</v>
      </c>
      <c r="T3288">
        <v>22</v>
      </c>
      <c r="U3288">
        <v>1</v>
      </c>
      <c r="V3288">
        <v>0</v>
      </c>
      <c r="W3288">
        <v>8147.39</v>
      </c>
      <c r="X3288">
        <v>0</v>
      </c>
      <c r="Y3288">
        <v>94.56</v>
      </c>
      <c r="Z3288">
        <v>22</v>
      </c>
      <c r="AA3288">
        <v>72.56</v>
      </c>
      <c r="AB3288">
        <v>0.02</v>
      </c>
      <c r="AC3288" t="s">
        <v>37</v>
      </c>
      <c r="AD3288">
        <v>0</v>
      </c>
    </row>
    <row r="3289" spans="1:30" x14ac:dyDescent="0.3">
      <c r="A3289" t="s">
        <v>3365</v>
      </c>
      <c r="B3289" t="s">
        <v>55</v>
      </c>
      <c r="C3289" t="s">
        <v>85</v>
      </c>
      <c r="D3289" t="s">
        <v>41</v>
      </c>
      <c r="E3289" t="s">
        <v>46</v>
      </c>
      <c r="F3289" t="s">
        <v>63</v>
      </c>
      <c r="G3289" t="s">
        <v>36</v>
      </c>
      <c r="H3289">
        <v>57500</v>
      </c>
      <c r="I3289">
        <v>7</v>
      </c>
      <c r="J3289">
        <v>810</v>
      </c>
      <c r="K3289">
        <v>2195.25</v>
      </c>
      <c r="L3289">
        <v>15572.83</v>
      </c>
      <c r="M3289">
        <v>17768.080000000002</v>
      </c>
      <c r="N3289">
        <v>1</v>
      </c>
      <c r="O3289">
        <v>1</v>
      </c>
      <c r="P3289">
        <v>1</v>
      </c>
      <c r="Q3289">
        <v>0</v>
      </c>
      <c r="R3289">
        <v>0</v>
      </c>
      <c r="S3289">
        <v>6</v>
      </c>
      <c r="T3289">
        <v>18</v>
      </c>
      <c r="U3289">
        <v>5</v>
      </c>
      <c r="V3289">
        <v>1</v>
      </c>
      <c r="W3289">
        <v>2255.5300000000002</v>
      </c>
      <c r="X3289">
        <v>3672.23</v>
      </c>
      <c r="Y3289">
        <v>204.62</v>
      </c>
      <c r="Z3289">
        <v>44</v>
      </c>
      <c r="AA3289">
        <v>160.62</v>
      </c>
      <c r="AB3289">
        <v>0.02</v>
      </c>
      <c r="AC3289" t="s">
        <v>37</v>
      </c>
      <c r="AD3289">
        <v>0</v>
      </c>
    </row>
    <row r="3290" spans="1:30" x14ac:dyDescent="0.3">
      <c r="A3290" t="s">
        <v>3366</v>
      </c>
      <c r="B3290" t="s">
        <v>99</v>
      </c>
      <c r="C3290" t="s">
        <v>56</v>
      </c>
      <c r="D3290" t="s">
        <v>45</v>
      </c>
      <c r="E3290" t="s">
        <v>51</v>
      </c>
      <c r="F3290" t="s">
        <v>52</v>
      </c>
      <c r="G3290" t="s">
        <v>42</v>
      </c>
      <c r="H3290">
        <v>100000</v>
      </c>
      <c r="I3290">
        <v>4</v>
      </c>
      <c r="J3290">
        <v>760</v>
      </c>
      <c r="K3290">
        <v>849.49</v>
      </c>
      <c r="L3290">
        <v>20982.27</v>
      </c>
      <c r="M3290">
        <v>21831.759999999998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5</v>
      </c>
      <c r="T3290">
        <v>21</v>
      </c>
      <c r="U3290">
        <v>0</v>
      </c>
      <c r="V3290">
        <v>3</v>
      </c>
      <c r="W3290">
        <v>12028.32</v>
      </c>
      <c r="X3290">
        <v>1911.19</v>
      </c>
      <c r="Y3290">
        <v>100.18</v>
      </c>
      <c r="Z3290">
        <v>36</v>
      </c>
      <c r="AA3290">
        <v>64.180000000000007</v>
      </c>
      <c r="AB3290">
        <v>0.02</v>
      </c>
      <c r="AC3290" t="s">
        <v>37</v>
      </c>
      <c r="AD3290">
        <v>0</v>
      </c>
    </row>
    <row r="3291" spans="1:30" x14ac:dyDescent="0.3">
      <c r="A3291" t="s">
        <v>3367</v>
      </c>
      <c r="B3291" t="s">
        <v>88</v>
      </c>
      <c r="C3291" t="s">
        <v>56</v>
      </c>
      <c r="D3291" t="s">
        <v>41</v>
      </c>
      <c r="E3291" t="s">
        <v>34</v>
      </c>
      <c r="F3291" t="s">
        <v>63</v>
      </c>
      <c r="G3291" t="s">
        <v>66</v>
      </c>
      <c r="H3291">
        <v>57500</v>
      </c>
      <c r="I3291">
        <v>0.5</v>
      </c>
      <c r="J3291">
        <v>810</v>
      </c>
      <c r="K3291">
        <v>3168.44</v>
      </c>
      <c r="L3291">
        <v>12947.53</v>
      </c>
      <c r="M3291">
        <v>16115.97</v>
      </c>
      <c r="N3291">
        <v>1</v>
      </c>
      <c r="O3291">
        <v>0</v>
      </c>
      <c r="P3291">
        <v>1</v>
      </c>
      <c r="Q3291">
        <v>0</v>
      </c>
      <c r="R3291">
        <v>0</v>
      </c>
      <c r="S3291">
        <v>5</v>
      </c>
      <c r="T3291">
        <v>32</v>
      </c>
      <c r="U3291">
        <v>3</v>
      </c>
      <c r="V3291">
        <v>0</v>
      </c>
      <c r="W3291">
        <v>7293.78</v>
      </c>
      <c r="X3291">
        <v>3127.13</v>
      </c>
      <c r="Y3291">
        <v>148.82</v>
      </c>
      <c r="Z3291">
        <v>30</v>
      </c>
      <c r="AA3291">
        <v>118.82</v>
      </c>
      <c r="AB3291">
        <v>0.1</v>
      </c>
      <c r="AC3291" t="s">
        <v>37</v>
      </c>
      <c r="AD3291">
        <v>0</v>
      </c>
    </row>
    <row r="3292" spans="1:30" x14ac:dyDescent="0.3">
      <c r="A3292" t="s">
        <v>3368</v>
      </c>
      <c r="B3292" t="s">
        <v>44</v>
      </c>
      <c r="C3292" t="s">
        <v>50</v>
      </c>
      <c r="D3292" t="s">
        <v>81</v>
      </c>
      <c r="E3292" t="s">
        <v>86</v>
      </c>
      <c r="F3292" t="s">
        <v>52</v>
      </c>
      <c r="G3292" t="s">
        <v>36</v>
      </c>
      <c r="H3292">
        <v>240000</v>
      </c>
      <c r="I3292">
        <v>7</v>
      </c>
      <c r="J3292">
        <v>760</v>
      </c>
      <c r="K3292">
        <v>7459.64</v>
      </c>
      <c r="L3292">
        <v>94885.3</v>
      </c>
      <c r="M3292">
        <v>102344.94</v>
      </c>
      <c r="N3292">
        <v>0</v>
      </c>
      <c r="O3292">
        <v>0</v>
      </c>
      <c r="P3292">
        <v>0</v>
      </c>
      <c r="Q3292">
        <v>0</v>
      </c>
      <c r="R3292">
        <v>1</v>
      </c>
      <c r="S3292">
        <v>4</v>
      </c>
      <c r="T3292">
        <v>28</v>
      </c>
      <c r="U3292">
        <v>1</v>
      </c>
      <c r="V3292">
        <v>0</v>
      </c>
      <c r="W3292">
        <v>19400.8</v>
      </c>
      <c r="X3292">
        <v>0</v>
      </c>
      <c r="Y3292">
        <v>124.93</v>
      </c>
      <c r="Z3292">
        <v>22</v>
      </c>
      <c r="AA3292">
        <v>102.93</v>
      </c>
      <c r="AB3292">
        <v>0.02</v>
      </c>
      <c r="AC3292" t="s">
        <v>37</v>
      </c>
      <c r="AD3292">
        <v>0</v>
      </c>
    </row>
    <row r="3293" spans="1:30" x14ac:dyDescent="0.3">
      <c r="A3293" t="s">
        <v>3369</v>
      </c>
      <c r="B3293" t="s">
        <v>115</v>
      </c>
      <c r="C3293" t="s">
        <v>50</v>
      </c>
      <c r="D3293" t="s">
        <v>45</v>
      </c>
      <c r="E3293" t="s">
        <v>34</v>
      </c>
      <c r="F3293" t="s">
        <v>47</v>
      </c>
      <c r="G3293" t="s">
        <v>53</v>
      </c>
      <c r="H3293">
        <v>100000</v>
      </c>
      <c r="I3293">
        <v>2</v>
      </c>
      <c r="J3293">
        <v>700</v>
      </c>
      <c r="K3293">
        <v>8730.98</v>
      </c>
      <c r="L3293">
        <v>4095.85</v>
      </c>
      <c r="M3293">
        <v>12826.83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4</v>
      </c>
      <c r="T3293">
        <v>20</v>
      </c>
      <c r="U3293">
        <v>7</v>
      </c>
      <c r="V3293">
        <v>8</v>
      </c>
      <c r="W3293">
        <v>10346.36</v>
      </c>
      <c r="X3293">
        <v>3378.22</v>
      </c>
      <c r="Y3293">
        <v>65.77</v>
      </c>
      <c r="Z3293">
        <v>94</v>
      </c>
      <c r="AA3293">
        <v>-28.23</v>
      </c>
      <c r="AB3293">
        <v>0.27</v>
      </c>
      <c r="AC3293" t="s">
        <v>67</v>
      </c>
      <c r="AD3293">
        <v>0</v>
      </c>
    </row>
    <row r="3294" spans="1:30" x14ac:dyDescent="0.3">
      <c r="A3294" t="s">
        <v>3370</v>
      </c>
      <c r="B3294" t="s">
        <v>55</v>
      </c>
      <c r="C3294" t="s">
        <v>50</v>
      </c>
      <c r="D3294" t="s">
        <v>59</v>
      </c>
      <c r="E3294" t="s">
        <v>34</v>
      </c>
      <c r="F3294" t="s">
        <v>35</v>
      </c>
      <c r="G3294" t="s">
        <v>42</v>
      </c>
      <c r="H3294">
        <v>160000</v>
      </c>
      <c r="I3294">
        <v>4</v>
      </c>
      <c r="J3294">
        <v>630</v>
      </c>
      <c r="K3294">
        <v>4020.08</v>
      </c>
      <c r="L3294">
        <v>20781.310000000001</v>
      </c>
      <c r="M3294">
        <v>24801.4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3</v>
      </c>
      <c r="T3294">
        <v>15</v>
      </c>
      <c r="U3294">
        <v>2</v>
      </c>
      <c r="V3294">
        <v>1</v>
      </c>
      <c r="W3294">
        <v>13358.57</v>
      </c>
      <c r="X3294">
        <v>0</v>
      </c>
      <c r="Y3294">
        <v>11.73</v>
      </c>
      <c r="Z3294">
        <v>32</v>
      </c>
      <c r="AA3294">
        <v>-20.27</v>
      </c>
      <c r="AB3294">
        <v>0.14000000000000001</v>
      </c>
      <c r="AC3294" t="s">
        <v>37</v>
      </c>
      <c r="AD3294">
        <v>0</v>
      </c>
    </row>
    <row r="3295" spans="1:30" x14ac:dyDescent="0.3">
      <c r="A3295" t="s">
        <v>3371</v>
      </c>
      <c r="B3295" t="s">
        <v>99</v>
      </c>
      <c r="C3295" t="s">
        <v>85</v>
      </c>
      <c r="D3295" t="s">
        <v>41</v>
      </c>
      <c r="E3295" t="s">
        <v>34</v>
      </c>
      <c r="F3295" t="s">
        <v>47</v>
      </c>
      <c r="G3295" t="s">
        <v>36</v>
      </c>
      <c r="H3295">
        <v>57500</v>
      </c>
      <c r="I3295">
        <v>7</v>
      </c>
      <c r="J3295">
        <v>700</v>
      </c>
      <c r="K3295">
        <v>1427.39</v>
      </c>
      <c r="L3295">
        <v>9406.32</v>
      </c>
      <c r="M3295">
        <v>10833.7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4</v>
      </c>
      <c r="T3295">
        <v>20</v>
      </c>
      <c r="U3295">
        <v>1</v>
      </c>
      <c r="V3295">
        <v>0</v>
      </c>
      <c r="W3295">
        <v>4906.3599999999997</v>
      </c>
      <c r="X3295">
        <v>1462.22</v>
      </c>
      <c r="Y3295">
        <v>31.5</v>
      </c>
      <c r="Z3295">
        <v>22</v>
      </c>
      <c r="AA3295">
        <v>9.5</v>
      </c>
      <c r="AB3295">
        <v>0.02</v>
      </c>
      <c r="AC3295" t="s">
        <v>37</v>
      </c>
      <c r="AD3295">
        <v>0</v>
      </c>
    </row>
    <row r="3296" spans="1:30" x14ac:dyDescent="0.3">
      <c r="A3296" t="s">
        <v>3372</v>
      </c>
      <c r="B3296" t="s">
        <v>80</v>
      </c>
      <c r="C3296" t="s">
        <v>40</v>
      </c>
      <c r="D3296" t="s">
        <v>41</v>
      </c>
      <c r="E3296" t="s">
        <v>34</v>
      </c>
      <c r="F3296" t="s">
        <v>75</v>
      </c>
      <c r="G3296" t="s">
        <v>66</v>
      </c>
      <c r="H3296">
        <v>57500</v>
      </c>
      <c r="I3296">
        <v>0.5</v>
      </c>
      <c r="J3296">
        <v>560</v>
      </c>
      <c r="K3296">
        <v>123.56</v>
      </c>
      <c r="L3296">
        <v>9363.11</v>
      </c>
      <c r="M3296">
        <v>9486.67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3</v>
      </c>
      <c r="T3296">
        <v>22</v>
      </c>
      <c r="U3296">
        <v>4</v>
      </c>
      <c r="V3296">
        <v>1</v>
      </c>
      <c r="W3296">
        <v>5543.11</v>
      </c>
      <c r="X3296">
        <v>0</v>
      </c>
      <c r="Y3296">
        <v>4.72</v>
      </c>
      <c r="Z3296">
        <v>40</v>
      </c>
      <c r="AA3296">
        <v>-35.28</v>
      </c>
      <c r="AB3296">
        <v>0.24</v>
      </c>
      <c r="AC3296" t="s">
        <v>67</v>
      </c>
      <c r="AD3296">
        <v>0</v>
      </c>
    </row>
    <row r="3297" spans="1:30" x14ac:dyDescent="0.3">
      <c r="A3297" t="s">
        <v>3373</v>
      </c>
      <c r="B3297" t="s">
        <v>39</v>
      </c>
      <c r="C3297" t="s">
        <v>85</v>
      </c>
      <c r="D3297" t="s">
        <v>41</v>
      </c>
      <c r="E3297" t="s">
        <v>34</v>
      </c>
      <c r="F3297" t="s">
        <v>52</v>
      </c>
      <c r="G3297" t="s">
        <v>42</v>
      </c>
      <c r="H3297">
        <v>57500</v>
      </c>
      <c r="I3297">
        <v>4</v>
      </c>
      <c r="J3297">
        <v>760</v>
      </c>
      <c r="K3297">
        <v>1642.34</v>
      </c>
      <c r="L3297">
        <v>0</v>
      </c>
      <c r="M3297">
        <v>1642.34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3</v>
      </c>
      <c r="T3297">
        <v>31</v>
      </c>
      <c r="U3297">
        <v>5</v>
      </c>
      <c r="V3297">
        <v>2</v>
      </c>
      <c r="W3297">
        <v>3265.1</v>
      </c>
      <c r="X3297">
        <v>755.32</v>
      </c>
      <c r="Y3297">
        <v>14.14</v>
      </c>
      <c r="Z3297">
        <v>50</v>
      </c>
      <c r="AA3297">
        <v>-35.86</v>
      </c>
      <c r="AB3297">
        <v>0.14000000000000001</v>
      </c>
      <c r="AC3297" t="s">
        <v>37</v>
      </c>
      <c r="AD3297">
        <v>0</v>
      </c>
    </row>
    <row r="3298" spans="1:30" x14ac:dyDescent="0.3">
      <c r="A3298" t="s">
        <v>3374</v>
      </c>
      <c r="B3298" t="s">
        <v>126</v>
      </c>
      <c r="C3298" t="s">
        <v>56</v>
      </c>
      <c r="D3298" t="s">
        <v>33</v>
      </c>
      <c r="E3298" t="s">
        <v>34</v>
      </c>
      <c r="F3298" t="s">
        <v>47</v>
      </c>
      <c r="G3298" t="s">
        <v>53</v>
      </c>
      <c r="H3298">
        <v>30000</v>
      </c>
      <c r="I3298">
        <v>2</v>
      </c>
      <c r="J3298">
        <v>700</v>
      </c>
      <c r="K3298">
        <v>1636.24</v>
      </c>
      <c r="L3298">
        <v>1644.33</v>
      </c>
      <c r="M3298">
        <v>3280.57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4</v>
      </c>
      <c r="T3298">
        <v>28</v>
      </c>
      <c r="U3298">
        <v>4</v>
      </c>
      <c r="V3298">
        <v>1</v>
      </c>
      <c r="W3298">
        <v>1835.56</v>
      </c>
      <c r="X3298">
        <v>1243.49</v>
      </c>
      <c r="Y3298">
        <v>23.75</v>
      </c>
      <c r="Z3298">
        <v>40</v>
      </c>
      <c r="AA3298">
        <v>-16.25</v>
      </c>
      <c r="AB3298">
        <v>0.14000000000000001</v>
      </c>
      <c r="AC3298" t="s">
        <v>37</v>
      </c>
      <c r="AD3298">
        <v>1</v>
      </c>
    </row>
    <row r="3299" spans="1:30" x14ac:dyDescent="0.3">
      <c r="A3299" t="s">
        <v>3375</v>
      </c>
      <c r="B3299" t="s">
        <v>95</v>
      </c>
      <c r="C3299" t="s">
        <v>85</v>
      </c>
      <c r="D3299" t="s">
        <v>33</v>
      </c>
      <c r="E3299" t="s">
        <v>51</v>
      </c>
      <c r="F3299" t="s">
        <v>63</v>
      </c>
      <c r="G3299" t="s">
        <v>53</v>
      </c>
      <c r="H3299">
        <v>30000</v>
      </c>
      <c r="I3299">
        <v>2</v>
      </c>
      <c r="J3299">
        <v>810</v>
      </c>
      <c r="K3299">
        <v>1192.8800000000001</v>
      </c>
      <c r="L3299">
        <v>0</v>
      </c>
      <c r="M3299">
        <v>1192.8800000000001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2</v>
      </c>
      <c r="T3299">
        <v>26</v>
      </c>
      <c r="U3299">
        <v>2</v>
      </c>
      <c r="V3299">
        <v>3</v>
      </c>
      <c r="W3299">
        <v>1028.1300000000001</v>
      </c>
      <c r="X3299">
        <v>0</v>
      </c>
      <c r="Y3299">
        <v>0.4</v>
      </c>
      <c r="Z3299">
        <v>44</v>
      </c>
      <c r="AA3299">
        <v>-43.6</v>
      </c>
      <c r="AB3299">
        <v>0.26</v>
      </c>
      <c r="AC3299" t="s">
        <v>67</v>
      </c>
      <c r="AD3299">
        <v>0</v>
      </c>
    </row>
    <row r="3300" spans="1:30" x14ac:dyDescent="0.3">
      <c r="A3300" t="s">
        <v>3376</v>
      </c>
      <c r="B3300" t="s">
        <v>44</v>
      </c>
      <c r="C3300" t="s">
        <v>32</v>
      </c>
      <c r="D3300" t="s">
        <v>45</v>
      </c>
      <c r="E3300" t="s">
        <v>34</v>
      </c>
      <c r="F3300" t="s">
        <v>47</v>
      </c>
      <c r="G3300" t="s">
        <v>66</v>
      </c>
      <c r="H3300">
        <v>100000</v>
      </c>
      <c r="I3300">
        <v>0.5</v>
      </c>
      <c r="J3300">
        <v>700</v>
      </c>
      <c r="K3300">
        <v>2673.42</v>
      </c>
      <c r="L3300">
        <v>23903.07</v>
      </c>
      <c r="M3300">
        <v>26576.49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4</v>
      </c>
      <c r="T3300">
        <v>17</v>
      </c>
      <c r="U3300">
        <v>3</v>
      </c>
      <c r="V3300">
        <v>0</v>
      </c>
      <c r="W3300">
        <v>4285.88</v>
      </c>
      <c r="X3300">
        <v>0</v>
      </c>
      <c r="Y3300">
        <v>97.84</v>
      </c>
      <c r="Z3300">
        <v>30</v>
      </c>
      <c r="AA3300">
        <v>67.84</v>
      </c>
      <c r="AB3300">
        <v>0.18</v>
      </c>
      <c r="AC3300" t="s">
        <v>67</v>
      </c>
      <c r="AD3300">
        <v>0</v>
      </c>
    </row>
    <row r="3301" spans="1:30" x14ac:dyDescent="0.3">
      <c r="A3301" t="s">
        <v>3377</v>
      </c>
      <c r="B3301" t="s">
        <v>44</v>
      </c>
      <c r="C3301" t="s">
        <v>40</v>
      </c>
      <c r="D3301" t="s">
        <v>33</v>
      </c>
      <c r="E3301" t="s">
        <v>46</v>
      </c>
      <c r="F3301" t="s">
        <v>52</v>
      </c>
      <c r="G3301" t="s">
        <v>36</v>
      </c>
      <c r="H3301">
        <v>30000</v>
      </c>
      <c r="I3301">
        <v>7</v>
      </c>
      <c r="J3301">
        <v>760</v>
      </c>
      <c r="K3301">
        <v>1569.76</v>
      </c>
      <c r="L3301">
        <v>6296.26</v>
      </c>
      <c r="M3301">
        <v>7866.02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4</v>
      </c>
      <c r="T3301">
        <v>31</v>
      </c>
      <c r="U3301">
        <v>2</v>
      </c>
      <c r="V3301">
        <v>0</v>
      </c>
      <c r="W3301">
        <v>2032.31</v>
      </c>
      <c r="X3301">
        <v>418</v>
      </c>
      <c r="Y3301">
        <v>11.2</v>
      </c>
      <c r="Z3301">
        <v>26</v>
      </c>
      <c r="AA3301">
        <v>-14.8</v>
      </c>
      <c r="AB3301">
        <v>0.08</v>
      </c>
      <c r="AC3301" t="s">
        <v>37</v>
      </c>
      <c r="AD3301">
        <v>0</v>
      </c>
    </row>
    <row r="3302" spans="1:30" x14ac:dyDescent="0.3">
      <c r="A3302" t="s">
        <v>3378</v>
      </c>
      <c r="B3302" t="s">
        <v>31</v>
      </c>
      <c r="C3302" t="s">
        <v>40</v>
      </c>
      <c r="D3302" t="s">
        <v>41</v>
      </c>
      <c r="E3302" t="s">
        <v>34</v>
      </c>
      <c r="F3302" t="s">
        <v>63</v>
      </c>
      <c r="G3302" t="s">
        <v>53</v>
      </c>
      <c r="H3302">
        <v>57500</v>
      </c>
      <c r="I3302">
        <v>2</v>
      </c>
      <c r="J3302">
        <v>810</v>
      </c>
      <c r="K3302">
        <v>26.33</v>
      </c>
      <c r="L3302">
        <v>5569.59</v>
      </c>
      <c r="M3302">
        <v>5595.93</v>
      </c>
      <c r="N3302">
        <v>1</v>
      </c>
      <c r="O3302">
        <v>0</v>
      </c>
      <c r="P3302">
        <v>1</v>
      </c>
      <c r="Q3302">
        <v>0</v>
      </c>
      <c r="R3302">
        <v>0</v>
      </c>
      <c r="S3302">
        <v>5</v>
      </c>
      <c r="T3302">
        <v>20</v>
      </c>
      <c r="U3302">
        <v>2</v>
      </c>
      <c r="V3302">
        <v>0</v>
      </c>
      <c r="W3302">
        <v>4916.3100000000004</v>
      </c>
      <c r="X3302">
        <v>463.66</v>
      </c>
      <c r="Y3302">
        <v>96.14</v>
      </c>
      <c r="Z3302">
        <v>26</v>
      </c>
      <c r="AA3302">
        <v>70.14</v>
      </c>
      <c r="AB3302">
        <v>0.02</v>
      </c>
      <c r="AC3302" t="s">
        <v>37</v>
      </c>
      <c r="AD3302">
        <v>0</v>
      </c>
    </row>
    <row r="3303" spans="1:30" x14ac:dyDescent="0.3">
      <c r="A3303" t="s">
        <v>3379</v>
      </c>
      <c r="B3303" t="s">
        <v>49</v>
      </c>
      <c r="C3303" t="s">
        <v>32</v>
      </c>
      <c r="D3303" t="s">
        <v>33</v>
      </c>
      <c r="E3303" t="s">
        <v>34</v>
      </c>
      <c r="F3303" t="s">
        <v>52</v>
      </c>
      <c r="G3303" t="s">
        <v>66</v>
      </c>
      <c r="H3303">
        <v>30000</v>
      </c>
      <c r="I3303">
        <v>0.5</v>
      </c>
      <c r="J3303">
        <v>760</v>
      </c>
      <c r="K3303">
        <v>31.04</v>
      </c>
      <c r="L3303">
        <v>7666.39</v>
      </c>
      <c r="M3303">
        <v>7697.43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5</v>
      </c>
      <c r="T3303">
        <v>21</v>
      </c>
      <c r="U3303">
        <v>4</v>
      </c>
      <c r="V3303">
        <v>0</v>
      </c>
      <c r="W3303">
        <v>2048.35</v>
      </c>
      <c r="X3303">
        <v>17.96</v>
      </c>
      <c r="Y3303">
        <v>49.17</v>
      </c>
      <c r="Z3303">
        <v>34</v>
      </c>
      <c r="AA3303">
        <v>15.17</v>
      </c>
      <c r="AB3303">
        <v>0.1</v>
      </c>
      <c r="AC3303" t="s">
        <v>37</v>
      </c>
      <c r="AD3303">
        <v>0</v>
      </c>
    </row>
    <row r="3304" spans="1:30" x14ac:dyDescent="0.3">
      <c r="A3304" t="s">
        <v>3380</v>
      </c>
      <c r="B3304" t="s">
        <v>31</v>
      </c>
      <c r="C3304" t="s">
        <v>56</v>
      </c>
      <c r="D3304" t="s">
        <v>41</v>
      </c>
      <c r="E3304" t="s">
        <v>86</v>
      </c>
      <c r="F3304" t="s">
        <v>75</v>
      </c>
      <c r="G3304" t="s">
        <v>36</v>
      </c>
      <c r="H3304">
        <v>57500</v>
      </c>
      <c r="I3304">
        <v>7</v>
      </c>
      <c r="J3304">
        <v>560</v>
      </c>
      <c r="K3304">
        <v>4306.97</v>
      </c>
      <c r="L3304">
        <v>0</v>
      </c>
      <c r="M3304">
        <v>4306.97</v>
      </c>
      <c r="N3304">
        <v>0</v>
      </c>
      <c r="O3304">
        <v>0</v>
      </c>
      <c r="P3304">
        <v>0</v>
      </c>
      <c r="Q3304">
        <v>0</v>
      </c>
      <c r="R3304">
        <v>1</v>
      </c>
      <c r="S3304">
        <v>3</v>
      </c>
      <c r="T3304">
        <v>25</v>
      </c>
      <c r="U3304">
        <v>2</v>
      </c>
      <c r="V3304">
        <v>7</v>
      </c>
      <c r="W3304">
        <v>4650.01</v>
      </c>
      <c r="X3304">
        <v>0</v>
      </c>
      <c r="Y3304">
        <v>76.44</v>
      </c>
      <c r="Z3304">
        <v>68</v>
      </c>
      <c r="AA3304">
        <v>8.44</v>
      </c>
      <c r="AB3304">
        <v>0.15</v>
      </c>
      <c r="AC3304" t="s">
        <v>37</v>
      </c>
      <c r="AD3304">
        <v>0</v>
      </c>
    </row>
    <row r="3305" spans="1:30" x14ac:dyDescent="0.3">
      <c r="A3305" t="s">
        <v>3381</v>
      </c>
      <c r="B3305" t="s">
        <v>62</v>
      </c>
      <c r="C3305" t="s">
        <v>72</v>
      </c>
      <c r="D3305" t="s">
        <v>45</v>
      </c>
      <c r="E3305" t="s">
        <v>86</v>
      </c>
      <c r="F3305" t="s">
        <v>63</v>
      </c>
      <c r="G3305" t="s">
        <v>42</v>
      </c>
      <c r="H3305">
        <v>100000</v>
      </c>
      <c r="I3305">
        <v>4</v>
      </c>
      <c r="J3305">
        <v>810</v>
      </c>
      <c r="K3305">
        <v>6797.98</v>
      </c>
      <c r="L3305">
        <v>19653.919999999998</v>
      </c>
      <c r="M3305">
        <v>26451.9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5</v>
      </c>
      <c r="T3305">
        <v>17</v>
      </c>
      <c r="U3305">
        <v>1</v>
      </c>
      <c r="V3305">
        <v>0</v>
      </c>
      <c r="W3305">
        <v>9659.15</v>
      </c>
      <c r="X3305">
        <v>640.21</v>
      </c>
      <c r="Y3305">
        <v>98.62</v>
      </c>
      <c r="Z3305">
        <v>22</v>
      </c>
      <c r="AA3305">
        <v>76.62</v>
      </c>
      <c r="AB3305">
        <v>0.02</v>
      </c>
      <c r="AC3305" t="s">
        <v>37</v>
      </c>
      <c r="AD3305">
        <v>0</v>
      </c>
    </row>
    <row r="3306" spans="1:30" x14ac:dyDescent="0.3">
      <c r="A3306" t="s">
        <v>3382</v>
      </c>
      <c r="B3306" t="s">
        <v>70</v>
      </c>
      <c r="C3306" t="s">
        <v>56</v>
      </c>
      <c r="D3306" t="s">
        <v>41</v>
      </c>
      <c r="E3306" t="s">
        <v>86</v>
      </c>
      <c r="F3306" t="s">
        <v>52</v>
      </c>
      <c r="G3306" t="s">
        <v>36</v>
      </c>
      <c r="H3306">
        <v>57500</v>
      </c>
      <c r="I3306">
        <v>7</v>
      </c>
      <c r="J3306">
        <v>760</v>
      </c>
      <c r="K3306">
        <v>8948.65</v>
      </c>
      <c r="L3306">
        <v>5983.85</v>
      </c>
      <c r="M3306">
        <v>14932.49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4</v>
      </c>
      <c r="T3306">
        <v>20</v>
      </c>
      <c r="U3306">
        <v>0</v>
      </c>
      <c r="V3306">
        <v>0</v>
      </c>
      <c r="W3306">
        <v>6042.76</v>
      </c>
      <c r="X3306">
        <v>0</v>
      </c>
      <c r="Y3306">
        <v>80.97</v>
      </c>
      <c r="Z3306">
        <v>18</v>
      </c>
      <c r="AA3306">
        <v>62.97</v>
      </c>
      <c r="AB3306">
        <v>0.02</v>
      </c>
      <c r="AC3306" t="s">
        <v>37</v>
      </c>
      <c r="AD3306">
        <v>0</v>
      </c>
    </row>
    <row r="3307" spans="1:30" x14ac:dyDescent="0.3">
      <c r="A3307" t="s">
        <v>3383</v>
      </c>
      <c r="B3307" t="s">
        <v>88</v>
      </c>
      <c r="C3307" t="s">
        <v>56</v>
      </c>
      <c r="D3307" t="s">
        <v>41</v>
      </c>
      <c r="E3307" t="s">
        <v>51</v>
      </c>
      <c r="F3307" t="s">
        <v>52</v>
      </c>
      <c r="G3307" t="s">
        <v>53</v>
      </c>
      <c r="H3307">
        <v>57500</v>
      </c>
      <c r="I3307">
        <v>2</v>
      </c>
      <c r="J3307">
        <v>760</v>
      </c>
      <c r="K3307">
        <v>2500.0700000000002</v>
      </c>
      <c r="L3307">
        <v>9936.6299999999992</v>
      </c>
      <c r="M3307">
        <v>12436.7</v>
      </c>
      <c r="N3307">
        <v>1</v>
      </c>
      <c r="O3307">
        <v>0</v>
      </c>
      <c r="P3307">
        <v>1</v>
      </c>
      <c r="Q3307">
        <v>0</v>
      </c>
      <c r="R3307">
        <v>0</v>
      </c>
      <c r="S3307">
        <v>5</v>
      </c>
      <c r="T3307">
        <v>19</v>
      </c>
      <c r="U3307">
        <v>2</v>
      </c>
      <c r="V3307">
        <v>2</v>
      </c>
      <c r="W3307">
        <v>7568.45</v>
      </c>
      <c r="X3307">
        <v>2018.93</v>
      </c>
      <c r="Y3307">
        <v>127.14</v>
      </c>
      <c r="Z3307">
        <v>38</v>
      </c>
      <c r="AA3307">
        <v>89.14</v>
      </c>
      <c r="AB3307">
        <v>0.02</v>
      </c>
      <c r="AC3307" t="s">
        <v>37</v>
      </c>
      <c r="AD3307">
        <v>0</v>
      </c>
    </row>
    <row r="3308" spans="1:30" x14ac:dyDescent="0.3">
      <c r="A3308" t="s">
        <v>3384</v>
      </c>
      <c r="B3308" t="s">
        <v>115</v>
      </c>
      <c r="C3308" t="s">
        <v>40</v>
      </c>
      <c r="D3308" t="s">
        <v>45</v>
      </c>
      <c r="E3308" t="s">
        <v>46</v>
      </c>
      <c r="F3308" t="s">
        <v>75</v>
      </c>
      <c r="G3308" t="s">
        <v>53</v>
      </c>
      <c r="H3308">
        <v>100000</v>
      </c>
      <c r="I3308">
        <v>2</v>
      </c>
      <c r="J3308">
        <v>560</v>
      </c>
      <c r="K3308">
        <v>0</v>
      </c>
      <c r="L3308">
        <v>20872.650000000001</v>
      </c>
      <c r="M3308">
        <v>20872.650000000001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3</v>
      </c>
      <c r="T3308">
        <v>26</v>
      </c>
      <c r="U3308">
        <v>1</v>
      </c>
      <c r="V3308">
        <v>1</v>
      </c>
      <c r="W3308">
        <v>11690.66</v>
      </c>
      <c r="X3308">
        <v>1935.69</v>
      </c>
      <c r="Y3308">
        <v>45.28</v>
      </c>
      <c r="Z3308">
        <v>28</v>
      </c>
      <c r="AA3308">
        <v>17.28</v>
      </c>
      <c r="AB3308">
        <v>0.08</v>
      </c>
      <c r="AC3308" t="s">
        <v>37</v>
      </c>
      <c r="AD3308">
        <v>0</v>
      </c>
    </row>
    <row r="3309" spans="1:30" x14ac:dyDescent="0.3">
      <c r="A3309" t="s">
        <v>3385</v>
      </c>
      <c r="B3309" t="s">
        <v>58</v>
      </c>
      <c r="C3309" t="s">
        <v>72</v>
      </c>
      <c r="D3309" t="s">
        <v>45</v>
      </c>
      <c r="E3309" t="s">
        <v>34</v>
      </c>
      <c r="F3309" t="s">
        <v>47</v>
      </c>
      <c r="G3309" t="s">
        <v>53</v>
      </c>
      <c r="H3309">
        <v>100000</v>
      </c>
      <c r="I3309">
        <v>2</v>
      </c>
      <c r="J3309">
        <v>700</v>
      </c>
      <c r="K3309">
        <v>2049.71</v>
      </c>
      <c r="L3309">
        <v>9685.6299999999992</v>
      </c>
      <c r="M3309">
        <v>11735.33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4</v>
      </c>
      <c r="T3309">
        <v>32</v>
      </c>
      <c r="U3309">
        <v>3</v>
      </c>
      <c r="V3309">
        <v>1</v>
      </c>
      <c r="W3309">
        <v>3861.16</v>
      </c>
      <c r="X3309">
        <v>0</v>
      </c>
      <c r="Y3309">
        <v>90.53</v>
      </c>
      <c r="Z3309">
        <v>36</v>
      </c>
      <c r="AA3309">
        <v>54.53</v>
      </c>
      <c r="AB3309">
        <v>0.08</v>
      </c>
      <c r="AC3309" t="s">
        <v>37</v>
      </c>
      <c r="AD3309">
        <v>0</v>
      </c>
    </row>
    <row r="3310" spans="1:30" x14ac:dyDescent="0.3">
      <c r="A3310" t="s">
        <v>3386</v>
      </c>
      <c r="B3310" t="s">
        <v>126</v>
      </c>
      <c r="C3310" t="s">
        <v>72</v>
      </c>
      <c r="D3310" t="s">
        <v>45</v>
      </c>
      <c r="E3310" t="s">
        <v>34</v>
      </c>
      <c r="F3310" t="s">
        <v>63</v>
      </c>
      <c r="G3310" t="s">
        <v>36</v>
      </c>
      <c r="H3310">
        <v>100000</v>
      </c>
      <c r="I3310">
        <v>7</v>
      </c>
      <c r="J3310">
        <v>810</v>
      </c>
      <c r="K3310">
        <v>7090.4</v>
      </c>
      <c r="L3310">
        <v>10900.54</v>
      </c>
      <c r="M3310">
        <v>17990.93</v>
      </c>
      <c r="N3310">
        <v>1</v>
      </c>
      <c r="O3310">
        <v>0</v>
      </c>
      <c r="P3310">
        <v>1</v>
      </c>
      <c r="Q3310">
        <v>0</v>
      </c>
      <c r="R3310">
        <v>0</v>
      </c>
      <c r="S3310">
        <v>5</v>
      </c>
      <c r="T3310">
        <v>18</v>
      </c>
      <c r="U3310">
        <v>3</v>
      </c>
      <c r="V3310">
        <v>0</v>
      </c>
      <c r="W3310">
        <v>12287.35</v>
      </c>
      <c r="X3310">
        <v>0</v>
      </c>
      <c r="Y3310">
        <v>92.81</v>
      </c>
      <c r="Z3310">
        <v>30</v>
      </c>
      <c r="AA3310">
        <v>62.81</v>
      </c>
      <c r="AB3310">
        <v>0.02</v>
      </c>
      <c r="AC3310" t="s">
        <v>37</v>
      </c>
      <c r="AD3310">
        <v>0</v>
      </c>
    </row>
    <row r="3311" spans="1:30" x14ac:dyDescent="0.3">
      <c r="A3311" t="s">
        <v>3387</v>
      </c>
      <c r="B3311" t="s">
        <v>49</v>
      </c>
      <c r="C3311" t="s">
        <v>32</v>
      </c>
      <c r="D3311" t="s">
        <v>45</v>
      </c>
      <c r="E3311" t="s">
        <v>34</v>
      </c>
      <c r="F3311" t="s">
        <v>63</v>
      </c>
      <c r="G3311" t="s">
        <v>42</v>
      </c>
      <c r="H3311">
        <v>100000</v>
      </c>
      <c r="I3311">
        <v>4</v>
      </c>
      <c r="J3311">
        <v>810</v>
      </c>
      <c r="K3311">
        <v>4939.58</v>
      </c>
      <c r="L3311">
        <v>21685.75</v>
      </c>
      <c r="M3311">
        <v>26625.33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5</v>
      </c>
      <c r="T3311">
        <v>16</v>
      </c>
      <c r="U3311">
        <v>3</v>
      </c>
      <c r="V3311">
        <v>0</v>
      </c>
      <c r="W3311">
        <v>9813.06</v>
      </c>
      <c r="X3311">
        <v>2370.0700000000002</v>
      </c>
      <c r="Y3311">
        <v>100.15</v>
      </c>
      <c r="Z3311">
        <v>30</v>
      </c>
      <c r="AA3311">
        <v>70.150000000000006</v>
      </c>
      <c r="AB3311">
        <v>0.02</v>
      </c>
      <c r="AC3311" t="s">
        <v>37</v>
      </c>
      <c r="AD3311">
        <v>0</v>
      </c>
    </row>
    <row r="3312" spans="1:30" x14ac:dyDescent="0.3">
      <c r="A3312" t="s">
        <v>3388</v>
      </c>
      <c r="B3312" t="s">
        <v>74</v>
      </c>
      <c r="C3312" t="s">
        <v>40</v>
      </c>
      <c r="D3312" t="s">
        <v>41</v>
      </c>
      <c r="E3312" t="s">
        <v>34</v>
      </c>
      <c r="F3312" t="s">
        <v>47</v>
      </c>
      <c r="G3312" t="s">
        <v>66</v>
      </c>
      <c r="H3312">
        <v>57500</v>
      </c>
      <c r="I3312">
        <v>0.5</v>
      </c>
      <c r="J3312">
        <v>700</v>
      </c>
      <c r="K3312">
        <v>1896.72</v>
      </c>
      <c r="L3312">
        <v>10653.44</v>
      </c>
      <c r="M3312">
        <v>12550.16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3</v>
      </c>
      <c r="T3312">
        <v>20</v>
      </c>
      <c r="U3312">
        <v>3</v>
      </c>
      <c r="V3312">
        <v>0</v>
      </c>
      <c r="W3312">
        <v>6107.98</v>
      </c>
      <c r="X3312">
        <v>0</v>
      </c>
      <c r="Y3312">
        <v>5.96</v>
      </c>
      <c r="Z3312">
        <v>30</v>
      </c>
      <c r="AA3312">
        <v>-24.04</v>
      </c>
      <c r="AB3312">
        <v>0.24</v>
      </c>
      <c r="AC3312" t="s">
        <v>67</v>
      </c>
      <c r="AD3312">
        <v>0</v>
      </c>
    </row>
    <row r="3313" spans="1:30" x14ac:dyDescent="0.3">
      <c r="A3313" t="s">
        <v>3389</v>
      </c>
      <c r="B3313" t="s">
        <v>74</v>
      </c>
      <c r="C3313" t="s">
        <v>72</v>
      </c>
      <c r="D3313" t="s">
        <v>45</v>
      </c>
      <c r="E3313" t="s">
        <v>34</v>
      </c>
      <c r="F3313" t="s">
        <v>35</v>
      </c>
      <c r="G3313" t="s">
        <v>53</v>
      </c>
      <c r="H3313">
        <v>100000</v>
      </c>
      <c r="I3313">
        <v>2</v>
      </c>
      <c r="J3313">
        <v>630</v>
      </c>
      <c r="K3313">
        <v>2277.79</v>
      </c>
      <c r="L3313">
        <v>5008.3599999999997</v>
      </c>
      <c r="M3313">
        <v>7286.16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4</v>
      </c>
      <c r="T3313">
        <v>17</v>
      </c>
      <c r="U3313">
        <v>1</v>
      </c>
      <c r="V3313">
        <v>2</v>
      </c>
      <c r="W3313">
        <v>14913.9</v>
      </c>
      <c r="X3313">
        <v>3345.43</v>
      </c>
      <c r="Y3313">
        <v>63.48</v>
      </c>
      <c r="Z3313">
        <v>34</v>
      </c>
      <c r="AA3313">
        <v>29.48</v>
      </c>
      <c r="AB3313">
        <v>0.08</v>
      </c>
      <c r="AC3313" t="s">
        <v>37</v>
      </c>
      <c r="AD3313">
        <v>0</v>
      </c>
    </row>
    <row r="3314" spans="1:30" x14ac:dyDescent="0.3">
      <c r="A3314" t="s">
        <v>3390</v>
      </c>
      <c r="B3314" t="s">
        <v>99</v>
      </c>
      <c r="C3314" t="s">
        <v>85</v>
      </c>
      <c r="D3314" t="s">
        <v>45</v>
      </c>
      <c r="E3314" t="s">
        <v>34</v>
      </c>
      <c r="F3314" t="s">
        <v>52</v>
      </c>
      <c r="G3314" t="s">
        <v>53</v>
      </c>
      <c r="H3314">
        <v>100000</v>
      </c>
      <c r="I3314">
        <v>2</v>
      </c>
      <c r="J3314">
        <v>760</v>
      </c>
      <c r="K3314">
        <v>5496.13</v>
      </c>
      <c r="L3314">
        <v>12695</v>
      </c>
      <c r="M3314">
        <v>18191.13</v>
      </c>
      <c r="N3314">
        <v>1</v>
      </c>
      <c r="O3314">
        <v>0</v>
      </c>
      <c r="P3314">
        <v>1</v>
      </c>
      <c r="Q3314">
        <v>0</v>
      </c>
      <c r="R3314">
        <v>0</v>
      </c>
      <c r="S3314">
        <v>5</v>
      </c>
      <c r="T3314">
        <v>16</v>
      </c>
      <c r="U3314">
        <v>1</v>
      </c>
      <c r="V3314">
        <v>1</v>
      </c>
      <c r="W3314">
        <v>5422.48</v>
      </c>
      <c r="X3314">
        <v>1676.52</v>
      </c>
      <c r="Y3314">
        <v>123.36</v>
      </c>
      <c r="Z3314">
        <v>28</v>
      </c>
      <c r="AA3314">
        <v>95.36</v>
      </c>
      <c r="AB3314">
        <v>0.02</v>
      </c>
      <c r="AC3314" t="s">
        <v>37</v>
      </c>
      <c r="AD3314">
        <v>0</v>
      </c>
    </row>
    <row r="3315" spans="1:30" x14ac:dyDescent="0.3">
      <c r="A3315" t="s">
        <v>3391</v>
      </c>
      <c r="B3315" t="s">
        <v>80</v>
      </c>
      <c r="C3315" t="s">
        <v>40</v>
      </c>
      <c r="D3315" t="s">
        <v>45</v>
      </c>
      <c r="E3315" t="s">
        <v>34</v>
      </c>
      <c r="F3315" t="s">
        <v>47</v>
      </c>
      <c r="G3315" t="s">
        <v>53</v>
      </c>
      <c r="H3315">
        <v>100000</v>
      </c>
      <c r="I3315">
        <v>2</v>
      </c>
      <c r="J3315">
        <v>700</v>
      </c>
      <c r="K3315">
        <v>1292.0899999999999</v>
      </c>
      <c r="L3315">
        <v>19102.38</v>
      </c>
      <c r="M3315">
        <v>20394.47</v>
      </c>
      <c r="N3315">
        <v>1</v>
      </c>
      <c r="O3315">
        <v>1</v>
      </c>
      <c r="P3315">
        <v>0</v>
      </c>
      <c r="Q3315">
        <v>0</v>
      </c>
      <c r="R3315">
        <v>0</v>
      </c>
      <c r="S3315">
        <v>5</v>
      </c>
      <c r="T3315">
        <v>17</v>
      </c>
      <c r="U3315">
        <v>2</v>
      </c>
      <c r="V3315">
        <v>0</v>
      </c>
      <c r="W3315">
        <v>7934.69</v>
      </c>
      <c r="X3315">
        <v>2553.08</v>
      </c>
      <c r="Y3315">
        <v>100.94</v>
      </c>
      <c r="Z3315">
        <v>26</v>
      </c>
      <c r="AA3315">
        <v>74.94</v>
      </c>
      <c r="AB3315">
        <v>0.02</v>
      </c>
      <c r="AC3315" t="s">
        <v>37</v>
      </c>
      <c r="AD3315">
        <v>0</v>
      </c>
    </row>
    <row r="3316" spans="1:30" x14ac:dyDescent="0.3">
      <c r="A3316" t="s">
        <v>3392</v>
      </c>
      <c r="B3316" t="s">
        <v>95</v>
      </c>
      <c r="C3316" t="s">
        <v>56</v>
      </c>
      <c r="D3316" t="s">
        <v>59</v>
      </c>
      <c r="E3316" t="s">
        <v>34</v>
      </c>
      <c r="F3316" t="s">
        <v>52</v>
      </c>
      <c r="G3316" t="s">
        <v>42</v>
      </c>
      <c r="H3316">
        <v>160000</v>
      </c>
      <c r="I3316">
        <v>4</v>
      </c>
      <c r="J3316">
        <v>760</v>
      </c>
      <c r="K3316">
        <v>11833.44</v>
      </c>
      <c r="L3316">
        <v>18855.349999999999</v>
      </c>
      <c r="M3316">
        <v>30688.79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3</v>
      </c>
      <c r="T3316">
        <v>23</v>
      </c>
      <c r="U3316">
        <v>0</v>
      </c>
      <c r="V3316">
        <v>0</v>
      </c>
      <c r="W3316">
        <v>9457.83</v>
      </c>
      <c r="X3316">
        <v>0</v>
      </c>
      <c r="Y3316">
        <v>13.37</v>
      </c>
      <c r="Z3316">
        <v>18</v>
      </c>
      <c r="AA3316">
        <v>-4.63</v>
      </c>
      <c r="AB3316">
        <v>0.14000000000000001</v>
      </c>
      <c r="AC3316" t="s">
        <v>37</v>
      </c>
      <c r="AD3316">
        <v>0</v>
      </c>
    </row>
    <row r="3317" spans="1:30" x14ac:dyDescent="0.3">
      <c r="A3317" t="s">
        <v>3393</v>
      </c>
      <c r="B3317" t="s">
        <v>74</v>
      </c>
      <c r="C3317" t="s">
        <v>32</v>
      </c>
      <c r="D3317" t="s">
        <v>41</v>
      </c>
      <c r="E3317" t="s">
        <v>34</v>
      </c>
      <c r="F3317" t="s">
        <v>75</v>
      </c>
      <c r="G3317" t="s">
        <v>36</v>
      </c>
      <c r="H3317">
        <v>57500</v>
      </c>
      <c r="I3317">
        <v>7</v>
      </c>
      <c r="J3317">
        <v>560</v>
      </c>
      <c r="K3317">
        <v>145.26</v>
      </c>
      <c r="L3317">
        <v>3872.54</v>
      </c>
      <c r="M3317">
        <v>4017.8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4</v>
      </c>
      <c r="T3317">
        <v>23</v>
      </c>
      <c r="U3317">
        <v>5</v>
      </c>
      <c r="V3317">
        <v>0</v>
      </c>
      <c r="W3317">
        <v>4712.57</v>
      </c>
      <c r="X3317">
        <v>0</v>
      </c>
      <c r="Y3317">
        <v>46.98</v>
      </c>
      <c r="Z3317">
        <v>38</v>
      </c>
      <c r="AA3317">
        <v>8.98</v>
      </c>
      <c r="AB3317">
        <v>0.02</v>
      </c>
      <c r="AC3317" t="s">
        <v>37</v>
      </c>
      <c r="AD3317">
        <v>0</v>
      </c>
    </row>
    <row r="3318" spans="1:30" x14ac:dyDescent="0.3">
      <c r="A3318" t="s">
        <v>3394</v>
      </c>
      <c r="B3318" t="s">
        <v>112</v>
      </c>
      <c r="C3318" t="s">
        <v>50</v>
      </c>
      <c r="D3318" t="s">
        <v>45</v>
      </c>
      <c r="E3318" t="s">
        <v>34</v>
      </c>
      <c r="F3318" t="s">
        <v>47</v>
      </c>
      <c r="G3318" t="s">
        <v>66</v>
      </c>
      <c r="H3318">
        <v>100000</v>
      </c>
      <c r="I3318">
        <v>0.5</v>
      </c>
      <c r="J3318">
        <v>700</v>
      </c>
      <c r="K3318">
        <v>807.02</v>
      </c>
      <c r="L3318">
        <v>7857.49</v>
      </c>
      <c r="M3318">
        <v>8664.51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4</v>
      </c>
      <c r="T3318">
        <v>20</v>
      </c>
      <c r="U3318">
        <v>3</v>
      </c>
      <c r="V3318">
        <v>0</v>
      </c>
      <c r="W3318">
        <v>6764.89</v>
      </c>
      <c r="X3318">
        <v>2283.02</v>
      </c>
      <c r="Y3318">
        <v>45.29</v>
      </c>
      <c r="Z3318">
        <v>30</v>
      </c>
      <c r="AA3318">
        <v>15.29</v>
      </c>
      <c r="AB3318">
        <v>0.18</v>
      </c>
      <c r="AC3318" t="s">
        <v>67</v>
      </c>
      <c r="AD3318">
        <v>0</v>
      </c>
    </row>
    <row r="3319" spans="1:30" x14ac:dyDescent="0.3">
      <c r="A3319" t="s">
        <v>3395</v>
      </c>
      <c r="B3319" t="s">
        <v>39</v>
      </c>
      <c r="C3319" t="s">
        <v>56</v>
      </c>
      <c r="D3319" t="s">
        <v>33</v>
      </c>
      <c r="E3319" t="s">
        <v>51</v>
      </c>
      <c r="F3319" t="s">
        <v>63</v>
      </c>
      <c r="G3319" t="s">
        <v>42</v>
      </c>
      <c r="H3319">
        <v>30000</v>
      </c>
      <c r="I3319">
        <v>4</v>
      </c>
      <c r="J3319">
        <v>810</v>
      </c>
      <c r="K3319">
        <v>0</v>
      </c>
      <c r="L3319">
        <v>4844.29</v>
      </c>
      <c r="M3319">
        <v>4844.29</v>
      </c>
      <c r="N3319">
        <v>0</v>
      </c>
      <c r="O3319">
        <v>1</v>
      </c>
      <c r="P3319">
        <v>1</v>
      </c>
      <c r="Q3319">
        <v>0</v>
      </c>
      <c r="R3319">
        <v>0</v>
      </c>
      <c r="S3319">
        <v>4</v>
      </c>
      <c r="T3319">
        <v>24</v>
      </c>
      <c r="U3319">
        <v>1</v>
      </c>
      <c r="V3319">
        <v>9</v>
      </c>
      <c r="W3319">
        <v>3541.7</v>
      </c>
      <c r="X3319">
        <v>0</v>
      </c>
      <c r="Y3319">
        <v>132.41999999999999</v>
      </c>
      <c r="Z3319">
        <v>76</v>
      </c>
      <c r="AA3319">
        <v>56.42</v>
      </c>
      <c r="AB3319">
        <v>0.21</v>
      </c>
      <c r="AC3319" t="s">
        <v>67</v>
      </c>
      <c r="AD3319">
        <v>1</v>
      </c>
    </row>
    <row r="3320" spans="1:30" x14ac:dyDescent="0.3">
      <c r="A3320" t="s">
        <v>3396</v>
      </c>
      <c r="B3320" t="s">
        <v>65</v>
      </c>
      <c r="C3320" t="s">
        <v>72</v>
      </c>
      <c r="D3320" t="s">
        <v>41</v>
      </c>
      <c r="E3320" t="s">
        <v>34</v>
      </c>
      <c r="F3320" t="s">
        <v>63</v>
      </c>
      <c r="G3320" t="s">
        <v>53</v>
      </c>
      <c r="H3320">
        <v>57500</v>
      </c>
      <c r="I3320">
        <v>2</v>
      </c>
      <c r="J3320">
        <v>810</v>
      </c>
      <c r="K3320">
        <v>2795.25</v>
      </c>
      <c r="L3320">
        <v>4314.28</v>
      </c>
      <c r="M3320">
        <v>7109.53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4</v>
      </c>
      <c r="T3320">
        <v>22</v>
      </c>
      <c r="U3320">
        <v>1</v>
      </c>
      <c r="V3320">
        <v>0</v>
      </c>
      <c r="W3320">
        <v>4594.82</v>
      </c>
      <c r="X3320">
        <v>1641.18</v>
      </c>
      <c r="Y3320">
        <v>32.630000000000003</v>
      </c>
      <c r="Z3320">
        <v>22</v>
      </c>
      <c r="AA3320">
        <v>10.63</v>
      </c>
      <c r="AB3320">
        <v>0.08</v>
      </c>
      <c r="AC3320" t="s">
        <v>37</v>
      </c>
      <c r="AD3320">
        <v>0</v>
      </c>
    </row>
    <row r="3321" spans="1:30" x14ac:dyDescent="0.3">
      <c r="A3321" t="s">
        <v>3397</v>
      </c>
      <c r="B3321" t="s">
        <v>49</v>
      </c>
      <c r="C3321" t="s">
        <v>32</v>
      </c>
      <c r="D3321" t="s">
        <v>41</v>
      </c>
      <c r="E3321" t="s">
        <v>46</v>
      </c>
      <c r="F3321" t="s">
        <v>63</v>
      </c>
      <c r="G3321" t="s">
        <v>53</v>
      </c>
      <c r="H3321">
        <v>57500</v>
      </c>
      <c r="I3321">
        <v>2</v>
      </c>
      <c r="J3321">
        <v>810</v>
      </c>
      <c r="K3321">
        <v>4202</v>
      </c>
      <c r="L3321">
        <v>1545.49</v>
      </c>
      <c r="M3321">
        <v>5747.49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4</v>
      </c>
      <c r="T3321">
        <v>18</v>
      </c>
      <c r="U3321">
        <v>2</v>
      </c>
      <c r="V3321">
        <v>0</v>
      </c>
      <c r="W3321">
        <v>3835.31</v>
      </c>
      <c r="X3321">
        <v>0</v>
      </c>
      <c r="Y3321">
        <v>47.17</v>
      </c>
      <c r="Z3321">
        <v>26</v>
      </c>
      <c r="AA3321">
        <v>21.17</v>
      </c>
      <c r="AB3321">
        <v>0.08</v>
      </c>
      <c r="AC3321" t="s">
        <v>37</v>
      </c>
      <c r="AD3321">
        <v>0</v>
      </c>
    </row>
    <row r="3322" spans="1:30" x14ac:dyDescent="0.3">
      <c r="A3322" t="s">
        <v>3398</v>
      </c>
      <c r="B3322" t="s">
        <v>44</v>
      </c>
      <c r="C3322" t="s">
        <v>40</v>
      </c>
      <c r="D3322" t="s">
        <v>41</v>
      </c>
      <c r="E3322" t="s">
        <v>34</v>
      </c>
      <c r="F3322" t="s">
        <v>35</v>
      </c>
      <c r="G3322" t="s">
        <v>60</v>
      </c>
      <c r="H3322">
        <v>57500</v>
      </c>
      <c r="I3322">
        <v>12</v>
      </c>
      <c r="J3322">
        <v>630</v>
      </c>
      <c r="K3322">
        <v>3382.36</v>
      </c>
      <c r="L3322">
        <v>11911.46</v>
      </c>
      <c r="M3322">
        <v>15293.82</v>
      </c>
      <c r="N3322">
        <v>0</v>
      </c>
      <c r="O3322">
        <v>1</v>
      </c>
      <c r="P3322">
        <v>1</v>
      </c>
      <c r="Q3322">
        <v>0</v>
      </c>
      <c r="R3322">
        <v>0</v>
      </c>
      <c r="S3322">
        <v>5</v>
      </c>
      <c r="T3322">
        <v>24</v>
      </c>
      <c r="U3322">
        <v>2</v>
      </c>
      <c r="V3322">
        <v>1</v>
      </c>
      <c r="W3322">
        <v>4021.32</v>
      </c>
      <c r="X3322">
        <v>0</v>
      </c>
      <c r="Y3322">
        <v>137.08000000000001</v>
      </c>
      <c r="Z3322">
        <v>32</v>
      </c>
      <c r="AA3322">
        <v>105.08</v>
      </c>
      <c r="AB3322">
        <v>0.02</v>
      </c>
      <c r="AC3322" t="s">
        <v>37</v>
      </c>
      <c r="AD3322">
        <v>0</v>
      </c>
    </row>
    <row r="3323" spans="1:30" x14ac:dyDescent="0.3">
      <c r="A3323" t="s">
        <v>3399</v>
      </c>
      <c r="B3323" t="s">
        <v>103</v>
      </c>
      <c r="C3323" t="s">
        <v>32</v>
      </c>
      <c r="D3323" t="s">
        <v>33</v>
      </c>
      <c r="E3323" t="s">
        <v>46</v>
      </c>
      <c r="F3323" t="s">
        <v>63</v>
      </c>
      <c r="G3323" t="s">
        <v>36</v>
      </c>
      <c r="H3323">
        <v>30000</v>
      </c>
      <c r="I3323">
        <v>7</v>
      </c>
      <c r="J3323">
        <v>810</v>
      </c>
      <c r="K3323">
        <v>803.51</v>
      </c>
      <c r="L3323">
        <v>8336.4599999999991</v>
      </c>
      <c r="M3323">
        <v>9139.9699999999993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4</v>
      </c>
      <c r="T3323">
        <v>17</v>
      </c>
      <c r="U3323">
        <v>1</v>
      </c>
      <c r="V3323">
        <v>3</v>
      </c>
      <c r="W3323">
        <v>3410.95</v>
      </c>
      <c r="X3323">
        <v>968.34</v>
      </c>
      <c r="Y3323">
        <v>21.87</v>
      </c>
      <c r="Z3323">
        <v>40</v>
      </c>
      <c r="AA3323">
        <v>-18.13</v>
      </c>
      <c r="AB3323">
        <v>0.08</v>
      </c>
      <c r="AC3323" t="s">
        <v>37</v>
      </c>
      <c r="AD3323">
        <v>0</v>
      </c>
    </row>
    <row r="3324" spans="1:30" x14ac:dyDescent="0.3">
      <c r="A3324" t="s">
        <v>3400</v>
      </c>
      <c r="B3324" t="s">
        <v>58</v>
      </c>
      <c r="C3324" t="s">
        <v>56</v>
      </c>
      <c r="D3324" t="s">
        <v>45</v>
      </c>
      <c r="E3324" t="s">
        <v>34</v>
      </c>
      <c r="F3324" t="s">
        <v>52</v>
      </c>
      <c r="G3324" t="s">
        <v>60</v>
      </c>
      <c r="H3324">
        <v>100000</v>
      </c>
      <c r="I3324">
        <v>12</v>
      </c>
      <c r="J3324">
        <v>760</v>
      </c>
      <c r="K3324">
        <v>1901.88</v>
      </c>
      <c r="L3324">
        <v>12581.52</v>
      </c>
      <c r="M3324">
        <v>14483.4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3</v>
      </c>
      <c r="T3324">
        <v>20</v>
      </c>
      <c r="U3324">
        <v>1</v>
      </c>
      <c r="V3324">
        <v>0</v>
      </c>
      <c r="W3324">
        <v>11815.35</v>
      </c>
      <c r="X3324">
        <v>0</v>
      </c>
      <c r="Y3324">
        <v>6.92</v>
      </c>
      <c r="Z3324">
        <v>22</v>
      </c>
      <c r="AA3324">
        <v>-15.08</v>
      </c>
      <c r="AB3324">
        <v>0.08</v>
      </c>
      <c r="AC3324" t="s">
        <v>37</v>
      </c>
      <c r="AD3324">
        <v>0</v>
      </c>
    </row>
    <row r="3325" spans="1:30" x14ac:dyDescent="0.3">
      <c r="A3325" t="s">
        <v>3401</v>
      </c>
      <c r="B3325" t="s">
        <v>80</v>
      </c>
      <c r="C3325" t="s">
        <v>32</v>
      </c>
      <c r="D3325" t="s">
        <v>41</v>
      </c>
      <c r="E3325" t="s">
        <v>34</v>
      </c>
      <c r="F3325" t="s">
        <v>52</v>
      </c>
      <c r="G3325" t="s">
        <v>53</v>
      </c>
      <c r="H3325">
        <v>57500</v>
      </c>
      <c r="I3325">
        <v>2</v>
      </c>
      <c r="J3325">
        <v>760</v>
      </c>
      <c r="K3325">
        <v>3090.63</v>
      </c>
      <c r="L3325">
        <v>13299.55</v>
      </c>
      <c r="M3325">
        <v>16390.18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4</v>
      </c>
      <c r="T3325">
        <v>24</v>
      </c>
      <c r="U3325">
        <v>4</v>
      </c>
      <c r="V3325">
        <v>1</v>
      </c>
      <c r="W3325">
        <v>5717.04</v>
      </c>
      <c r="X3325">
        <v>2223.7800000000002</v>
      </c>
      <c r="Y3325">
        <v>47.71</v>
      </c>
      <c r="Z3325">
        <v>40</v>
      </c>
      <c r="AA3325">
        <v>7.71</v>
      </c>
      <c r="AB3325">
        <v>0.08</v>
      </c>
      <c r="AC3325" t="s">
        <v>37</v>
      </c>
      <c r="AD3325">
        <v>0</v>
      </c>
    </row>
    <row r="3326" spans="1:30" x14ac:dyDescent="0.3">
      <c r="A3326" t="s">
        <v>3402</v>
      </c>
      <c r="B3326" t="s">
        <v>93</v>
      </c>
      <c r="C3326" t="s">
        <v>56</v>
      </c>
      <c r="D3326" t="s">
        <v>33</v>
      </c>
      <c r="E3326" t="s">
        <v>34</v>
      </c>
      <c r="F3326" t="s">
        <v>52</v>
      </c>
      <c r="G3326" t="s">
        <v>36</v>
      </c>
      <c r="H3326">
        <v>30000</v>
      </c>
      <c r="I3326">
        <v>7</v>
      </c>
      <c r="J3326">
        <v>760</v>
      </c>
      <c r="K3326">
        <v>1926.06</v>
      </c>
      <c r="L3326">
        <v>7822.64</v>
      </c>
      <c r="M3326">
        <v>9748.7000000000007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4</v>
      </c>
      <c r="T3326">
        <v>18</v>
      </c>
      <c r="U3326">
        <v>0</v>
      </c>
      <c r="V3326">
        <v>0</v>
      </c>
      <c r="W3326">
        <v>2665.05</v>
      </c>
      <c r="X3326">
        <v>0</v>
      </c>
      <c r="Y3326">
        <v>4.55</v>
      </c>
      <c r="Z3326">
        <v>18</v>
      </c>
      <c r="AA3326">
        <v>-13.45</v>
      </c>
      <c r="AB3326">
        <v>0.08</v>
      </c>
      <c r="AC3326" t="s">
        <v>37</v>
      </c>
      <c r="AD3326">
        <v>0</v>
      </c>
    </row>
    <row r="3327" spans="1:30" x14ac:dyDescent="0.3">
      <c r="A3327" t="s">
        <v>3403</v>
      </c>
      <c r="B3327" t="s">
        <v>55</v>
      </c>
      <c r="C3327" t="s">
        <v>32</v>
      </c>
      <c r="D3327" t="s">
        <v>33</v>
      </c>
      <c r="E3327" t="s">
        <v>86</v>
      </c>
      <c r="F3327" t="s">
        <v>35</v>
      </c>
      <c r="G3327" t="s">
        <v>60</v>
      </c>
      <c r="H3327">
        <v>30000</v>
      </c>
      <c r="I3327">
        <v>12</v>
      </c>
      <c r="J3327">
        <v>630</v>
      </c>
      <c r="K3327">
        <v>4361.78</v>
      </c>
      <c r="L3327">
        <v>5606.88</v>
      </c>
      <c r="M3327">
        <v>9968.66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4</v>
      </c>
      <c r="T3327">
        <v>24</v>
      </c>
      <c r="U3327">
        <v>0</v>
      </c>
      <c r="V3327">
        <v>0</v>
      </c>
      <c r="W3327">
        <v>3748.68</v>
      </c>
      <c r="X3327">
        <v>919.07</v>
      </c>
      <c r="Y3327">
        <v>20.8</v>
      </c>
      <c r="Z3327">
        <v>18</v>
      </c>
      <c r="AA3327">
        <v>2.8</v>
      </c>
      <c r="AB3327">
        <v>0.02</v>
      </c>
      <c r="AC3327" t="s">
        <v>37</v>
      </c>
      <c r="AD3327">
        <v>0</v>
      </c>
    </row>
    <row r="3328" spans="1:30" x14ac:dyDescent="0.3">
      <c r="A3328" t="s">
        <v>3404</v>
      </c>
      <c r="B3328" t="s">
        <v>80</v>
      </c>
      <c r="C3328" t="s">
        <v>32</v>
      </c>
      <c r="D3328" t="s">
        <v>41</v>
      </c>
      <c r="E3328" t="s">
        <v>34</v>
      </c>
      <c r="F3328" t="s">
        <v>35</v>
      </c>
      <c r="G3328" t="s">
        <v>66</v>
      </c>
      <c r="H3328">
        <v>57500</v>
      </c>
      <c r="I3328">
        <v>0.5</v>
      </c>
      <c r="J3328">
        <v>630</v>
      </c>
      <c r="K3328">
        <v>929.2</v>
      </c>
      <c r="L3328">
        <v>4287.43</v>
      </c>
      <c r="M3328">
        <v>5216.62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4</v>
      </c>
      <c r="T3328">
        <v>20</v>
      </c>
      <c r="U3328">
        <v>2</v>
      </c>
      <c r="V3328">
        <v>2</v>
      </c>
      <c r="W3328">
        <v>1717.58</v>
      </c>
      <c r="X3328">
        <v>2559.8200000000002</v>
      </c>
      <c r="Y3328">
        <v>48.53</v>
      </c>
      <c r="Z3328">
        <v>38</v>
      </c>
      <c r="AA3328">
        <v>10.53</v>
      </c>
      <c r="AB3328">
        <v>0.18</v>
      </c>
      <c r="AC3328" t="s">
        <v>67</v>
      </c>
      <c r="AD3328">
        <v>1</v>
      </c>
    </row>
    <row r="3329" spans="1:30" x14ac:dyDescent="0.3">
      <c r="A3329" t="s">
        <v>3405</v>
      </c>
      <c r="B3329" t="s">
        <v>88</v>
      </c>
      <c r="C3329" t="s">
        <v>56</v>
      </c>
      <c r="D3329" t="s">
        <v>59</v>
      </c>
      <c r="E3329" t="s">
        <v>46</v>
      </c>
      <c r="F3329" t="s">
        <v>52</v>
      </c>
      <c r="G3329" t="s">
        <v>53</v>
      </c>
      <c r="H3329">
        <v>160000</v>
      </c>
      <c r="I3329">
        <v>2</v>
      </c>
      <c r="J3329">
        <v>760</v>
      </c>
      <c r="K3329">
        <v>5200.5600000000004</v>
      </c>
      <c r="L3329">
        <v>3869.15</v>
      </c>
      <c r="M3329">
        <v>9069.7099999999991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5</v>
      </c>
      <c r="T3329">
        <v>19</v>
      </c>
      <c r="U3329">
        <v>5</v>
      </c>
      <c r="V3329">
        <v>0</v>
      </c>
      <c r="W3329">
        <v>16242.68</v>
      </c>
      <c r="X3329">
        <v>8917.26</v>
      </c>
      <c r="Y3329">
        <v>219.18</v>
      </c>
      <c r="Z3329">
        <v>38</v>
      </c>
      <c r="AA3329">
        <v>181.18</v>
      </c>
      <c r="AB3329">
        <v>0.02</v>
      </c>
      <c r="AC3329" t="s">
        <v>37</v>
      </c>
      <c r="AD3329">
        <v>0</v>
      </c>
    </row>
    <row r="3330" spans="1:30" x14ac:dyDescent="0.3">
      <c r="A3330" t="s">
        <v>3406</v>
      </c>
      <c r="B3330" t="s">
        <v>31</v>
      </c>
      <c r="C3330" t="s">
        <v>72</v>
      </c>
      <c r="D3330" t="s">
        <v>41</v>
      </c>
      <c r="E3330" t="s">
        <v>46</v>
      </c>
      <c r="F3330" t="s">
        <v>47</v>
      </c>
      <c r="G3330" t="s">
        <v>36</v>
      </c>
      <c r="H3330">
        <v>57500</v>
      </c>
      <c r="I3330">
        <v>7</v>
      </c>
      <c r="J3330">
        <v>700</v>
      </c>
      <c r="K3330">
        <v>0</v>
      </c>
      <c r="L3330">
        <v>4952.46</v>
      </c>
      <c r="M3330">
        <v>4952.46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2</v>
      </c>
      <c r="T3330">
        <v>22</v>
      </c>
      <c r="U3330">
        <v>0</v>
      </c>
      <c r="V3330">
        <v>1</v>
      </c>
      <c r="W3330">
        <v>6028.39</v>
      </c>
      <c r="X3330">
        <v>0</v>
      </c>
      <c r="Y3330">
        <v>2.48</v>
      </c>
      <c r="Z3330">
        <v>24</v>
      </c>
      <c r="AA3330">
        <v>-21.52</v>
      </c>
      <c r="AB3330">
        <v>0.2</v>
      </c>
      <c r="AC3330" t="s">
        <v>67</v>
      </c>
      <c r="AD3330">
        <v>0</v>
      </c>
    </row>
    <row r="3331" spans="1:30" x14ac:dyDescent="0.3">
      <c r="A3331" t="s">
        <v>3407</v>
      </c>
      <c r="B3331" t="s">
        <v>115</v>
      </c>
      <c r="C3331" t="s">
        <v>50</v>
      </c>
      <c r="D3331" t="s">
        <v>41</v>
      </c>
      <c r="E3331" t="s">
        <v>34</v>
      </c>
      <c r="F3331" t="s">
        <v>52</v>
      </c>
      <c r="G3331" t="s">
        <v>60</v>
      </c>
      <c r="H3331">
        <v>57500</v>
      </c>
      <c r="I3331">
        <v>12</v>
      </c>
      <c r="J3331">
        <v>760</v>
      </c>
      <c r="K3331">
        <v>4241.08</v>
      </c>
      <c r="L3331">
        <v>6792.44</v>
      </c>
      <c r="M3331">
        <v>11033.52</v>
      </c>
      <c r="N3331">
        <v>1</v>
      </c>
      <c r="O3331">
        <v>1</v>
      </c>
      <c r="P3331">
        <v>0</v>
      </c>
      <c r="Q3331">
        <v>1</v>
      </c>
      <c r="R3331">
        <v>0</v>
      </c>
      <c r="S3331">
        <v>6</v>
      </c>
      <c r="T3331">
        <v>18</v>
      </c>
      <c r="U3331">
        <v>1</v>
      </c>
      <c r="V3331">
        <v>2</v>
      </c>
      <c r="W3331">
        <v>7031.03</v>
      </c>
      <c r="X3331">
        <v>76.14</v>
      </c>
      <c r="Y3331">
        <v>106.18</v>
      </c>
      <c r="Z3331">
        <v>34</v>
      </c>
      <c r="AA3331">
        <v>72.180000000000007</v>
      </c>
      <c r="AB3331">
        <v>0.02</v>
      </c>
      <c r="AC3331" t="s">
        <v>37</v>
      </c>
      <c r="AD3331">
        <v>0</v>
      </c>
    </row>
    <row r="3332" spans="1:30" x14ac:dyDescent="0.3">
      <c r="A3332" t="s">
        <v>3408</v>
      </c>
      <c r="B3332" t="s">
        <v>115</v>
      </c>
      <c r="C3332" t="s">
        <v>32</v>
      </c>
      <c r="D3332" t="s">
        <v>33</v>
      </c>
      <c r="E3332" t="s">
        <v>34</v>
      </c>
      <c r="F3332" t="s">
        <v>63</v>
      </c>
      <c r="G3332" t="s">
        <v>60</v>
      </c>
      <c r="H3332">
        <v>30000</v>
      </c>
      <c r="I3332">
        <v>12</v>
      </c>
      <c r="J3332">
        <v>810</v>
      </c>
      <c r="K3332">
        <v>598.66</v>
      </c>
      <c r="L3332">
        <v>2520.7199999999998</v>
      </c>
      <c r="M3332">
        <v>3119.38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4</v>
      </c>
      <c r="T3332">
        <v>20</v>
      </c>
      <c r="U3332">
        <v>1</v>
      </c>
      <c r="V3332">
        <v>1</v>
      </c>
      <c r="W3332">
        <v>2286.0300000000002</v>
      </c>
      <c r="X3332">
        <v>497.61</v>
      </c>
      <c r="Y3332">
        <v>10.42</v>
      </c>
      <c r="Z3332">
        <v>28</v>
      </c>
      <c r="AA3332">
        <v>-17.579999999999998</v>
      </c>
      <c r="AB3332">
        <v>0.08</v>
      </c>
      <c r="AC3332" t="s">
        <v>37</v>
      </c>
      <c r="AD3332">
        <v>0</v>
      </c>
    </row>
    <row r="3333" spans="1:30" x14ac:dyDescent="0.3">
      <c r="A3333" t="s">
        <v>3409</v>
      </c>
      <c r="B3333" t="s">
        <v>31</v>
      </c>
      <c r="C3333" t="s">
        <v>72</v>
      </c>
      <c r="D3333" t="s">
        <v>41</v>
      </c>
      <c r="E3333" t="s">
        <v>34</v>
      </c>
      <c r="F3333" t="s">
        <v>47</v>
      </c>
      <c r="G3333" t="s">
        <v>53</v>
      </c>
      <c r="H3333">
        <v>57500</v>
      </c>
      <c r="I3333">
        <v>2</v>
      </c>
      <c r="J3333">
        <v>700</v>
      </c>
      <c r="K3333">
        <v>2323.6999999999998</v>
      </c>
      <c r="L3333">
        <v>213.46</v>
      </c>
      <c r="M3333">
        <v>2537.16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3</v>
      </c>
      <c r="T3333">
        <v>23</v>
      </c>
      <c r="U3333">
        <v>4</v>
      </c>
      <c r="V3333">
        <v>1</v>
      </c>
      <c r="W3333">
        <v>3823.82</v>
      </c>
      <c r="X3333">
        <v>0</v>
      </c>
      <c r="Y3333">
        <v>55.88</v>
      </c>
      <c r="Z3333">
        <v>40</v>
      </c>
      <c r="AA3333">
        <v>15.88</v>
      </c>
      <c r="AB3333">
        <v>0.08</v>
      </c>
      <c r="AC3333" t="s">
        <v>37</v>
      </c>
      <c r="AD3333">
        <v>0</v>
      </c>
    </row>
    <row r="3334" spans="1:30" x14ac:dyDescent="0.3">
      <c r="A3334" t="s">
        <v>3410</v>
      </c>
      <c r="B3334" t="s">
        <v>103</v>
      </c>
      <c r="C3334" t="s">
        <v>85</v>
      </c>
      <c r="D3334" t="s">
        <v>81</v>
      </c>
      <c r="E3334" t="s">
        <v>34</v>
      </c>
      <c r="F3334" t="s">
        <v>75</v>
      </c>
      <c r="G3334" t="s">
        <v>53</v>
      </c>
      <c r="H3334">
        <v>240000</v>
      </c>
      <c r="I3334">
        <v>2</v>
      </c>
      <c r="J3334">
        <v>560</v>
      </c>
      <c r="K3334">
        <v>5135.25</v>
      </c>
      <c r="L3334">
        <v>8550.5400000000009</v>
      </c>
      <c r="M3334">
        <v>13685.79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4</v>
      </c>
      <c r="T3334">
        <v>21</v>
      </c>
      <c r="U3334">
        <v>3</v>
      </c>
      <c r="V3334">
        <v>7</v>
      </c>
      <c r="W3334">
        <v>13215.3</v>
      </c>
      <c r="X3334">
        <v>0</v>
      </c>
      <c r="Y3334">
        <v>90.99</v>
      </c>
      <c r="Z3334">
        <v>72</v>
      </c>
      <c r="AA3334">
        <v>18.989999999999998</v>
      </c>
      <c r="AB3334">
        <v>0.21</v>
      </c>
      <c r="AC3334" t="s">
        <v>67</v>
      </c>
      <c r="AD3334">
        <v>0</v>
      </c>
    </row>
    <row r="3335" spans="1:30" x14ac:dyDescent="0.3">
      <c r="A3335" t="s">
        <v>3411</v>
      </c>
      <c r="B3335" t="s">
        <v>115</v>
      </c>
      <c r="C3335" t="s">
        <v>56</v>
      </c>
      <c r="D3335" t="s">
        <v>41</v>
      </c>
      <c r="E3335" t="s">
        <v>34</v>
      </c>
      <c r="F3335" t="s">
        <v>47</v>
      </c>
      <c r="G3335" t="s">
        <v>36</v>
      </c>
      <c r="H3335">
        <v>57500</v>
      </c>
      <c r="I3335">
        <v>7</v>
      </c>
      <c r="J3335">
        <v>700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1</v>
      </c>
      <c r="Q3335">
        <v>0</v>
      </c>
      <c r="R3335">
        <v>0</v>
      </c>
      <c r="S3335">
        <v>3</v>
      </c>
      <c r="T3335">
        <v>20</v>
      </c>
      <c r="U3335">
        <v>1</v>
      </c>
      <c r="V3335">
        <v>3</v>
      </c>
      <c r="W3335">
        <v>1508.66</v>
      </c>
      <c r="X3335">
        <v>1551.73</v>
      </c>
      <c r="Y3335">
        <v>112.93</v>
      </c>
      <c r="Z3335">
        <v>40</v>
      </c>
      <c r="AA3335">
        <v>72.930000000000007</v>
      </c>
      <c r="AB3335">
        <v>7.0000000000000007E-2</v>
      </c>
      <c r="AC3335" t="s">
        <v>37</v>
      </c>
      <c r="AD3335">
        <v>0</v>
      </c>
    </row>
    <row r="3336" spans="1:30" x14ac:dyDescent="0.3">
      <c r="A3336" t="s">
        <v>3412</v>
      </c>
      <c r="B3336" t="s">
        <v>49</v>
      </c>
      <c r="C3336" t="s">
        <v>85</v>
      </c>
      <c r="D3336" t="s">
        <v>45</v>
      </c>
      <c r="E3336" t="s">
        <v>86</v>
      </c>
      <c r="F3336" t="s">
        <v>35</v>
      </c>
      <c r="G3336" t="s">
        <v>36</v>
      </c>
      <c r="H3336">
        <v>100000</v>
      </c>
      <c r="I3336">
        <v>7</v>
      </c>
      <c r="J3336">
        <v>630</v>
      </c>
      <c r="K3336">
        <v>11563.27</v>
      </c>
      <c r="L3336">
        <v>7509.42</v>
      </c>
      <c r="M3336">
        <v>19072.689999999999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4</v>
      </c>
      <c r="T3336">
        <v>20</v>
      </c>
      <c r="U3336">
        <v>1</v>
      </c>
      <c r="V3336">
        <v>1</v>
      </c>
      <c r="W3336">
        <v>12399.42</v>
      </c>
      <c r="X3336">
        <v>2002.07</v>
      </c>
      <c r="Y3336">
        <v>43.65</v>
      </c>
      <c r="Z3336">
        <v>28</v>
      </c>
      <c r="AA3336">
        <v>15.65</v>
      </c>
      <c r="AB3336">
        <v>0.02</v>
      </c>
      <c r="AC3336" t="s">
        <v>37</v>
      </c>
      <c r="AD3336">
        <v>0</v>
      </c>
    </row>
    <row r="3337" spans="1:30" x14ac:dyDescent="0.3">
      <c r="A3337" t="s">
        <v>3413</v>
      </c>
      <c r="B3337" t="s">
        <v>88</v>
      </c>
      <c r="C3337" t="s">
        <v>50</v>
      </c>
      <c r="D3337" t="s">
        <v>45</v>
      </c>
      <c r="E3337" t="s">
        <v>86</v>
      </c>
      <c r="F3337" t="s">
        <v>47</v>
      </c>
      <c r="G3337" t="s">
        <v>53</v>
      </c>
      <c r="H3337">
        <v>100000</v>
      </c>
      <c r="I3337">
        <v>2</v>
      </c>
      <c r="J3337">
        <v>700</v>
      </c>
      <c r="K3337">
        <v>7404.87</v>
      </c>
      <c r="L3337">
        <v>20130.28</v>
      </c>
      <c r="M3337">
        <v>27535.14</v>
      </c>
      <c r="N3337">
        <v>0</v>
      </c>
      <c r="O3337">
        <v>0</v>
      </c>
      <c r="P3337">
        <v>0</v>
      </c>
      <c r="Q3337">
        <v>0</v>
      </c>
      <c r="R3337">
        <v>1</v>
      </c>
      <c r="S3337">
        <v>4</v>
      </c>
      <c r="T3337">
        <v>21</v>
      </c>
      <c r="U3337">
        <v>2</v>
      </c>
      <c r="V3337">
        <v>0</v>
      </c>
      <c r="W3337">
        <v>11905.95</v>
      </c>
      <c r="X3337">
        <v>0</v>
      </c>
      <c r="Y3337">
        <v>87.53</v>
      </c>
      <c r="Z3337">
        <v>26</v>
      </c>
      <c r="AA3337">
        <v>61.53</v>
      </c>
      <c r="AB3337">
        <v>0.08</v>
      </c>
      <c r="AC3337" t="s">
        <v>37</v>
      </c>
      <c r="AD3337">
        <v>0</v>
      </c>
    </row>
    <row r="3338" spans="1:30" x14ac:dyDescent="0.3">
      <c r="A3338" t="s">
        <v>3414</v>
      </c>
      <c r="B3338" t="s">
        <v>115</v>
      </c>
      <c r="C3338" t="s">
        <v>56</v>
      </c>
      <c r="D3338" t="s">
        <v>81</v>
      </c>
      <c r="E3338" t="s">
        <v>34</v>
      </c>
      <c r="F3338" t="s">
        <v>35</v>
      </c>
      <c r="G3338" t="s">
        <v>53</v>
      </c>
      <c r="H3338">
        <v>240000</v>
      </c>
      <c r="I3338">
        <v>2</v>
      </c>
      <c r="J3338">
        <v>630</v>
      </c>
      <c r="K3338">
        <v>11113.68</v>
      </c>
      <c r="L3338">
        <v>42394.9</v>
      </c>
      <c r="M3338">
        <v>53508.58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4</v>
      </c>
      <c r="T3338">
        <v>12</v>
      </c>
      <c r="U3338">
        <v>2</v>
      </c>
      <c r="V3338">
        <v>1</v>
      </c>
      <c r="W3338">
        <v>8697.1200000000008</v>
      </c>
      <c r="X3338">
        <v>10512.23</v>
      </c>
      <c r="Y3338">
        <v>214.12</v>
      </c>
      <c r="Z3338">
        <v>32</v>
      </c>
      <c r="AA3338">
        <v>182.12</v>
      </c>
      <c r="AB3338">
        <v>0.08</v>
      </c>
      <c r="AC3338" t="s">
        <v>37</v>
      </c>
      <c r="AD3338">
        <v>0</v>
      </c>
    </row>
    <row r="3339" spans="1:30" x14ac:dyDescent="0.3">
      <c r="A3339" t="s">
        <v>3415</v>
      </c>
      <c r="B3339" t="s">
        <v>95</v>
      </c>
      <c r="C3339" t="s">
        <v>72</v>
      </c>
      <c r="D3339" t="s">
        <v>41</v>
      </c>
      <c r="E3339" t="s">
        <v>34</v>
      </c>
      <c r="F3339" t="s">
        <v>52</v>
      </c>
      <c r="G3339" t="s">
        <v>66</v>
      </c>
      <c r="H3339">
        <v>57500</v>
      </c>
      <c r="I3339">
        <v>0.5</v>
      </c>
      <c r="J3339">
        <v>760</v>
      </c>
      <c r="K3339">
        <v>1000.05</v>
      </c>
      <c r="L3339">
        <v>0</v>
      </c>
      <c r="M3339">
        <v>1000.05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3</v>
      </c>
      <c r="T3339">
        <v>28</v>
      </c>
      <c r="U3339">
        <v>6</v>
      </c>
      <c r="V3339">
        <v>1</v>
      </c>
      <c r="W3339">
        <v>6959.09</v>
      </c>
      <c r="X3339">
        <v>2895.91</v>
      </c>
      <c r="Y3339">
        <v>52.46</v>
      </c>
      <c r="Z3339">
        <v>48</v>
      </c>
      <c r="AA3339">
        <v>4.46</v>
      </c>
      <c r="AB3339">
        <v>0.18</v>
      </c>
      <c r="AC3339" t="s">
        <v>67</v>
      </c>
      <c r="AD3339">
        <v>0</v>
      </c>
    </row>
    <row r="3340" spans="1:30" x14ac:dyDescent="0.3">
      <c r="A3340" t="s">
        <v>3416</v>
      </c>
      <c r="B3340" t="s">
        <v>39</v>
      </c>
      <c r="C3340" t="s">
        <v>85</v>
      </c>
      <c r="D3340" t="s">
        <v>33</v>
      </c>
      <c r="E3340" t="s">
        <v>46</v>
      </c>
      <c r="F3340" t="s">
        <v>52</v>
      </c>
      <c r="G3340" t="s">
        <v>36</v>
      </c>
      <c r="H3340">
        <v>30000</v>
      </c>
      <c r="I3340">
        <v>7</v>
      </c>
      <c r="J3340">
        <v>760</v>
      </c>
      <c r="K3340">
        <v>832.41</v>
      </c>
      <c r="L3340">
        <v>6437.11</v>
      </c>
      <c r="M3340">
        <v>7269.52</v>
      </c>
      <c r="N3340">
        <v>1</v>
      </c>
      <c r="O3340">
        <v>1</v>
      </c>
      <c r="P3340">
        <v>0</v>
      </c>
      <c r="Q3340">
        <v>1</v>
      </c>
      <c r="R3340">
        <v>0</v>
      </c>
      <c r="S3340">
        <v>6</v>
      </c>
      <c r="T3340">
        <v>21</v>
      </c>
      <c r="U3340">
        <v>0</v>
      </c>
      <c r="V3340">
        <v>9</v>
      </c>
      <c r="W3340">
        <v>2809.09</v>
      </c>
      <c r="X3340">
        <v>560.69000000000005</v>
      </c>
      <c r="Y3340">
        <v>113.59</v>
      </c>
      <c r="Z3340">
        <v>72</v>
      </c>
      <c r="AA3340">
        <v>41.59</v>
      </c>
      <c r="AB3340">
        <v>7.0000000000000007E-2</v>
      </c>
      <c r="AC3340" t="s">
        <v>37</v>
      </c>
      <c r="AD3340">
        <v>0</v>
      </c>
    </row>
    <row r="3341" spans="1:30" x14ac:dyDescent="0.3">
      <c r="A3341" t="s">
        <v>3417</v>
      </c>
      <c r="B3341" t="s">
        <v>39</v>
      </c>
      <c r="C3341" t="s">
        <v>72</v>
      </c>
      <c r="D3341" t="s">
        <v>41</v>
      </c>
      <c r="E3341" t="s">
        <v>51</v>
      </c>
      <c r="F3341" t="s">
        <v>52</v>
      </c>
      <c r="G3341" t="s">
        <v>66</v>
      </c>
      <c r="H3341">
        <v>57500</v>
      </c>
      <c r="I3341">
        <v>0.5</v>
      </c>
      <c r="J3341">
        <v>760</v>
      </c>
      <c r="K3341">
        <v>0</v>
      </c>
      <c r="L3341">
        <v>16063.81</v>
      </c>
      <c r="M3341">
        <v>16063.81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3</v>
      </c>
      <c r="T3341">
        <v>13</v>
      </c>
      <c r="U3341">
        <v>1</v>
      </c>
      <c r="V3341">
        <v>2</v>
      </c>
      <c r="W3341">
        <v>3431.14</v>
      </c>
      <c r="X3341">
        <v>0</v>
      </c>
      <c r="Y3341">
        <v>93.03</v>
      </c>
      <c r="Z3341">
        <v>34</v>
      </c>
      <c r="AA3341">
        <v>59.03</v>
      </c>
      <c r="AB3341">
        <v>0.18</v>
      </c>
      <c r="AC3341" t="s">
        <v>67</v>
      </c>
      <c r="AD3341">
        <v>1</v>
      </c>
    </row>
    <row r="3342" spans="1:30" x14ac:dyDescent="0.3">
      <c r="A3342" t="s">
        <v>3418</v>
      </c>
      <c r="B3342" t="s">
        <v>58</v>
      </c>
      <c r="C3342" t="s">
        <v>40</v>
      </c>
      <c r="D3342" t="s">
        <v>41</v>
      </c>
      <c r="E3342" t="s">
        <v>34</v>
      </c>
      <c r="F3342" t="s">
        <v>47</v>
      </c>
      <c r="G3342" t="s">
        <v>36</v>
      </c>
      <c r="H3342">
        <v>57500</v>
      </c>
      <c r="I3342">
        <v>7</v>
      </c>
      <c r="J3342">
        <v>700</v>
      </c>
      <c r="K3342">
        <v>3232.39</v>
      </c>
      <c r="L3342">
        <v>11590.85</v>
      </c>
      <c r="M3342">
        <v>14823.24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3</v>
      </c>
      <c r="T3342">
        <v>25</v>
      </c>
      <c r="U3342">
        <v>2</v>
      </c>
      <c r="V3342">
        <v>2</v>
      </c>
      <c r="W3342">
        <v>4304.82</v>
      </c>
      <c r="X3342">
        <v>0</v>
      </c>
      <c r="Y3342">
        <v>6.87</v>
      </c>
      <c r="Z3342">
        <v>38</v>
      </c>
      <c r="AA3342">
        <v>-31.13</v>
      </c>
      <c r="AB3342">
        <v>0.08</v>
      </c>
      <c r="AC3342" t="s">
        <v>37</v>
      </c>
      <c r="AD3342">
        <v>0</v>
      </c>
    </row>
    <row r="3343" spans="1:30" x14ac:dyDescent="0.3">
      <c r="A3343" t="s">
        <v>3419</v>
      </c>
      <c r="B3343" t="s">
        <v>103</v>
      </c>
      <c r="C3343" t="s">
        <v>72</v>
      </c>
      <c r="D3343" t="s">
        <v>45</v>
      </c>
      <c r="E3343" t="s">
        <v>46</v>
      </c>
      <c r="F3343" t="s">
        <v>75</v>
      </c>
      <c r="G3343" t="s">
        <v>42</v>
      </c>
      <c r="H3343">
        <v>100000</v>
      </c>
      <c r="I3343">
        <v>4</v>
      </c>
      <c r="J3343">
        <v>560</v>
      </c>
      <c r="K3343">
        <v>2612.7199999999998</v>
      </c>
      <c r="L3343">
        <v>2940.99</v>
      </c>
      <c r="M3343">
        <v>5553.7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3</v>
      </c>
      <c r="T3343">
        <v>34</v>
      </c>
      <c r="U3343">
        <v>2</v>
      </c>
      <c r="V3343">
        <v>1</v>
      </c>
      <c r="W3343">
        <v>10033.9</v>
      </c>
      <c r="X3343">
        <v>0</v>
      </c>
      <c r="Y3343">
        <v>2.34</v>
      </c>
      <c r="Z3343">
        <v>32</v>
      </c>
      <c r="AA3343">
        <v>-29.66</v>
      </c>
      <c r="AB3343">
        <v>0.14000000000000001</v>
      </c>
      <c r="AC3343" t="s">
        <v>37</v>
      </c>
      <c r="AD3343">
        <v>0</v>
      </c>
    </row>
    <row r="3344" spans="1:30" x14ac:dyDescent="0.3">
      <c r="A3344" t="s">
        <v>3420</v>
      </c>
      <c r="B3344" t="s">
        <v>95</v>
      </c>
      <c r="C3344" t="s">
        <v>85</v>
      </c>
      <c r="D3344" t="s">
        <v>33</v>
      </c>
      <c r="E3344" t="s">
        <v>34</v>
      </c>
      <c r="F3344" t="s">
        <v>52</v>
      </c>
      <c r="G3344" t="s">
        <v>66</v>
      </c>
      <c r="H3344">
        <v>30000</v>
      </c>
      <c r="I3344">
        <v>0.5</v>
      </c>
      <c r="J3344">
        <v>760</v>
      </c>
      <c r="K3344">
        <v>989.93</v>
      </c>
      <c r="L3344">
        <v>412.26</v>
      </c>
      <c r="M3344">
        <v>1402.19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3</v>
      </c>
      <c r="T3344">
        <v>18</v>
      </c>
      <c r="U3344">
        <v>4</v>
      </c>
      <c r="V3344">
        <v>1</v>
      </c>
      <c r="W3344">
        <v>2887.15</v>
      </c>
      <c r="X3344">
        <v>1404.27</v>
      </c>
      <c r="Y3344">
        <v>25.81</v>
      </c>
      <c r="Z3344">
        <v>40</v>
      </c>
      <c r="AA3344">
        <v>-14.19</v>
      </c>
      <c r="AB3344">
        <v>0.24</v>
      </c>
      <c r="AC3344" t="s">
        <v>67</v>
      </c>
      <c r="AD3344">
        <v>0</v>
      </c>
    </row>
    <row r="3345" spans="1:30" x14ac:dyDescent="0.3">
      <c r="A3345" t="s">
        <v>3421</v>
      </c>
      <c r="B3345" t="s">
        <v>112</v>
      </c>
      <c r="C3345" t="s">
        <v>72</v>
      </c>
      <c r="D3345" t="s">
        <v>45</v>
      </c>
      <c r="E3345" t="s">
        <v>46</v>
      </c>
      <c r="F3345" t="s">
        <v>52</v>
      </c>
      <c r="G3345" t="s">
        <v>66</v>
      </c>
      <c r="H3345">
        <v>100000</v>
      </c>
      <c r="I3345">
        <v>0.5</v>
      </c>
      <c r="J3345">
        <v>760</v>
      </c>
      <c r="K3345">
        <v>6119.3</v>
      </c>
      <c r="L3345">
        <v>13029.1</v>
      </c>
      <c r="M3345">
        <v>19148.400000000001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3</v>
      </c>
      <c r="T3345">
        <v>24</v>
      </c>
      <c r="U3345">
        <v>0</v>
      </c>
      <c r="V3345">
        <v>0</v>
      </c>
      <c r="W3345">
        <v>10092.719999999999</v>
      </c>
      <c r="X3345">
        <v>0</v>
      </c>
      <c r="Y3345">
        <v>8.5500000000000007</v>
      </c>
      <c r="Z3345">
        <v>18</v>
      </c>
      <c r="AA3345">
        <v>-9.4499999999999993</v>
      </c>
      <c r="AB3345">
        <v>0.24</v>
      </c>
      <c r="AC3345" t="s">
        <v>67</v>
      </c>
      <c r="AD3345">
        <v>0</v>
      </c>
    </row>
    <row r="3346" spans="1:30" x14ac:dyDescent="0.3">
      <c r="A3346" t="s">
        <v>3422</v>
      </c>
      <c r="B3346" t="s">
        <v>103</v>
      </c>
      <c r="C3346" t="s">
        <v>56</v>
      </c>
      <c r="D3346" t="s">
        <v>41</v>
      </c>
      <c r="E3346" t="s">
        <v>51</v>
      </c>
      <c r="F3346" t="s">
        <v>52</v>
      </c>
      <c r="G3346" t="s">
        <v>60</v>
      </c>
      <c r="H3346">
        <v>57500</v>
      </c>
      <c r="I3346">
        <v>12</v>
      </c>
      <c r="J3346">
        <v>760</v>
      </c>
      <c r="K3346">
        <v>2324.4699999999998</v>
      </c>
      <c r="L3346">
        <v>16752.099999999999</v>
      </c>
      <c r="M3346">
        <v>19076.57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4</v>
      </c>
      <c r="T3346">
        <v>20</v>
      </c>
      <c r="U3346">
        <v>3</v>
      </c>
      <c r="V3346">
        <v>0</v>
      </c>
      <c r="W3346">
        <v>4085.22</v>
      </c>
      <c r="X3346">
        <v>124.74</v>
      </c>
      <c r="Y3346">
        <v>11.4</v>
      </c>
      <c r="Z3346">
        <v>30</v>
      </c>
      <c r="AA3346">
        <v>-18.600000000000001</v>
      </c>
      <c r="AB3346">
        <v>0.08</v>
      </c>
      <c r="AC3346" t="s">
        <v>37</v>
      </c>
      <c r="AD3346">
        <v>0</v>
      </c>
    </row>
    <row r="3347" spans="1:30" x14ac:dyDescent="0.3">
      <c r="A3347" t="s">
        <v>3423</v>
      </c>
      <c r="B3347" t="s">
        <v>74</v>
      </c>
      <c r="C3347" t="s">
        <v>32</v>
      </c>
      <c r="D3347" t="s">
        <v>45</v>
      </c>
      <c r="E3347" t="s">
        <v>46</v>
      </c>
      <c r="F3347" t="s">
        <v>47</v>
      </c>
      <c r="G3347" t="s">
        <v>42</v>
      </c>
      <c r="H3347">
        <v>100000</v>
      </c>
      <c r="I3347">
        <v>4</v>
      </c>
      <c r="J3347">
        <v>700</v>
      </c>
      <c r="K3347">
        <v>5382.83</v>
      </c>
      <c r="L3347">
        <v>13112.92</v>
      </c>
      <c r="M3347">
        <v>18495.75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3</v>
      </c>
      <c r="T3347">
        <v>17</v>
      </c>
      <c r="U3347">
        <v>1</v>
      </c>
      <c r="V3347">
        <v>0</v>
      </c>
      <c r="W3347">
        <v>5254.18</v>
      </c>
      <c r="X3347">
        <v>0</v>
      </c>
      <c r="Y3347">
        <v>8.35</v>
      </c>
      <c r="Z3347">
        <v>22</v>
      </c>
      <c r="AA3347">
        <v>-13.65</v>
      </c>
      <c r="AB3347">
        <v>0.14000000000000001</v>
      </c>
      <c r="AC3347" t="s">
        <v>37</v>
      </c>
      <c r="AD3347">
        <v>0</v>
      </c>
    </row>
    <row r="3348" spans="1:30" x14ac:dyDescent="0.3">
      <c r="A3348" t="s">
        <v>3424</v>
      </c>
      <c r="B3348" t="s">
        <v>31</v>
      </c>
      <c r="C3348" t="s">
        <v>56</v>
      </c>
      <c r="D3348" t="s">
        <v>81</v>
      </c>
      <c r="E3348" t="s">
        <v>86</v>
      </c>
      <c r="F3348" t="s">
        <v>63</v>
      </c>
      <c r="G3348" t="s">
        <v>60</v>
      </c>
      <c r="H3348">
        <v>240000</v>
      </c>
      <c r="I3348">
        <v>12</v>
      </c>
      <c r="J3348">
        <v>810</v>
      </c>
      <c r="K3348">
        <v>15019.7</v>
      </c>
      <c r="L3348">
        <v>32379.119999999999</v>
      </c>
      <c r="M3348">
        <v>47398.81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3</v>
      </c>
      <c r="T3348">
        <v>21</v>
      </c>
      <c r="U3348">
        <v>3</v>
      </c>
      <c r="V3348">
        <v>6</v>
      </c>
      <c r="W3348">
        <v>24352.14</v>
      </c>
      <c r="X3348">
        <v>0</v>
      </c>
      <c r="Y3348">
        <v>21.2</v>
      </c>
      <c r="Z3348">
        <v>66</v>
      </c>
      <c r="AA3348">
        <v>-44.8</v>
      </c>
      <c r="AB3348">
        <v>0.21</v>
      </c>
      <c r="AC3348" t="s">
        <v>67</v>
      </c>
      <c r="AD3348">
        <v>0</v>
      </c>
    </row>
    <row r="3349" spans="1:30" x14ac:dyDescent="0.3">
      <c r="A3349" t="s">
        <v>3425</v>
      </c>
      <c r="B3349" t="s">
        <v>83</v>
      </c>
      <c r="C3349" t="s">
        <v>72</v>
      </c>
      <c r="D3349" t="s">
        <v>81</v>
      </c>
      <c r="E3349" t="s">
        <v>34</v>
      </c>
      <c r="F3349" t="s">
        <v>75</v>
      </c>
      <c r="G3349" t="s">
        <v>66</v>
      </c>
      <c r="H3349">
        <v>240000</v>
      </c>
      <c r="I3349">
        <v>0.5</v>
      </c>
      <c r="J3349">
        <v>560</v>
      </c>
      <c r="K3349">
        <v>4372.9799999999996</v>
      </c>
      <c r="L3349">
        <v>14489.73</v>
      </c>
      <c r="M3349">
        <v>18862.71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4</v>
      </c>
      <c r="T3349">
        <v>19</v>
      </c>
      <c r="U3349">
        <v>0</v>
      </c>
      <c r="V3349">
        <v>3</v>
      </c>
      <c r="W3349">
        <v>23138.26</v>
      </c>
      <c r="X3349">
        <v>2628.38</v>
      </c>
      <c r="Y3349">
        <v>56.01</v>
      </c>
      <c r="Z3349">
        <v>36</v>
      </c>
      <c r="AA3349">
        <v>20.010000000000002</v>
      </c>
      <c r="AB3349">
        <v>0.18</v>
      </c>
      <c r="AC3349" t="s">
        <v>67</v>
      </c>
      <c r="AD3349">
        <v>0</v>
      </c>
    </row>
    <row r="3350" spans="1:30" x14ac:dyDescent="0.3">
      <c r="A3350" t="s">
        <v>3426</v>
      </c>
      <c r="B3350" t="s">
        <v>80</v>
      </c>
      <c r="C3350" t="s">
        <v>50</v>
      </c>
      <c r="D3350" t="s">
        <v>81</v>
      </c>
      <c r="E3350" t="s">
        <v>34</v>
      </c>
      <c r="F3350" t="s">
        <v>52</v>
      </c>
      <c r="G3350" t="s">
        <v>53</v>
      </c>
      <c r="H3350">
        <v>240000</v>
      </c>
      <c r="I3350">
        <v>2</v>
      </c>
      <c r="J3350">
        <v>760</v>
      </c>
      <c r="K3350">
        <v>8650.2099999999991</v>
      </c>
      <c r="L3350">
        <v>26689.51</v>
      </c>
      <c r="M3350">
        <v>35339.71</v>
      </c>
      <c r="N3350">
        <v>1</v>
      </c>
      <c r="O3350">
        <v>1</v>
      </c>
      <c r="P3350">
        <v>0</v>
      </c>
      <c r="Q3350">
        <v>0</v>
      </c>
      <c r="R3350">
        <v>0</v>
      </c>
      <c r="S3350">
        <v>5</v>
      </c>
      <c r="T3350">
        <v>27</v>
      </c>
      <c r="U3350">
        <v>2</v>
      </c>
      <c r="V3350">
        <v>1</v>
      </c>
      <c r="W3350">
        <v>18875.759999999998</v>
      </c>
      <c r="X3350">
        <v>5926</v>
      </c>
      <c r="Y3350">
        <v>167.9</v>
      </c>
      <c r="Z3350">
        <v>32</v>
      </c>
      <c r="AA3350">
        <v>135.9</v>
      </c>
      <c r="AB3350">
        <v>0.02</v>
      </c>
      <c r="AC3350" t="s">
        <v>37</v>
      </c>
      <c r="AD3350">
        <v>0</v>
      </c>
    </row>
    <row r="3351" spans="1:30" x14ac:dyDescent="0.3">
      <c r="A3351" t="s">
        <v>3427</v>
      </c>
      <c r="B3351" t="s">
        <v>115</v>
      </c>
      <c r="C3351" t="s">
        <v>50</v>
      </c>
      <c r="D3351" t="s">
        <v>45</v>
      </c>
      <c r="E3351" t="s">
        <v>34</v>
      </c>
      <c r="F3351" t="s">
        <v>47</v>
      </c>
      <c r="G3351" t="s">
        <v>60</v>
      </c>
      <c r="H3351">
        <v>100000</v>
      </c>
      <c r="I3351">
        <v>12</v>
      </c>
      <c r="J3351">
        <v>700</v>
      </c>
      <c r="K3351">
        <v>0</v>
      </c>
      <c r="L3351">
        <v>4372.17</v>
      </c>
      <c r="M3351">
        <v>4372.17</v>
      </c>
      <c r="N3351">
        <v>1</v>
      </c>
      <c r="O3351">
        <v>1</v>
      </c>
      <c r="P3351">
        <v>1</v>
      </c>
      <c r="Q3351">
        <v>0</v>
      </c>
      <c r="R3351">
        <v>0</v>
      </c>
      <c r="S3351">
        <v>5</v>
      </c>
      <c r="T3351">
        <v>26</v>
      </c>
      <c r="U3351">
        <v>2</v>
      </c>
      <c r="V3351">
        <v>1</v>
      </c>
      <c r="W3351">
        <v>9032.16</v>
      </c>
      <c r="X3351">
        <v>1745.13</v>
      </c>
      <c r="Y3351">
        <v>163.6</v>
      </c>
      <c r="Z3351">
        <v>32</v>
      </c>
      <c r="AA3351">
        <v>131.6</v>
      </c>
      <c r="AB3351">
        <v>0.02</v>
      </c>
      <c r="AC3351" t="s">
        <v>37</v>
      </c>
      <c r="AD3351">
        <v>0</v>
      </c>
    </row>
    <row r="3352" spans="1:30" x14ac:dyDescent="0.3">
      <c r="A3352" t="s">
        <v>3428</v>
      </c>
      <c r="B3352" t="s">
        <v>44</v>
      </c>
      <c r="C3352" t="s">
        <v>50</v>
      </c>
      <c r="D3352" t="s">
        <v>41</v>
      </c>
      <c r="E3352" t="s">
        <v>46</v>
      </c>
      <c r="F3352" t="s">
        <v>47</v>
      </c>
      <c r="G3352" t="s">
        <v>53</v>
      </c>
      <c r="H3352">
        <v>57500</v>
      </c>
      <c r="I3352">
        <v>2</v>
      </c>
      <c r="J3352">
        <v>700</v>
      </c>
      <c r="K3352">
        <v>2208.7800000000002</v>
      </c>
      <c r="L3352">
        <v>3353.93</v>
      </c>
      <c r="M3352">
        <v>5562.71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4</v>
      </c>
      <c r="T3352">
        <v>30</v>
      </c>
      <c r="U3352">
        <v>1</v>
      </c>
      <c r="V3352">
        <v>0</v>
      </c>
      <c r="W3352">
        <v>4380.67</v>
      </c>
      <c r="X3352">
        <v>0</v>
      </c>
      <c r="Y3352">
        <v>57.41</v>
      </c>
      <c r="Z3352">
        <v>22</v>
      </c>
      <c r="AA3352">
        <v>35.409999999999997</v>
      </c>
      <c r="AB3352">
        <v>0.08</v>
      </c>
      <c r="AC3352" t="s">
        <v>37</v>
      </c>
      <c r="AD3352">
        <v>0</v>
      </c>
    </row>
    <row r="3353" spans="1:30" x14ac:dyDescent="0.3">
      <c r="A3353" t="s">
        <v>3429</v>
      </c>
      <c r="B3353" t="s">
        <v>39</v>
      </c>
      <c r="C3353" t="s">
        <v>72</v>
      </c>
      <c r="D3353" t="s">
        <v>33</v>
      </c>
      <c r="E3353" t="s">
        <v>34</v>
      </c>
      <c r="F3353" t="s">
        <v>52</v>
      </c>
      <c r="G3353" t="s">
        <v>53</v>
      </c>
      <c r="H3353">
        <v>30000</v>
      </c>
      <c r="I3353">
        <v>2</v>
      </c>
      <c r="J3353">
        <v>760</v>
      </c>
      <c r="K3353">
        <v>0</v>
      </c>
      <c r="L3353">
        <v>1288.0899999999999</v>
      </c>
      <c r="M3353">
        <v>1288.0899999999999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3</v>
      </c>
      <c r="T3353">
        <v>24</v>
      </c>
      <c r="U3353">
        <v>2</v>
      </c>
      <c r="V3353">
        <v>0</v>
      </c>
      <c r="W3353">
        <v>3355.94</v>
      </c>
      <c r="X3353">
        <v>1092.23</v>
      </c>
      <c r="Y3353">
        <v>20.3</v>
      </c>
      <c r="Z3353">
        <v>26</v>
      </c>
      <c r="AA3353">
        <v>-5.7</v>
      </c>
      <c r="AB3353">
        <v>0.14000000000000001</v>
      </c>
      <c r="AC3353" t="s">
        <v>37</v>
      </c>
      <c r="AD3353">
        <v>0</v>
      </c>
    </row>
    <row r="3354" spans="1:30" x14ac:dyDescent="0.3">
      <c r="A3354" t="s">
        <v>3430</v>
      </c>
      <c r="B3354" t="s">
        <v>74</v>
      </c>
      <c r="C3354" t="s">
        <v>56</v>
      </c>
      <c r="D3354" t="s">
        <v>41</v>
      </c>
      <c r="E3354" t="s">
        <v>51</v>
      </c>
      <c r="F3354" t="s">
        <v>75</v>
      </c>
      <c r="G3354" t="s">
        <v>53</v>
      </c>
      <c r="H3354">
        <v>57500</v>
      </c>
      <c r="I3354">
        <v>2</v>
      </c>
      <c r="J3354">
        <v>560</v>
      </c>
      <c r="K3354">
        <v>1832.51</v>
      </c>
      <c r="L3354">
        <v>9077.35</v>
      </c>
      <c r="M3354">
        <v>10909.87</v>
      </c>
      <c r="N3354">
        <v>0</v>
      </c>
      <c r="O3354">
        <v>1</v>
      </c>
      <c r="P3354">
        <v>1</v>
      </c>
      <c r="Q3354">
        <v>0</v>
      </c>
      <c r="R3354">
        <v>0</v>
      </c>
      <c r="S3354">
        <v>5</v>
      </c>
      <c r="T3354">
        <v>25</v>
      </c>
      <c r="U3354">
        <v>4</v>
      </c>
      <c r="V3354">
        <v>1</v>
      </c>
      <c r="W3354">
        <v>5248.8</v>
      </c>
      <c r="X3354">
        <v>0</v>
      </c>
      <c r="Y3354">
        <v>135.15</v>
      </c>
      <c r="Z3354">
        <v>40</v>
      </c>
      <c r="AA3354">
        <v>95.15</v>
      </c>
      <c r="AB3354">
        <v>0.02</v>
      </c>
      <c r="AC3354" t="s">
        <v>37</v>
      </c>
      <c r="AD3354">
        <v>0</v>
      </c>
    </row>
    <row r="3355" spans="1:30" x14ac:dyDescent="0.3">
      <c r="A3355" t="s">
        <v>3431</v>
      </c>
      <c r="B3355" t="s">
        <v>103</v>
      </c>
      <c r="C3355" t="s">
        <v>50</v>
      </c>
      <c r="D3355" t="s">
        <v>41</v>
      </c>
      <c r="E3355" t="s">
        <v>34</v>
      </c>
      <c r="F3355" t="s">
        <v>47</v>
      </c>
      <c r="G3355" t="s">
        <v>53</v>
      </c>
      <c r="H3355">
        <v>57500</v>
      </c>
      <c r="I3355">
        <v>2</v>
      </c>
      <c r="J3355">
        <v>700</v>
      </c>
      <c r="K3355">
        <v>2351.94</v>
      </c>
      <c r="L3355">
        <v>1887.3</v>
      </c>
      <c r="M3355">
        <v>4239.24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5</v>
      </c>
      <c r="T3355">
        <v>13</v>
      </c>
      <c r="U3355">
        <v>0</v>
      </c>
      <c r="V3355">
        <v>2</v>
      </c>
      <c r="W3355">
        <v>3840.85</v>
      </c>
      <c r="X3355">
        <v>1129.6199999999999</v>
      </c>
      <c r="Y3355">
        <v>77.06</v>
      </c>
      <c r="Z3355">
        <v>30</v>
      </c>
      <c r="AA3355">
        <v>47.06</v>
      </c>
      <c r="AB3355">
        <v>0.02</v>
      </c>
      <c r="AC3355" t="s">
        <v>37</v>
      </c>
      <c r="AD3355">
        <v>1</v>
      </c>
    </row>
    <row r="3356" spans="1:30" x14ac:dyDescent="0.3">
      <c r="A3356" t="s">
        <v>3432</v>
      </c>
      <c r="B3356" t="s">
        <v>88</v>
      </c>
      <c r="C3356" t="s">
        <v>32</v>
      </c>
      <c r="D3356" t="s">
        <v>41</v>
      </c>
      <c r="E3356" t="s">
        <v>46</v>
      </c>
      <c r="F3356" t="s">
        <v>52</v>
      </c>
      <c r="G3356" t="s">
        <v>60</v>
      </c>
      <c r="H3356">
        <v>57500</v>
      </c>
      <c r="I3356">
        <v>12</v>
      </c>
      <c r="J3356">
        <v>760</v>
      </c>
      <c r="K3356">
        <v>3335.37</v>
      </c>
      <c r="L3356">
        <v>6444.09</v>
      </c>
      <c r="M3356">
        <v>9779.4599999999991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4</v>
      </c>
      <c r="T3356">
        <v>23</v>
      </c>
      <c r="U3356">
        <v>3</v>
      </c>
      <c r="V3356">
        <v>11</v>
      </c>
      <c r="W3356">
        <v>2996.84</v>
      </c>
      <c r="X3356">
        <v>0</v>
      </c>
      <c r="Y3356">
        <v>59.33</v>
      </c>
      <c r="Z3356">
        <v>96</v>
      </c>
      <c r="AA3356">
        <v>-36.67</v>
      </c>
      <c r="AB3356">
        <v>0.21</v>
      </c>
      <c r="AC3356" t="s">
        <v>67</v>
      </c>
      <c r="AD3356">
        <v>0</v>
      </c>
    </row>
    <row r="3357" spans="1:30" x14ac:dyDescent="0.3">
      <c r="A3357" t="s">
        <v>3433</v>
      </c>
      <c r="B3357" t="s">
        <v>39</v>
      </c>
      <c r="C3357" t="s">
        <v>72</v>
      </c>
      <c r="D3357" t="s">
        <v>45</v>
      </c>
      <c r="E3357" t="s">
        <v>34</v>
      </c>
      <c r="F3357" t="s">
        <v>47</v>
      </c>
      <c r="G3357" t="s">
        <v>53</v>
      </c>
      <c r="H3357">
        <v>100000</v>
      </c>
      <c r="I3357">
        <v>2</v>
      </c>
      <c r="J3357">
        <v>700</v>
      </c>
      <c r="K3357">
        <v>8924.68</v>
      </c>
      <c r="L3357">
        <v>7286.8</v>
      </c>
      <c r="M3357">
        <v>16211.49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4</v>
      </c>
      <c r="T3357">
        <v>17</v>
      </c>
      <c r="U3357">
        <v>2</v>
      </c>
      <c r="V3357">
        <v>0</v>
      </c>
      <c r="W3357">
        <v>10615.61</v>
      </c>
      <c r="X3357">
        <v>565.16</v>
      </c>
      <c r="Y3357">
        <v>16.79</v>
      </c>
      <c r="Z3357">
        <v>26</v>
      </c>
      <c r="AA3357">
        <v>-9.2100000000000009</v>
      </c>
      <c r="AB3357">
        <v>0.14000000000000001</v>
      </c>
      <c r="AC3357" t="s">
        <v>37</v>
      </c>
      <c r="AD3357">
        <v>0</v>
      </c>
    </row>
    <row r="3358" spans="1:30" x14ac:dyDescent="0.3">
      <c r="A3358" t="s">
        <v>3434</v>
      </c>
      <c r="B3358" t="s">
        <v>49</v>
      </c>
      <c r="C3358" t="s">
        <v>50</v>
      </c>
      <c r="D3358" t="s">
        <v>45</v>
      </c>
      <c r="E3358" t="s">
        <v>34</v>
      </c>
      <c r="F3358" t="s">
        <v>35</v>
      </c>
      <c r="G3358" t="s">
        <v>42</v>
      </c>
      <c r="H3358">
        <v>100000</v>
      </c>
      <c r="I3358">
        <v>4</v>
      </c>
      <c r="J3358">
        <v>630</v>
      </c>
      <c r="K3358">
        <v>7374.91</v>
      </c>
      <c r="L3358">
        <v>17502.98</v>
      </c>
      <c r="M3358">
        <v>24877.89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4</v>
      </c>
      <c r="T3358">
        <v>19</v>
      </c>
      <c r="U3358">
        <v>5</v>
      </c>
      <c r="V3358">
        <v>1</v>
      </c>
      <c r="W3358">
        <v>10302.969999999999</v>
      </c>
      <c r="X3358">
        <v>0</v>
      </c>
      <c r="Y3358">
        <v>56.21</v>
      </c>
      <c r="Z3358">
        <v>44</v>
      </c>
      <c r="AA3358">
        <v>12.21</v>
      </c>
      <c r="AB3358">
        <v>0.08</v>
      </c>
      <c r="AC3358" t="s">
        <v>37</v>
      </c>
      <c r="AD3358">
        <v>0</v>
      </c>
    </row>
    <row r="3359" spans="1:30" x14ac:dyDescent="0.3">
      <c r="A3359" t="s">
        <v>3435</v>
      </c>
      <c r="B3359" t="s">
        <v>49</v>
      </c>
      <c r="C3359" t="s">
        <v>32</v>
      </c>
      <c r="D3359" t="s">
        <v>41</v>
      </c>
      <c r="E3359" t="s">
        <v>46</v>
      </c>
      <c r="F3359" t="s">
        <v>52</v>
      </c>
      <c r="G3359" t="s">
        <v>60</v>
      </c>
      <c r="H3359">
        <v>57500</v>
      </c>
      <c r="I3359">
        <v>12</v>
      </c>
      <c r="J3359">
        <v>760</v>
      </c>
      <c r="K3359">
        <v>0</v>
      </c>
      <c r="L3359">
        <v>392.65</v>
      </c>
      <c r="M3359">
        <v>392.65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2</v>
      </c>
      <c r="T3359">
        <v>29</v>
      </c>
      <c r="U3359">
        <v>1</v>
      </c>
      <c r="V3359">
        <v>4</v>
      </c>
      <c r="W3359">
        <v>8748.41</v>
      </c>
      <c r="X3359">
        <v>1260.0899999999999</v>
      </c>
      <c r="Y3359">
        <v>22.88</v>
      </c>
      <c r="Z3359">
        <v>46</v>
      </c>
      <c r="AA3359">
        <v>-23.12</v>
      </c>
      <c r="AB3359">
        <v>0.38</v>
      </c>
      <c r="AC3359" t="s">
        <v>129</v>
      </c>
      <c r="AD3359">
        <v>0</v>
      </c>
    </row>
    <row r="3360" spans="1:30" x14ac:dyDescent="0.3">
      <c r="A3360" t="s">
        <v>3436</v>
      </c>
      <c r="B3360" t="s">
        <v>112</v>
      </c>
      <c r="C3360" t="s">
        <v>85</v>
      </c>
      <c r="D3360" t="s">
        <v>41</v>
      </c>
      <c r="E3360" t="s">
        <v>34</v>
      </c>
      <c r="F3360" t="s">
        <v>47</v>
      </c>
      <c r="G3360" t="s">
        <v>60</v>
      </c>
      <c r="H3360">
        <v>57500</v>
      </c>
      <c r="I3360">
        <v>12</v>
      </c>
      <c r="J3360">
        <v>700</v>
      </c>
      <c r="K3360">
        <v>2946.49</v>
      </c>
      <c r="L3360">
        <v>1568.21</v>
      </c>
      <c r="M3360">
        <v>4514.7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4</v>
      </c>
      <c r="T3360">
        <v>26</v>
      </c>
      <c r="U3360">
        <v>2</v>
      </c>
      <c r="V3360">
        <v>1</v>
      </c>
      <c r="W3360">
        <v>5029.79</v>
      </c>
      <c r="X3360">
        <v>1416.13</v>
      </c>
      <c r="Y3360">
        <v>27.26</v>
      </c>
      <c r="Z3360">
        <v>32</v>
      </c>
      <c r="AA3360">
        <v>-4.74</v>
      </c>
      <c r="AB3360">
        <v>0.08</v>
      </c>
      <c r="AC3360" t="s">
        <v>37</v>
      </c>
      <c r="AD3360">
        <v>0</v>
      </c>
    </row>
    <row r="3361" spans="1:30" x14ac:dyDescent="0.3">
      <c r="A3361" t="s">
        <v>3437</v>
      </c>
      <c r="B3361" t="s">
        <v>62</v>
      </c>
      <c r="C3361" t="s">
        <v>56</v>
      </c>
      <c r="D3361" t="s">
        <v>41</v>
      </c>
      <c r="E3361" t="s">
        <v>34</v>
      </c>
      <c r="F3361" t="s">
        <v>35</v>
      </c>
      <c r="G3361" t="s">
        <v>60</v>
      </c>
      <c r="H3361">
        <v>57500</v>
      </c>
      <c r="I3361">
        <v>12</v>
      </c>
      <c r="J3361">
        <v>630</v>
      </c>
      <c r="K3361">
        <v>2204.75</v>
      </c>
      <c r="L3361">
        <v>6553.66</v>
      </c>
      <c r="M3361">
        <v>8758.42</v>
      </c>
      <c r="N3361">
        <v>1</v>
      </c>
      <c r="O3361">
        <v>1</v>
      </c>
      <c r="P3361">
        <v>1</v>
      </c>
      <c r="Q3361">
        <v>0</v>
      </c>
      <c r="R3361">
        <v>0</v>
      </c>
      <c r="S3361">
        <v>6</v>
      </c>
      <c r="T3361">
        <v>19</v>
      </c>
      <c r="U3361">
        <v>3</v>
      </c>
      <c r="V3361">
        <v>1</v>
      </c>
      <c r="W3361">
        <v>5429.77</v>
      </c>
      <c r="X3361">
        <v>2187.67</v>
      </c>
      <c r="Y3361">
        <v>173.39</v>
      </c>
      <c r="Z3361">
        <v>36</v>
      </c>
      <c r="AA3361">
        <v>137.38999999999999</v>
      </c>
      <c r="AB3361">
        <v>0.02</v>
      </c>
      <c r="AC3361" t="s">
        <v>37</v>
      </c>
      <c r="AD3361">
        <v>0</v>
      </c>
    </row>
    <row r="3362" spans="1:30" x14ac:dyDescent="0.3">
      <c r="A3362" t="s">
        <v>3438</v>
      </c>
      <c r="B3362" t="s">
        <v>39</v>
      </c>
      <c r="C3362" t="s">
        <v>72</v>
      </c>
      <c r="D3362" t="s">
        <v>33</v>
      </c>
      <c r="E3362" t="s">
        <v>51</v>
      </c>
      <c r="F3362" t="s">
        <v>47</v>
      </c>
      <c r="G3362" t="s">
        <v>42</v>
      </c>
      <c r="H3362">
        <v>30000</v>
      </c>
      <c r="I3362">
        <v>4</v>
      </c>
      <c r="J3362">
        <v>700</v>
      </c>
      <c r="K3362">
        <v>405.21</v>
      </c>
      <c r="L3362">
        <v>4499.8599999999997</v>
      </c>
      <c r="M3362">
        <v>4905.07</v>
      </c>
      <c r="N3362">
        <v>1</v>
      </c>
      <c r="O3362">
        <v>0</v>
      </c>
      <c r="P3362">
        <v>1</v>
      </c>
      <c r="Q3362">
        <v>1</v>
      </c>
      <c r="R3362">
        <v>0</v>
      </c>
      <c r="S3362">
        <v>6</v>
      </c>
      <c r="T3362">
        <v>32</v>
      </c>
      <c r="U3362">
        <v>2</v>
      </c>
      <c r="V3362">
        <v>0</v>
      </c>
      <c r="W3362">
        <v>4509.54</v>
      </c>
      <c r="X3362">
        <v>1566.12</v>
      </c>
      <c r="Y3362">
        <v>170.58</v>
      </c>
      <c r="Z3362">
        <v>26</v>
      </c>
      <c r="AA3362">
        <v>144.58000000000001</v>
      </c>
      <c r="AB3362">
        <v>0.02</v>
      </c>
      <c r="AC3362" t="s">
        <v>37</v>
      </c>
      <c r="AD3362">
        <v>0</v>
      </c>
    </row>
    <row r="3363" spans="1:30" x14ac:dyDescent="0.3">
      <c r="A3363" t="s">
        <v>3439</v>
      </c>
      <c r="B3363" t="s">
        <v>31</v>
      </c>
      <c r="C3363" t="s">
        <v>56</v>
      </c>
      <c r="D3363" t="s">
        <v>33</v>
      </c>
      <c r="E3363" t="s">
        <v>34</v>
      </c>
      <c r="F3363" t="s">
        <v>52</v>
      </c>
      <c r="G3363" t="s">
        <v>60</v>
      </c>
      <c r="H3363">
        <v>30000</v>
      </c>
      <c r="I3363">
        <v>12</v>
      </c>
      <c r="J3363">
        <v>760</v>
      </c>
      <c r="K3363">
        <v>1134.97</v>
      </c>
      <c r="L3363">
        <v>2829.77</v>
      </c>
      <c r="M3363">
        <v>3964.74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4</v>
      </c>
      <c r="T3363">
        <v>22</v>
      </c>
      <c r="U3363">
        <v>1</v>
      </c>
      <c r="V3363">
        <v>0</v>
      </c>
      <c r="W3363">
        <v>2507.64</v>
      </c>
      <c r="X3363">
        <v>202.89</v>
      </c>
      <c r="Y3363">
        <v>5.45</v>
      </c>
      <c r="Z3363">
        <v>22</v>
      </c>
      <c r="AA3363">
        <v>-16.55</v>
      </c>
      <c r="AB3363">
        <v>0.08</v>
      </c>
      <c r="AC3363" t="s">
        <v>37</v>
      </c>
      <c r="AD3363">
        <v>0</v>
      </c>
    </row>
    <row r="3364" spans="1:30" x14ac:dyDescent="0.3">
      <c r="A3364" t="s">
        <v>3440</v>
      </c>
      <c r="B3364" t="s">
        <v>70</v>
      </c>
      <c r="C3364" t="s">
        <v>32</v>
      </c>
      <c r="D3364" t="s">
        <v>33</v>
      </c>
      <c r="E3364" t="s">
        <v>34</v>
      </c>
      <c r="F3364" t="s">
        <v>47</v>
      </c>
      <c r="G3364" t="s">
        <v>66</v>
      </c>
      <c r="H3364">
        <v>30000</v>
      </c>
      <c r="I3364">
        <v>0.5</v>
      </c>
      <c r="J3364">
        <v>700</v>
      </c>
      <c r="K3364">
        <v>1315.42</v>
      </c>
      <c r="L3364">
        <v>1612.99</v>
      </c>
      <c r="M3364">
        <v>2928.41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4</v>
      </c>
      <c r="T3364">
        <v>20</v>
      </c>
      <c r="U3364">
        <v>3</v>
      </c>
      <c r="V3364">
        <v>2</v>
      </c>
      <c r="W3364">
        <v>4146.71</v>
      </c>
      <c r="X3364">
        <v>0</v>
      </c>
      <c r="Y3364">
        <v>1.24</v>
      </c>
      <c r="Z3364">
        <v>42</v>
      </c>
      <c r="AA3364">
        <v>-40.76</v>
      </c>
      <c r="AB3364">
        <v>0.24</v>
      </c>
      <c r="AC3364" t="s">
        <v>67</v>
      </c>
      <c r="AD3364">
        <v>0</v>
      </c>
    </row>
    <row r="3365" spans="1:30" x14ac:dyDescent="0.3">
      <c r="A3365" t="s">
        <v>3441</v>
      </c>
      <c r="B3365" t="s">
        <v>58</v>
      </c>
      <c r="C3365" t="s">
        <v>50</v>
      </c>
      <c r="D3365" t="s">
        <v>81</v>
      </c>
      <c r="E3365" t="s">
        <v>34</v>
      </c>
      <c r="F3365" t="s">
        <v>75</v>
      </c>
      <c r="G3365" t="s">
        <v>36</v>
      </c>
      <c r="H3365">
        <v>240000</v>
      </c>
      <c r="I3365">
        <v>7</v>
      </c>
      <c r="J3365">
        <v>560</v>
      </c>
      <c r="K3365">
        <v>13148.45</v>
      </c>
      <c r="L3365">
        <v>39472.9</v>
      </c>
      <c r="M3365">
        <v>52621.35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4</v>
      </c>
      <c r="T3365">
        <v>19</v>
      </c>
      <c r="U3365">
        <v>2</v>
      </c>
      <c r="V3365">
        <v>0</v>
      </c>
      <c r="W3365">
        <v>12960.24</v>
      </c>
      <c r="X3365">
        <v>9357.4599999999991</v>
      </c>
      <c r="Y3365">
        <v>192.55</v>
      </c>
      <c r="Z3365">
        <v>26</v>
      </c>
      <c r="AA3365">
        <v>166.55</v>
      </c>
      <c r="AB3365">
        <v>0.02</v>
      </c>
      <c r="AC3365" t="s">
        <v>37</v>
      </c>
      <c r="AD3365">
        <v>0</v>
      </c>
    </row>
    <row r="3366" spans="1:30" x14ac:dyDescent="0.3">
      <c r="A3366" t="s">
        <v>3442</v>
      </c>
      <c r="B3366" t="s">
        <v>88</v>
      </c>
      <c r="C3366" t="s">
        <v>56</v>
      </c>
      <c r="D3366" t="s">
        <v>33</v>
      </c>
      <c r="E3366" t="s">
        <v>34</v>
      </c>
      <c r="F3366" t="s">
        <v>35</v>
      </c>
      <c r="G3366" t="s">
        <v>66</v>
      </c>
      <c r="H3366">
        <v>30000</v>
      </c>
      <c r="I3366">
        <v>0.5</v>
      </c>
      <c r="J3366">
        <v>630</v>
      </c>
      <c r="K3366">
        <v>1847.02</v>
      </c>
      <c r="L3366">
        <v>1392.98</v>
      </c>
      <c r="M3366">
        <v>3240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3</v>
      </c>
      <c r="T3366">
        <v>24</v>
      </c>
      <c r="U3366">
        <v>5</v>
      </c>
      <c r="V3366">
        <v>1</v>
      </c>
      <c r="W3366">
        <v>3719.13</v>
      </c>
      <c r="X3366">
        <v>0</v>
      </c>
      <c r="Y3366">
        <v>1.31</v>
      </c>
      <c r="Z3366">
        <v>44</v>
      </c>
      <c r="AA3366">
        <v>-42.69</v>
      </c>
      <c r="AB3366">
        <v>0.24</v>
      </c>
      <c r="AC3366" t="s">
        <v>67</v>
      </c>
      <c r="AD3366">
        <v>0</v>
      </c>
    </row>
    <row r="3367" spans="1:30" x14ac:dyDescent="0.3">
      <c r="A3367" t="s">
        <v>3443</v>
      </c>
      <c r="B3367" t="s">
        <v>95</v>
      </c>
      <c r="C3367" t="s">
        <v>72</v>
      </c>
      <c r="D3367" t="s">
        <v>33</v>
      </c>
      <c r="E3367" t="s">
        <v>34</v>
      </c>
      <c r="F3367" t="s">
        <v>35</v>
      </c>
      <c r="G3367" t="s">
        <v>53</v>
      </c>
      <c r="H3367">
        <v>30000</v>
      </c>
      <c r="I3367">
        <v>2</v>
      </c>
      <c r="J3367">
        <v>630</v>
      </c>
      <c r="K3367">
        <v>610.1</v>
      </c>
      <c r="L3367">
        <v>6161.76</v>
      </c>
      <c r="M3367">
        <v>6771.86</v>
      </c>
      <c r="N3367">
        <v>0</v>
      </c>
      <c r="O3367">
        <v>1</v>
      </c>
      <c r="P3367">
        <v>1</v>
      </c>
      <c r="Q3367">
        <v>0</v>
      </c>
      <c r="R3367">
        <v>0</v>
      </c>
      <c r="S3367">
        <v>5</v>
      </c>
      <c r="T3367">
        <v>25</v>
      </c>
      <c r="U3367">
        <v>0</v>
      </c>
      <c r="V3367">
        <v>0</v>
      </c>
      <c r="W3367">
        <v>4512.33</v>
      </c>
      <c r="X3367">
        <v>0</v>
      </c>
      <c r="Y3367">
        <v>133.28</v>
      </c>
      <c r="Z3367">
        <v>18</v>
      </c>
      <c r="AA3367">
        <v>115.28</v>
      </c>
      <c r="AB3367">
        <v>0.02</v>
      </c>
      <c r="AC3367" t="s">
        <v>37</v>
      </c>
      <c r="AD3367">
        <v>0</v>
      </c>
    </row>
    <row r="3368" spans="1:30" x14ac:dyDescent="0.3">
      <c r="A3368" t="s">
        <v>3444</v>
      </c>
      <c r="B3368" t="s">
        <v>49</v>
      </c>
      <c r="C3368" t="s">
        <v>40</v>
      </c>
      <c r="D3368" t="s">
        <v>45</v>
      </c>
      <c r="E3368" t="s">
        <v>46</v>
      </c>
      <c r="F3368" t="s">
        <v>35</v>
      </c>
      <c r="G3368" t="s">
        <v>60</v>
      </c>
      <c r="H3368">
        <v>100000</v>
      </c>
      <c r="I3368">
        <v>12</v>
      </c>
      <c r="J3368">
        <v>630</v>
      </c>
      <c r="K3368">
        <v>4464.9799999999996</v>
      </c>
      <c r="L3368">
        <v>16595.900000000001</v>
      </c>
      <c r="M3368">
        <v>21060.880000000001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4</v>
      </c>
      <c r="T3368">
        <v>23</v>
      </c>
      <c r="U3368">
        <v>2</v>
      </c>
      <c r="V3368">
        <v>0</v>
      </c>
      <c r="W3368">
        <v>5144.74</v>
      </c>
      <c r="X3368">
        <v>0</v>
      </c>
      <c r="Y3368">
        <v>94.79</v>
      </c>
      <c r="Z3368">
        <v>26</v>
      </c>
      <c r="AA3368">
        <v>68.790000000000006</v>
      </c>
      <c r="AB3368">
        <v>0.02</v>
      </c>
      <c r="AC3368" t="s">
        <v>37</v>
      </c>
      <c r="AD3368">
        <v>0</v>
      </c>
    </row>
    <row r="3369" spans="1:30" x14ac:dyDescent="0.3">
      <c r="A3369" t="s">
        <v>3445</v>
      </c>
      <c r="B3369" t="s">
        <v>39</v>
      </c>
      <c r="C3369" t="s">
        <v>32</v>
      </c>
      <c r="D3369" t="s">
        <v>81</v>
      </c>
      <c r="E3369" t="s">
        <v>46</v>
      </c>
      <c r="F3369" t="s">
        <v>75</v>
      </c>
      <c r="G3369" t="s">
        <v>66</v>
      </c>
      <c r="H3369">
        <v>240000</v>
      </c>
      <c r="I3369">
        <v>0.5</v>
      </c>
      <c r="J3369">
        <v>560</v>
      </c>
      <c r="K3369">
        <v>21647.58</v>
      </c>
      <c r="L3369">
        <v>16585.02</v>
      </c>
      <c r="M3369">
        <v>38232.589999999997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5</v>
      </c>
      <c r="T3369">
        <v>19</v>
      </c>
      <c r="U3369">
        <v>1</v>
      </c>
      <c r="V3369">
        <v>2</v>
      </c>
      <c r="W3369">
        <v>20500.099999999999</v>
      </c>
      <c r="X3369">
        <v>5327.45</v>
      </c>
      <c r="Y3369">
        <v>196.4</v>
      </c>
      <c r="Z3369">
        <v>34</v>
      </c>
      <c r="AA3369">
        <v>162.4</v>
      </c>
      <c r="AB3369">
        <v>0.1</v>
      </c>
      <c r="AC3369" t="s">
        <v>37</v>
      </c>
      <c r="AD3369">
        <v>0</v>
      </c>
    </row>
    <row r="3370" spans="1:30" x14ac:dyDescent="0.3">
      <c r="A3370" t="s">
        <v>3446</v>
      </c>
      <c r="B3370" t="s">
        <v>88</v>
      </c>
      <c r="C3370" t="s">
        <v>32</v>
      </c>
      <c r="D3370" t="s">
        <v>41</v>
      </c>
      <c r="E3370" t="s">
        <v>34</v>
      </c>
      <c r="F3370" t="s">
        <v>47</v>
      </c>
      <c r="G3370" t="s">
        <v>42</v>
      </c>
      <c r="H3370">
        <v>57500</v>
      </c>
      <c r="I3370">
        <v>4</v>
      </c>
      <c r="J3370">
        <v>700</v>
      </c>
      <c r="K3370">
        <v>3968.31</v>
      </c>
      <c r="L3370">
        <v>3028.7</v>
      </c>
      <c r="M3370">
        <v>6997.01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4</v>
      </c>
      <c r="T3370">
        <v>13</v>
      </c>
      <c r="U3370">
        <v>2</v>
      </c>
      <c r="V3370">
        <v>2</v>
      </c>
      <c r="W3370">
        <v>3778.45</v>
      </c>
      <c r="X3370">
        <v>3158.46</v>
      </c>
      <c r="Y3370">
        <v>59.69</v>
      </c>
      <c r="Z3370">
        <v>38</v>
      </c>
      <c r="AA3370">
        <v>21.69</v>
      </c>
      <c r="AB3370">
        <v>0.08</v>
      </c>
      <c r="AC3370" t="s">
        <v>37</v>
      </c>
      <c r="AD3370">
        <v>0</v>
      </c>
    </row>
    <row r="3371" spans="1:30" x14ac:dyDescent="0.3">
      <c r="A3371" t="s">
        <v>3447</v>
      </c>
      <c r="B3371" t="s">
        <v>44</v>
      </c>
      <c r="C3371" t="s">
        <v>72</v>
      </c>
      <c r="D3371" t="s">
        <v>41</v>
      </c>
      <c r="E3371" t="s">
        <v>86</v>
      </c>
      <c r="F3371" t="s">
        <v>52</v>
      </c>
      <c r="G3371" t="s">
        <v>36</v>
      </c>
      <c r="H3371">
        <v>57500</v>
      </c>
      <c r="I3371">
        <v>7</v>
      </c>
      <c r="J3371">
        <v>760</v>
      </c>
      <c r="K3371">
        <v>10043.6</v>
      </c>
      <c r="L3371">
        <v>11505.03</v>
      </c>
      <c r="M3371">
        <v>21548.63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3</v>
      </c>
      <c r="T3371">
        <v>16</v>
      </c>
      <c r="U3371">
        <v>5</v>
      </c>
      <c r="V3371">
        <v>1</v>
      </c>
      <c r="W3371">
        <v>7905.84</v>
      </c>
      <c r="X3371">
        <v>0</v>
      </c>
      <c r="Y3371">
        <v>9.1</v>
      </c>
      <c r="Z3371">
        <v>44</v>
      </c>
      <c r="AA3371">
        <v>-34.9</v>
      </c>
      <c r="AB3371">
        <v>0.08</v>
      </c>
      <c r="AC3371" t="s">
        <v>37</v>
      </c>
      <c r="AD3371">
        <v>0</v>
      </c>
    </row>
    <row r="3372" spans="1:30" x14ac:dyDescent="0.3">
      <c r="A3372" t="s">
        <v>3448</v>
      </c>
      <c r="B3372" t="s">
        <v>49</v>
      </c>
      <c r="C3372" t="s">
        <v>56</v>
      </c>
      <c r="D3372" t="s">
        <v>45</v>
      </c>
      <c r="E3372" t="s">
        <v>86</v>
      </c>
      <c r="F3372" t="s">
        <v>47</v>
      </c>
      <c r="G3372" t="s">
        <v>53</v>
      </c>
      <c r="H3372">
        <v>100000</v>
      </c>
      <c r="I3372">
        <v>2</v>
      </c>
      <c r="J3372">
        <v>700</v>
      </c>
      <c r="K3372">
        <v>3234.12</v>
      </c>
      <c r="L3372">
        <v>14118.67</v>
      </c>
      <c r="M3372">
        <v>17352.79</v>
      </c>
      <c r="N3372">
        <v>0</v>
      </c>
      <c r="O3372">
        <v>1</v>
      </c>
      <c r="P3372">
        <v>0</v>
      </c>
      <c r="Q3372">
        <v>1</v>
      </c>
      <c r="R3372">
        <v>1</v>
      </c>
      <c r="S3372">
        <v>6</v>
      </c>
      <c r="T3372">
        <v>21</v>
      </c>
      <c r="U3372">
        <v>2</v>
      </c>
      <c r="V3372">
        <v>2</v>
      </c>
      <c r="W3372">
        <v>6337.26</v>
      </c>
      <c r="X3372">
        <v>0</v>
      </c>
      <c r="Y3372">
        <v>183.14</v>
      </c>
      <c r="Z3372">
        <v>38</v>
      </c>
      <c r="AA3372">
        <v>145.13999999999999</v>
      </c>
      <c r="AB3372">
        <v>0.02</v>
      </c>
      <c r="AC3372" t="s">
        <v>37</v>
      </c>
      <c r="AD3372">
        <v>0</v>
      </c>
    </row>
    <row r="3373" spans="1:30" x14ac:dyDescent="0.3">
      <c r="A3373" t="s">
        <v>3449</v>
      </c>
      <c r="B3373" t="s">
        <v>39</v>
      </c>
      <c r="C3373" t="s">
        <v>85</v>
      </c>
      <c r="D3373" t="s">
        <v>41</v>
      </c>
      <c r="E3373" t="s">
        <v>34</v>
      </c>
      <c r="F3373" t="s">
        <v>52</v>
      </c>
      <c r="G3373" t="s">
        <v>53</v>
      </c>
      <c r="H3373">
        <v>57500</v>
      </c>
      <c r="I3373">
        <v>2</v>
      </c>
      <c r="J3373">
        <v>760</v>
      </c>
      <c r="K3373">
        <v>3363.68</v>
      </c>
      <c r="L3373">
        <v>5340.2</v>
      </c>
      <c r="M3373">
        <v>8703.89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3</v>
      </c>
      <c r="T3373">
        <v>21</v>
      </c>
      <c r="U3373">
        <v>3</v>
      </c>
      <c r="V3373">
        <v>9</v>
      </c>
      <c r="W3373">
        <v>6517.49</v>
      </c>
      <c r="X3373">
        <v>0</v>
      </c>
      <c r="Y3373">
        <v>3.79</v>
      </c>
      <c r="Z3373">
        <v>84</v>
      </c>
      <c r="AA3373">
        <v>-80.209999999999994</v>
      </c>
      <c r="AB3373">
        <v>0.27</v>
      </c>
      <c r="AC3373" t="s">
        <v>67</v>
      </c>
      <c r="AD3373">
        <v>0</v>
      </c>
    </row>
    <row r="3374" spans="1:30" x14ac:dyDescent="0.3">
      <c r="A3374" t="s">
        <v>3450</v>
      </c>
      <c r="B3374" t="s">
        <v>62</v>
      </c>
      <c r="C3374" t="s">
        <v>56</v>
      </c>
      <c r="D3374" t="s">
        <v>33</v>
      </c>
      <c r="E3374" t="s">
        <v>34</v>
      </c>
      <c r="F3374" t="s">
        <v>47</v>
      </c>
      <c r="G3374" t="s">
        <v>36</v>
      </c>
      <c r="H3374">
        <v>30000</v>
      </c>
      <c r="I3374">
        <v>7</v>
      </c>
      <c r="J3374">
        <v>700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18</v>
      </c>
      <c r="U3374">
        <v>1</v>
      </c>
      <c r="V3374">
        <v>0</v>
      </c>
      <c r="W3374">
        <v>3671.17</v>
      </c>
      <c r="X3374">
        <v>0</v>
      </c>
      <c r="Y3374">
        <v>0</v>
      </c>
      <c r="Z3374">
        <v>22</v>
      </c>
      <c r="AA3374">
        <v>-22</v>
      </c>
      <c r="AB3374">
        <v>0.25</v>
      </c>
      <c r="AC3374" t="s">
        <v>67</v>
      </c>
      <c r="AD3374">
        <v>0</v>
      </c>
    </row>
    <row r="3375" spans="1:30" x14ac:dyDescent="0.3">
      <c r="A3375" t="s">
        <v>3451</v>
      </c>
      <c r="B3375" t="s">
        <v>88</v>
      </c>
      <c r="C3375" t="s">
        <v>85</v>
      </c>
      <c r="D3375" t="s">
        <v>41</v>
      </c>
      <c r="E3375" t="s">
        <v>51</v>
      </c>
      <c r="F3375" t="s">
        <v>35</v>
      </c>
      <c r="G3375" t="s">
        <v>53</v>
      </c>
      <c r="H3375">
        <v>57500</v>
      </c>
      <c r="I3375">
        <v>2</v>
      </c>
      <c r="J3375">
        <v>630</v>
      </c>
      <c r="K3375">
        <v>3844.44</v>
      </c>
      <c r="L3375">
        <v>0</v>
      </c>
      <c r="M3375">
        <v>3844.44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3</v>
      </c>
      <c r="T3375">
        <v>16</v>
      </c>
      <c r="U3375">
        <v>0</v>
      </c>
      <c r="V3375">
        <v>0</v>
      </c>
      <c r="W3375">
        <v>5122.13</v>
      </c>
      <c r="X3375">
        <v>0</v>
      </c>
      <c r="Y3375">
        <v>46.28</v>
      </c>
      <c r="Z3375">
        <v>18</v>
      </c>
      <c r="AA3375">
        <v>28.28</v>
      </c>
      <c r="AB3375">
        <v>0.08</v>
      </c>
      <c r="AC3375" t="s">
        <v>37</v>
      </c>
      <c r="AD3375">
        <v>0</v>
      </c>
    </row>
    <row r="3376" spans="1:30" x14ac:dyDescent="0.3">
      <c r="A3376" t="s">
        <v>3452</v>
      </c>
      <c r="B3376" t="s">
        <v>80</v>
      </c>
      <c r="C3376" t="s">
        <v>40</v>
      </c>
      <c r="D3376" t="s">
        <v>81</v>
      </c>
      <c r="E3376" t="s">
        <v>34</v>
      </c>
      <c r="F3376" t="s">
        <v>35</v>
      </c>
      <c r="G3376" t="s">
        <v>53</v>
      </c>
      <c r="H3376">
        <v>240000</v>
      </c>
      <c r="I3376">
        <v>2</v>
      </c>
      <c r="J3376">
        <v>630</v>
      </c>
      <c r="K3376">
        <v>234.09</v>
      </c>
      <c r="L3376">
        <v>0</v>
      </c>
      <c r="M3376">
        <v>234.09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3</v>
      </c>
      <c r="T3376">
        <v>27</v>
      </c>
      <c r="U3376">
        <v>0</v>
      </c>
      <c r="V3376">
        <v>0</v>
      </c>
      <c r="W3376">
        <v>16045.93</v>
      </c>
      <c r="X3376">
        <v>0</v>
      </c>
      <c r="Y3376">
        <v>45.08</v>
      </c>
      <c r="Z3376">
        <v>18</v>
      </c>
      <c r="AA3376">
        <v>27.08</v>
      </c>
      <c r="AB3376">
        <v>0.13</v>
      </c>
      <c r="AC3376" t="s">
        <v>37</v>
      </c>
      <c r="AD3376">
        <v>0</v>
      </c>
    </row>
    <row r="3377" spans="1:30" x14ac:dyDescent="0.3">
      <c r="A3377" t="s">
        <v>3453</v>
      </c>
      <c r="B3377" t="s">
        <v>39</v>
      </c>
      <c r="C3377" t="s">
        <v>32</v>
      </c>
      <c r="D3377" t="s">
        <v>33</v>
      </c>
      <c r="E3377" t="s">
        <v>34</v>
      </c>
      <c r="F3377" t="s">
        <v>63</v>
      </c>
      <c r="G3377" t="s">
        <v>42</v>
      </c>
      <c r="H3377">
        <v>30000</v>
      </c>
      <c r="I3377">
        <v>4</v>
      </c>
      <c r="J3377">
        <v>810</v>
      </c>
      <c r="K3377">
        <v>523.54</v>
      </c>
      <c r="L3377">
        <v>1757.97</v>
      </c>
      <c r="M3377">
        <v>2281.5100000000002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4</v>
      </c>
      <c r="T3377">
        <v>22</v>
      </c>
      <c r="U3377">
        <v>2</v>
      </c>
      <c r="V3377">
        <v>0</v>
      </c>
      <c r="W3377">
        <v>3216.39</v>
      </c>
      <c r="X3377">
        <v>813.01</v>
      </c>
      <c r="Y3377">
        <v>15.69</v>
      </c>
      <c r="Z3377">
        <v>26</v>
      </c>
      <c r="AA3377">
        <v>-10.31</v>
      </c>
      <c r="AB3377">
        <v>0.14000000000000001</v>
      </c>
      <c r="AC3377" t="s">
        <v>37</v>
      </c>
      <c r="AD3377">
        <v>0</v>
      </c>
    </row>
    <row r="3378" spans="1:30" x14ac:dyDescent="0.3">
      <c r="A3378" t="s">
        <v>3454</v>
      </c>
      <c r="B3378" t="s">
        <v>58</v>
      </c>
      <c r="C3378" t="s">
        <v>72</v>
      </c>
      <c r="D3378" t="s">
        <v>59</v>
      </c>
      <c r="E3378" t="s">
        <v>46</v>
      </c>
      <c r="F3378" t="s">
        <v>47</v>
      </c>
      <c r="G3378" t="s">
        <v>53</v>
      </c>
      <c r="H3378">
        <v>160000</v>
      </c>
      <c r="I3378">
        <v>2</v>
      </c>
      <c r="J3378">
        <v>700</v>
      </c>
      <c r="K3378">
        <v>7287.03</v>
      </c>
      <c r="L3378">
        <v>8709.98</v>
      </c>
      <c r="M3378">
        <v>15997</v>
      </c>
      <c r="N3378">
        <v>1</v>
      </c>
      <c r="O3378">
        <v>1</v>
      </c>
      <c r="P3378">
        <v>0</v>
      </c>
      <c r="Q3378">
        <v>0</v>
      </c>
      <c r="R3378">
        <v>0</v>
      </c>
      <c r="S3378">
        <v>5</v>
      </c>
      <c r="T3378">
        <v>21</v>
      </c>
      <c r="U3378">
        <v>3</v>
      </c>
      <c r="V3378">
        <v>3</v>
      </c>
      <c r="W3378">
        <v>5167.96</v>
      </c>
      <c r="X3378">
        <v>9156.09</v>
      </c>
      <c r="Y3378">
        <v>216.59</v>
      </c>
      <c r="Z3378">
        <v>48</v>
      </c>
      <c r="AA3378">
        <v>168.59</v>
      </c>
      <c r="AB3378">
        <v>0.02</v>
      </c>
      <c r="AC3378" t="s">
        <v>37</v>
      </c>
      <c r="AD3378">
        <v>0</v>
      </c>
    </row>
    <row r="3379" spans="1:30" x14ac:dyDescent="0.3">
      <c r="A3379" t="s">
        <v>3455</v>
      </c>
      <c r="B3379" t="s">
        <v>99</v>
      </c>
      <c r="C3379" t="s">
        <v>85</v>
      </c>
      <c r="D3379" t="s">
        <v>59</v>
      </c>
      <c r="E3379" t="s">
        <v>34</v>
      </c>
      <c r="F3379" t="s">
        <v>75</v>
      </c>
      <c r="G3379" t="s">
        <v>60</v>
      </c>
      <c r="H3379">
        <v>160000</v>
      </c>
      <c r="I3379">
        <v>12</v>
      </c>
      <c r="J3379">
        <v>560</v>
      </c>
      <c r="K3379">
        <v>6332.61</v>
      </c>
      <c r="L3379">
        <v>5888.65</v>
      </c>
      <c r="M3379">
        <v>12221.26</v>
      </c>
      <c r="N3379">
        <v>1</v>
      </c>
      <c r="O3379">
        <v>0</v>
      </c>
      <c r="P3379">
        <v>1</v>
      </c>
      <c r="Q3379">
        <v>0</v>
      </c>
      <c r="R3379">
        <v>0</v>
      </c>
      <c r="S3379">
        <v>5</v>
      </c>
      <c r="T3379">
        <v>26</v>
      </c>
      <c r="U3379">
        <v>2</v>
      </c>
      <c r="V3379">
        <v>1</v>
      </c>
      <c r="W3379">
        <v>24774.18</v>
      </c>
      <c r="X3379">
        <v>1455.23</v>
      </c>
      <c r="Y3379">
        <v>116.25</v>
      </c>
      <c r="Z3379">
        <v>32</v>
      </c>
      <c r="AA3379">
        <v>84.25</v>
      </c>
      <c r="AB3379">
        <v>0.02</v>
      </c>
      <c r="AC3379" t="s">
        <v>37</v>
      </c>
      <c r="AD3379">
        <v>0</v>
      </c>
    </row>
    <row r="3380" spans="1:30" x14ac:dyDescent="0.3">
      <c r="A3380" t="s">
        <v>3456</v>
      </c>
      <c r="B3380" t="s">
        <v>83</v>
      </c>
      <c r="C3380" t="s">
        <v>50</v>
      </c>
      <c r="D3380" t="s">
        <v>41</v>
      </c>
      <c r="E3380" t="s">
        <v>34</v>
      </c>
      <c r="F3380" t="s">
        <v>47</v>
      </c>
      <c r="G3380" t="s">
        <v>60</v>
      </c>
      <c r="H3380">
        <v>57500</v>
      </c>
      <c r="I3380">
        <v>12</v>
      </c>
      <c r="J3380">
        <v>700</v>
      </c>
      <c r="K3380">
        <v>452.09</v>
      </c>
      <c r="L3380">
        <v>4387.62</v>
      </c>
      <c r="M3380">
        <v>4839.7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3</v>
      </c>
      <c r="T3380">
        <v>18</v>
      </c>
      <c r="U3380">
        <v>1</v>
      </c>
      <c r="V3380">
        <v>0</v>
      </c>
      <c r="W3380">
        <v>6194.69</v>
      </c>
      <c r="X3380">
        <v>0</v>
      </c>
      <c r="Y3380">
        <v>2.34</v>
      </c>
      <c r="Z3380">
        <v>22</v>
      </c>
      <c r="AA3380">
        <v>-19.66</v>
      </c>
      <c r="AB3380">
        <v>0.08</v>
      </c>
      <c r="AC3380" t="s">
        <v>37</v>
      </c>
      <c r="AD3380">
        <v>0</v>
      </c>
    </row>
    <row r="3381" spans="1:30" x14ac:dyDescent="0.3">
      <c r="A3381" t="s">
        <v>3457</v>
      </c>
      <c r="B3381" t="s">
        <v>62</v>
      </c>
      <c r="C3381" t="s">
        <v>56</v>
      </c>
      <c r="D3381" t="s">
        <v>41</v>
      </c>
      <c r="E3381" t="s">
        <v>34</v>
      </c>
      <c r="F3381" t="s">
        <v>35</v>
      </c>
      <c r="G3381" t="s">
        <v>66</v>
      </c>
      <c r="H3381">
        <v>57500</v>
      </c>
      <c r="I3381">
        <v>0.5</v>
      </c>
      <c r="J3381">
        <v>630</v>
      </c>
      <c r="K3381">
        <v>0</v>
      </c>
      <c r="L3381">
        <v>2638.81</v>
      </c>
      <c r="M3381">
        <v>2638.81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2</v>
      </c>
      <c r="T3381">
        <v>17</v>
      </c>
      <c r="U3381">
        <v>2</v>
      </c>
      <c r="V3381">
        <v>0</v>
      </c>
      <c r="W3381">
        <v>2169.5700000000002</v>
      </c>
      <c r="X3381">
        <v>0</v>
      </c>
      <c r="Y3381">
        <v>1.32</v>
      </c>
      <c r="Z3381">
        <v>26</v>
      </c>
      <c r="AA3381">
        <v>-24.68</v>
      </c>
      <c r="AB3381">
        <v>0.36</v>
      </c>
      <c r="AC3381" t="s">
        <v>129</v>
      </c>
      <c r="AD3381">
        <v>1</v>
      </c>
    </row>
    <row r="3382" spans="1:30" x14ac:dyDescent="0.3">
      <c r="A3382" t="s">
        <v>3458</v>
      </c>
      <c r="B3382" t="s">
        <v>115</v>
      </c>
      <c r="C3382" t="s">
        <v>72</v>
      </c>
      <c r="D3382" t="s">
        <v>33</v>
      </c>
      <c r="E3382" t="s">
        <v>86</v>
      </c>
      <c r="F3382" t="s">
        <v>35</v>
      </c>
      <c r="G3382" t="s">
        <v>42</v>
      </c>
      <c r="H3382">
        <v>30000</v>
      </c>
      <c r="I3382">
        <v>4</v>
      </c>
      <c r="J3382">
        <v>630</v>
      </c>
      <c r="K3382">
        <v>234.91</v>
      </c>
      <c r="L3382">
        <v>1277.3900000000001</v>
      </c>
      <c r="M3382">
        <v>1512.3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4</v>
      </c>
      <c r="T3382">
        <v>22</v>
      </c>
      <c r="U3382">
        <v>1</v>
      </c>
      <c r="V3382">
        <v>0</v>
      </c>
      <c r="W3382">
        <v>2417.09</v>
      </c>
      <c r="X3382">
        <v>450.75</v>
      </c>
      <c r="Y3382">
        <v>8.83</v>
      </c>
      <c r="Z3382">
        <v>22</v>
      </c>
      <c r="AA3382">
        <v>-13.17</v>
      </c>
      <c r="AB3382">
        <v>0.14000000000000001</v>
      </c>
      <c r="AC3382" t="s">
        <v>37</v>
      </c>
      <c r="AD3382">
        <v>0</v>
      </c>
    </row>
    <row r="3383" spans="1:30" x14ac:dyDescent="0.3">
      <c r="A3383" t="s">
        <v>3459</v>
      </c>
      <c r="B3383" t="s">
        <v>44</v>
      </c>
      <c r="C3383" t="s">
        <v>32</v>
      </c>
      <c r="D3383" t="s">
        <v>81</v>
      </c>
      <c r="E3383" t="s">
        <v>86</v>
      </c>
      <c r="F3383" t="s">
        <v>35</v>
      </c>
      <c r="G3383" t="s">
        <v>53</v>
      </c>
      <c r="H3383">
        <v>240000</v>
      </c>
      <c r="I3383">
        <v>2</v>
      </c>
      <c r="J3383">
        <v>630</v>
      </c>
      <c r="K3383">
        <v>12998.65</v>
      </c>
      <c r="L3383">
        <v>0</v>
      </c>
      <c r="M3383">
        <v>12998.65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4</v>
      </c>
      <c r="T3383">
        <v>19</v>
      </c>
      <c r="U3383">
        <v>2</v>
      </c>
      <c r="V3383">
        <v>7</v>
      </c>
      <c r="W3383">
        <v>17071.57</v>
      </c>
      <c r="X3383">
        <v>0</v>
      </c>
      <c r="Y3383">
        <v>79.33</v>
      </c>
      <c r="Z3383">
        <v>68</v>
      </c>
      <c r="AA3383">
        <v>11.33</v>
      </c>
      <c r="AB3383">
        <v>0.21</v>
      </c>
      <c r="AC3383" t="s">
        <v>67</v>
      </c>
      <c r="AD3383">
        <v>0</v>
      </c>
    </row>
    <row r="3384" spans="1:30" x14ac:dyDescent="0.3">
      <c r="A3384" t="s">
        <v>3460</v>
      </c>
      <c r="B3384" t="s">
        <v>58</v>
      </c>
      <c r="C3384" t="s">
        <v>50</v>
      </c>
      <c r="D3384" t="s">
        <v>41</v>
      </c>
      <c r="E3384" t="s">
        <v>34</v>
      </c>
      <c r="F3384" t="s">
        <v>47</v>
      </c>
      <c r="G3384" t="s">
        <v>36</v>
      </c>
      <c r="H3384">
        <v>57500</v>
      </c>
      <c r="I3384">
        <v>7</v>
      </c>
      <c r="J3384">
        <v>700</v>
      </c>
      <c r="K3384">
        <v>1844.8</v>
      </c>
      <c r="L3384">
        <v>4332.2700000000004</v>
      </c>
      <c r="M3384">
        <v>6177.06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4</v>
      </c>
      <c r="T3384">
        <v>29</v>
      </c>
      <c r="U3384">
        <v>4</v>
      </c>
      <c r="V3384">
        <v>0</v>
      </c>
      <c r="W3384">
        <v>6635.93</v>
      </c>
      <c r="X3384">
        <v>917.89</v>
      </c>
      <c r="Y3384">
        <v>19.3</v>
      </c>
      <c r="Z3384">
        <v>34</v>
      </c>
      <c r="AA3384">
        <v>-14.7</v>
      </c>
      <c r="AB3384">
        <v>0.08</v>
      </c>
      <c r="AC3384" t="s">
        <v>37</v>
      </c>
      <c r="AD3384">
        <v>0</v>
      </c>
    </row>
    <row r="3385" spans="1:30" x14ac:dyDescent="0.3">
      <c r="A3385" t="s">
        <v>3461</v>
      </c>
      <c r="B3385" t="s">
        <v>44</v>
      </c>
      <c r="C3385" t="s">
        <v>72</v>
      </c>
      <c r="D3385" t="s">
        <v>81</v>
      </c>
      <c r="E3385" t="s">
        <v>34</v>
      </c>
      <c r="F3385" t="s">
        <v>47</v>
      </c>
      <c r="G3385" t="s">
        <v>36</v>
      </c>
      <c r="H3385">
        <v>240000</v>
      </c>
      <c r="I3385">
        <v>7</v>
      </c>
      <c r="J3385">
        <v>700</v>
      </c>
      <c r="K3385">
        <v>3385.34</v>
      </c>
      <c r="L3385">
        <v>8438.7000000000007</v>
      </c>
      <c r="M3385">
        <v>11824.03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4</v>
      </c>
      <c r="T3385">
        <v>24</v>
      </c>
      <c r="U3385">
        <v>1</v>
      </c>
      <c r="V3385">
        <v>2</v>
      </c>
      <c r="W3385">
        <v>29455.97</v>
      </c>
      <c r="X3385">
        <v>1616.88</v>
      </c>
      <c r="Y3385">
        <v>34.450000000000003</v>
      </c>
      <c r="Z3385">
        <v>34</v>
      </c>
      <c r="AA3385">
        <v>0.45</v>
      </c>
      <c r="AB3385">
        <v>0.02</v>
      </c>
      <c r="AC3385" t="s">
        <v>37</v>
      </c>
      <c r="AD3385">
        <v>0</v>
      </c>
    </row>
    <row r="3386" spans="1:30" x14ac:dyDescent="0.3">
      <c r="A3386" t="s">
        <v>3462</v>
      </c>
      <c r="B3386" t="s">
        <v>39</v>
      </c>
      <c r="C3386" t="s">
        <v>32</v>
      </c>
      <c r="D3386" t="s">
        <v>45</v>
      </c>
      <c r="E3386" t="s">
        <v>34</v>
      </c>
      <c r="F3386" t="s">
        <v>35</v>
      </c>
      <c r="G3386" t="s">
        <v>36</v>
      </c>
      <c r="H3386">
        <v>100000</v>
      </c>
      <c r="I3386">
        <v>7</v>
      </c>
      <c r="J3386">
        <v>630</v>
      </c>
      <c r="K3386">
        <v>3529.31</v>
      </c>
      <c r="L3386">
        <v>14929.38</v>
      </c>
      <c r="M3386">
        <v>18458.689999999999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4</v>
      </c>
      <c r="T3386">
        <v>22</v>
      </c>
      <c r="U3386">
        <v>2</v>
      </c>
      <c r="V3386">
        <v>2</v>
      </c>
      <c r="W3386">
        <v>4427.5200000000004</v>
      </c>
      <c r="X3386">
        <v>0</v>
      </c>
      <c r="Y3386">
        <v>93.64</v>
      </c>
      <c r="Z3386">
        <v>38</v>
      </c>
      <c r="AA3386">
        <v>55.64</v>
      </c>
      <c r="AB3386">
        <v>0.02</v>
      </c>
      <c r="AC3386" t="s">
        <v>37</v>
      </c>
      <c r="AD3386">
        <v>0</v>
      </c>
    </row>
    <row r="3387" spans="1:30" x14ac:dyDescent="0.3">
      <c r="A3387" t="s">
        <v>3463</v>
      </c>
      <c r="B3387" t="s">
        <v>80</v>
      </c>
      <c r="C3387" t="s">
        <v>85</v>
      </c>
      <c r="D3387" t="s">
        <v>45</v>
      </c>
      <c r="E3387" t="s">
        <v>34</v>
      </c>
      <c r="F3387" t="s">
        <v>47</v>
      </c>
      <c r="G3387" t="s">
        <v>36</v>
      </c>
      <c r="H3387">
        <v>100000</v>
      </c>
      <c r="I3387">
        <v>7</v>
      </c>
      <c r="J3387">
        <v>700</v>
      </c>
      <c r="K3387">
        <v>3889.73</v>
      </c>
      <c r="L3387">
        <v>4333.79</v>
      </c>
      <c r="M3387">
        <v>8223.52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4</v>
      </c>
      <c r="T3387">
        <v>20</v>
      </c>
      <c r="U3387">
        <v>2</v>
      </c>
      <c r="V3387">
        <v>2</v>
      </c>
      <c r="W3387">
        <v>5210.55</v>
      </c>
      <c r="X3387">
        <v>3581.82</v>
      </c>
      <c r="Y3387">
        <v>67.94</v>
      </c>
      <c r="Z3387">
        <v>38</v>
      </c>
      <c r="AA3387">
        <v>29.94</v>
      </c>
      <c r="AB3387">
        <v>0.02</v>
      </c>
      <c r="AC3387" t="s">
        <v>37</v>
      </c>
      <c r="AD3387">
        <v>1</v>
      </c>
    </row>
    <row r="3388" spans="1:30" x14ac:dyDescent="0.3">
      <c r="A3388" t="s">
        <v>3464</v>
      </c>
      <c r="B3388" t="s">
        <v>115</v>
      </c>
      <c r="C3388" t="s">
        <v>56</v>
      </c>
      <c r="D3388" t="s">
        <v>45</v>
      </c>
      <c r="E3388" t="s">
        <v>34</v>
      </c>
      <c r="F3388" t="s">
        <v>35</v>
      </c>
      <c r="G3388" t="s">
        <v>42</v>
      </c>
      <c r="H3388">
        <v>100000</v>
      </c>
      <c r="I3388">
        <v>4</v>
      </c>
      <c r="J3388">
        <v>630</v>
      </c>
      <c r="K3388">
        <v>4068.19</v>
      </c>
      <c r="L3388">
        <v>19995.349999999999</v>
      </c>
      <c r="M3388">
        <v>24063.54</v>
      </c>
      <c r="N3388">
        <v>1</v>
      </c>
      <c r="O3388">
        <v>1</v>
      </c>
      <c r="P3388">
        <v>1</v>
      </c>
      <c r="Q3388">
        <v>0</v>
      </c>
      <c r="R3388">
        <v>0</v>
      </c>
      <c r="S3388">
        <v>6</v>
      </c>
      <c r="T3388">
        <v>21</v>
      </c>
      <c r="U3388">
        <v>2</v>
      </c>
      <c r="V3388">
        <v>0</v>
      </c>
      <c r="W3388">
        <v>9158.56</v>
      </c>
      <c r="X3388">
        <v>236.13</v>
      </c>
      <c r="Y3388">
        <v>145.6</v>
      </c>
      <c r="Z3388">
        <v>26</v>
      </c>
      <c r="AA3388">
        <v>119.6</v>
      </c>
      <c r="AB3388">
        <v>0.02</v>
      </c>
      <c r="AC3388" t="s">
        <v>37</v>
      </c>
      <c r="AD3388">
        <v>0</v>
      </c>
    </row>
    <row r="3389" spans="1:30" x14ac:dyDescent="0.3">
      <c r="A3389" t="s">
        <v>3465</v>
      </c>
      <c r="B3389" t="s">
        <v>74</v>
      </c>
      <c r="C3389" t="s">
        <v>56</v>
      </c>
      <c r="D3389" t="s">
        <v>41</v>
      </c>
      <c r="E3389" t="s">
        <v>51</v>
      </c>
      <c r="F3389" t="s">
        <v>47</v>
      </c>
      <c r="G3389" t="s">
        <v>53</v>
      </c>
      <c r="H3389">
        <v>57500</v>
      </c>
      <c r="I3389">
        <v>2</v>
      </c>
      <c r="J3389">
        <v>700</v>
      </c>
      <c r="K3389">
        <v>618.1</v>
      </c>
      <c r="L3389">
        <v>17757.169999999998</v>
      </c>
      <c r="M3389">
        <v>18375.259999999998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4</v>
      </c>
      <c r="T3389">
        <v>17</v>
      </c>
      <c r="U3389">
        <v>2</v>
      </c>
      <c r="V3389">
        <v>2</v>
      </c>
      <c r="W3389">
        <v>5428.14</v>
      </c>
      <c r="X3389">
        <v>3887.32</v>
      </c>
      <c r="Y3389">
        <v>79.06</v>
      </c>
      <c r="Z3389">
        <v>38</v>
      </c>
      <c r="AA3389">
        <v>41.06</v>
      </c>
      <c r="AB3389">
        <v>0.08</v>
      </c>
      <c r="AC3389" t="s">
        <v>37</v>
      </c>
      <c r="AD3389">
        <v>0</v>
      </c>
    </row>
    <row r="3390" spans="1:30" x14ac:dyDescent="0.3">
      <c r="A3390" t="s">
        <v>3466</v>
      </c>
      <c r="B3390" t="s">
        <v>95</v>
      </c>
      <c r="C3390" t="s">
        <v>32</v>
      </c>
      <c r="D3390" t="s">
        <v>45</v>
      </c>
      <c r="E3390" t="s">
        <v>34</v>
      </c>
      <c r="F3390" t="s">
        <v>63</v>
      </c>
      <c r="G3390" t="s">
        <v>36</v>
      </c>
      <c r="H3390">
        <v>100000</v>
      </c>
      <c r="I3390">
        <v>7</v>
      </c>
      <c r="J3390">
        <v>810</v>
      </c>
      <c r="K3390">
        <v>741.85</v>
      </c>
      <c r="L3390">
        <v>17230.419999999998</v>
      </c>
      <c r="M3390">
        <v>17972.27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4</v>
      </c>
      <c r="T3390">
        <v>19</v>
      </c>
      <c r="U3390">
        <v>0</v>
      </c>
      <c r="V3390">
        <v>1</v>
      </c>
      <c r="W3390">
        <v>5975.96</v>
      </c>
      <c r="X3390">
        <v>1748.3</v>
      </c>
      <c r="Y3390">
        <v>40.33</v>
      </c>
      <c r="Z3390">
        <v>24</v>
      </c>
      <c r="AA3390">
        <v>16.329999999999998</v>
      </c>
      <c r="AB3390">
        <v>0.02</v>
      </c>
      <c r="AC3390" t="s">
        <v>37</v>
      </c>
      <c r="AD3390">
        <v>0</v>
      </c>
    </row>
    <row r="3391" spans="1:30" x14ac:dyDescent="0.3">
      <c r="A3391" t="s">
        <v>3467</v>
      </c>
      <c r="B3391" t="s">
        <v>58</v>
      </c>
      <c r="C3391" t="s">
        <v>72</v>
      </c>
      <c r="D3391" t="s">
        <v>41</v>
      </c>
      <c r="E3391" t="s">
        <v>51</v>
      </c>
      <c r="F3391" t="s">
        <v>47</v>
      </c>
      <c r="G3391" t="s">
        <v>60</v>
      </c>
      <c r="H3391">
        <v>57500</v>
      </c>
      <c r="I3391">
        <v>12</v>
      </c>
      <c r="J3391">
        <v>700</v>
      </c>
      <c r="K3391">
        <v>1240.28</v>
      </c>
      <c r="L3391">
        <v>10576.85</v>
      </c>
      <c r="M3391">
        <v>11817.12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4</v>
      </c>
      <c r="T3391">
        <v>20</v>
      </c>
      <c r="U3391">
        <v>4</v>
      </c>
      <c r="V3391">
        <v>7</v>
      </c>
      <c r="W3391">
        <v>1590.87</v>
      </c>
      <c r="X3391">
        <v>0</v>
      </c>
      <c r="Y3391">
        <v>50.7</v>
      </c>
      <c r="Z3391">
        <v>76</v>
      </c>
      <c r="AA3391">
        <v>-25.3</v>
      </c>
      <c r="AB3391">
        <v>0.21</v>
      </c>
      <c r="AC3391" t="s">
        <v>67</v>
      </c>
      <c r="AD3391">
        <v>0</v>
      </c>
    </row>
    <row r="3392" spans="1:30" x14ac:dyDescent="0.3">
      <c r="A3392" t="s">
        <v>3468</v>
      </c>
      <c r="B3392" t="s">
        <v>126</v>
      </c>
      <c r="C3392" t="s">
        <v>56</v>
      </c>
      <c r="D3392" t="s">
        <v>45</v>
      </c>
      <c r="E3392" t="s">
        <v>34</v>
      </c>
      <c r="F3392" t="s">
        <v>35</v>
      </c>
      <c r="G3392" t="s">
        <v>66</v>
      </c>
      <c r="H3392">
        <v>100000</v>
      </c>
      <c r="I3392">
        <v>0.5</v>
      </c>
      <c r="J3392">
        <v>630</v>
      </c>
      <c r="K3392">
        <v>0</v>
      </c>
      <c r="L3392">
        <v>11778.4</v>
      </c>
      <c r="M3392">
        <v>11778.4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3</v>
      </c>
      <c r="T3392">
        <v>19</v>
      </c>
      <c r="U3392">
        <v>0</v>
      </c>
      <c r="V3392">
        <v>2</v>
      </c>
      <c r="W3392">
        <v>6123</v>
      </c>
      <c r="X3392">
        <v>1322.95</v>
      </c>
      <c r="Y3392">
        <v>29.7</v>
      </c>
      <c r="Z3392">
        <v>30</v>
      </c>
      <c r="AA3392">
        <v>-0.3</v>
      </c>
      <c r="AB3392">
        <v>0.24</v>
      </c>
      <c r="AC3392" t="s">
        <v>67</v>
      </c>
      <c r="AD3392">
        <v>1</v>
      </c>
    </row>
    <row r="3393" spans="1:30" x14ac:dyDescent="0.3">
      <c r="A3393" t="s">
        <v>3469</v>
      </c>
      <c r="B3393" t="s">
        <v>44</v>
      </c>
      <c r="C3393" t="s">
        <v>56</v>
      </c>
      <c r="D3393" t="s">
        <v>33</v>
      </c>
      <c r="E3393" t="s">
        <v>51</v>
      </c>
      <c r="F3393" t="s">
        <v>47</v>
      </c>
      <c r="G3393" t="s">
        <v>36</v>
      </c>
      <c r="H3393">
        <v>30000</v>
      </c>
      <c r="I3393">
        <v>7</v>
      </c>
      <c r="J3393">
        <v>700</v>
      </c>
      <c r="K3393">
        <v>374.05</v>
      </c>
      <c r="L3393">
        <v>698.71</v>
      </c>
      <c r="M3393">
        <v>1072.76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4</v>
      </c>
      <c r="T3393">
        <v>17</v>
      </c>
      <c r="U3393">
        <v>1</v>
      </c>
      <c r="V3393">
        <v>5</v>
      </c>
      <c r="W3393">
        <v>3476.31</v>
      </c>
      <c r="X3393">
        <v>0</v>
      </c>
      <c r="Y3393">
        <v>45.47</v>
      </c>
      <c r="Z3393">
        <v>52</v>
      </c>
      <c r="AA3393">
        <v>-6.53</v>
      </c>
      <c r="AB3393">
        <v>0.21</v>
      </c>
      <c r="AC3393" t="s">
        <v>67</v>
      </c>
      <c r="AD3393">
        <v>0</v>
      </c>
    </row>
    <row r="3394" spans="1:30" x14ac:dyDescent="0.3">
      <c r="A3394" t="s">
        <v>3470</v>
      </c>
      <c r="B3394" t="s">
        <v>126</v>
      </c>
      <c r="C3394" t="s">
        <v>40</v>
      </c>
      <c r="D3394" t="s">
        <v>45</v>
      </c>
      <c r="E3394" t="s">
        <v>34</v>
      </c>
      <c r="F3394" t="s">
        <v>75</v>
      </c>
      <c r="G3394" t="s">
        <v>36</v>
      </c>
      <c r="H3394">
        <v>100000</v>
      </c>
      <c r="I3394">
        <v>7</v>
      </c>
      <c r="J3394">
        <v>560</v>
      </c>
      <c r="K3394">
        <v>2173.13</v>
      </c>
      <c r="L3394">
        <v>12832.73</v>
      </c>
      <c r="M3394">
        <v>15005.86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3</v>
      </c>
      <c r="T3394">
        <v>22</v>
      </c>
      <c r="U3394">
        <v>4</v>
      </c>
      <c r="V3394">
        <v>2</v>
      </c>
      <c r="W3394">
        <v>7491.56</v>
      </c>
      <c r="X3394">
        <v>0</v>
      </c>
      <c r="Y3394">
        <v>7.14</v>
      </c>
      <c r="Z3394">
        <v>46</v>
      </c>
      <c r="AA3394">
        <v>-38.86</v>
      </c>
      <c r="AB3394">
        <v>0.08</v>
      </c>
      <c r="AC3394" t="s">
        <v>37</v>
      </c>
      <c r="AD3394">
        <v>0</v>
      </c>
    </row>
    <row r="3395" spans="1:30" x14ac:dyDescent="0.3">
      <c r="A3395" t="s">
        <v>3471</v>
      </c>
      <c r="B3395" t="s">
        <v>112</v>
      </c>
      <c r="C3395" t="s">
        <v>56</v>
      </c>
      <c r="D3395" t="s">
        <v>45</v>
      </c>
      <c r="E3395" t="s">
        <v>34</v>
      </c>
      <c r="F3395" t="s">
        <v>75</v>
      </c>
      <c r="G3395" t="s">
        <v>60</v>
      </c>
      <c r="H3395">
        <v>100000</v>
      </c>
      <c r="I3395">
        <v>12</v>
      </c>
      <c r="J3395">
        <v>560</v>
      </c>
      <c r="K3395">
        <v>701.41</v>
      </c>
      <c r="L3395">
        <v>0</v>
      </c>
      <c r="M3395">
        <v>701.41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3</v>
      </c>
      <c r="T3395">
        <v>14</v>
      </c>
      <c r="U3395">
        <v>4</v>
      </c>
      <c r="V3395">
        <v>1</v>
      </c>
      <c r="W3395">
        <v>12725.41</v>
      </c>
      <c r="X3395">
        <v>0</v>
      </c>
      <c r="Y3395">
        <v>45.23</v>
      </c>
      <c r="Z3395">
        <v>40</v>
      </c>
      <c r="AA3395">
        <v>5.23</v>
      </c>
      <c r="AB3395">
        <v>7.0000000000000007E-2</v>
      </c>
      <c r="AC3395" t="s">
        <v>37</v>
      </c>
      <c r="AD3395">
        <v>0</v>
      </c>
    </row>
    <row r="3396" spans="1:30" x14ac:dyDescent="0.3">
      <c r="A3396" t="s">
        <v>3472</v>
      </c>
      <c r="B3396" t="s">
        <v>126</v>
      </c>
      <c r="C3396" t="s">
        <v>56</v>
      </c>
      <c r="D3396" t="s">
        <v>45</v>
      </c>
      <c r="E3396" t="s">
        <v>46</v>
      </c>
      <c r="F3396" t="s">
        <v>47</v>
      </c>
      <c r="G3396" t="s">
        <v>66</v>
      </c>
      <c r="H3396">
        <v>100000</v>
      </c>
      <c r="I3396">
        <v>0.5</v>
      </c>
      <c r="J3396">
        <v>700</v>
      </c>
      <c r="K3396">
        <v>0</v>
      </c>
      <c r="L3396">
        <v>1617.93</v>
      </c>
      <c r="M3396">
        <v>1617.93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2</v>
      </c>
      <c r="T3396">
        <v>21</v>
      </c>
      <c r="U3396">
        <v>1</v>
      </c>
      <c r="V3396">
        <v>1</v>
      </c>
      <c r="W3396">
        <v>9326.5499999999993</v>
      </c>
      <c r="X3396">
        <v>0</v>
      </c>
      <c r="Y3396">
        <v>0.81</v>
      </c>
      <c r="Z3396">
        <v>28</v>
      </c>
      <c r="AA3396">
        <v>-27.19</v>
      </c>
      <c r="AB3396">
        <v>0.36</v>
      </c>
      <c r="AC3396" t="s">
        <v>129</v>
      </c>
      <c r="AD3396">
        <v>0</v>
      </c>
    </row>
    <row r="3397" spans="1:30" x14ac:dyDescent="0.3">
      <c r="A3397" t="s">
        <v>3473</v>
      </c>
      <c r="B3397" t="s">
        <v>103</v>
      </c>
      <c r="C3397" t="s">
        <v>56</v>
      </c>
      <c r="D3397" t="s">
        <v>33</v>
      </c>
      <c r="E3397" t="s">
        <v>46</v>
      </c>
      <c r="F3397" t="s">
        <v>35</v>
      </c>
      <c r="G3397" t="s">
        <v>42</v>
      </c>
      <c r="H3397">
        <v>30000</v>
      </c>
      <c r="I3397">
        <v>4</v>
      </c>
      <c r="J3397">
        <v>630</v>
      </c>
      <c r="K3397">
        <v>550.25</v>
      </c>
      <c r="L3397">
        <v>8394.9500000000007</v>
      </c>
      <c r="M3397">
        <v>8945.2000000000007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3</v>
      </c>
      <c r="T3397">
        <v>30</v>
      </c>
      <c r="U3397">
        <v>1</v>
      </c>
      <c r="V3397">
        <v>1</v>
      </c>
      <c r="W3397">
        <v>1521.09</v>
      </c>
      <c r="X3397">
        <v>0</v>
      </c>
      <c r="Y3397">
        <v>4.38</v>
      </c>
      <c r="Z3397">
        <v>28</v>
      </c>
      <c r="AA3397">
        <v>-23.62</v>
      </c>
      <c r="AB3397">
        <v>0.14000000000000001</v>
      </c>
      <c r="AC3397" t="s">
        <v>37</v>
      </c>
      <c r="AD3397">
        <v>0</v>
      </c>
    </row>
    <row r="3398" spans="1:30" x14ac:dyDescent="0.3">
      <c r="A3398" t="s">
        <v>3474</v>
      </c>
      <c r="B3398" t="s">
        <v>39</v>
      </c>
      <c r="C3398" t="s">
        <v>32</v>
      </c>
      <c r="D3398" t="s">
        <v>59</v>
      </c>
      <c r="E3398" t="s">
        <v>34</v>
      </c>
      <c r="F3398" t="s">
        <v>35</v>
      </c>
      <c r="G3398" t="s">
        <v>53</v>
      </c>
      <c r="H3398">
        <v>160000</v>
      </c>
      <c r="I3398">
        <v>2</v>
      </c>
      <c r="J3398">
        <v>630</v>
      </c>
      <c r="K3398">
        <v>3984.97</v>
      </c>
      <c r="L3398">
        <v>14069.22</v>
      </c>
      <c r="M3398">
        <v>18054.18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4</v>
      </c>
      <c r="T3398">
        <v>22</v>
      </c>
      <c r="U3398">
        <v>1</v>
      </c>
      <c r="V3398">
        <v>2</v>
      </c>
      <c r="W3398">
        <v>13061.27</v>
      </c>
      <c r="X3398">
        <v>1699.75</v>
      </c>
      <c r="Y3398">
        <v>38.96</v>
      </c>
      <c r="Z3398">
        <v>34</v>
      </c>
      <c r="AA3398">
        <v>4.96</v>
      </c>
      <c r="AB3398">
        <v>0.08</v>
      </c>
      <c r="AC3398" t="s">
        <v>37</v>
      </c>
      <c r="AD3398">
        <v>0</v>
      </c>
    </row>
    <row r="3399" spans="1:30" x14ac:dyDescent="0.3">
      <c r="A3399" t="s">
        <v>3475</v>
      </c>
      <c r="B3399" t="s">
        <v>112</v>
      </c>
      <c r="C3399" t="s">
        <v>56</v>
      </c>
      <c r="D3399" t="s">
        <v>59</v>
      </c>
      <c r="E3399" t="s">
        <v>34</v>
      </c>
      <c r="F3399" t="s">
        <v>35</v>
      </c>
      <c r="G3399" t="s">
        <v>66</v>
      </c>
      <c r="H3399">
        <v>160000</v>
      </c>
      <c r="I3399">
        <v>0.5</v>
      </c>
      <c r="J3399">
        <v>630</v>
      </c>
      <c r="K3399">
        <v>10152.709999999999</v>
      </c>
      <c r="L3399">
        <v>7300.38</v>
      </c>
      <c r="M3399">
        <v>17453.09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5</v>
      </c>
      <c r="T3399">
        <v>22</v>
      </c>
      <c r="U3399">
        <v>3</v>
      </c>
      <c r="V3399">
        <v>2</v>
      </c>
      <c r="W3399">
        <v>10693.15</v>
      </c>
      <c r="X3399">
        <v>7093.16</v>
      </c>
      <c r="Y3399">
        <v>219.71</v>
      </c>
      <c r="Z3399">
        <v>42</v>
      </c>
      <c r="AA3399">
        <v>177.71</v>
      </c>
      <c r="AB3399">
        <v>0.1</v>
      </c>
      <c r="AC3399" t="s">
        <v>37</v>
      </c>
      <c r="AD3399">
        <v>0</v>
      </c>
    </row>
    <row r="3400" spans="1:30" x14ac:dyDescent="0.3">
      <c r="A3400" t="s">
        <v>3476</v>
      </c>
      <c r="B3400" t="s">
        <v>80</v>
      </c>
      <c r="C3400" t="s">
        <v>32</v>
      </c>
      <c r="D3400" t="s">
        <v>45</v>
      </c>
      <c r="E3400" t="s">
        <v>34</v>
      </c>
      <c r="F3400" t="s">
        <v>52</v>
      </c>
      <c r="G3400" t="s">
        <v>42</v>
      </c>
      <c r="H3400">
        <v>100000</v>
      </c>
      <c r="I3400">
        <v>4</v>
      </c>
      <c r="J3400">
        <v>760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1</v>
      </c>
      <c r="Q3400">
        <v>1</v>
      </c>
      <c r="R3400">
        <v>0</v>
      </c>
      <c r="S3400">
        <v>4</v>
      </c>
      <c r="T3400">
        <v>19</v>
      </c>
      <c r="U3400">
        <v>2</v>
      </c>
      <c r="V3400">
        <v>1</v>
      </c>
      <c r="W3400">
        <v>7787.54</v>
      </c>
      <c r="X3400">
        <v>5762.92</v>
      </c>
      <c r="Y3400">
        <v>243.73</v>
      </c>
      <c r="Z3400">
        <v>32</v>
      </c>
      <c r="AA3400">
        <v>211.73</v>
      </c>
      <c r="AB3400">
        <v>0.13</v>
      </c>
      <c r="AC3400" t="s">
        <v>37</v>
      </c>
      <c r="AD3400">
        <v>0</v>
      </c>
    </row>
    <row r="3401" spans="1:30" x14ac:dyDescent="0.3">
      <c r="A3401" t="s">
        <v>3477</v>
      </c>
      <c r="B3401" t="s">
        <v>55</v>
      </c>
      <c r="C3401" t="s">
        <v>50</v>
      </c>
      <c r="D3401" t="s">
        <v>45</v>
      </c>
      <c r="E3401" t="s">
        <v>51</v>
      </c>
      <c r="F3401" t="s">
        <v>35</v>
      </c>
      <c r="G3401" t="s">
        <v>60</v>
      </c>
      <c r="H3401">
        <v>100000</v>
      </c>
      <c r="I3401">
        <v>12</v>
      </c>
      <c r="J3401">
        <v>630</v>
      </c>
      <c r="K3401">
        <v>0</v>
      </c>
      <c r="L3401">
        <v>40861.74</v>
      </c>
      <c r="M3401">
        <v>40861.74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4</v>
      </c>
      <c r="T3401">
        <v>17</v>
      </c>
      <c r="U3401">
        <v>1</v>
      </c>
      <c r="V3401">
        <v>2</v>
      </c>
      <c r="W3401">
        <v>13925.41</v>
      </c>
      <c r="X3401">
        <v>1937.65</v>
      </c>
      <c r="Y3401">
        <v>110.31</v>
      </c>
      <c r="Z3401">
        <v>34</v>
      </c>
      <c r="AA3401">
        <v>76.31</v>
      </c>
      <c r="AB3401">
        <v>0.02</v>
      </c>
      <c r="AC3401" t="s">
        <v>37</v>
      </c>
      <c r="AD3401">
        <v>0</v>
      </c>
    </row>
    <row r="3402" spans="1:30" x14ac:dyDescent="0.3">
      <c r="A3402" t="s">
        <v>3478</v>
      </c>
      <c r="B3402" t="s">
        <v>80</v>
      </c>
      <c r="C3402" t="s">
        <v>32</v>
      </c>
      <c r="D3402" t="s">
        <v>45</v>
      </c>
      <c r="E3402" t="s">
        <v>46</v>
      </c>
      <c r="F3402" t="s">
        <v>75</v>
      </c>
      <c r="G3402" t="s">
        <v>42</v>
      </c>
      <c r="H3402">
        <v>100000</v>
      </c>
      <c r="I3402">
        <v>4</v>
      </c>
      <c r="J3402">
        <v>560</v>
      </c>
      <c r="K3402">
        <v>1942.47</v>
      </c>
      <c r="L3402">
        <v>0</v>
      </c>
      <c r="M3402">
        <v>1942.47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3</v>
      </c>
      <c r="T3402">
        <v>26</v>
      </c>
      <c r="U3402">
        <v>2</v>
      </c>
      <c r="V3402">
        <v>1</v>
      </c>
      <c r="W3402">
        <v>8573.99</v>
      </c>
      <c r="X3402">
        <v>1229.0899999999999</v>
      </c>
      <c r="Y3402">
        <v>22.77</v>
      </c>
      <c r="Z3402">
        <v>32</v>
      </c>
      <c r="AA3402">
        <v>-9.23</v>
      </c>
      <c r="AB3402">
        <v>0.14000000000000001</v>
      </c>
      <c r="AC3402" t="s">
        <v>37</v>
      </c>
      <c r="AD3402">
        <v>0</v>
      </c>
    </row>
    <row r="3403" spans="1:30" x14ac:dyDescent="0.3">
      <c r="A3403" t="s">
        <v>3479</v>
      </c>
      <c r="B3403" t="s">
        <v>55</v>
      </c>
      <c r="C3403" t="s">
        <v>32</v>
      </c>
      <c r="D3403" t="s">
        <v>41</v>
      </c>
      <c r="E3403" t="s">
        <v>86</v>
      </c>
      <c r="F3403" t="s">
        <v>47</v>
      </c>
      <c r="G3403" t="s">
        <v>42</v>
      </c>
      <c r="H3403">
        <v>57500</v>
      </c>
      <c r="I3403">
        <v>4</v>
      </c>
      <c r="J3403">
        <v>700</v>
      </c>
      <c r="K3403">
        <v>1891.84</v>
      </c>
      <c r="L3403">
        <v>7345.85</v>
      </c>
      <c r="M3403">
        <v>9237.69</v>
      </c>
      <c r="N3403">
        <v>0</v>
      </c>
      <c r="O3403">
        <v>0</v>
      </c>
      <c r="P3403">
        <v>0</v>
      </c>
      <c r="Q3403">
        <v>0</v>
      </c>
      <c r="R3403">
        <v>1</v>
      </c>
      <c r="S3403">
        <v>4</v>
      </c>
      <c r="T3403">
        <v>28</v>
      </c>
      <c r="U3403">
        <v>2</v>
      </c>
      <c r="V3403">
        <v>1</v>
      </c>
      <c r="W3403">
        <v>6129.92</v>
      </c>
      <c r="X3403">
        <v>0</v>
      </c>
      <c r="Y3403">
        <v>79.3</v>
      </c>
      <c r="Z3403">
        <v>32</v>
      </c>
      <c r="AA3403">
        <v>47.3</v>
      </c>
      <c r="AB3403">
        <v>0.08</v>
      </c>
      <c r="AC3403" t="s">
        <v>37</v>
      </c>
      <c r="AD3403">
        <v>0</v>
      </c>
    </row>
    <row r="3404" spans="1:30" x14ac:dyDescent="0.3">
      <c r="A3404" t="s">
        <v>3480</v>
      </c>
      <c r="B3404" t="s">
        <v>74</v>
      </c>
      <c r="C3404" t="s">
        <v>85</v>
      </c>
      <c r="D3404" t="s">
        <v>45</v>
      </c>
      <c r="E3404" t="s">
        <v>34</v>
      </c>
      <c r="F3404" t="s">
        <v>63</v>
      </c>
      <c r="G3404" t="s">
        <v>53</v>
      </c>
      <c r="H3404">
        <v>100000</v>
      </c>
      <c r="I3404">
        <v>2</v>
      </c>
      <c r="J3404">
        <v>810</v>
      </c>
      <c r="K3404">
        <v>3098.72</v>
      </c>
      <c r="L3404">
        <v>16324.26</v>
      </c>
      <c r="M3404">
        <v>19422.98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4</v>
      </c>
      <c r="T3404">
        <v>16</v>
      </c>
      <c r="U3404">
        <v>1</v>
      </c>
      <c r="V3404">
        <v>7</v>
      </c>
      <c r="W3404">
        <v>7231.32</v>
      </c>
      <c r="X3404">
        <v>0</v>
      </c>
      <c r="Y3404">
        <v>54.2</v>
      </c>
      <c r="Z3404">
        <v>64</v>
      </c>
      <c r="AA3404">
        <v>-9.8000000000000007</v>
      </c>
      <c r="AB3404">
        <v>0.27</v>
      </c>
      <c r="AC3404" t="s">
        <v>67</v>
      </c>
      <c r="AD3404">
        <v>0</v>
      </c>
    </row>
    <row r="3405" spans="1:30" x14ac:dyDescent="0.3">
      <c r="A3405" t="s">
        <v>3481</v>
      </c>
      <c r="B3405" t="s">
        <v>99</v>
      </c>
      <c r="C3405" t="s">
        <v>72</v>
      </c>
      <c r="D3405" t="s">
        <v>45</v>
      </c>
      <c r="E3405" t="s">
        <v>34</v>
      </c>
      <c r="F3405" t="s">
        <v>63</v>
      </c>
      <c r="G3405" t="s">
        <v>42</v>
      </c>
      <c r="H3405">
        <v>100000</v>
      </c>
      <c r="I3405">
        <v>4</v>
      </c>
      <c r="J3405">
        <v>810</v>
      </c>
      <c r="K3405">
        <v>818.19</v>
      </c>
      <c r="L3405">
        <v>9744.74</v>
      </c>
      <c r="M3405">
        <v>10562.93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5</v>
      </c>
      <c r="T3405">
        <v>26</v>
      </c>
      <c r="U3405">
        <v>1</v>
      </c>
      <c r="V3405">
        <v>1</v>
      </c>
      <c r="W3405">
        <v>3250.17</v>
      </c>
      <c r="X3405">
        <v>4068.91</v>
      </c>
      <c r="Y3405">
        <v>163.38999999999999</v>
      </c>
      <c r="Z3405">
        <v>28</v>
      </c>
      <c r="AA3405">
        <v>135.38999999999999</v>
      </c>
      <c r="AB3405">
        <v>0.02</v>
      </c>
      <c r="AC3405" t="s">
        <v>37</v>
      </c>
      <c r="AD3405">
        <v>0</v>
      </c>
    </row>
    <row r="3406" spans="1:30" x14ac:dyDescent="0.3">
      <c r="A3406" t="s">
        <v>3482</v>
      </c>
      <c r="B3406" t="s">
        <v>65</v>
      </c>
      <c r="C3406" t="s">
        <v>72</v>
      </c>
      <c r="D3406" t="s">
        <v>33</v>
      </c>
      <c r="E3406" t="s">
        <v>34</v>
      </c>
      <c r="F3406" t="s">
        <v>47</v>
      </c>
      <c r="G3406" t="s">
        <v>36</v>
      </c>
      <c r="H3406">
        <v>30000</v>
      </c>
      <c r="I3406">
        <v>7</v>
      </c>
      <c r="J3406">
        <v>700</v>
      </c>
      <c r="K3406">
        <v>51.86</v>
      </c>
      <c r="L3406">
        <v>68.680000000000007</v>
      </c>
      <c r="M3406">
        <v>120.53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2</v>
      </c>
      <c r="T3406">
        <v>23</v>
      </c>
      <c r="U3406">
        <v>1</v>
      </c>
      <c r="V3406">
        <v>0</v>
      </c>
      <c r="W3406">
        <v>2262.98</v>
      </c>
      <c r="X3406">
        <v>0</v>
      </c>
      <c r="Y3406">
        <v>0.05</v>
      </c>
      <c r="Z3406">
        <v>22</v>
      </c>
      <c r="AA3406">
        <v>-21.95</v>
      </c>
      <c r="AB3406">
        <v>0.25</v>
      </c>
      <c r="AC3406" t="s">
        <v>67</v>
      </c>
      <c r="AD3406">
        <v>0</v>
      </c>
    </row>
    <row r="3407" spans="1:30" x14ac:dyDescent="0.3">
      <c r="A3407" t="s">
        <v>3483</v>
      </c>
      <c r="B3407" t="s">
        <v>80</v>
      </c>
      <c r="C3407" t="s">
        <v>72</v>
      </c>
      <c r="D3407" t="s">
        <v>81</v>
      </c>
      <c r="E3407" t="s">
        <v>34</v>
      </c>
      <c r="F3407" t="s">
        <v>75</v>
      </c>
      <c r="G3407" t="s">
        <v>36</v>
      </c>
      <c r="H3407">
        <v>240000</v>
      </c>
      <c r="I3407">
        <v>7</v>
      </c>
      <c r="J3407">
        <v>560</v>
      </c>
      <c r="K3407">
        <v>0</v>
      </c>
      <c r="L3407">
        <v>13106.97</v>
      </c>
      <c r="M3407">
        <v>13106.97</v>
      </c>
      <c r="N3407">
        <v>0</v>
      </c>
      <c r="O3407">
        <v>1</v>
      </c>
      <c r="P3407">
        <v>0</v>
      </c>
      <c r="Q3407">
        <v>1</v>
      </c>
      <c r="R3407">
        <v>0</v>
      </c>
      <c r="S3407">
        <v>4</v>
      </c>
      <c r="T3407">
        <v>20</v>
      </c>
      <c r="U3407">
        <v>3</v>
      </c>
      <c r="V3407">
        <v>0</v>
      </c>
      <c r="W3407">
        <v>27393.33</v>
      </c>
      <c r="X3407">
        <v>0</v>
      </c>
      <c r="Y3407">
        <v>106.55</v>
      </c>
      <c r="Z3407">
        <v>30</v>
      </c>
      <c r="AA3407">
        <v>76.55</v>
      </c>
      <c r="AB3407">
        <v>0.02</v>
      </c>
      <c r="AC3407" t="s">
        <v>37</v>
      </c>
      <c r="AD3407">
        <v>0</v>
      </c>
    </row>
    <row r="3408" spans="1:30" x14ac:dyDescent="0.3">
      <c r="A3408" t="s">
        <v>3484</v>
      </c>
      <c r="B3408" t="s">
        <v>83</v>
      </c>
      <c r="C3408" t="s">
        <v>50</v>
      </c>
      <c r="D3408" t="s">
        <v>41</v>
      </c>
      <c r="E3408" t="s">
        <v>51</v>
      </c>
      <c r="F3408" t="s">
        <v>35</v>
      </c>
      <c r="G3408" t="s">
        <v>53</v>
      </c>
      <c r="H3408">
        <v>57500</v>
      </c>
      <c r="I3408">
        <v>2</v>
      </c>
      <c r="J3408">
        <v>630</v>
      </c>
      <c r="K3408">
        <v>2681.24</v>
      </c>
      <c r="L3408">
        <v>11811.77</v>
      </c>
      <c r="M3408">
        <v>14493.01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3</v>
      </c>
      <c r="T3408">
        <v>22</v>
      </c>
      <c r="U3408">
        <v>2</v>
      </c>
      <c r="V3408">
        <v>1</v>
      </c>
      <c r="W3408">
        <v>4509.12</v>
      </c>
      <c r="X3408">
        <v>0</v>
      </c>
      <c r="Y3408">
        <v>6.8</v>
      </c>
      <c r="Z3408">
        <v>32</v>
      </c>
      <c r="AA3408">
        <v>-25.2</v>
      </c>
      <c r="AB3408">
        <v>0.14000000000000001</v>
      </c>
      <c r="AC3408" t="s">
        <v>37</v>
      </c>
      <c r="AD3408">
        <v>0</v>
      </c>
    </row>
    <row r="3409" spans="1:30" x14ac:dyDescent="0.3">
      <c r="A3409" t="s">
        <v>3485</v>
      </c>
      <c r="B3409" t="s">
        <v>80</v>
      </c>
      <c r="C3409" t="s">
        <v>50</v>
      </c>
      <c r="D3409" t="s">
        <v>45</v>
      </c>
      <c r="E3409" t="s">
        <v>86</v>
      </c>
      <c r="F3409" t="s">
        <v>35</v>
      </c>
      <c r="G3409" t="s">
        <v>42</v>
      </c>
      <c r="H3409">
        <v>100000</v>
      </c>
      <c r="I3409">
        <v>4</v>
      </c>
      <c r="J3409">
        <v>630</v>
      </c>
      <c r="K3409">
        <v>0</v>
      </c>
      <c r="L3409">
        <v>17581.900000000001</v>
      </c>
      <c r="M3409">
        <v>17581.900000000001</v>
      </c>
      <c r="N3409">
        <v>1</v>
      </c>
      <c r="O3409">
        <v>0</v>
      </c>
      <c r="P3409">
        <v>0</v>
      </c>
      <c r="Q3409">
        <v>1</v>
      </c>
      <c r="R3409">
        <v>1</v>
      </c>
      <c r="S3409">
        <v>5</v>
      </c>
      <c r="T3409">
        <v>31</v>
      </c>
      <c r="U3409">
        <v>1</v>
      </c>
      <c r="V3409">
        <v>2</v>
      </c>
      <c r="W3409">
        <v>9960.24</v>
      </c>
      <c r="X3409">
        <v>1502.51</v>
      </c>
      <c r="Y3409">
        <v>165.84</v>
      </c>
      <c r="Z3409">
        <v>34</v>
      </c>
      <c r="AA3409">
        <v>131.84</v>
      </c>
      <c r="AB3409">
        <v>0.02</v>
      </c>
      <c r="AC3409" t="s">
        <v>37</v>
      </c>
      <c r="AD3409">
        <v>1</v>
      </c>
    </row>
    <row r="3410" spans="1:30" x14ac:dyDescent="0.3">
      <c r="A3410" t="s">
        <v>3486</v>
      </c>
      <c r="B3410" t="s">
        <v>31</v>
      </c>
      <c r="C3410" t="s">
        <v>72</v>
      </c>
      <c r="D3410" t="s">
        <v>41</v>
      </c>
      <c r="E3410" t="s">
        <v>51</v>
      </c>
      <c r="F3410" t="s">
        <v>75</v>
      </c>
      <c r="G3410" t="s">
        <v>60</v>
      </c>
      <c r="H3410">
        <v>57500</v>
      </c>
      <c r="I3410">
        <v>12</v>
      </c>
      <c r="J3410">
        <v>560</v>
      </c>
      <c r="K3410">
        <v>830.31</v>
      </c>
      <c r="L3410">
        <v>16674.38</v>
      </c>
      <c r="M3410">
        <v>17504.689999999999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4</v>
      </c>
      <c r="T3410">
        <v>19</v>
      </c>
      <c r="U3410">
        <v>1</v>
      </c>
      <c r="V3410">
        <v>2</v>
      </c>
      <c r="W3410">
        <v>8879.23</v>
      </c>
      <c r="X3410">
        <v>323.45999999999998</v>
      </c>
      <c r="Y3410">
        <v>14.44</v>
      </c>
      <c r="Z3410">
        <v>34</v>
      </c>
      <c r="AA3410">
        <v>-19.559999999999999</v>
      </c>
      <c r="AB3410">
        <v>0.08</v>
      </c>
      <c r="AC3410" t="s">
        <v>37</v>
      </c>
      <c r="AD3410">
        <v>0</v>
      </c>
    </row>
    <row r="3411" spans="1:30" x14ac:dyDescent="0.3">
      <c r="A3411" t="s">
        <v>3487</v>
      </c>
      <c r="B3411" t="s">
        <v>31</v>
      </c>
      <c r="C3411" t="s">
        <v>50</v>
      </c>
      <c r="D3411" t="s">
        <v>59</v>
      </c>
      <c r="E3411" t="s">
        <v>34</v>
      </c>
      <c r="F3411" t="s">
        <v>52</v>
      </c>
      <c r="G3411" t="s">
        <v>42</v>
      </c>
      <c r="H3411">
        <v>160000</v>
      </c>
      <c r="I3411">
        <v>4</v>
      </c>
      <c r="J3411">
        <v>760</v>
      </c>
      <c r="K3411">
        <v>9597.86</v>
      </c>
      <c r="L3411">
        <v>35451.72</v>
      </c>
      <c r="M3411">
        <v>45049.57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5</v>
      </c>
      <c r="T3411">
        <v>14</v>
      </c>
      <c r="U3411">
        <v>1</v>
      </c>
      <c r="V3411">
        <v>0</v>
      </c>
      <c r="W3411">
        <v>17419.86</v>
      </c>
      <c r="X3411">
        <v>0</v>
      </c>
      <c r="Y3411">
        <v>150.93</v>
      </c>
      <c r="Z3411">
        <v>22</v>
      </c>
      <c r="AA3411">
        <v>128.93</v>
      </c>
      <c r="AB3411">
        <v>0.02</v>
      </c>
      <c r="AC3411" t="s">
        <v>37</v>
      </c>
      <c r="AD3411">
        <v>0</v>
      </c>
    </row>
    <row r="3412" spans="1:30" x14ac:dyDescent="0.3">
      <c r="A3412" t="s">
        <v>3488</v>
      </c>
      <c r="B3412" t="s">
        <v>44</v>
      </c>
      <c r="C3412" t="s">
        <v>72</v>
      </c>
      <c r="D3412" t="s">
        <v>41</v>
      </c>
      <c r="E3412" t="s">
        <v>51</v>
      </c>
      <c r="F3412" t="s">
        <v>47</v>
      </c>
      <c r="G3412" t="s">
        <v>66</v>
      </c>
      <c r="H3412">
        <v>57500</v>
      </c>
      <c r="I3412">
        <v>0.5</v>
      </c>
      <c r="J3412">
        <v>700</v>
      </c>
      <c r="K3412">
        <v>2517.06</v>
      </c>
      <c r="L3412">
        <v>11086.9</v>
      </c>
      <c r="M3412">
        <v>13603.95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3</v>
      </c>
      <c r="T3412">
        <v>19</v>
      </c>
      <c r="U3412">
        <v>2</v>
      </c>
      <c r="V3412">
        <v>7</v>
      </c>
      <c r="W3412">
        <v>3067.94</v>
      </c>
      <c r="X3412">
        <v>0</v>
      </c>
      <c r="Y3412">
        <v>6.38</v>
      </c>
      <c r="Z3412">
        <v>68</v>
      </c>
      <c r="AA3412">
        <v>-61.62</v>
      </c>
      <c r="AB3412">
        <v>0.37</v>
      </c>
      <c r="AC3412" t="s">
        <v>129</v>
      </c>
      <c r="AD3412">
        <v>0</v>
      </c>
    </row>
    <row r="3413" spans="1:30" x14ac:dyDescent="0.3">
      <c r="A3413" t="s">
        <v>3489</v>
      </c>
      <c r="B3413" t="s">
        <v>70</v>
      </c>
      <c r="C3413" t="s">
        <v>32</v>
      </c>
      <c r="D3413" t="s">
        <v>41</v>
      </c>
      <c r="E3413" t="s">
        <v>46</v>
      </c>
      <c r="F3413" t="s">
        <v>35</v>
      </c>
      <c r="G3413" t="s">
        <v>60</v>
      </c>
      <c r="H3413">
        <v>57500</v>
      </c>
      <c r="I3413">
        <v>12</v>
      </c>
      <c r="J3413">
        <v>630</v>
      </c>
      <c r="K3413">
        <v>3682.64</v>
      </c>
      <c r="L3413">
        <v>8513.0499999999993</v>
      </c>
      <c r="M3413">
        <v>12195.7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4</v>
      </c>
      <c r="T3413">
        <v>30</v>
      </c>
      <c r="U3413">
        <v>2</v>
      </c>
      <c r="V3413">
        <v>8</v>
      </c>
      <c r="W3413">
        <v>3469.6</v>
      </c>
      <c r="X3413">
        <v>0</v>
      </c>
      <c r="Y3413">
        <v>50.48</v>
      </c>
      <c r="Z3413">
        <v>74</v>
      </c>
      <c r="AA3413">
        <v>-23.52</v>
      </c>
      <c r="AB3413">
        <v>0.21</v>
      </c>
      <c r="AC3413" t="s">
        <v>67</v>
      </c>
      <c r="AD3413">
        <v>1</v>
      </c>
    </row>
    <row r="3414" spans="1:30" x14ac:dyDescent="0.3">
      <c r="A3414" t="s">
        <v>3490</v>
      </c>
      <c r="B3414" t="s">
        <v>83</v>
      </c>
      <c r="C3414" t="s">
        <v>56</v>
      </c>
      <c r="D3414" t="s">
        <v>59</v>
      </c>
      <c r="E3414" t="s">
        <v>34</v>
      </c>
      <c r="F3414" t="s">
        <v>75</v>
      </c>
      <c r="G3414" t="s">
        <v>60</v>
      </c>
      <c r="H3414">
        <v>160000</v>
      </c>
      <c r="I3414">
        <v>12</v>
      </c>
      <c r="J3414">
        <v>560</v>
      </c>
      <c r="K3414">
        <v>4812.82</v>
      </c>
      <c r="L3414">
        <v>11217.61</v>
      </c>
      <c r="M3414">
        <v>16030.43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3</v>
      </c>
      <c r="T3414">
        <v>22</v>
      </c>
      <c r="U3414">
        <v>6</v>
      </c>
      <c r="V3414">
        <v>0</v>
      </c>
      <c r="W3414">
        <v>19964.810000000001</v>
      </c>
      <c r="X3414">
        <v>0</v>
      </c>
      <c r="Y3414">
        <v>7.21</v>
      </c>
      <c r="Z3414">
        <v>42</v>
      </c>
      <c r="AA3414">
        <v>-34.79</v>
      </c>
      <c r="AB3414">
        <v>0.08</v>
      </c>
      <c r="AC3414" t="s">
        <v>37</v>
      </c>
      <c r="AD3414">
        <v>0</v>
      </c>
    </row>
    <row r="3415" spans="1:30" x14ac:dyDescent="0.3">
      <c r="A3415" t="s">
        <v>3491</v>
      </c>
      <c r="B3415" t="s">
        <v>112</v>
      </c>
      <c r="C3415" t="s">
        <v>32</v>
      </c>
      <c r="D3415" t="s">
        <v>41</v>
      </c>
      <c r="E3415" t="s">
        <v>34</v>
      </c>
      <c r="F3415" t="s">
        <v>47</v>
      </c>
      <c r="G3415" t="s">
        <v>42</v>
      </c>
      <c r="H3415">
        <v>57500</v>
      </c>
      <c r="I3415">
        <v>4</v>
      </c>
      <c r="J3415">
        <v>700</v>
      </c>
      <c r="K3415">
        <v>1079.46</v>
      </c>
      <c r="L3415">
        <v>8234.84</v>
      </c>
      <c r="M3415">
        <v>9314.2900000000009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4</v>
      </c>
      <c r="T3415">
        <v>26</v>
      </c>
      <c r="U3415">
        <v>6</v>
      </c>
      <c r="V3415">
        <v>1</v>
      </c>
      <c r="W3415">
        <v>5109.8500000000004</v>
      </c>
      <c r="X3415">
        <v>1430.3</v>
      </c>
      <c r="Y3415">
        <v>30.22</v>
      </c>
      <c r="Z3415">
        <v>48</v>
      </c>
      <c r="AA3415">
        <v>-17.78</v>
      </c>
      <c r="AB3415">
        <v>0.14000000000000001</v>
      </c>
      <c r="AC3415" t="s">
        <v>37</v>
      </c>
      <c r="AD3415">
        <v>1</v>
      </c>
    </row>
    <row r="3416" spans="1:30" x14ac:dyDescent="0.3">
      <c r="A3416" t="s">
        <v>3492</v>
      </c>
      <c r="B3416" t="s">
        <v>80</v>
      </c>
      <c r="C3416" t="s">
        <v>40</v>
      </c>
      <c r="D3416" t="s">
        <v>59</v>
      </c>
      <c r="E3416" t="s">
        <v>46</v>
      </c>
      <c r="F3416" t="s">
        <v>47</v>
      </c>
      <c r="G3416" t="s">
        <v>42</v>
      </c>
      <c r="H3416">
        <v>160000</v>
      </c>
      <c r="I3416">
        <v>4</v>
      </c>
      <c r="J3416">
        <v>700</v>
      </c>
      <c r="K3416">
        <v>3001.71</v>
      </c>
      <c r="L3416">
        <v>17171.59</v>
      </c>
      <c r="M3416">
        <v>20173.3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5</v>
      </c>
      <c r="T3416">
        <v>26</v>
      </c>
      <c r="U3416">
        <v>1</v>
      </c>
      <c r="V3416">
        <v>3</v>
      </c>
      <c r="W3416">
        <v>12878.19</v>
      </c>
      <c r="X3416">
        <v>0</v>
      </c>
      <c r="Y3416">
        <v>94.59</v>
      </c>
      <c r="Z3416">
        <v>40</v>
      </c>
      <c r="AA3416">
        <v>54.59</v>
      </c>
      <c r="AB3416">
        <v>0.02</v>
      </c>
      <c r="AC3416" t="s">
        <v>37</v>
      </c>
      <c r="AD3416">
        <v>0</v>
      </c>
    </row>
    <row r="3417" spans="1:30" x14ac:dyDescent="0.3">
      <c r="A3417" t="s">
        <v>3493</v>
      </c>
      <c r="B3417" t="s">
        <v>49</v>
      </c>
      <c r="C3417" t="s">
        <v>56</v>
      </c>
      <c r="D3417" t="s">
        <v>59</v>
      </c>
      <c r="E3417" t="s">
        <v>51</v>
      </c>
      <c r="F3417" t="s">
        <v>47</v>
      </c>
      <c r="G3417" t="s">
        <v>36</v>
      </c>
      <c r="H3417">
        <v>160000</v>
      </c>
      <c r="I3417">
        <v>7</v>
      </c>
      <c r="J3417">
        <v>700</v>
      </c>
      <c r="K3417">
        <v>1666.59</v>
      </c>
      <c r="L3417">
        <v>61082.09</v>
      </c>
      <c r="M3417">
        <v>62748.68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4</v>
      </c>
      <c r="T3417">
        <v>23</v>
      </c>
      <c r="U3417">
        <v>3</v>
      </c>
      <c r="V3417">
        <v>3</v>
      </c>
      <c r="W3417">
        <v>19317.5</v>
      </c>
      <c r="X3417">
        <v>5871.05</v>
      </c>
      <c r="Y3417">
        <v>136.78</v>
      </c>
      <c r="Z3417">
        <v>48</v>
      </c>
      <c r="AA3417">
        <v>88.78</v>
      </c>
      <c r="AB3417">
        <v>0.02</v>
      </c>
      <c r="AC3417" t="s">
        <v>37</v>
      </c>
      <c r="AD3417">
        <v>0</v>
      </c>
    </row>
    <row r="3418" spans="1:30" x14ac:dyDescent="0.3">
      <c r="A3418" t="s">
        <v>3494</v>
      </c>
      <c r="B3418" t="s">
        <v>49</v>
      </c>
      <c r="C3418" t="s">
        <v>40</v>
      </c>
      <c r="D3418" t="s">
        <v>33</v>
      </c>
      <c r="E3418" t="s">
        <v>34</v>
      </c>
      <c r="F3418" t="s">
        <v>47</v>
      </c>
      <c r="G3418" t="s">
        <v>53</v>
      </c>
      <c r="H3418">
        <v>30000</v>
      </c>
      <c r="I3418">
        <v>2</v>
      </c>
      <c r="J3418">
        <v>700</v>
      </c>
      <c r="K3418">
        <v>1099.71</v>
      </c>
      <c r="L3418">
        <v>2143.7800000000002</v>
      </c>
      <c r="M3418">
        <v>3243.49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4</v>
      </c>
      <c r="T3418">
        <v>27</v>
      </c>
      <c r="U3418">
        <v>2</v>
      </c>
      <c r="V3418">
        <v>2</v>
      </c>
      <c r="W3418">
        <v>1605.43</v>
      </c>
      <c r="X3418">
        <v>0</v>
      </c>
      <c r="Y3418">
        <v>86.44</v>
      </c>
      <c r="Z3418">
        <v>38</v>
      </c>
      <c r="AA3418">
        <v>48.44</v>
      </c>
      <c r="AB3418">
        <v>0.08</v>
      </c>
      <c r="AC3418" t="s">
        <v>37</v>
      </c>
      <c r="AD3418">
        <v>0</v>
      </c>
    </row>
    <row r="3419" spans="1:30" x14ac:dyDescent="0.3">
      <c r="A3419" t="s">
        <v>3495</v>
      </c>
      <c r="B3419" t="s">
        <v>115</v>
      </c>
      <c r="C3419" t="s">
        <v>72</v>
      </c>
      <c r="D3419" t="s">
        <v>33</v>
      </c>
      <c r="E3419" t="s">
        <v>51</v>
      </c>
      <c r="F3419" t="s">
        <v>35</v>
      </c>
      <c r="G3419" t="s">
        <v>53</v>
      </c>
      <c r="H3419">
        <v>30000</v>
      </c>
      <c r="I3419">
        <v>2</v>
      </c>
      <c r="J3419">
        <v>630</v>
      </c>
      <c r="K3419">
        <v>0</v>
      </c>
      <c r="L3419">
        <v>10736.19</v>
      </c>
      <c r="M3419">
        <v>10736.19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3</v>
      </c>
      <c r="T3419">
        <v>20</v>
      </c>
      <c r="U3419">
        <v>3</v>
      </c>
      <c r="V3419">
        <v>1</v>
      </c>
      <c r="W3419">
        <v>1779.33</v>
      </c>
      <c r="X3419">
        <v>0</v>
      </c>
      <c r="Y3419">
        <v>60.37</v>
      </c>
      <c r="Z3419">
        <v>36</v>
      </c>
      <c r="AA3419">
        <v>24.37</v>
      </c>
      <c r="AB3419">
        <v>0.08</v>
      </c>
      <c r="AC3419" t="s">
        <v>37</v>
      </c>
      <c r="AD3419">
        <v>0</v>
      </c>
    </row>
    <row r="3420" spans="1:30" x14ac:dyDescent="0.3">
      <c r="A3420" t="s">
        <v>3496</v>
      </c>
      <c r="B3420" t="s">
        <v>80</v>
      </c>
      <c r="C3420" t="s">
        <v>50</v>
      </c>
      <c r="D3420" t="s">
        <v>59</v>
      </c>
      <c r="E3420" t="s">
        <v>34</v>
      </c>
      <c r="F3420" t="s">
        <v>52</v>
      </c>
      <c r="G3420" t="s">
        <v>36</v>
      </c>
      <c r="H3420">
        <v>160000</v>
      </c>
      <c r="I3420">
        <v>7</v>
      </c>
      <c r="J3420">
        <v>760</v>
      </c>
      <c r="K3420">
        <v>4051.4</v>
      </c>
      <c r="L3420">
        <v>13428.12</v>
      </c>
      <c r="M3420">
        <v>17479.52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5</v>
      </c>
      <c r="T3420">
        <v>24</v>
      </c>
      <c r="U3420">
        <v>0</v>
      </c>
      <c r="V3420">
        <v>1</v>
      </c>
      <c r="W3420">
        <v>13069.6</v>
      </c>
      <c r="X3420">
        <v>2347.71</v>
      </c>
      <c r="Y3420">
        <v>95.32</v>
      </c>
      <c r="Z3420">
        <v>24</v>
      </c>
      <c r="AA3420">
        <v>71.319999999999993</v>
      </c>
      <c r="AB3420">
        <v>0.02</v>
      </c>
      <c r="AC3420" t="s">
        <v>37</v>
      </c>
      <c r="AD3420">
        <v>0</v>
      </c>
    </row>
    <row r="3421" spans="1:30" x14ac:dyDescent="0.3">
      <c r="A3421" t="s">
        <v>3497</v>
      </c>
      <c r="B3421" t="s">
        <v>115</v>
      </c>
      <c r="C3421" t="s">
        <v>32</v>
      </c>
      <c r="D3421" t="s">
        <v>59</v>
      </c>
      <c r="E3421" t="s">
        <v>34</v>
      </c>
      <c r="F3421" t="s">
        <v>47</v>
      </c>
      <c r="G3421" t="s">
        <v>60</v>
      </c>
      <c r="H3421">
        <v>160000</v>
      </c>
      <c r="I3421">
        <v>12</v>
      </c>
      <c r="J3421">
        <v>700</v>
      </c>
      <c r="K3421">
        <v>11980.48</v>
      </c>
      <c r="L3421">
        <v>0</v>
      </c>
      <c r="M3421">
        <v>11980.48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3</v>
      </c>
      <c r="T3421">
        <v>25</v>
      </c>
      <c r="U3421">
        <v>4</v>
      </c>
      <c r="V3421">
        <v>1</v>
      </c>
      <c r="W3421">
        <v>8603</v>
      </c>
      <c r="X3421">
        <v>2572.1</v>
      </c>
      <c r="Y3421">
        <v>50.29</v>
      </c>
      <c r="Z3421">
        <v>40</v>
      </c>
      <c r="AA3421">
        <v>10.29</v>
      </c>
      <c r="AB3421">
        <v>0.02</v>
      </c>
      <c r="AC3421" t="s">
        <v>37</v>
      </c>
      <c r="AD3421">
        <v>0</v>
      </c>
    </row>
    <row r="3422" spans="1:30" x14ac:dyDescent="0.3">
      <c r="A3422" t="s">
        <v>3498</v>
      </c>
      <c r="B3422" t="s">
        <v>95</v>
      </c>
      <c r="C3422" t="s">
        <v>40</v>
      </c>
      <c r="D3422" t="s">
        <v>33</v>
      </c>
      <c r="E3422" t="s">
        <v>34</v>
      </c>
      <c r="F3422" t="s">
        <v>35</v>
      </c>
      <c r="G3422" t="s">
        <v>42</v>
      </c>
      <c r="H3422">
        <v>30000</v>
      </c>
      <c r="I3422">
        <v>4</v>
      </c>
      <c r="J3422">
        <v>630</v>
      </c>
      <c r="K3422">
        <v>0</v>
      </c>
      <c r="L3422">
        <v>980.03</v>
      </c>
      <c r="M3422">
        <v>980.03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2</v>
      </c>
      <c r="T3422">
        <v>32</v>
      </c>
      <c r="U3422">
        <v>2</v>
      </c>
      <c r="V3422">
        <v>0</v>
      </c>
      <c r="W3422">
        <v>4554.57</v>
      </c>
      <c r="X3422">
        <v>0</v>
      </c>
      <c r="Y3422">
        <v>0.49</v>
      </c>
      <c r="Z3422">
        <v>26</v>
      </c>
      <c r="AA3422">
        <v>-25.51</v>
      </c>
      <c r="AB3422">
        <v>0.31</v>
      </c>
      <c r="AC3422" t="s">
        <v>67</v>
      </c>
      <c r="AD3422">
        <v>0</v>
      </c>
    </row>
    <row r="3423" spans="1:30" x14ac:dyDescent="0.3">
      <c r="A3423" t="s">
        <v>3499</v>
      </c>
      <c r="B3423" t="s">
        <v>95</v>
      </c>
      <c r="C3423" t="s">
        <v>50</v>
      </c>
      <c r="D3423" t="s">
        <v>41</v>
      </c>
      <c r="E3423" t="s">
        <v>34</v>
      </c>
      <c r="F3423" t="s">
        <v>35</v>
      </c>
      <c r="G3423" t="s">
        <v>53</v>
      </c>
      <c r="H3423">
        <v>57500</v>
      </c>
      <c r="I3423">
        <v>2</v>
      </c>
      <c r="J3423">
        <v>630</v>
      </c>
      <c r="K3423">
        <v>121.67</v>
      </c>
      <c r="L3423">
        <v>5542.57</v>
      </c>
      <c r="M3423">
        <v>5664.24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4</v>
      </c>
      <c r="T3423">
        <v>17</v>
      </c>
      <c r="U3423">
        <v>3</v>
      </c>
      <c r="V3423">
        <v>1</v>
      </c>
      <c r="W3423">
        <v>836.7</v>
      </c>
      <c r="X3423">
        <v>1873.77</v>
      </c>
      <c r="Y3423">
        <v>36.54</v>
      </c>
      <c r="Z3423">
        <v>36</v>
      </c>
      <c r="AA3423">
        <v>0.54</v>
      </c>
      <c r="AB3423">
        <v>0.08</v>
      </c>
      <c r="AC3423" t="s">
        <v>37</v>
      </c>
      <c r="AD3423">
        <v>0</v>
      </c>
    </row>
    <row r="3424" spans="1:30" x14ac:dyDescent="0.3">
      <c r="A3424" t="s">
        <v>3500</v>
      </c>
      <c r="B3424" t="s">
        <v>93</v>
      </c>
      <c r="C3424" t="s">
        <v>72</v>
      </c>
      <c r="D3424" t="s">
        <v>45</v>
      </c>
      <c r="E3424" t="s">
        <v>46</v>
      </c>
      <c r="F3424" t="s">
        <v>52</v>
      </c>
      <c r="G3424" t="s">
        <v>60</v>
      </c>
      <c r="H3424">
        <v>100000</v>
      </c>
      <c r="I3424">
        <v>12</v>
      </c>
      <c r="J3424">
        <v>760</v>
      </c>
      <c r="K3424">
        <v>2253.91</v>
      </c>
      <c r="L3424">
        <v>23498.61</v>
      </c>
      <c r="M3424">
        <v>25752.51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4</v>
      </c>
      <c r="T3424">
        <v>15</v>
      </c>
      <c r="U3424">
        <v>3</v>
      </c>
      <c r="V3424">
        <v>1</v>
      </c>
      <c r="W3424">
        <v>4547.5200000000004</v>
      </c>
      <c r="X3424">
        <v>4822.17</v>
      </c>
      <c r="Y3424">
        <v>99.3</v>
      </c>
      <c r="Z3424">
        <v>36</v>
      </c>
      <c r="AA3424">
        <v>63.3</v>
      </c>
      <c r="AB3424">
        <v>0.02</v>
      </c>
      <c r="AC3424" t="s">
        <v>37</v>
      </c>
      <c r="AD3424">
        <v>0</v>
      </c>
    </row>
    <row r="3425" spans="1:30" x14ac:dyDescent="0.3">
      <c r="A3425" t="s">
        <v>3501</v>
      </c>
      <c r="B3425" t="s">
        <v>74</v>
      </c>
      <c r="C3425" t="s">
        <v>72</v>
      </c>
      <c r="D3425" t="s">
        <v>59</v>
      </c>
      <c r="E3425" t="s">
        <v>34</v>
      </c>
      <c r="F3425" t="s">
        <v>63</v>
      </c>
      <c r="G3425" t="s">
        <v>36</v>
      </c>
      <c r="H3425">
        <v>160000</v>
      </c>
      <c r="I3425">
        <v>7</v>
      </c>
      <c r="J3425">
        <v>810</v>
      </c>
      <c r="K3425">
        <v>10797.33</v>
      </c>
      <c r="L3425">
        <v>0</v>
      </c>
      <c r="M3425">
        <v>10797.33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2</v>
      </c>
      <c r="T3425">
        <v>18</v>
      </c>
      <c r="U3425">
        <v>0</v>
      </c>
      <c r="V3425">
        <v>1</v>
      </c>
      <c r="W3425">
        <v>10428.299999999999</v>
      </c>
      <c r="X3425">
        <v>0</v>
      </c>
      <c r="Y3425">
        <v>3.6</v>
      </c>
      <c r="Z3425">
        <v>24</v>
      </c>
      <c r="AA3425">
        <v>-20.399999999999999</v>
      </c>
      <c r="AB3425">
        <v>0.2</v>
      </c>
      <c r="AC3425" t="s">
        <v>67</v>
      </c>
      <c r="AD3425">
        <v>0</v>
      </c>
    </row>
    <row r="3426" spans="1:30" x14ac:dyDescent="0.3">
      <c r="A3426" t="s">
        <v>3502</v>
      </c>
      <c r="B3426" t="s">
        <v>44</v>
      </c>
      <c r="C3426" t="s">
        <v>56</v>
      </c>
      <c r="D3426" t="s">
        <v>45</v>
      </c>
      <c r="E3426" t="s">
        <v>34</v>
      </c>
      <c r="F3426" t="s">
        <v>47</v>
      </c>
      <c r="G3426" t="s">
        <v>36</v>
      </c>
      <c r="H3426">
        <v>100000</v>
      </c>
      <c r="I3426">
        <v>7</v>
      </c>
      <c r="J3426">
        <v>700</v>
      </c>
      <c r="K3426">
        <v>3606.21</v>
      </c>
      <c r="L3426">
        <v>0</v>
      </c>
      <c r="M3426">
        <v>3606.21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2</v>
      </c>
      <c r="T3426">
        <v>29</v>
      </c>
      <c r="U3426">
        <v>4</v>
      </c>
      <c r="V3426">
        <v>1</v>
      </c>
      <c r="W3426">
        <v>1755.26</v>
      </c>
      <c r="X3426">
        <v>0</v>
      </c>
      <c r="Y3426">
        <v>1.2</v>
      </c>
      <c r="Z3426">
        <v>40</v>
      </c>
      <c r="AA3426">
        <v>-38.799999999999997</v>
      </c>
      <c r="AB3426">
        <v>0.2</v>
      </c>
      <c r="AC3426" t="s">
        <v>67</v>
      </c>
      <c r="AD3426">
        <v>0</v>
      </c>
    </row>
    <row r="3427" spans="1:30" x14ac:dyDescent="0.3">
      <c r="A3427" t="s">
        <v>3503</v>
      </c>
      <c r="B3427" t="s">
        <v>103</v>
      </c>
      <c r="C3427" t="s">
        <v>85</v>
      </c>
      <c r="D3427" t="s">
        <v>41</v>
      </c>
      <c r="E3427" t="s">
        <v>46</v>
      </c>
      <c r="F3427" t="s">
        <v>35</v>
      </c>
      <c r="G3427" t="s">
        <v>42</v>
      </c>
      <c r="H3427">
        <v>57500</v>
      </c>
      <c r="I3427">
        <v>4</v>
      </c>
      <c r="J3427">
        <v>630</v>
      </c>
      <c r="K3427">
        <v>2397.8000000000002</v>
      </c>
      <c r="L3427">
        <v>1662.47</v>
      </c>
      <c r="M3427">
        <v>4060.26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3</v>
      </c>
      <c r="T3427">
        <v>20</v>
      </c>
      <c r="U3427">
        <v>1</v>
      </c>
      <c r="V3427">
        <v>1</v>
      </c>
      <c r="W3427">
        <v>6740.96</v>
      </c>
      <c r="X3427">
        <v>0</v>
      </c>
      <c r="Y3427">
        <v>1.63</v>
      </c>
      <c r="Z3427">
        <v>28</v>
      </c>
      <c r="AA3427">
        <v>-26.37</v>
      </c>
      <c r="AB3427">
        <v>0.14000000000000001</v>
      </c>
      <c r="AC3427" t="s">
        <v>37</v>
      </c>
      <c r="AD3427">
        <v>0</v>
      </c>
    </row>
    <row r="3428" spans="1:30" x14ac:dyDescent="0.3">
      <c r="A3428" t="s">
        <v>3504</v>
      </c>
      <c r="B3428" t="s">
        <v>74</v>
      </c>
      <c r="C3428" t="s">
        <v>50</v>
      </c>
      <c r="D3428" t="s">
        <v>59</v>
      </c>
      <c r="E3428" t="s">
        <v>34</v>
      </c>
      <c r="F3428" t="s">
        <v>47</v>
      </c>
      <c r="G3428" t="s">
        <v>42</v>
      </c>
      <c r="H3428">
        <v>160000</v>
      </c>
      <c r="I3428">
        <v>4</v>
      </c>
      <c r="J3428">
        <v>700</v>
      </c>
      <c r="K3428">
        <v>7824.06</v>
      </c>
      <c r="L3428">
        <v>53580.37</v>
      </c>
      <c r="M3428">
        <v>61404.44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4</v>
      </c>
      <c r="T3428">
        <v>18</v>
      </c>
      <c r="U3428">
        <v>1</v>
      </c>
      <c r="V3428">
        <v>0</v>
      </c>
      <c r="W3428">
        <v>14127.07</v>
      </c>
      <c r="X3428">
        <v>0</v>
      </c>
      <c r="Y3428">
        <v>114.4</v>
      </c>
      <c r="Z3428">
        <v>22</v>
      </c>
      <c r="AA3428">
        <v>92.4</v>
      </c>
      <c r="AB3428">
        <v>0.08</v>
      </c>
      <c r="AC3428" t="s">
        <v>37</v>
      </c>
      <c r="AD3428">
        <v>0</v>
      </c>
    </row>
    <row r="3429" spans="1:30" x14ac:dyDescent="0.3">
      <c r="A3429" t="s">
        <v>3505</v>
      </c>
      <c r="B3429" t="s">
        <v>99</v>
      </c>
      <c r="C3429" t="s">
        <v>32</v>
      </c>
      <c r="D3429" t="s">
        <v>59</v>
      </c>
      <c r="E3429" t="s">
        <v>34</v>
      </c>
      <c r="F3429" t="s">
        <v>47</v>
      </c>
      <c r="G3429" t="s">
        <v>66</v>
      </c>
      <c r="H3429">
        <v>160000</v>
      </c>
      <c r="I3429">
        <v>0.5</v>
      </c>
      <c r="J3429">
        <v>700</v>
      </c>
      <c r="K3429">
        <v>10004.9</v>
      </c>
      <c r="L3429">
        <v>4042.18</v>
      </c>
      <c r="M3429">
        <v>14047.08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4</v>
      </c>
      <c r="T3429">
        <v>19</v>
      </c>
      <c r="U3429">
        <v>1</v>
      </c>
      <c r="V3429">
        <v>1</v>
      </c>
      <c r="W3429">
        <v>15748.53</v>
      </c>
      <c r="X3429">
        <v>10233.450000000001</v>
      </c>
      <c r="Y3429">
        <v>189.56</v>
      </c>
      <c r="Z3429">
        <v>28</v>
      </c>
      <c r="AA3429">
        <v>161.56</v>
      </c>
      <c r="AB3429">
        <v>0.18</v>
      </c>
      <c r="AC3429" t="s">
        <v>67</v>
      </c>
      <c r="AD3429">
        <v>1</v>
      </c>
    </row>
    <row r="3430" spans="1:30" x14ac:dyDescent="0.3">
      <c r="A3430" t="s">
        <v>3506</v>
      </c>
      <c r="B3430" t="s">
        <v>103</v>
      </c>
      <c r="C3430" t="s">
        <v>50</v>
      </c>
      <c r="D3430" t="s">
        <v>41</v>
      </c>
      <c r="E3430" t="s">
        <v>34</v>
      </c>
      <c r="F3430" t="s">
        <v>35</v>
      </c>
      <c r="G3430" t="s">
        <v>53</v>
      </c>
      <c r="H3430">
        <v>57500</v>
      </c>
      <c r="I3430">
        <v>2</v>
      </c>
      <c r="J3430">
        <v>630</v>
      </c>
      <c r="K3430">
        <v>970.05</v>
      </c>
      <c r="L3430">
        <v>2942.84</v>
      </c>
      <c r="M3430">
        <v>3912.89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3</v>
      </c>
      <c r="T3430">
        <v>17</v>
      </c>
      <c r="U3430">
        <v>3</v>
      </c>
      <c r="V3430">
        <v>0</v>
      </c>
      <c r="W3430">
        <v>5583.55</v>
      </c>
      <c r="X3430">
        <v>0</v>
      </c>
      <c r="Y3430">
        <v>1.79</v>
      </c>
      <c r="Z3430">
        <v>30</v>
      </c>
      <c r="AA3430">
        <v>-28.21</v>
      </c>
      <c r="AB3430">
        <v>0.14000000000000001</v>
      </c>
      <c r="AC3430" t="s">
        <v>37</v>
      </c>
      <c r="AD3430">
        <v>0</v>
      </c>
    </row>
    <row r="3431" spans="1:30" x14ac:dyDescent="0.3">
      <c r="A3431" t="s">
        <v>3507</v>
      </c>
      <c r="B3431" t="s">
        <v>126</v>
      </c>
      <c r="C3431" t="s">
        <v>72</v>
      </c>
      <c r="D3431" t="s">
        <v>33</v>
      </c>
      <c r="E3431" t="s">
        <v>34</v>
      </c>
      <c r="F3431" t="s">
        <v>35</v>
      </c>
      <c r="G3431" t="s">
        <v>60</v>
      </c>
      <c r="H3431">
        <v>30000</v>
      </c>
      <c r="I3431">
        <v>12</v>
      </c>
      <c r="J3431">
        <v>630</v>
      </c>
      <c r="K3431">
        <v>496.63</v>
      </c>
      <c r="L3431">
        <v>4966.41</v>
      </c>
      <c r="M3431">
        <v>5463.04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4</v>
      </c>
      <c r="T3431">
        <v>25</v>
      </c>
      <c r="U3431">
        <v>1</v>
      </c>
      <c r="V3431">
        <v>1</v>
      </c>
      <c r="W3431">
        <v>3565.75</v>
      </c>
      <c r="X3431">
        <v>1078.47</v>
      </c>
      <c r="Y3431">
        <v>22.06</v>
      </c>
      <c r="Z3431">
        <v>28</v>
      </c>
      <c r="AA3431">
        <v>-5.94</v>
      </c>
      <c r="AB3431">
        <v>0.08</v>
      </c>
      <c r="AC3431" t="s">
        <v>37</v>
      </c>
      <c r="AD3431">
        <v>0</v>
      </c>
    </row>
    <row r="3432" spans="1:30" x14ac:dyDescent="0.3">
      <c r="A3432" t="s">
        <v>3508</v>
      </c>
      <c r="B3432" t="s">
        <v>49</v>
      </c>
      <c r="C3432" t="s">
        <v>50</v>
      </c>
      <c r="D3432" t="s">
        <v>59</v>
      </c>
      <c r="E3432" t="s">
        <v>34</v>
      </c>
      <c r="F3432" t="s">
        <v>35</v>
      </c>
      <c r="G3432" t="s">
        <v>53</v>
      </c>
      <c r="H3432">
        <v>160000</v>
      </c>
      <c r="I3432">
        <v>2</v>
      </c>
      <c r="J3432">
        <v>630</v>
      </c>
      <c r="K3432">
        <v>0</v>
      </c>
      <c r="L3432">
        <v>22398.23</v>
      </c>
      <c r="M3432">
        <v>22398.23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4</v>
      </c>
      <c r="T3432">
        <v>32</v>
      </c>
      <c r="U3432">
        <v>1</v>
      </c>
      <c r="V3432">
        <v>0</v>
      </c>
      <c r="W3432">
        <v>11347.74</v>
      </c>
      <c r="X3432">
        <v>0</v>
      </c>
      <c r="Y3432">
        <v>141.19999999999999</v>
      </c>
      <c r="Z3432">
        <v>22</v>
      </c>
      <c r="AA3432">
        <v>119.2</v>
      </c>
      <c r="AB3432">
        <v>0.08</v>
      </c>
      <c r="AC3432" t="s">
        <v>37</v>
      </c>
      <c r="AD3432">
        <v>0</v>
      </c>
    </row>
    <row r="3433" spans="1:30" x14ac:dyDescent="0.3">
      <c r="A3433" t="s">
        <v>3509</v>
      </c>
      <c r="B3433" t="s">
        <v>44</v>
      </c>
      <c r="C3433" t="s">
        <v>56</v>
      </c>
      <c r="D3433" t="s">
        <v>41</v>
      </c>
      <c r="E3433" t="s">
        <v>46</v>
      </c>
      <c r="F3433" t="s">
        <v>52</v>
      </c>
      <c r="G3433" t="s">
        <v>53</v>
      </c>
      <c r="H3433">
        <v>57500</v>
      </c>
      <c r="I3433">
        <v>2</v>
      </c>
      <c r="J3433">
        <v>760</v>
      </c>
      <c r="K3433">
        <v>1701.68</v>
      </c>
      <c r="L3433">
        <v>1641.4</v>
      </c>
      <c r="M3433">
        <v>3343.07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4</v>
      </c>
      <c r="T3433">
        <v>27</v>
      </c>
      <c r="U3433">
        <v>3</v>
      </c>
      <c r="V3433">
        <v>6</v>
      </c>
      <c r="W3433">
        <v>7959.83</v>
      </c>
      <c r="X3433">
        <v>318.76</v>
      </c>
      <c r="Y3433">
        <v>7.13</v>
      </c>
      <c r="Z3433">
        <v>66</v>
      </c>
      <c r="AA3433">
        <v>-58.87</v>
      </c>
      <c r="AB3433">
        <v>0.27</v>
      </c>
      <c r="AC3433" t="s">
        <v>67</v>
      </c>
      <c r="AD3433">
        <v>1</v>
      </c>
    </row>
    <row r="3434" spans="1:30" x14ac:dyDescent="0.3">
      <c r="A3434" t="s">
        <v>3510</v>
      </c>
      <c r="B3434" t="s">
        <v>39</v>
      </c>
      <c r="C3434" t="s">
        <v>72</v>
      </c>
      <c r="D3434" t="s">
        <v>41</v>
      </c>
      <c r="E3434" t="s">
        <v>34</v>
      </c>
      <c r="F3434" t="s">
        <v>47</v>
      </c>
      <c r="G3434" t="s">
        <v>42</v>
      </c>
      <c r="H3434">
        <v>57500</v>
      </c>
      <c r="I3434">
        <v>4</v>
      </c>
      <c r="J3434">
        <v>700</v>
      </c>
      <c r="K3434">
        <v>5354.79</v>
      </c>
      <c r="L3434">
        <v>2368.19</v>
      </c>
      <c r="M3434">
        <v>7722.98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3</v>
      </c>
      <c r="T3434">
        <v>21</v>
      </c>
      <c r="U3434">
        <v>6</v>
      </c>
      <c r="V3434">
        <v>6</v>
      </c>
      <c r="W3434">
        <v>6042.86</v>
      </c>
      <c r="X3434">
        <v>0</v>
      </c>
      <c r="Y3434">
        <v>2.97</v>
      </c>
      <c r="Z3434">
        <v>78</v>
      </c>
      <c r="AA3434">
        <v>-75.03</v>
      </c>
      <c r="AB3434">
        <v>0.27</v>
      </c>
      <c r="AC3434" t="s">
        <v>67</v>
      </c>
      <c r="AD3434">
        <v>0</v>
      </c>
    </row>
    <row r="3435" spans="1:30" x14ac:dyDescent="0.3">
      <c r="A3435" t="s">
        <v>3511</v>
      </c>
      <c r="B3435" t="s">
        <v>44</v>
      </c>
      <c r="C3435" t="s">
        <v>72</v>
      </c>
      <c r="D3435" t="s">
        <v>33</v>
      </c>
      <c r="E3435" t="s">
        <v>34</v>
      </c>
      <c r="F3435" t="s">
        <v>35</v>
      </c>
      <c r="G3435" t="s">
        <v>53</v>
      </c>
      <c r="H3435">
        <v>30000</v>
      </c>
      <c r="I3435">
        <v>2</v>
      </c>
      <c r="J3435">
        <v>630</v>
      </c>
      <c r="K3435">
        <v>1172.0999999999999</v>
      </c>
      <c r="L3435">
        <v>2958.51</v>
      </c>
      <c r="M3435">
        <v>4130.6000000000004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4</v>
      </c>
      <c r="T3435">
        <v>21</v>
      </c>
      <c r="U3435">
        <v>6</v>
      </c>
      <c r="V3435">
        <v>1</v>
      </c>
      <c r="W3435">
        <v>3456.25</v>
      </c>
      <c r="X3435">
        <v>1006.53</v>
      </c>
      <c r="Y3435">
        <v>19.989999999999998</v>
      </c>
      <c r="Z3435">
        <v>48</v>
      </c>
      <c r="AA3435">
        <v>-28.01</v>
      </c>
      <c r="AB3435">
        <v>0.14000000000000001</v>
      </c>
      <c r="AC3435" t="s">
        <v>37</v>
      </c>
      <c r="AD3435">
        <v>0</v>
      </c>
    </row>
    <row r="3436" spans="1:30" x14ac:dyDescent="0.3">
      <c r="A3436" t="s">
        <v>3512</v>
      </c>
      <c r="B3436" t="s">
        <v>126</v>
      </c>
      <c r="C3436" t="s">
        <v>32</v>
      </c>
      <c r="D3436" t="s">
        <v>41</v>
      </c>
      <c r="E3436" t="s">
        <v>86</v>
      </c>
      <c r="F3436" t="s">
        <v>52</v>
      </c>
      <c r="G3436" t="s">
        <v>42</v>
      </c>
      <c r="H3436">
        <v>57500</v>
      </c>
      <c r="I3436">
        <v>4</v>
      </c>
      <c r="J3436">
        <v>760</v>
      </c>
      <c r="K3436">
        <v>211.96</v>
      </c>
      <c r="L3436">
        <v>1624.36</v>
      </c>
      <c r="M3436">
        <v>1836.32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5</v>
      </c>
      <c r="T3436">
        <v>20</v>
      </c>
      <c r="U3436">
        <v>0</v>
      </c>
      <c r="V3436">
        <v>1</v>
      </c>
      <c r="W3436">
        <v>4246.8900000000003</v>
      </c>
      <c r="X3436">
        <v>1080.25</v>
      </c>
      <c r="Y3436">
        <v>95.33</v>
      </c>
      <c r="Z3436">
        <v>24</v>
      </c>
      <c r="AA3436">
        <v>71.33</v>
      </c>
      <c r="AB3436">
        <v>0.02</v>
      </c>
      <c r="AC3436" t="s">
        <v>37</v>
      </c>
      <c r="AD3436">
        <v>0</v>
      </c>
    </row>
    <row r="3437" spans="1:30" x14ac:dyDescent="0.3">
      <c r="A3437" t="s">
        <v>3513</v>
      </c>
      <c r="B3437" t="s">
        <v>70</v>
      </c>
      <c r="C3437" t="s">
        <v>56</v>
      </c>
      <c r="D3437" t="s">
        <v>41</v>
      </c>
      <c r="E3437" t="s">
        <v>34</v>
      </c>
      <c r="F3437" t="s">
        <v>35</v>
      </c>
      <c r="G3437" t="s">
        <v>66</v>
      </c>
      <c r="H3437">
        <v>57500</v>
      </c>
      <c r="I3437">
        <v>0.5</v>
      </c>
      <c r="J3437">
        <v>630</v>
      </c>
      <c r="K3437">
        <v>0</v>
      </c>
      <c r="L3437">
        <v>8504.39</v>
      </c>
      <c r="M3437">
        <v>8504.39</v>
      </c>
      <c r="N3437">
        <v>0</v>
      </c>
      <c r="O3437">
        <v>1</v>
      </c>
      <c r="P3437">
        <v>1</v>
      </c>
      <c r="Q3437">
        <v>0</v>
      </c>
      <c r="R3437">
        <v>0</v>
      </c>
      <c r="S3437">
        <v>4</v>
      </c>
      <c r="T3437">
        <v>20</v>
      </c>
      <c r="U3437">
        <v>6</v>
      </c>
      <c r="V3437">
        <v>0</v>
      </c>
      <c r="W3437">
        <v>2232.09</v>
      </c>
      <c r="X3437">
        <v>0</v>
      </c>
      <c r="Y3437">
        <v>134.25</v>
      </c>
      <c r="Z3437">
        <v>42</v>
      </c>
      <c r="AA3437">
        <v>92.25</v>
      </c>
      <c r="AB3437">
        <v>0.18</v>
      </c>
      <c r="AC3437" t="s">
        <v>67</v>
      </c>
      <c r="AD3437">
        <v>0</v>
      </c>
    </row>
    <row r="3438" spans="1:30" x14ac:dyDescent="0.3">
      <c r="A3438" t="s">
        <v>3514</v>
      </c>
      <c r="B3438" t="s">
        <v>99</v>
      </c>
      <c r="C3438" t="s">
        <v>50</v>
      </c>
      <c r="D3438" t="s">
        <v>41</v>
      </c>
      <c r="E3438" t="s">
        <v>34</v>
      </c>
      <c r="F3438" t="s">
        <v>47</v>
      </c>
      <c r="G3438" t="s">
        <v>60</v>
      </c>
      <c r="H3438">
        <v>57500</v>
      </c>
      <c r="I3438">
        <v>12</v>
      </c>
      <c r="J3438">
        <v>700</v>
      </c>
      <c r="K3438">
        <v>4755.2</v>
      </c>
      <c r="L3438">
        <v>11679.21</v>
      </c>
      <c r="M3438">
        <v>16434.41</v>
      </c>
      <c r="N3438">
        <v>0</v>
      </c>
      <c r="O3438">
        <v>1</v>
      </c>
      <c r="P3438">
        <v>0</v>
      </c>
      <c r="Q3438">
        <v>0</v>
      </c>
      <c r="R3438">
        <v>0</v>
      </c>
      <c r="S3438">
        <v>4</v>
      </c>
      <c r="T3438">
        <v>26</v>
      </c>
      <c r="U3438">
        <v>4</v>
      </c>
      <c r="V3438">
        <v>0</v>
      </c>
      <c r="W3438">
        <v>4886.9399999999996</v>
      </c>
      <c r="X3438">
        <v>0</v>
      </c>
      <c r="Y3438">
        <v>52.42</v>
      </c>
      <c r="Z3438">
        <v>34</v>
      </c>
      <c r="AA3438">
        <v>18.420000000000002</v>
      </c>
      <c r="AB3438">
        <v>0.02</v>
      </c>
      <c r="AC3438" t="s">
        <v>37</v>
      </c>
      <c r="AD3438">
        <v>0</v>
      </c>
    </row>
    <row r="3439" spans="1:30" x14ac:dyDescent="0.3">
      <c r="A3439" t="s">
        <v>3515</v>
      </c>
      <c r="B3439" t="s">
        <v>58</v>
      </c>
      <c r="C3439" t="s">
        <v>32</v>
      </c>
      <c r="D3439" t="s">
        <v>41</v>
      </c>
      <c r="E3439" t="s">
        <v>34</v>
      </c>
      <c r="F3439" t="s">
        <v>35</v>
      </c>
      <c r="G3439" t="s">
        <v>53</v>
      </c>
      <c r="H3439">
        <v>57500</v>
      </c>
      <c r="I3439">
        <v>2</v>
      </c>
      <c r="J3439">
        <v>630</v>
      </c>
      <c r="K3439">
        <v>2338.83</v>
      </c>
      <c r="L3439">
        <v>1008.17</v>
      </c>
      <c r="M3439">
        <v>3347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4</v>
      </c>
      <c r="T3439">
        <v>22</v>
      </c>
      <c r="U3439">
        <v>2</v>
      </c>
      <c r="V3439">
        <v>2</v>
      </c>
      <c r="W3439">
        <v>2984.48</v>
      </c>
      <c r="X3439">
        <v>1599.45</v>
      </c>
      <c r="Y3439">
        <v>30.07</v>
      </c>
      <c r="Z3439">
        <v>38</v>
      </c>
      <c r="AA3439">
        <v>-7.93</v>
      </c>
      <c r="AB3439">
        <v>0.14000000000000001</v>
      </c>
      <c r="AC3439" t="s">
        <v>37</v>
      </c>
      <c r="AD3439">
        <v>0</v>
      </c>
    </row>
    <row r="3440" spans="1:30" x14ac:dyDescent="0.3">
      <c r="A3440" t="s">
        <v>3516</v>
      </c>
      <c r="B3440" t="s">
        <v>93</v>
      </c>
      <c r="C3440" t="s">
        <v>32</v>
      </c>
      <c r="D3440" t="s">
        <v>41</v>
      </c>
      <c r="E3440" t="s">
        <v>34</v>
      </c>
      <c r="F3440" t="s">
        <v>47</v>
      </c>
      <c r="G3440" t="s">
        <v>42</v>
      </c>
      <c r="H3440">
        <v>57500</v>
      </c>
      <c r="I3440">
        <v>4</v>
      </c>
      <c r="J3440">
        <v>700</v>
      </c>
      <c r="K3440">
        <v>1789.53</v>
      </c>
      <c r="L3440">
        <v>3180.17</v>
      </c>
      <c r="M3440">
        <v>4969.7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4</v>
      </c>
      <c r="T3440">
        <v>20</v>
      </c>
      <c r="U3440">
        <v>4</v>
      </c>
      <c r="V3440">
        <v>1</v>
      </c>
      <c r="W3440">
        <v>3067.79</v>
      </c>
      <c r="X3440">
        <v>1629.11</v>
      </c>
      <c r="Y3440">
        <v>31.51</v>
      </c>
      <c r="Z3440">
        <v>40</v>
      </c>
      <c r="AA3440">
        <v>-8.49</v>
      </c>
      <c r="AB3440">
        <v>0.14000000000000001</v>
      </c>
      <c r="AC3440" t="s">
        <v>37</v>
      </c>
      <c r="AD3440">
        <v>0</v>
      </c>
    </row>
    <row r="3441" spans="1:30" x14ac:dyDescent="0.3">
      <c r="A3441" t="s">
        <v>3517</v>
      </c>
      <c r="B3441" t="s">
        <v>58</v>
      </c>
      <c r="C3441" t="s">
        <v>85</v>
      </c>
      <c r="D3441" t="s">
        <v>41</v>
      </c>
      <c r="E3441" t="s">
        <v>34</v>
      </c>
      <c r="F3441" t="s">
        <v>35</v>
      </c>
      <c r="G3441" t="s">
        <v>42</v>
      </c>
      <c r="H3441">
        <v>57500</v>
      </c>
      <c r="I3441">
        <v>4</v>
      </c>
      <c r="J3441">
        <v>630</v>
      </c>
      <c r="K3441">
        <v>4741.67</v>
      </c>
      <c r="L3441">
        <v>12310.21</v>
      </c>
      <c r="M3441">
        <v>17051.88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3</v>
      </c>
      <c r="T3441">
        <v>26</v>
      </c>
      <c r="U3441">
        <v>3</v>
      </c>
      <c r="V3441">
        <v>1</v>
      </c>
      <c r="W3441">
        <v>3843.55</v>
      </c>
      <c r="X3441">
        <v>0</v>
      </c>
      <c r="Y3441">
        <v>7.74</v>
      </c>
      <c r="Z3441">
        <v>36</v>
      </c>
      <c r="AA3441">
        <v>-28.26</v>
      </c>
      <c r="AB3441">
        <v>0.14000000000000001</v>
      </c>
      <c r="AC3441" t="s">
        <v>37</v>
      </c>
      <c r="AD3441">
        <v>1</v>
      </c>
    </row>
    <row r="3442" spans="1:30" x14ac:dyDescent="0.3">
      <c r="A3442" t="s">
        <v>3518</v>
      </c>
      <c r="B3442" t="s">
        <v>74</v>
      </c>
      <c r="C3442" t="s">
        <v>32</v>
      </c>
      <c r="D3442" t="s">
        <v>33</v>
      </c>
      <c r="E3442" t="s">
        <v>86</v>
      </c>
      <c r="F3442" t="s">
        <v>63</v>
      </c>
      <c r="G3442" t="s">
        <v>36</v>
      </c>
      <c r="H3442">
        <v>30000</v>
      </c>
      <c r="I3442">
        <v>7</v>
      </c>
      <c r="J3442">
        <v>810</v>
      </c>
      <c r="K3442">
        <v>3560.29</v>
      </c>
      <c r="L3442">
        <v>3979.23</v>
      </c>
      <c r="M3442">
        <v>7539.52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5</v>
      </c>
      <c r="T3442">
        <v>21</v>
      </c>
      <c r="U3442">
        <v>3</v>
      </c>
      <c r="V3442">
        <v>4</v>
      </c>
      <c r="W3442">
        <v>2559.6999999999998</v>
      </c>
      <c r="X3442">
        <v>402.78</v>
      </c>
      <c r="Y3442">
        <v>85.43</v>
      </c>
      <c r="Z3442">
        <v>54</v>
      </c>
      <c r="AA3442">
        <v>31.43</v>
      </c>
      <c r="AB3442">
        <v>7.0000000000000007E-2</v>
      </c>
      <c r="AC3442" t="s">
        <v>37</v>
      </c>
      <c r="AD3442">
        <v>0</v>
      </c>
    </row>
    <row r="3443" spans="1:30" x14ac:dyDescent="0.3">
      <c r="A3443" t="s">
        <v>3519</v>
      </c>
      <c r="B3443" t="s">
        <v>55</v>
      </c>
      <c r="C3443" t="s">
        <v>56</v>
      </c>
      <c r="D3443" t="s">
        <v>45</v>
      </c>
      <c r="E3443" t="s">
        <v>51</v>
      </c>
      <c r="F3443" t="s">
        <v>47</v>
      </c>
      <c r="G3443" t="s">
        <v>36</v>
      </c>
      <c r="H3443">
        <v>100000</v>
      </c>
      <c r="I3443">
        <v>7</v>
      </c>
      <c r="J3443">
        <v>700</v>
      </c>
      <c r="K3443">
        <v>6134.44</v>
      </c>
      <c r="L3443">
        <v>3628.35</v>
      </c>
      <c r="M3443">
        <v>9762.7900000000009</v>
      </c>
      <c r="N3443">
        <v>1</v>
      </c>
      <c r="O3443">
        <v>1</v>
      </c>
      <c r="P3443">
        <v>0</v>
      </c>
      <c r="Q3443">
        <v>1</v>
      </c>
      <c r="R3443">
        <v>0</v>
      </c>
      <c r="S3443">
        <v>6</v>
      </c>
      <c r="T3443">
        <v>24</v>
      </c>
      <c r="U3443">
        <v>2</v>
      </c>
      <c r="V3443">
        <v>0</v>
      </c>
      <c r="W3443">
        <v>5690.04</v>
      </c>
      <c r="X3443">
        <v>1632.36</v>
      </c>
      <c r="Y3443">
        <v>133.24</v>
      </c>
      <c r="Z3443">
        <v>26</v>
      </c>
      <c r="AA3443">
        <v>107.24</v>
      </c>
      <c r="AB3443">
        <v>0.02</v>
      </c>
      <c r="AC3443" t="s">
        <v>37</v>
      </c>
      <c r="AD3443">
        <v>0</v>
      </c>
    </row>
    <row r="3444" spans="1:30" x14ac:dyDescent="0.3">
      <c r="A3444" t="s">
        <v>3520</v>
      </c>
      <c r="B3444" t="s">
        <v>83</v>
      </c>
      <c r="C3444" t="s">
        <v>32</v>
      </c>
      <c r="D3444" t="s">
        <v>41</v>
      </c>
      <c r="E3444" t="s">
        <v>34</v>
      </c>
      <c r="F3444" t="s">
        <v>52</v>
      </c>
      <c r="G3444" t="s">
        <v>36</v>
      </c>
      <c r="H3444">
        <v>57500</v>
      </c>
      <c r="I3444">
        <v>7</v>
      </c>
      <c r="J3444">
        <v>760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2</v>
      </c>
      <c r="T3444">
        <v>26</v>
      </c>
      <c r="U3444">
        <v>1</v>
      </c>
      <c r="V3444">
        <v>9</v>
      </c>
      <c r="W3444">
        <v>3255.57</v>
      </c>
      <c r="X3444">
        <v>1216.57</v>
      </c>
      <c r="Y3444">
        <v>21.9</v>
      </c>
      <c r="Z3444">
        <v>76</v>
      </c>
      <c r="AA3444">
        <v>-54.1</v>
      </c>
      <c r="AB3444">
        <v>0.38</v>
      </c>
      <c r="AC3444" t="s">
        <v>129</v>
      </c>
      <c r="AD3444">
        <v>0</v>
      </c>
    </row>
    <row r="3445" spans="1:30" x14ac:dyDescent="0.3">
      <c r="A3445" t="s">
        <v>3521</v>
      </c>
      <c r="B3445" t="s">
        <v>115</v>
      </c>
      <c r="C3445" t="s">
        <v>40</v>
      </c>
      <c r="D3445" t="s">
        <v>59</v>
      </c>
      <c r="E3445" t="s">
        <v>46</v>
      </c>
      <c r="F3445" t="s">
        <v>52</v>
      </c>
      <c r="G3445" t="s">
        <v>42</v>
      </c>
      <c r="H3445">
        <v>160000</v>
      </c>
      <c r="I3445">
        <v>4</v>
      </c>
      <c r="J3445">
        <v>760</v>
      </c>
      <c r="K3445">
        <v>423.5</v>
      </c>
      <c r="L3445">
        <v>21105.91</v>
      </c>
      <c r="M3445">
        <v>21529.42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5</v>
      </c>
      <c r="T3445">
        <v>31</v>
      </c>
      <c r="U3445">
        <v>2</v>
      </c>
      <c r="V3445">
        <v>0</v>
      </c>
      <c r="W3445">
        <v>10222.280000000001</v>
      </c>
      <c r="X3445">
        <v>8890.59</v>
      </c>
      <c r="Y3445">
        <v>225.72</v>
      </c>
      <c r="Z3445">
        <v>26</v>
      </c>
      <c r="AA3445">
        <v>199.72</v>
      </c>
      <c r="AB3445">
        <v>0.02</v>
      </c>
      <c r="AC3445" t="s">
        <v>37</v>
      </c>
      <c r="AD3445">
        <v>0</v>
      </c>
    </row>
    <row r="3446" spans="1:30" x14ac:dyDescent="0.3">
      <c r="A3446" t="s">
        <v>3522</v>
      </c>
      <c r="B3446" t="s">
        <v>55</v>
      </c>
      <c r="C3446" t="s">
        <v>85</v>
      </c>
      <c r="D3446" t="s">
        <v>45</v>
      </c>
      <c r="E3446" t="s">
        <v>34</v>
      </c>
      <c r="F3446" t="s">
        <v>75</v>
      </c>
      <c r="G3446" t="s">
        <v>53</v>
      </c>
      <c r="H3446">
        <v>100000</v>
      </c>
      <c r="I3446">
        <v>2</v>
      </c>
      <c r="J3446">
        <v>560</v>
      </c>
      <c r="K3446">
        <v>3930.57</v>
      </c>
      <c r="L3446">
        <v>6840.93</v>
      </c>
      <c r="M3446">
        <v>10771.49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4</v>
      </c>
      <c r="T3446">
        <v>17</v>
      </c>
      <c r="U3446">
        <v>2</v>
      </c>
      <c r="V3446">
        <v>2</v>
      </c>
      <c r="W3446">
        <v>7476.79</v>
      </c>
      <c r="X3446">
        <v>0</v>
      </c>
      <c r="Y3446">
        <v>49.73</v>
      </c>
      <c r="Z3446">
        <v>38</v>
      </c>
      <c r="AA3446">
        <v>11.73</v>
      </c>
      <c r="AB3446">
        <v>0.08</v>
      </c>
      <c r="AC3446" t="s">
        <v>37</v>
      </c>
      <c r="AD3446">
        <v>0</v>
      </c>
    </row>
    <row r="3447" spans="1:30" x14ac:dyDescent="0.3">
      <c r="A3447" t="s">
        <v>3523</v>
      </c>
      <c r="B3447" t="s">
        <v>83</v>
      </c>
      <c r="C3447" t="s">
        <v>50</v>
      </c>
      <c r="D3447" t="s">
        <v>41</v>
      </c>
      <c r="E3447" t="s">
        <v>34</v>
      </c>
      <c r="F3447" t="s">
        <v>75</v>
      </c>
      <c r="G3447" t="s">
        <v>42</v>
      </c>
      <c r="H3447">
        <v>57500</v>
      </c>
      <c r="I3447">
        <v>4</v>
      </c>
      <c r="J3447">
        <v>560</v>
      </c>
      <c r="K3447">
        <v>1782.11</v>
      </c>
      <c r="L3447">
        <v>10772.48</v>
      </c>
      <c r="M3447">
        <v>12554.59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3</v>
      </c>
      <c r="T3447">
        <v>29</v>
      </c>
      <c r="U3447">
        <v>2</v>
      </c>
      <c r="V3447">
        <v>0</v>
      </c>
      <c r="W3447">
        <v>1566.14</v>
      </c>
      <c r="X3447">
        <v>0</v>
      </c>
      <c r="Y3447">
        <v>5.98</v>
      </c>
      <c r="Z3447">
        <v>26</v>
      </c>
      <c r="AA3447">
        <v>-20.02</v>
      </c>
      <c r="AB3447">
        <v>0.14000000000000001</v>
      </c>
      <c r="AC3447" t="s">
        <v>37</v>
      </c>
      <c r="AD3447">
        <v>0</v>
      </c>
    </row>
    <row r="3448" spans="1:30" x14ac:dyDescent="0.3">
      <c r="A3448" t="s">
        <v>3524</v>
      </c>
      <c r="B3448" t="s">
        <v>74</v>
      </c>
      <c r="C3448" t="s">
        <v>50</v>
      </c>
      <c r="D3448" t="s">
        <v>41</v>
      </c>
      <c r="E3448" t="s">
        <v>34</v>
      </c>
      <c r="F3448" t="s">
        <v>52</v>
      </c>
      <c r="G3448" t="s">
        <v>60</v>
      </c>
      <c r="H3448">
        <v>57500</v>
      </c>
      <c r="I3448">
        <v>12</v>
      </c>
      <c r="J3448">
        <v>760</v>
      </c>
      <c r="K3448">
        <v>4008.82</v>
      </c>
      <c r="L3448">
        <v>6329.59</v>
      </c>
      <c r="M3448">
        <v>10338.41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4</v>
      </c>
      <c r="T3448">
        <v>19</v>
      </c>
      <c r="U3448">
        <v>1</v>
      </c>
      <c r="V3448">
        <v>2</v>
      </c>
      <c r="W3448">
        <v>3647.39</v>
      </c>
      <c r="X3448">
        <v>1814.56</v>
      </c>
      <c r="Y3448">
        <v>37.159999999999997</v>
      </c>
      <c r="Z3448">
        <v>34</v>
      </c>
      <c r="AA3448">
        <v>3.16</v>
      </c>
      <c r="AB3448">
        <v>0.02</v>
      </c>
      <c r="AC3448" t="s">
        <v>37</v>
      </c>
      <c r="AD3448">
        <v>0</v>
      </c>
    </row>
    <row r="3449" spans="1:30" x14ac:dyDescent="0.3">
      <c r="A3449" t="s">
        <v>3525</v>
      </c>
      <c r="B3449" t="s">
        <v>74</v>
      </c>
      <c r="C3449" t="s">
        <v>32</v>
      </c>
      <c r="D3449" t="s">
        <v>41</v>
      </c>
      <c r="E3449" t="s">
        <v>86</v>
      </c>
      <c r="F3449" t="s">
        <v>52</v>
      </c>
      <c r="G3449" t="s">
        <v>53</v>
      </c>
      <c r="H3449">
        <v>57500</v>
      </c>
      <c r="I3449">
        <v>2</v>
      </c>
      <c r="J3449">
        <v>760</v>
      </c>
      <c r="K3449">
        <v>0</v>
      </c>
      <c r="L3449">
        <v>26995.45</v>
      </c>
      <c r="M3449">
        <v>26995.45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3</v>
      </c>
      <c r="T3449">
        <v>18</v>
      </c>
      <c r="U3449">
        <v>0</v>
      </c>
      <c r="V3449">
        <v>1</v>
      </c>
      <c r="W3449">
        <v>7305.51</v>
      </c>
      <c r="X3449">
        <v>1144.77</v>
      </c>
      <c r="Y3449">
        <v>34.1</v>
      </c>
      <c r="Z3449">
        <v>24</v>
      </c>
      <c r="AA3449">
        <v>10.1</v>
      </c>
      <c r="AB3449">
        <v>0.08</v>
      </c>
      <c r="AC3449" t="s">
        <v>37</v>
      </c>
      <c r="AD3449">
        <v>0</v>
      </c>
    </row>
    <row r="3450" spans="1:30" x14ac:dyDescent="0.3">
      <c r="A3450" t="s">
        <v>3526</v>
      </c>
      <c r="B3450" t="s">
        <v>74</v>
      </c>
      <c r="C3450" t="s">
        <v>72</v>
      </c>
      <c r="D3450" t="s">
        <v>33</v>
      </c>
      <c r="E3450" t="s">
        <v>34</v>
      </c>
      <c r="F3450" t="s">
        <v>47</v>
      </c>
      <c r="G3450" t="s">
        <v>42</v>
      </c>
      <c r="H3450">
        <v>30000</v>
      </c>
      <c r="I3450">
        <v>4</v>
      </c>
      <c r="J3450">
        <v>700</v>
      </c>
      <c r="K3450">
        <v>670.69</v>
      </c>
      <c r="L3450">
        <v>1038.94</v>
      </c>
      <c r="M3450">
        <v>1709.64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3</v>
      </c>
      <c r="T3450">
        <v>27</v>
      </c>
      <c r="U3450">
        <v>1</v>
      </c>
      <c r="V3450">
        <v>1</v>
      </c>
      <c r="W3450">
        <v>2238.14</v>
      </c>
      <c r="X3450">
        <v>0</v>
      </c>
      <c r="Y3450">
        <v>0.74</v>
      </c>
      <c r="Z3450">
        <v>28</v>
      </c>
      <c r="AA3450">
        <v>-27.26</v>
      </c>
      <c r="AB3450">
        <v>0.14000000000000001</v>
      </c>
      <c r="AC3450" t="s">
        <v>37</v>
      </c>
      <c r="AD3450">
        <v>0</v>
      </c>
    </row>
    <row r="3451" spans="1:30" x14ac:dyDescent="0.3">
      <c r="A3451" t="s">
        <v>3527</v>
      </c>
      <c r="B3451" t="s">
        <v>65</v>
      </c>
      <c r="C3451" t="s">
        <v>72</v>
      </c>
      <c r="D3451" t="s">
        <v>33</v>
      </c>
      <c r="E3451" t="s">
        <v>51</v>
      </c>
      <c r="F3451" t="s">
        <v>47</v>
      </c>
      <c r="G3451" t="s">
        <v>60</v>
      </c>
      <c r="H3451">
        <v>30000</v>
      </c>
      <c r="I3451">
        <v>12</v>
      </c>
      <c r="J3451">
        <v>700</v>
      </c>
      <c r="K3451">
        <v>857.94</v>
      </c>
      <c r="L3451">
        <v>8603.85</v>
      </c>
      <c r="M3451">
        <v>9461.7999999999993</v>
      </c>
      <c r="N3451">
        <v>1</v>
      </c>
      <c r="O3451">
        <v>1</v>
      </c>
      <c r="P3451">
        <v>0</v>
      </c>
      <c r="Q3451">
        <v>1</v>
      </c>
      <c r="R3451">
        <v>0</v>
      </c>
      <c r="S3451">
        <v>6</v>
      </c>
      <c r="T3451">
        <v>20</v>
      </c>
      <c r="U3451">
        <v>3</v>
      </c>
      <c r="V3451">
        <v>1</v>
      </c>
      <c r="W3451">
        <v>2209.2399999999998</v>
      </c>
      <c r="X3451">
        <v>1292.3499999999999</v>
      </c>
      <c r="Y3451">
        <v>127.85</v>
      </c>
      <c r="Z3451">
        <v>36</v>
      </c>
      <c r="AA3451">
        <v>91.85</v>
      </c>
      <c r="AB3451">
        <v>0.02</v>
      </c>
      <c r="AC3451" t="s">
        <v>37</v>
      </c>
      <c r="AD3451">
        <v>0</v>
      </c>
    </row>
    <row r="3452" spans="1:30" x14ac:dyDescent="0.3">
      <c r="A3452" t="s">
        <v>3528</v>
      </c>
      <c r="B3452" t="s">
        <v>58</v>
      </c>
      <c r="C3452" t="s">
        <v>50</v>
      </c>
      <c r="D3452" t="s">
        <v>45</v>
      </c>
      <c r="E3452" t="s">
        <v>34</v>
      </c>
      <c r="F3452" t="s">
        <v>35</v>
      </c>
      <c r="G3452" t="s">
        <v>53</v>
      </c>
      <c r="H3452">
        <v>100000</v>
      </c>
      <c r="I3452">
        <v>2</v>
      </c>
      <c r="J3452">
        <v>630</v>
      </c>
      <c r="K3452">
        <v>2338.33</v>
      </c>
      <c r="L3452">
        <v>26782.54</v>
      </c>
      <c r="M3452">
        <v>29120.86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5</v>
      </c>
      <c r="T3452">
        <v>23</v>
      </c>
      <c r="U3452">
        <v>2</v>
      </c>
      <c r="V3452">
        <v>6</v>
      </c>
      <c r="W3452">
        <v>7548.66</v>
      </c>
      <c r="X3452">
        <v>4185.79</v>
      </c>
      <c r="Y3452">
        <v>144.51</v>
      </c>
      <c r="Z3452">
        <v>62</v>
      </c>
      <c r="AA3452">
        <v>82.51</v>
      </c>
      <c r="AB3452">
        <v>0.13</v>
      </c>
      <c r="AC3452" t="s">
        <v>37</v>
      </c>
      <c r="AD3452">
        <v>0</v>
      </c>
    </row>
    <row r="3453" spans="1:30" x14ac:dyDescent="0.3">
      <c r="A3453" t="s">
        <v>3529</v>
      </c>
      <c r="B3453" t="s">
        <v>70</v>
      </c>
      <c r="C3453" t="s">
        <v>32</v>
      </c>
      <c r="D3453" t="s">
        <v>33</v>
      </c>
      <c r="E3453" t="s">
        <v>46</v>
      </c>
      <c r="F3453" t="s">
        <v>35</v>
      </c>
      <c r="G3453" t="s">
        <v>36</v>
      </c>
      <c r="H3453">
        <v>30000</v>
      </c>
      <c r="I3453">
        <v>7</v>
      </c>
      <c r="J3453">
        <v>630</v>
      </c>
      <c r="K3453">
        <v>641.88</v>
      </c>
      <c r="L3453">
        <v>4879.87</v>
      </c>
      <c r="M3453">
        <v>5521.75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5</v>
      </c>
      <c r="T3453">
        <v>17</v>
      </c>
      <c r="U3453">
        <v>0</v>
      </c>
      <c r="V3453">
        <v>1</v>
      </c>
      <c r="W3453">
        <v>2537.17</v>
      </c>
      <c r="X3453">
        <v>1255.1300000000001</v>
      </c>
      <c r="Y3453">
        <v>80.25</v>
      </c>
      <c r="Z3453">
        <v>24</v>
      </c>
      <c r="AA3453">
        <v>56.25</v>
      </c>
      <c r="AB3453">
        <v>0.02</v>
      </c>
      <c r="AC3453" t="s">
        <v>37</v>
      </c>
      <c r="AD3453">
        <v>0</v>
      </c>
    </row>
    <row r="3454" spans="1:30" x14ac:dyDescent="0.3">
      <c r="A3454" t="s">
        <v>3530</v>
      </c>
      <c r="B3454" t="s">
        <v>55</v>
      </c>
      <c r="C3454" t="s">
        <v>85</v>
      </c>
      <c r="D3454" t="s">
        <v>33</v>
      </c>
      <c r="E3454" t="s">
        <v>34</v>
      </c>
      <c r="F3454" t="s">
        <v>52</v>
      </c>
      <c r="G3454" t="s">
        <v>36</v>
      </c>
      <c r="H3454">
        <v>30000</v>
      </c>
      <c r="I3454">
        <v>7</v>
      </c>
      <c r="J3454">
        <v>760</v>
      </c>
      <c r="K3454">
        <v>434.69</v>
      </c>
      <c r="L3454">
        <v>3305.74</v>
      </c>
      <c r="M3454">
        <v>3740.43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3</v>
      </c>
      <c r="T3454">
        <v>20</v>
      </c>
      <c r="U3454">
        <v>4</v>
      </c>
      <c r="V3454">
        <v>0</v>
      </c>
      <c r="W3454">
        <v>3422.3</v>
      </c>
      <c r="X3454">
        <v>0</v>
      </c>
      <c r="Y3454">
        <v>1.8</v>
      </c>
      <c r="Z3454">
        <v>34</v>
      </c>
      <c r="AA3454">
        <v>-32.200000000000003</v>
      </c>
      <c r="AB3454">
        <v>0.08</v>
      </c>
      <c r="AC3454" t="s">
        <v>37</v>
      </c>
      <c r="AD3454">
        <v>0</v>
      </c>
    </row>
    <row r="3455" spans="1:30" x14ac:dyDescent="0.3">
      <c r="A3455" t="s">
        <v>3531</v>
      </c>
      <c r="B3455" t="s">
        <v>70</v>
      </c>
      <c r="C3455" t="s">
        <v>32</v>
      </c>
      <c r="D3455" t="s">
        <v>41</v>
      </c>
      <c r="E3455" t="s">
        <v>46</v>
      </c>
      <c r="F3455" t="s">
        <v>63</v>
      </c>
      <c r="G3455" t="s">
        <v>66</v>
      </c>
      <c r="H3455">
        <v>57500</v>
      </c>
      <c r="I3455">
        <v>0.5</v>
      </c>
      <c r="J3455">
        <v>810</v>
      </c>
      <c r="K3455">
        <v>1376.78</v>
      </c>
      <c r="L3455">
        <v>10001.6</v>
      </c>
      <c r="M3455">
        <v>11378.38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5</v>
      </c>
      <c r="T3455">
        <v>23</v>
      </c>
      <c r="U3455">
        <v>2</v>
      </c>
      <c r="V3455">
        <v>0</v>
      </c>
      <c r="W3455">
        <v>2868.49</v>
      </c>
      <c r="X3455">
        <v>1853.18</v>
      </c>
      <c r="Y3455">
        <v>93.82</v>
      </c>
      <c r="Z3455">
        <v>26</v>
      </c>
      <c r="AA3455">
        <v>67.819999999999993</v>
      </c>
      <c r="AB3455">
        <v>0.1</v>
      </c>
      <c r="AC3455" t="s">
        <v>37</v>
      </c>
      <c r="AD3455">
        <v>0</v>
      </c>
    </row>
    <row r="3456" spans="1:30" x14ac:dyDescent="0.3">
      <c r="A3456" t="s">
        <v>3532</v>
      </c>
      <c r="B3456" t="s">
        <v>44</v>
      </c>
      <c r="C3456" t="s">
        <v>40</v>
      </c>
      <c r="D3456" t="s">
        <v>41</v>
      </c>
      <c r="E3456" t="s">
        <v>46</v>
      </c>
      <c r="F3456" t="s">
        <v>47</v>
      </c>
      <c r="G3456" t="s">
        <v>66</v>
      </c>
      <c r="H3456">
        <v>57500</v>
      </c>
      <c r="I3456">
        <v>0.5</v>
      </c>
      <c r="J3456">
        <v>700</v>
      </c>
      <c r="K3456">
        <v>4793.63</v>
      </c>
      <c r="L3456">
        <v>3422.89</v>
      </c>
      <c r="M3456">
        <v>8216.52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4</v>
      </c>
      <c r="T3456">
        <v>26</v>
      </c>
      <c r="U3456">
        <v>1</v>
      </c>
      <c r="V3456">
        <v>3</v>
      </c>
      <c r="W3456">
        <v>5173.38</v>
      </c>
      <c r="X3456">
        <v>1113.7</v>
      </c>
      <c r="Y3456">
        <v>23.36</v>
      </c>
      <c r="Z3456">
        <v>40</v>
      </c>
      <c r="AA3456">
        <v>-16.64</v>
      </c>
      <c r="AB3456">
        <v>0.24</v>
      </c>
      <c r="AC3456" t="s">
        <v>67</v>
      </c>
      <c r="AD3456">
        <v>0</v>
      </c>
    </row>
    <row r="3457" spans="1:30" x14ac:dyDescent="0.3">
      <c r="A3457" t="s">
        <v>3533</v>
      </c>
      <c r="B3457" t="s">
        <v>80</v>
      </c>
      <c r="C3457" t="s">
        <v>50</v>
      </c>
      <c r="D3457" t="s">
        <v>41</v>
      </c>
      <c r="E3457" t="s">
        <v>34</v>
      </c>
      <c r="F3457" t="s">
        <v>75</v>
      </c>
      <c r="G3457" t="s">
        <v>53</v>
      </c>
      <c r="H3457">
        <v>57500</v>
      </c>
      <c r="I3457">
        <v>2</v>
      </c>
      <c r="J3457">
        <v>560</v>
      </c>
      <c r="K3457">
        <v>2491.83</v>
      </c>
      <c r="L3457">
        <v>6414.64</v>
      </c>
      <c r="M3457">
        <v>8906.4699999999993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4</v>
      </c>
      <c r="T3457">
        <v>25</v>
      </c>
      <c r="U3457">
        <v>2</v>
      </c>
      <c r="V3457">
        <v>5</v>
      </c>
      <c r="W3457">
        <v>4219.32</v>
      </c>
      <c r="X3457">
        <v>2888.93</v>
      </c>
      <c r="Y3457">
        <v>56.04</v>
      </c>
      <c r="Z3457">
        <v>56</v>
      </c>
      <c r="AA3457">
        <v>0.04</v>
      </c>
      <c r="AB3457">
        <v>0.21</v>
      </c>
      <c r="AC3457" t="s">
        <v>67</v>
      </c>
      <c r="AD3457">
        <v>0</v>
      </c>
    </row>
    <row r="3458" spans="1:30" x14ac:dyDescent="0.3">
      <c r="A3458" t="s">
        <v>3534</v>
      </c>
      <c r="B3458" t="s">
        <v>70</v>
      </c>
      <c r="C3458" t="s">
        <v>50</v>
      </c>
      <c r="D3458" t="s">
        <v>81</v>
      </c>
      <c r="E3458" t="s">
        <v>34</v>
      </c>
      <c r="F3458" t="s">
        <v>47</v>
      </c>
      <c r="G3458" t="s">
        <v>36</v>
      </c>
      <c r="H3458">
        <v>240000</v>
      </c>
      <c r="I3458">
        <v>7</v>
      </c>
      <c r="J3458">
        <v>700</v>
      </c>
      <c r="K3458">
        <v>8963.69</v>
      </c>
      <c r="L3458">
        <v>0</v>
      </c>
      <c r="M3458">
        <v>8963.69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4</v>
      </c>
      <c r="T3458">
        <v>29</v>
      </c>
      <c r="U3458">
        <v>3</v>
      </c>
      <c r="V3458">
        <v>2</v>
      </c>
      <c r="W3458">
        <v>19897.7</v>
      </c>
      <c r="X3458">
        <v>4690.88</v>
      </c>
      <c r="Y3458">
        <v>172.42</v>
      </c>
      <c r="Z3458">
        <v>42</v>
      </c>
      <c r="AA3458">
        <v>130.41999999999999</v>
      </c>
      <c r="AB3458">
        <v>0.02</v>
      </c>
      <c r="AC3458" t="s">
        <v>37</v>
      </c>
      <c r="AD3458">
        <v>0</v>
      </c>
    </row>
    <row r="3459" spans="1:30" x14ac:dyDescent="0.3">
      <c r="A3459" t="s">
        <v>3535</v>
      </c>
      <c r="B3459" t="s">
        <v>31</v>
      </c>
      <c r="C3459" t="s">
        <v>40</v>
      </c>
      <c r="D3459" t="s">
        <v>33</v>
      </c>
      <c r="E3459" t="s">
        <v>34</v>
      </c>
      <c r="F3459" t="s">
        <v>63</v>
      </c>
      <c r="G3459" t="s">
        <v>42</v>
      </c>
      <c r="H3459">
        <v>30000</v>
      </c>
      <c r="I3459">
        <v>4</v>
      </c>
      <c r="J3459">
        <v>810</v>
      </c>
      <c r="K3459">
        <v>1638.28</v>
      </c>
      <c r="L3459">
        <v>5978.81</v>
      </c>
      <c r="M3459">
        <v>7617.09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4</v>
      </c>
      <c r="T3459">
        <v>24</v>
      </c>
      <c r="U3459">
        <v>1</v>
      </c>
      <c r="V3459">
        <v>2</v>
      </c>
      <c r="W3459">
        <v>1132.75</v>
      </c>
      <c r="X3459">
        <v>489.46</v>
      </c>
      <c r="Y3459">
        <v>12.35</v>
      </c>
      <c r="Z3459">
        <v>34</v>
      </c>
      <c r="AA3459">
        <v>-21.65</v>
      </c>
      <c r="AB3459">
        <v>0.14000000000000001</v>
      </c>
      <c r="AC3459" t="s">
        <v>37</v>
      </c>
      <c r="AD3459">
        <v>0</v>
      </c>
    </row>
    <row r="3460" spans="1:30" x14ac:dyDescent="0.3">
      <c r="A3460" t="s">
        <v>3536</v>
      </c>
      <c r="B3460" t="s">
        <v>112</v>
      </c>
      <c r="C3460" t="s">
        <v>40</v>
      </c>
      <c r="D3460" t="s">
        <v>81</v>
      </c>
      <c r="E3460" t="s">
        <v>51</v>
      </c>
      <c r="F3460" t="s">
        <v>35</v>
      </c>
      <c r="G3460" t="s">
        <v>42</v>
      </c>
      <c r="H3460">
        <v>240000</v>
      </c>
      <c r="I3460">
        <v>4</v>
      </c>
      <c r="J3460">
        <v>630</v>
      </c>
      <c r="K3460">
        <v>9346.5499999999993</v>
      </c>
      <c r="L3460">
        <v>32489.47</v>
      </c>
      <c r="M3460">
        <v>41836.03</v>
      </c>
      <c r="N3460">
        <v>1</v>
      </c>
      <c r="O3460">
        <v>1</v>
      </c>
      <c r="P3460">
        <v>0</v>
      </c>
      <c r="Q3460">
        <v>0</v>
      </c>
      <c r="R3460">
        <v>0</v>
      </c>
      <c r="S3460">
        <v>5</v>
      </c>
      <c r="T3460">
        <v>27</v>
      </c>
      <c r="U3460">
        <v>5</v>
      </c>
      <c r="V3460">
        <v>1</v>
      </c>
      <c r="W3460">
        <v>25661.03</v>
      </c>
      <c r="X3460">
        <v>14143.33</v>
      </c>
      <c r="Y3460">
        <v>318.94</v>
      </c>
      <c r="Z3460">
        <v>44</v>
      </c>
      <c r="AA3460">
        <v>274.94</v>
      </c>
      <c r="AB3460">
        <v>0.02</v>
      </c>
      <c r="AC3460" t="s">
        <v>37</v>
      </c>
      <c r="AD3460">
        <v>0</v>
      </c>
    </row>
    <row r="3461" spans="1:30" x14ac:dyDescent="0.3">
      <c r="A3461" t="s">
        <v>3537</v>
      </c>
      <c r="B3461" t="s">
        <v>39</v>
      </c>
      <c r="C3461" t="s">
        <v>50</v>
      </c>
      <c r="D3461" t="s">
        <v>33</v>
      </c>
      <c r="E3461" t="s">
        <v>34</v>
      </c>
      <c r="F3461" t="s">
        <v>63</v>
      </c>
      <c r="G3461" t="s">
        <v>42</v>
      </c>
      <c r="H3461">
        <v>30000</v>
      </c>
      <c r="I3461">
        <v>4</v>
      </c>
      <c r="J3461">
        <v>810</v>
      </c>
      <c r="K3461">
        <v>457.21</v>
      </c>
      <c r="L3461">
        <v>0</v>
      </c>
      <c r="M3461">
        <v>457.21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3</v>
      </c>
      <c r="T3461">
        <v>21</v>
      </c>
      <c r="U3461">
        <v>2</v>
      </c>
      <c r="V3461">
        <v>2</v>
      </c>
      <c r="W3461">
        <v>1554.28</v>
      </c>
      <c r="X3461">
        <v>582.80999999999995</v>
      </c>
      <c r="Y3461">
        <v>10.64</v>
      </c>
      <c r="Z3461">
        <v>38</v>
      </c>
      <c r="AA3461">
        <v>-27.36</v>
      </c>
      <c r="AB3461">
        <v>0.19</v>
      </c>
      <c r="AC3461" t="s">
        <v>67</v>
      </c>
      <c r="AD3461">
        <v>0</v>
      </c>
    </row>
    <row r="3462" spans="1:30" x14ac:dyDescent="0.3">
      <c r="A3462" t="s">
        <v>3538</v>
      </c>
      <c r="B3462" t="s">
        <v>126</v>
      </c>
      <c r="C3462" t="s">
        <v>85</v>
      </c>
      <c r="D3462" t="s">
        <v>59</v>
      </c>
      <c r="E3462" t="s">
        <v>34</v>
      </c>
      <c r="F3462" t="s">
        <v>63</v>
      </c>
      <c r="G3462" t="s">
        <v>42</v>
      </c>
      <c r="H3462">
        <v>160000</v>
      </c>
      <c r="I3462">
        <v>4</v>
      </c>
      <c r="J3462">
        <v>810</v>
      </c>
      <c r="K3462">
        <v>0</v>
      </c>
      <c r="L3462">
        <v>22017.14</v>
      </c>
      <c r="M3462">
        <v>22017.14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3</v>
      </c>
      <c r="T3462">
        <v>21</v>
      </c>
      <c r="U3462">
        <v>5</v>
      </c>
      <c r="V3462">
        <v>3</v>
      </c>
      <c r="W3462">
        <v>15374</v>
      </c>
      <c r="X3462">
        <v>6643.93</v>
      </c>
      <c r="Y3462">
        <v>130.6</v>
      </c>
      <c r="Z3462">
        <v>56</v>
      </c>
      <c r="AA3462">
        <v>74.599999999999994</v>
      </c>
      <c r="AB3462">
        <v>0.08</v>
      </c>
      <c r="AC3462" t="s">
        <v>37</v>
      </c>
      <c r="AD3462">
        <v>0</v>
      </c>
    </row>
    <row r="3463" spans="1:30" x14ac:dyDescent="0.3">
      <c r="A3463" t="s">
        <v>3539</v>
      </c>
      <c r="B3463" t="s">
        <v>70</v>
      </c>
      <c r="C3463" t="s">
        <v>50</v>
      </c>
      <c r="D3463" t="s">
        <v>45</v>
      </c>
      <c r="E3463" t="s">
        <v>86</v>
      </c>
      <c r="F3463" t="s">
        <v>47</v>
      </c>
      <c r="G3463" t="s">
        <v>53</v>
      </c>
      <c r="H3463">
        <v>100000</v>
      </c>
      <c r="I3463">
        <v>2</v>
      </c>
      <c r="J3463">
        <v>700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15</v>
      </c>
      <c r="U3463">
        <v>0</v>
      </c>
      <c r="V3463">
        <v>0</v>
      </c>
      <c r="W3463">
        <v>9044.52</v>
      </c>
      <c r="X3463">
        <v>0</v>
      </c>
      <c r="Y3463">
        <v>0</v>
      </c>
      <c r="Z3463">
        <v>18</v>
      </c>
      <c r="AA3463">
        <v>-18</v>
      </c>
      <c r="AB3463">
        <v>0.31</v>
      </c>
      <c r="AC3463" t="s">
        <v>67</v>
      </c>
      <c r="AD3463">
        <v>0</v>
      </c>
    </row>
    <row r="3464" spans="1:30" x14ac:dyDescent="0.3">
      <c r="A3464" t="s">
        <v>3540</v>
      </c>
      <c r="B3464" t="s">
        <v>80</v>
      </c>
      <c r="C3464" t="s">
        <v>72</v>
      </c>
      <c r="D3464" t="s">
        <v>41</v>
      </c>
      <c r="E3464" t="s">
        <v>34</v>
      </c>
      <c r="F3464" t="s">
        <v>47</v>
      </c>
      <c r="G3464" t="s">
        <v>42</v>
      </c>
      <c r="H3464">
        <v>57500</v>
      </c>
      <c r="I3464">
        <v>4</v>
      </c>
      <c r="J3464">
        <v>700</v>
      </c>
      <c r="K3464">
        <v>2857.31</v>
      </c>
      <c r="L3464">
        <v>1648.64</v>
      </c>
      <c r="M3464">
        <v>4505.95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4</v>
      </c>
      <c r="T3464">
        <v>28</v>
      </c>
      <c r="U3464">
        <v>2</v>
      </c>
      <c r="V3464">
        <v>0</v>
      </c>
      <c r="W3464">
        <v>3122.35</v>
      </c>
      <c r="X3464">
        <v>50.05</v>
      </c>
      <c r="Y3464">
        <v>2.68</v>
      </c>
      <c r="Z3464">
        <v>26</v>
      </c>
      <c r="AA3464">
        <v>-23.32</v>
      </c>
      <c r="AB3464">
        <v>0.14000000000000001</v>
      </c>
      <c r="AC3464" t="s">
        <v>37</v>
      </c>
      <c r="AD3464">
        <v>0</v>
      </c>
    </row>
    <row r="3465" spans="1:30" x14ac:dyDescent="0.3">
      <c r="A3465" t="s">
        <v>3541</v>
      </c>
      <c r="B3465" t="s">
        <v>65</v>
      </c>
      <c r="C3465" t="s">
        <v>50</v>
      </c>
      <c r="D3465" t="s">
        <v>41</v>
      </c>
      <c r="E3465" t="s">
        <v>34</v>
      </c>
      <c r="F3465" t="s">
        <v>52</v>
      </c>
      <c r="G3465" t="s">
        <v>42</v>
      </c>
      <c r="H3465">
        <v>57500</v>
      </c>
      <c r="I3465">
        <v>4</v>
      </c>
      <c r="J3465">
        <v>760</v>
      </c>
      <c r="K3465">
        <v>918.14</v>
      </c>
      <c r="L3465">
        <v>1747.9</v>
      </c>
      <c r="M3465">
        <v>2666.04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4</v>
      </c>
      <c r="T3465">
        <v>18</v>
      </c>
      <c r="U3465">
        <v>2</v>
      </c>
      <c r="V3465">
        <v>0</v>
      </c>
      <c r="W3465">
        <v>4555.96</v>
      </c>
      <c r="X3465">
        <v>2856.78</v>
      </c>
      <c r="Y3465">
        <v>52.6</v>
      </c>
      <c r="Z3465">
        <v>26</v>
      </c>
      <c r="AA3465">
        <v>26.6</v>
      </c>
      <c r="AB3465">
        <v>0.08</v>
      </c>
      <c r="AC3465" t="s">
        <v>37</v>
      </c>
      <c r="AD3465">
        <v>1</v>
      </c>
    </row>
    <row r="3466" spans="1:30" x14ac:dyDescent="0.3">
      <c r="A3466" t="s">
        <v>3542</v>
      </c>
      <c r="B3466" t="s">
        <v>74</v>
      </c>
      <c r="C3466" t="s">
        <v>85</v>
      </c>
      <c r="D3466" t="s">
        <v>33</v>
      </c>
      <c r="E3466" t="s">
        <v>34</v>
      </c>
      <c r="F3466" t="s">
        <v>47</v>
      </c>
      <c r="G3466" t="s">
        <v>36</v>
      </c>
      <c r="H3466">
        <v>30000</v>
      </c>
      <c r="I3466">
        <v>7</v>
      </c>
      <c r="J3466">
        <v>700</v>
      </c>
      <c r="K3466">
        <v>844.65</v>
      </c>
      <c r="L3466">
        <v>2315.9499999999998</v>
      </c>
      <c r="M3466">
        <v>3160.6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3</v>
      </c>
      <c r="T3466">
        <v>26</v>
      </c>
      <c r="U3466">
        <v>2</v>
      </c>
      <c r="V3466">
        <v>2</v>
      </c>
      <c r="W3466">
        <v>2986.26</v>
      </c>
      <c r="X3466">
        <v>0</v>
      </c>
      <c r="Y3466">
        <v>1.44</v>
      </c>
      <c r="Z3466">
        <v>38</v>
      </c>
      <c r="AA3466">
        <v>-36.56</v>
      </c>
      <c r="AB3466">
        <v>0.08</v>
      </c>
      <c r="AC3466" t="s">
        <v>37</v>
      </c>
      <c r="AD3466">
        <v>0</v>
      </c>
    </row>
    <row r="3467" spans="1:30" x14ac:dyDescent="0.3">
      <c r="A3467" t="s">
        <v>3543</v>
      </c>
      <c r="B3467" t="s">
        <v>31</v>
      </c>
      <c r="C3467" t="s">
        <v>56</v>
      </c>
      <c r="D3467" t="s">
        <v>33</v>
      </c>
      <c r="E3467" t="s">
        <v>34</v>
      </c>
      <c r="F3467" t="s">
        <v>52</v>
      </c>
      <c r="G3467" t="s">
        <v>36</v>
      </c>
      <c r="H3467">
        <v>30000</v>
      </c>
      <c r="I3467">
        <v>7</v>
      </c>
      <c r="J3467">
        <v>760</v>
      </c>
      <c r="K3467">
        <v>261.88</v>
      </c>
      <c r="L3467">
        <v>2838.22</v>
      </c>
      <c r="M3467">
        <v>3100.1</v>
      </c>
      <c r="N3467">
        <v>1</v>
      </c>
      <c r="O3467">
        <v>1</v>
      </c>
      <c r="P3467">
        <v>0</v>
      </c>
      <c r="Q3467">
        <v>0</v>
      </c>
      <c r="R3467">
        <v>0</v>
      </c>
      <c r="S3467">
        <v>5</v>
      </c>
      <c r="T3467">
        <v>25</v>
      </c>
      <c r="U3467">
        <v>4</v>
      </c>
      <c r="V3467">
        <v>0</v>
      </c>
      <c r="W3467">
        <v>1260.0999999999999</v>
      </c>
      <c r="X3467">
        <v>1087.98</v>
      </c>
      <c r="Y3467">
        <v>66.09</v>
      </c>
      <c r="Z3467">
        <v>34</v>
      </c>
      <c r="AA3467">
        <v>32.090000000000003</v>
      </c>
      <c r="AB3467">
        <v>0.02</v>
      </c>
      <c r="AC3467" t="s">
        <v>37</v>
      </c>
      <c r="AD3467">
        <v>0</v>
      </c>
    </row>
    <row r="3468" spans="1:30" x14ac:dyDescent="0.3">
      <c r="A3468" t="s">
        <v>3544</v>
      </c>
      <c r="B3468" t="s">
        <v>70</v>
      </c>
      <c r="C3468" t="s">
        <v>72</v>
      </c>
      <c r="D3468" t="s">
        <v>45</v>
      </c>
      <c r="E3468" t="s">
        <v>34</v>
      </c>
      <c r="F3468" t="s">
        <v>52</v>
      </c>
      <c r="G3468" t="s">
        <v>66</v>
      </c>
      <c r="H3468">
        <v>100000</v>
      </c>
      <c r="I3468">
        <v>0.5</v>
      </c>
      <c r="J3468">
        <v>760</v>
      </c>
      <c r="K3468">
        <v>5499.5</v>
      </c>
      <c r="L3468">
        <v>14586.27</v>
      </c>
      <c r="M3468">
        <v>20085.77</v>
      </c>
      <c r="N3468">
        <v>1</v>
      </c>
      <c r="O3468">
        <v>1</v>
      </c>
      <c r="P3468">
        <v>0</v>
      </c>
      <c r="Q3468">
        <v>0</v>
      </c>
      <c r="R3468">
        <v>0</v>
      </c>
      <c r="S3468">
        <v>5</v>
      </c>
      <c r="T3468">
        <v>20</v>
      </c>
      <c r="U3468">
        <v>1</v>
      </c>
      <c r="V3468">
        <v>1</v>
      </c>
      <c r="W3468">
        <v>12287.71</v>
      </c>
      <c r="X3468">
        <v>2470.0300000000002</v>
      </c>
      <c r="Y3468">
        <v>98.59</v>
      </c>
      <c r="Z3468">
        <v>28</v>
      </c>
      <c r="AA3468">
        <v>70.59</v>
      </c>
      <c r="AB3468">
        <v>0.1</v>
      </c>
      <c r="AC3468" t="s">
        <v>37</v>
      </c>
      <c r="AD3468">
        <v>0</v>
      </c>
    </row>
    <row r="3469" spans="1:30" x14ac:dyDescent="0.3">
      <c r="A3469" t="s">
        <v>3545</v>
      </c>
      <c r="B3469" t="s">
        <v>80</v>
      </c>
      <c r="C3469" t="s">
        <v>85</v>
      </c>
      <c r="D3469" t="s">
        <v>41</v>
      </c>
      <c r="E3469" t="s">
        <v>34</v>
      </c>
      <c r="F3469" t="s">
        <v>35</v>
      </c>
      <c r="G3469" t="s">
        <v>60</v>
      </c>
      <c r="H3469">
        <v>57500</v>
      </c>
      <c r="I3469">
        <v>12</v>
      </c>
      <c r="J3469">
        <v>630</v>
      </c>
      <c r="K3469">
        <v>5345.67</v>
      </c>
      <c r="L3469">
        <v>13632.98</v>
      </c>
      <c r="M3469">
        <v>18978.650000000001</v>
      </c>
      <c r="N3469">
        <v>1</v>
      </c>
      <c r="O3469">
        <v>0</v>
      </c>
      <c r="P3469">
        <v>1</v>
      </c>
      <c r="Q3469">
        <v>0</v>
      </c>
      <c r="R3469">
        <v>0</v>
      </c>
      <c r="S3469">
        <v>5</v>
      </c>
      <c r="T3469">
        <v>24</v>
      </c>
      <c r="U3469">
        <v>0</v>
      </c>
      <c r="V3469">
        <v>2</v>
      </c>
      <c r="W3469">
        <v>5058.38</v>
      </c>
      <c r="X3469">
        <v>285.24</v>
      </c>
      <c r="Y3469">
        <v>98.73</v>
      </c>
      <c r="Z3469">
        <v>30</v>
      </c>
      <c r="AA3469">
        <v>68.73</v>
      </c>
      <c r="AB3469">
        <v>0.02</v>
      </c>
      <c r="AC3469" t="s">
        <v>37</v>
      </c>
      <c r="AD3469">
        <v>0</v>
      </c>
    </row>
    <row r="3470" spans="1:30" x14ac:dyDescent="0.3">
      <c r="A3470" t="s">
        <v>3546</v>
      </c>
      <c r="B3470" t="s">
        <v>88</v>
      </c>
      <c r="C3470" t="s">
        <v>50</v>
      </c>
      <c r="D3470" t="s">
        <v>41</v>
      </c>
      <c r="E3470" t="s">
        <v>46</v>
      </c>
      <c r="F3470" t="s">
        <v>47</v>
      </c>
      <c r="G3470" t="s">
        <v>36</v>
      </c>
      <c r="H3470">
        <v>57500</v>
      </c>
      <c r="I3470">
        <v>7</v>
      </c>
      <c r="J3470">
        <v>700</v>
      </c>
      <c r="K3470">
        <v>611.66</v>
      </c>
      <c r="L3470">
        <v>5315.74</v>
      </c>
      <c r="M3470">
        <v>5927.4</v>
      </c>
      <c r="N3470">
        <v>1</v>
      </c>
      <c r="O3470">
        <v>1</v>
      </c>
      <c r="P3470">
        <v>0</v>
      </c>
      <c r="Q3470">
        <v>0</v>
      </c>
      <c r="R3470">
        <v>0</v>
      </c>
      <c r="S3470">
        <v>5</v>
      </c>
      <c r="T3470">
        <v>20</v>
      </c>
      <c r="U3470">
        <v>1</v>
      </c>
      <c r="V3470">
        <v>0</v>
      </c>
      <c r="W3470">
        <v>4000.18</v>
      </c>
      <c r="X3470">
        <v>1412.79</v>
      </c>
      <c r="Y3470">
        <v>73.290000000000006</v>
      </c>
      <c r="Z3470">
        <v>22</v>
      </c>
      <c r="AA3470">
        <v>51.29</v>
      </c>
      <c r="AB3470">
        <v>0.02</v>
      </c>
      <c r="AC3470" t="s">
        <v>37</v>
      </c>
      <c r="AD3470">
        <v>0</v>
      </c>
    </row>
    <row r="3471" spans="1:30" x14ac:dyDescent="0.3">
      <c r="A3471" t="s">
        <v>3547</v>
      </c>
      <c r="B3471" t="s">
        <v>70</v>
      </c>
      <c r="C3471" t="s">
        <v>40</v>
      </c>
      <c r="D3471" t="s">
        <v>59</v>
      </c>
      <c r="E3471" t="s">
        <v>46</v>
      </c>
      <c r="F3471" t="s">
        <v>47</v>
      </c>
      <c r="G3471" t="s">
        <v>36</v>
      </c>
      <c r="H3471">
        <v>160000</v>
      </c>
      <c r="I3471">
        <v>7</v>
      </c>
      <c r="J3471">
        <v>700</v>
      </c>
      <c r="K3471">
        <v>7348.09</v>
      </c>
      <c r="L3471">
        <v>38694.620000000003</v>
      </c>
      <c r="M3471">
        <v>46042.71</v>
      </c>
      <c r="N3471">
        <v>0</v>
      </c>
      <c r="O3471">
        <v>0</v>
      </c>
      <c r="P3471">
        <v>1</v>
      </c>
      <c r="Q3471">
        <v>1</v>
      </c>
      <c r="R3471">
        <v>0</v>
      </c>
      <c r="S3471">
        <v>5</v>
      </c>
      <c r="T3471">
        <v>17</v>
      </c>
      <c r="U3471">
        <v>3</v>
      </c>
      <c r="V3471">
        <v>0</v>
      </c>
      <c r="W3471">
        <v>9304.65</v>
      </c>
      <c r="X3471">
        <v>0</v>
      </c>
      <c r="Y3471">
        <v>161.80000000000001</v>
      </c>
      <c r="Z3471">
        <v>30</v>
      </c>
      <c r="AA3471">
        <v>131.80000000000001</v>
      </c>
      <c r="AB3471">
        <v>0.02</v>
      </c>
      <c r="AC3471" t="s">
        <v>37</v>
      </c>
      <c r="AD3471">
        <v>0</v>
      </c>
    </row>
    <row r="3472" spans="1:30" x14ac:dyDescent="0.3">
      <c r="A3472" t="s">
        <v>3548</v>
      </c>
      <c r="B3472" t="s">
        <v>112</v>
      </c>
      <c r="C3472" t="s">
        <v>72</v>
      </c>
      <c r="D3472" t="s">
        <v>33</v>
      </c>
      <c r="E3472" t="s">
        <v>46</v>
      </c>
      <c r="F3472" t="s">
        <v>47</v>
      </c>
      <c r="G3472" t="s">
        <v>53</v>
      </c>
      <c r="H3472">
        <v>30000</v>
      </c>
      <c r="I3472">
        <v>2</v>
      </c>
      <c r="J3472">
        <v>700</v>
      </c>
      <c r="K3472">
        <v>1347.32</v>
      </c>
      <c r="L3472">
        <v>5506.69</v>
      </c>
      <c r="M3472">
        <v>6854.01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4</v>
      </c>
      <c r="T3472">
        <v>24</v>
      </c>
      <c r="U3472">
        <v>3</v>
      </c>
      <c r="V3472">
        <v>1</v>
      </c>
      <c r="W3472">
        <v>1118.25</v>
      </c>
      <c r="X3472">
        <v>610.28</v>
      </c>
      <c r="Y3472">
        <v>14.19</v>
      </c>
      <c r="Z3472">
        <v>36</v>
      </c>
      <c r="AA3472">
        <v>-21.81</v>
      </c>
      <c r="AB3472">
        <v>0.14000000000000001</v>
      </c>
      <c r="AC3472" t="s">
        <v>37</v>
      </c>
      <c r="AD3472">
        <v>0</v>
      </c>
    </row>
    <row r="3473" spans="1:30" x14ac:dyDescent="0.3">
      <c r="A3473" t="s">
        <v>3549</v>
      </c>
      <c r="B3473" t="s">
        <v>115</v>
      </c>
      <c r="C3473" t="s">
        <v>56</v>
      </c>
      <c r="D3473" t="s">
        <v>45</v>
      </c>
      <c r="E3473" t="s">
        <v>46</v>
      </c>
      <c r="F3473" t="s">
        <v>75</v>
      </c>
      <c r="G3473" t="s">
        <v>36</v>
      </c>
      <c r="H3473">
        <v>100000</v>
      </c>
      <c r="I3473">
        <v>7</v>
      </c>
      <c r="J3473">
        <v>560</v>
      </c>
      <c r="K3473">
        <v>2237.39</v>
      </c>
      <c r="L3473">
        <v>20976.54</v>
      </c>
      <c r="M3473">
        <v>23213.93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4</v>
      </c>
      <c r="T3473">
        <v>21</v>
      </c>
      <c r="U3473">
        <v>2</v>
      </c>
      <c r="V3473">
        <v>0</v>
      </c>
      <c r="W3473">
        <v>1176.29</v>
      </c>
      <c r="X3473">
        <v>0</v>
      </c>
      <c r="Y3473">
        <v>66.23</v>
      </c>
      <c r="Z3473">
        <v>26</v>
      </c>
      <c r="AA3473">
        <v>40.229999999999997</v>
      </c>
      <c r="AB3473">
        <v>0.02</v>
      </c>
      <c r="AC3473" t="s">
        <v>37</v>
      </c>
      <c r="AD3473">
        <v>0</v>
      </c>
    </row>
    <row r="3474" spans="1:30" x14ac:dyDescent="0.3">
      <c r="A3474" t="s">
        <v>3550</v>
      </c>
      <c r="B3474" t="s">
        <v>55</v>
      </c>
      <c r="C3474" t="s">
        <v>50</v>
      </c>
      <c r="D3474" t="s">
        <v>41</v>
      </c>
      <c r="E3474" t="s">
        <v>51</v>
      </c>
      <c r="F3474" t="s">
        <v>47</v>
      </c>
      <c r="G3474" t="s">
        <v>42</v>
      </c>
      <c r="H3474">
        <v>57500</v>
      </c>
      <c r="I3474">
        <v>4</v>
      </c>
      <c r="J3474">
        <v>700</v>
      </c>
      <c r="K3474">
        <v>4198.68</v>
      </c>
      <c r="L3474">
        <v>17600.45</v>
      </c>
      <c r="M3474">
        <v>21799.13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5</v>
      </c>
      <c r="T3474">
        <v>19</v>
      </c>
      <c r="U3474">
        <v>2</v>
      </c>
      <c r="V3474">
        <v>0</v>
      </c>
      <c r="W3474">
        <v>3504.52</v>
      </c>
      <c r="X3474">
        <v>2688.03</v>
      </c>
      <c r="Y3474">
        <v>113.58</v>
      </c>
      <c r="Z3474">
        <v>26</v>
      </c>
      <c r="AA3474">
        <v>87.58</v>
      </c>
      <c r="AB3474">
        <v>0.02</v>
      </c>
      <c r="AC3474" t="s">
        <v>37</v>
      </c>
      <c r="AD3474">
        <v>0</v>
      </c>
    </row>
    <row r="3475" spans="1:30" x14ac:dyDescent="0.3">
      <c r="A3475" t="s">
        <v>3551</v>
      </c>
      <c r="B3475" t="s">
        <v>80</v>
      </c>
      <c r="C3475" t="s">
        <v>32</v>
      </c>
      <c r="D3475" t="s">
        <v>59</v>
      </c>
      <c r="E3475" t="s">
        <v>34</v>
      </c>
      <c r="F3475" t="s">
        <v>75</v>
      </c>
      <c r="G3475" t="s">
        <v>66</v>
      </c>
      <c r="H3475">
        <v>160000</v>
      </c>
      <c r="I3475">
        <v>0.5</v>
      </c>
      <c r="J3475">
        <v>560</v>
      </c>
      <c r="K3475">
        <v>7469.32</v>
      </c>
      <c r="L3475">
        <v>11397.84</v>
      </c>
      <c r="M3475">
        <v>18867.16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4</v>
      </c>
      <c r="T3475">
        <v>22</v>
      </c>
      <c r="U3475">
        <v>1</v>
      </c>
      <c r="V3475">
        <v>0</v>
      </c>
      <c r="W3475">
        <v>10190.57</v>
      </c>
      <c r="X3475">
        <v>0</v>
      </c>
      <c r="Y3475">
        <v>93.19</v>
      </c>
      <c r="Z3475">
        <v>22</v>
      </c>
      <c r="AA3475">
        <v>71.19</v>
      </c>
      <c r="AB3475">
        <v>0.18</v>
      </c>
      <c r="AC3475" t="s">
        <v>67</v>
      </c>
      <c r="AD3475">
        <v>0</v>
      </c>
    </row>
    <row r="3476" spans="1:30" x14ac:dyDescent="0.3">
      <c r="A3476" t="s">
        <v>3552</v>
      </c>
      <c r="B3476" t="s">
        <v>95</v>
      </c>
      <c r="C3476" t="s">
        <v>32</v>
      </c>
      <c r="D3476" t="s">
        <v>59</v>
      </c>
      <c r="E3476" t="s">
        <v>34</v>
      </c>
      <c r="F3476" t="s">
        <v>75</v>
      </c>
      <c r="G3476" t="s">
        <v>53</v>
      </c>
      <c r="H3476">
        <v>160000</v>
      </c>
      <c r="I3476">
        <v>2</v>
      </c>
      <c r="J3476">
        <v>560</v>
      </c>
      <c r="K3476">
        <v>0</v>
      </c>
      <c r="L3476">
        <v>9611.48</v>
      </c>
      <c r="M3476">
        <v>9611.48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3</v>
      </c>
      <c r="T3476">
        <v>9</v>
      </c>
      <c r="U3476">
        <v>3</v>
      </c>
      <c r="V3476">
        <v>0</v>
      </c>
      <c r="W3476">
        <v>9083.3799999999992</v>
      </c>
      <c r="X3476">
        <v>0</v>
      </c>
      <c r="Y3476">
        <v>4.8099999999999996</v>
      </c>
      <c r="Z3476">
        <v>30</v>
      </c>
      <c r="AA3476">
        <v>-25.19</v>
      </c>
      <c r="AB3476">
        <v>0.14000000000000001</v>
      </c>
      <c r="AC3476" t="s">
        <v>37</v>
      </c>
      <c r="AD3476">
        <v>0</v>
      </c>
    </row>
    <row r="3477" spans="1:30" x14ac:dyDescent="0.3">
      <c r="A3477" t="s">
        <v>3553</v>
      </c>
      <c r="B3477" t="s">
        <v>126</v>
      </c>
      <c r="C3477" t="s">
        <v>50</v>
      </c>
      <c r="D3477" t="s">
        <v>45</v>
      </c>
      <c r="E3477" t="s">
        <v>86</v>
      </c>
      <c r="F3477" t="s">
        <v>63</v>
      </c>
      <c r="G3477" t="s">
        <v>53</v>
      </c>
      <c r="H3477">
        <v>100000</v>
      </c>
      <c r="I3477">
        <v>2</v>
      </c>
      <c r="J3477">
        <v>810</v>
      </c>
      <c r="K3477">
        <v>7128.55</v>
      </c>
      <c r="L3477">
        <v>19373.07</v>
      </c>
      <c r="M3477">
        <v>26501.62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5</v>
      </c>
      <c r="T3477">
        <v>19</v>
      </c>
      <c r="U3477">
        <v>4</v>
      </c>
      <c r="V3477">
        <v>1</v>
      </c>
      <c r="W3477">
        <v>4314.92</v>
      </c>
      <c r="X3477">
        <v>2433.15</v>
      </c>
      <c r="Y3477">
        <v>130.86000000000001</v>
      </c>
      <c r="Z3477">
        <v>40</v>
      </c>
      <c r="AA3477">
        <v>90.86</v>
      </c>
      <c r="AB3477">
        <v>0.02</v>
      </c>
      <c r="AC3477" t="s">
        <v>37</v>
      </c>
      <c r="AD3477">
        <v>0</v>
      </c>
    </row>
    <row r="3478" spans="1:30" x14ac:dyDescent="0.3">
      <c r="A3478" t="s">
        <v>3554</v>
      </c>
      <c r="B3478" t="s">
        <v>70</v>
      </c>
      <c r="C3478" t="s">
        <v>56</v>
      </c>
      <c r="D3478" t="s">
        <v>45</v>
      </c>
      <c r="E3478" t="s">
        <v>51</v>
      </c>
      <c r="F3478" t="s">
        <v>47</v>
      </c>
      <c r="G3478" t="s">
        <v>53</v>
      </c>
      <c r="H3478">
        <v>100000</v>
      </c>
      <c r="I3478">
        <v>2</v>
      </c>
      <c r="J3478">
        <v>700</v>
      </c>
      <c r="K3478">
        <v>0</v>
      </c>
      <c r="L3478">
        <v>24855.59</v>
      </c>
      <c r="M3478">
        <v>24855.59</v>
      </c>
      <c r="N3478">
        <v>1</v>
      </c>
      <c r="O3478">
        <v>0</v>
      </c>
      <c r="P3478">
        <v>1</v>
      </c>
      <c r="Q3478">
        <v>0</v>
      </c>
      <c r="R3478">
        <v>0</v>
      </c>
      <c r="S3478">
        <v>4</v>
      </c>
      <c r="T3478">
        <v>21</v>
      </c>
      <c r="U3478">
        <v>1</v>
      </c>
      <c r="V3478">
        <v>0</v>
      </c>
      <c r="W3478">
        <v>10802.13</v>
      </c>
      <c r="X3478">
        <v>4823.21</v>
      </c>
      <c r="Y3478">
        <v>184.25</v>
      </c>
      <c r="Z3478">
        <v>22</v>
      </c>
      <c r="AA3478">
        <v>162.25</v>
      </c>
      <c r="AB3478">
        <v>0.08</v>
      </c>
      <c r="AC3478" t="s">
        <v>37</v>
      </c>
      <c r="AD3478">
        <v>0</v>
      </c>
    </row>
    <row r="3479" spans="1:30" x14ac:dyDescent="0.3">
      <c r="A3479" t="s">
        <v>3555</v>
      </c>
      <c r="B3479" t="s">
        <v>55</v>
      </c>
      <c r="C3479" t="s">
        <v>72</v>
      </c>
      <c r="D3479" t="s">
        <v>33</v>
      </c>
      <c r="E3479" t="s">
        <v>34</v>
      </c>
      <c r="F3479" t="s">
        <v>75</v>
      </c>
      <c r="G3479" t="s">
        <v>53</v>
      </c>
      <c r="H3479">
        <v>30000</v>
      </c>
      <c r="I3479">
        <v>2</v>
      </c>
      <c r="J3479">
        <v>560</v>
      </c>
      <c r="K3479">
        <v>782.74</v>
      </c>
      <c r="L3479">
        <v>1220.6099999999999</v>
      </c>
      <c r="M3479">
        <v>2003.35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3</v>
      </c>
      <c r="T3479">
        <v>27</v>
      </c>
      <c r="U3479">
        <v>1</v>
      </c>
      <c r="V3479">
        <v>2</v>
      </c>
      <c r="W3479">
        <v>963.91</v>
      </c>
      <c r="X3479">
        <v>0</v>
      </c>
      <c r="Y3479">
        <v>0.87</v>
      </c>
      <c r="Z3479">
        <v>34</v>
      </c>
      <c r="AA3479">
        <v>-33.130000000000003</v>
      </c>
      <c r="AB3479">
        <v>0.14000000000000001</v>
      </c>
      <c r="AC3479" t="s">
        <v>37</v>
      </c>
      <c r="AD3479">
        <v>0</v>
      </c>
    </row>
    <row r="3480" spans="1:30" x14ac:dyDescent="0.3">
      <c r="A3480" t="s">
        <v>3556</v>
      </c>
      <c r="B3480" t="s">
        <v>126</v>
      </c>
      <c r="C3480" t="s">
        <v>40</v>
      </c>
      <c r="D3480" t="s">
        <v>33</v>
      </c>
      <c r="E3480" t="s">
        <v>34</v>
      </c>
      <c r="F3480" t="s">
        <v>52</v>
      </c>
      <c r="G3480" t="s">
        <v>53</v>
      </c>
      <c r="H3480">
        <v>30000</v>
      </c>
      <c r="I3480">
        <v>2</v>
      </c>
      <c r="J3480">
        <v>760</v>
      </c>
      <c r="K3480">
        <v>1867.07</v>
      </c>
      <c r="L3480">
        <v>2701.67</v>
      </c>
      <c r="M3480">
        <v>4568.74</v>
      </c>
      <c r="N3480">
        <v>1</v>
      </c>
      <c r="O3480">
        <v>1</v>
      </c>
      <c r="P3480">
        <v>0</v>
      </c>
      <c r="Q3480">
        <v>0</v>
      </c>
      <c r="R3480">
        <v>0</v>
      </c>
      <c r="S3480">
        <v>5</v>
      </c>
      <c r="T3480">
        <v>20</v>
      </c>
      <c r="U3480">
        <v>0</v>
      </c>
      <c r="V3480">
        <v>3</v>
      </c>
      <c r="W3480">
        <v>3953.12</v>
      </c>
      <c r="X3480">
        <v>439.55</v>
      </c>
      <c r="Y3480">
        <v>54.89</v>
      </c>
      <c r="Z3480">
        <v>36</v>
      </c>
      <c r="AA3480">
        <v>18.89</v>
      </c>
      <c r="AB3480">
        <v>0.02</v>
      </c>
      <c r="AC3480" t="s">
        <v>37</v>
      </c>
      <c r="AD3480">
        <v>0</v>
      </c>
    </row>
    <row r="3481" spans="1:30" x14ac:dyDescent="0.3">
      <c r="A3481" t="s">
        <v>3557</v>
      </c>
      <c r="B3481" t="s">
        <v>126</v>
      </c>
      <c r="C3481" t="s">
        <v>56</v>
      </c>
      <c r="D3481" t="s">
        <v>59</v>
      </c>
      <c r="E3481" t="s">
        <v>34</v>
      </c>
      <c r="F3481" t="s">
        <v>47</v>
      </c>
      <c r="G3481" t="s">
        <v>53</v>
      </c>
      <c r="H3481">
        <v>160000</v>
      </c>
      <c r="I3481">
        <v>2</v>
      </c>
      <c r="J3481">
        <v>700</v>
      </c>
      <c r="K3481">
        <v>13551.69</v>
      </c>
      <c r="L3481">
        <v>18224.61</v>
      </c>
      <c r="M3481">
        <v>31776.3</v>
      </c>
      <c r="N3481">
        <v>1</v>
      </c>
      <c r="O3481">
        <v>1</v>
      </c>
      <c r="P3481">
        <v>0</v>
      </c>
      <c r="Q3481">
        <v>0</v>
      </c>
      <c r="R3481">
        <v>0</v>
      </c>
      <c r="S3481">
        <v>5</v>
      </c>
      <c r="T3481">
        <v>27</v>
      </c>
      <c r="U3481">
        <v>5</v>
      </c>
      <c r="V3481">
        <v>3</v>
      </c>
      <c r="W3481">
        <v>14550.67</v>
      </c>
      <c r="X3481">
        <v>130.68</v>
      </c>
      <c r="Y3481">
        <v>60.98</v>
      </c>
      <c r="Z3481">
        <v>56</v>
      </c>
      <c r="AA3481">
        <v>4.9800000000000004</v>
      </c>
      <c r="AB3481">
        <v>0.02</v>
      </c>
      <c r="AC3481" t="s">
        <v>37</v>
      </c>
      <c r="AD3481">
        <v>0</v>
      </c>
    </row>
    <row r="3482" spans="1:30" x14ac:dyDescent="0.3">
      <c r="A3482" t="s">
        <v>3558</v>
      </c>
      <c r="B3482" t="s">
        <v>62</v>
      </c>
      <c r="C3482" t="s">
        <v>56</v>
      </c>
      <c r="D3482" t="s">
        <v>41</v>
      </c>
      <c r="E3482" t="s">
        <v>34</v>
      </c>
      <c r="F3482" t="s">
        <v>47</v>
      </c>
      <c r="G3482" t="s">
        <v>42</v>
      </c>
      <c r="H3482">
        <v>57500</v>
      </c>
      <c r="I3482">
        <v>4</v>
      </c>
      <c r="J3482">
        <v>700</v>
      </c>
      <c r="K3482">
        <v>1970.52</v>
      </c>
      <c r="L3482">
        <v>6261.1</v>
      </c>
      <c r="M3482">
        <v>8231.6200000000008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3</v>
      </c>
      <c r="T3482">
        <v>20</v>
      </c>
      <c r="U3482">
        <v>3</v>
      </c>
      <c r="V3482">
        <v>4</v>
      </c>
      <c r="W3482">
        <v>4927.74</v>
      </c>
      <c r="X3482">
        <v>0</v>
      </c>
      <c r="Y3482">
        <v>3.79</v>
      </c>
      <c r="Z3482">
        <v>54</v>
      </c>
      <c r="AA3482">
        <v>-50.21</v>
      </c>
      <c r="AB3482">
        <v>0.27</v>
      </c>
      <c r="AC3482" t="s">
        <v>67</v>
      </c>
      <c r="AD3482">
        <v>0</v>
      </c>
    </row>
    <row r="3483" spans="1:30" x14ac:dyDescent="0.3">
      <c r="A3483" t="s">
        <v>3559</v>
      </c>
      <c r="B3483" t="s">
        <v>65</v>
      </c>
      <c r="C3483" t="s">
        <v>32</v>
      </c>
      <c r="D3483" t="s">
        <v>45</v>
      </c>
      <c r="E3483" t="s">
        <v>34</v>
      </c>
      <c r="F3483" t="s">
        <v>63</v>
      </c>
      <c r="G3483" t="s">
        <v>53</v>
      </c>
      <c r="H3483">
        <v>100000</v>
      </c>
      <c r="I3483">
        <v>2</v>
      </c>
      <c r="J3483">
        <v>810</v>
      </c>
      <c r="K3483">
        <v>3678.53</v>
      </c>
      <c r="L3483">
        <v>9339.2900000000009</v>
      </c>
      <c r="M3483">
        <v>13017.82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4</v>
      </c>
      <c r="T3483">
        <v>32</v>
      </c>
      <c r="U3483">
        <v>0</v>
      </c>
      <c r="V3483">
        <v>0</v>
      </c>
      <c r="W3483">
        <v>12877.74</v>
      </c>
      <c r="X3483">
        <v>1398.8</v>
      </c>
      <c r="Y3483">
        <v>31.07</v>
      </c>
      <c r="Z3483">
        <v>18</v>
      </c>
      <c r="AA3483">
        <v>13.07</v>
      </c>
      <c r="AB3483">
        <v>0.08</v>
      </c>
      <c r="AC3483" t="s">
        <v>37</v>
      </c>
      <c r="AD3483">
        <v>1</v>
      </c>
    </row>
    <row r="3484" spans="1:30" x14ac:dyDescent="0.3">
      <c r="A3484" t="s">
        <v>3560</v>
      </c>
      <c r="B3484" t="s">
        <v>55</v>
      </c>
      <c r="C3484" t="s">
        <v>72</v>
      </c>
      <c r="D3484" t="s">
        <v>33</v>
      </c>
      <c r="E3484" t="s">
        <v>34</v>
      </c>
      <c r="F3484" t="s">
        <v>75</v>
      </c>
      <c r="G3484" t="s">
        <v>42</v>
      </c>
      <c r="H3484">
        <v>30000</v>
      </c>
      <c r="I3484">
        <v>4</v>
      </c>
      <c r="J3484">
        <v>560</v>
      </c>
      <c r="K3484">
        <v>534.41</v>
      </c>
      <c r="L3484">
        <v>6084.1</v>
      </c>
      <c r="M3484">
        <v>6618.5</v>
      </c>
      <c r="N3484">
        <v>1</v>
      </c>
      <c r="O3484">
        <v>1</v>
      </c>
      <c r="P3484">
        <v>0</v>
      </c>
      <c r="Q3484">
        <v>0</v>
      </c>
      <c r="R3484">
        <v>0</v>
      </c>
      <c r="S3484">
        <v>5</v>
      </c>
      <c r="T3484">
        <v>24</v>
      </c>
      <c r="U3484">
        <v>1</v>
      </c>
      <c r="V3484">
        <v>2</v>
      </c>
      <c r="W3484">
        <v>1711.03</v>
      </c>
      <c r="X3484">
        <v>737.97</v>
      </c>
      <c r="Y3484">
        <v>61.5</v>
      </c>
      <c r="Z3484">
        <v>34</v>
      </c>
      <c r="AA3484">
        <v>27.5</v>
      </c>
      <c r="AB3484">
        <v>0.02</v>
      </c>
      <c r="AC3484" t="s">
        <v>37</v>
      </c>
      <c r="AD3484">
        <v>0</v>
      </c>
    </row>
    <row r="3485" spans="1:30" x14ac:dyDescent="0.3">
      <c r="A3485" t="s">
        <v>3561</v>
      </c>
      <c r="B3485" t="s">
        <v>44</v>
      </c>
      <c r="C3485" t="s">
        <v>32</v>
      </c>
      <c r="D3485" t="s">
        <v>45</v>
      </c>
      <c r="E3485" t="s">
        <v>86</v>
      </c>
      <c r="F3485" t="s">
        <v>35</v>
      </c>
      <c r="G3485" t="s">
        <v>66</v>
      </c>
      <c r="H3485">
        <v>100000</v>
      </c>
      <c r="I3485">
        <v>0.5</v>
      </c>
      <c r="J3485">
        <v>630</v>
      </c>
      <c r="K3485">
        <v>6986.4</v>
      </c>
      <c r="L3485">
        <v>43047.96</v>
      </c>
      <c r="M3485">
        <v>50034.36</v>
      </c>
      <c r="N3485">
        <v>0</v>
      </c>
      <c r="O3485">
        <v>1</v>
      </c>
      <c r="P3485">
        <v>1</v>
      </c>
      <c r="Q3485">
        <v>0</v>
      </c>
      <c r="R3485">
        <v>1</v>
      </c>
      <c r="S3485">
        <v>6</v>
      </c>
      <c r="T3485">
        <v>21</v>
      </c>
      <c r="U3485">
        <v>5</v>
      </c>
      <c r="V3485">
        <v>1</v>
      </c>
      <c r="W3485">
        <v>12034.58</v>
      </c>
      <c r="X3485">
        <v>0</v>
      </c>
      <c r="Y3485">
        <v>228.85</v>
      </c>
      <c r="Z3485">
        <v>44</v>
      </c>
      <c r="AA3485">
        <v>184.85</v>
      </c>
      <c r="AB3485">
        <v>0.1</v>
      </c>
      <c r="AC3485" t="s">
        <v>37</v>
      </c>
      <c r="AD3485">
        <v>0</v>
      </c>
    </row>
    <row r="3486" spans="1:30" x14ac:dyDescent="0.3">
      <c r="A3486" t="s">
        <v>3562</v>
      </c>
      <c r="B3486" t="s">
        <v>83</v>
      </c>
      <c r="C3486" t="s">
        <v>32</v>
      </c>
      <c r="D3486" t="s">
        <v>33</v>
      </c>
      <c r="E3486" t="s">
        <v>51</v>
      </c>
      <c r="F3486" t="s">
        <v>75</v>
      </c>
      <c r="G3486" t="s">
        <v>36</v>
      </c>
      <c r="H3486">
        <v>30000</v>
      </c>
      <c r="I3486">
        <v>7</v>
      </c>
      <c r="J3486">
        <v>560</v>
      </c>
      <c r="K3486">
        <v>2270.75</v>
      </c>
      <c r="L3486">
        <v>9178.4599999999991</v>
      </c>
      <c r="M3486">
        <v>11449.21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4</v>
      </c>
      <c r="T3486">
        <v>19</v>
      </c>
      <c r="U3486">
        <v>1</v>
      </c>
      <c r="V3486">
        <v>1</v>
      </c>
      <c r="W3486">
        <v>2815.31</v>
      </c>
      <c r="X3486">
        <v>0</v>
      </c>
      <c r="Y3486">
        <v>60.35</v>
      </c>
      <c r="Z3486">
        <v>28</v>
      </c>
      <c r="AA3486">
        <v>32.35</v>
      </c>
      <c r="AB3486">
        <v>0.02</v>
      </c>
      <c r="AC3486" t="s">
        <v>37</v>
      </c>
      <c r="AD3486">
        <v>0</v>
      </c>
    </row>
    <row r="3487" spans="1:30" x14ac:dyDescent="0.3">
      <c r="A3487" t="s">
        <v>3563</v>
      </c>
      <c r="B3487" t="s">
        <v>80</v>
      </c>
      <c r="C3487" t="s">
        <v>72</v>
      </c>
      <c r="D3487" t="s">
        <v>59</v>
      </c>
      <c r="E3487" t="s">
        <v>46</v>
      </c>
      <c r="F3487" t="s">
        <v>52</v>
      </c>
      <c r="G3487" t="s">
        <v>60</v>
      </c>
      <c r="H3487">
        <v>160000</v>
      </c>
      <c r="I3487">
        <v>12</v>
      </c>
      <c r="J3487">
        <v>760</v>
      </c>
      <c r="K3487">
        <v>4838.3500000000004</v>
      </c>
      <c r="L3487">
        <v>0</v>
      </c>
      <c r="M3487">
        <v>4838.3500000000004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3</v>
      </c>
      <c r="T3487">
        <v>22</v>
      </c>
      <c r="U3487">
        <v>2</v>
      </c>
      <c r="V3487">
        <v>6</v>
      </c>
      <c r="W3487">
        <v>15262.37</v>
      </c>
      <c r="X3487">
        <v>2313.02</v>
      </c>
      <c r="Y3487">
        <v>43.25</v>
      </c>
      <c r="Z3487">
        <v>62</v>
      </c>
      <c r="AA3487">
        <v>-18.75</v>
      </c>
      <c r="AB3487">
        <v>0.21</v>
      </c>
      <c r="AC3487" t="s">
        <v>67</v>
      </c>
      <c r="AD3487">
        <v>0</v>
      </c>
    </row>
    <row r="3488" spans="1:30" x14ac:dyDescent="0.3">
      <c r="A3488" t="s">
        <v>3564</v>
      </c>
      <c r="B3488" t="s">
        <v>103</v>
      </c>
      <c r="C3488" t="s">
        <v>56</v>
      </c>
      <c r="D3488" t="s">
        <v>81</v>
      </c>
      <c r="E3488" t="s">
        <v>34</v>
      </c>
      <c r="F3488" t="s">
        <v>75</v>
      </c>
      <c r="G3488" t="s">
        <v>42</v>
      </c>
      <c r="H3488">
        <v>240000</v>
      </c>
      <c r="I3488">
        <v>4</v>
      </c>
      <c r="J3488">
        <v>560</v>
      </c>
      <c r="K3488">
        <v>13800.6</v>
      </c>
      <c r="L3488">
        <v>5682.06</v>
      </c>
      <c r="M3488">
        <v>19482.66</v>
      </c>
      <c r="N3488">
        <v>1</v>
      </c>
      <c r="O3488">
        <v>0</v>
      </c>
      <c r="P3488">
        <v>1</v>
      </c>
      <c r="Q3488">
        <v>0</v>
      </c>
      <c r="R3488">
        <v>0</v>
      </c>
      <c r="S3488">
        <v>5</v>
      </c>
      <c r="T3488">
        <v>27</v>
      </c>
      <c r="U3488">
        <v>1</v>
      </c>
      <c r="V3488">
        <v>0</v>
      </c>
      <c r="W3488">
        <v>25002.99</v>
      </c>
      <c r="X3488">
        <v>4294.3</v>
      </c>
      <c r="Y3488">
        <v>169.74</v>
      </c>
      <c r="Z3488">
        <v>22</v>
      </c>
      <c r="AA3488">
        <v>147.74</v>
      </c>
      <c r="AB3488">
        <v>0.02</v>
      </c>
      <c r="AC3488" t="s">
        <v>37</v>
      </c>
      <c r="AD3488">
        <v>0</v>
      </c>
    </row>
    <row r="3489" spans="1:30" x14ac:dyDescent="0.3">
      <c r="A3489" t="s">
        <v>3565</v>
      </c>
      <c r="B3489" t="s">
        <v>44</v>
      </c>
      <c r="C3489" t="s">
        <v>72</v>
      </c>
      <c r="D3489" t="s">
        <v>33</v>
      </c>
      <c r="E3489" t="s">
        <v>51</v>
      </c>
      <c r="F3489" t="s">
        <v>47</v>
      </c>
      <c r="G3489" t="s">
        <v>36</v>
      </c>
      <c r="H3489">
        <v>30000</v>
      </c>
      <c r="I3489">
        <v>7</v>
      </c>
      <c r="J3489">
        <v>700</v>
      </c>
      <c r="K3489">
        <v>337.53</v>
      </c>
      <c r="L3489">
        <v>7228.21</v>
      </c>
      <c r="M3489">
        <v>7565.75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5</v>
      </c>
      <c r="T3489">
        <v>13</v>
      </c>
      <c r="U3489">
        <v>2</v>
      </c>
      <c r="V3489">
        <v>0</v>
      </c>
      <c r="W3489">
        <v>3256.32</v>
      </c>
      <c r="X3489">
        <v>1055.49</v>
      </c>
      <c r="Y3489">
        <v>77.73</v>
      </c>
      <c r="Z3489">
        <v>26</v>
      </c>
      <c r="AA3489">
        <v>51.73</v>
      </c>
      <c r="AB3489">
        <v>0.02</v>
      </c>
      <c r="AC3489" t="s">
        <v>37</v>
      </c>
      <c r="AD3489">
        <v>0</v>
      </c>
    </row>
    <row r="3490" spans="1:30" x14ac:dyDescent="0.3">
      <c r="A3490" t="s">
        <v>3566</v>
      </c>
      <c r="B3490" t="s">
        <v>80</v>
      </c>
      <c r="C3490" t="s">
        <v>32</v>
      </c>
      <c r="D3490" t="s">
        <v>45</v>
      </c>
      <c r="E3490" t="s">
        <v>51</v>
      </c>
      <c r="F3490" t="s">
        <v>47</v>
      </c>
      <c r="G3490" t="s">
        <v>60</v>
      </c>
      <c r="H3490">
        <v>100000</v>
      </c>
      <c r="I3490">
        <v>12</v>
      </c>
      <c r="J3490">
        <v>700</v>
      </c>
      <c r="K3490">
        <v>3204.53</v>
      </c>
      <c r="L3490">
        <v>11720.31</v>
      </c>
      <c r="M3490">
        <v>14924.84</v>
      </c>
      <c r="N3490">
        <v>1</v>
      </c>
      <c r="O3490">
        <v>1</v>
      </c>
      <c r="P3490">
        <v>1</v>
      </c>
      <c r="Q3490">
        <v>0</v>
      </c>
      <c r="R3490">
        <v>0</v>
      </c>
      <c r="S3490">
        <v>6</v>
      </c>
      <c r="T3490">
        <v>23</v>
      </c>
      <c r="U3490">
        <v>4</v>
      </c>
      <c r="V3490">
        <v>2</v>
      </c>
      <c r="W3490">
        <v>13322.89</v>
      </c>
      <c r="X3490">
        <v>4727.1099999999997</v>
      </c>
      <c r="Y3490">
        <v>222.02</v>
      </c>
      <c r="Z3490">
        <v>46</v>
      </c>
      <c r="AA3490">
        <v>176.02</v>
      </c>
      <c r="AB3490">
        <v>0.02</v>
      </c>
      <c r="AC3490" t="s">
        <v>37</v>
      </c>
      <c r="AD3490">
        <v>0</v>
      </c>
    </row>
    <row r="3491" spans="1:30" x14ac:dyDescent="0.3">
      <c r="A3491" t="s">
        <v>3567</v>
      </c>
      <c r="B3491" t="s">
        <v>55</v>
      </c>
      <c r="C3491" t="s">
        <v>32</v>
      </c>
      <c r="D3491" t="s">
        <v>33</v>
      </c>
      <c r="E3491" t="s">
        <v>34</v>
      </c>
      <c r="F3491" t="s">
        <v>52</v>
      </c>
      <c r="G3491" t="s">
        <v>66</v>
      </c>
      <c r="H3491">
        <v>30000</v>
      </c>
      <c r="I3491">
        <v>0.5</v>
      </c>
      <c r="J3491">
        <v>760</v>
      </c>
      <c r="K3491">
        <v>42.98</v>
      </c>
      <c r="L3491">
        <v>3928.51</v>
      </c>
      <c r="M3491">
        <v>3971.49</v>
      </c>
      <c r="N3491">
        <v>1</v>
      </c>
      <c r="O3491">
        <v>0</v>
      </c>
      <c r="P3491">
        <v>1</v>
      </c>
      <c r="Q3491">
        <v>0</v>
      </c>
      <c r="R3491">
        <v>0</v>
      </c>
      <c r="S3491">
        <v>5</v>
      </c>
      <c r="T3491">
        <v>22</v>
      </c>
      <c r="U3491">
        <v>3</v>
      </c>
      <c r="V3491">
        <v>1</v>
      </c>
      <c r="W3491">
        <v>1923.48</v>
      </c>
      <c r="X3491">
        <v>1222.71</v>
      </c>
      <c r="Y3491">
        <v>108.99</v>
      </c>
      <c r="Z3491">
        <v>36</v>
      </c>
      <c r="AA3491">
        <v>72.989999999999995</v>
      </c>
      <c r="AB3491">
        <v>0.1</v>
      </c>
      <c r="AC3491" t="s">
        <v>37</v>
      </c>
      <c r="AD3491">
        <v>0</v>
      </c>
    </row>
    <row r="3492" spans="1:30" x14ac:dyDescent="0.3">
      <c r="A3492" t="s">
        <v>3568</v>
      </c>
      <c r="B3492" t="s">
        <v>74</v>
      </c>
      <c r="C3492" t="s">
        <v>56</v>
      </c>
      <c r="D3492" t="s">
        <v>41</v>
      </c>
      <c r="E3492" t="s">
        <v>86</v>
      </c>
      <c r="F3492" t="s">
        <v>63</v>
      </c>
      <c r="G3492" t="s">
        <v>53</v>
      </c>
      <c r="H3492">
        <v>57500</v>
      </c>
      <c r="I3492">
        <v>2</v>
      </c>
      <c r="J3492">
        <v>810</v>
      </c>
      <c r="K3492">
        <v>6542.65</v>
      </c>
      <c r="L3492">
        <v>10867.93</v>
      </c>
      <c r="M3492">
        <v>17410.57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4</v>
      </c>
      <c r="T3492">
        <v>29</v>
      </c>
      <c r="U3492">
        <v>2</v>
      </c>
      <c r="V3492">
        <v>0</v>
      </c>
      <c r="W3492">
        <v>4391.79</v>
      </c>
      <c r="X3492">
        <v>0</v>
      </c>
      <c r="Y3492">
        <v>82.61</v>
      </c>
      <c r="Z3492">
        <v>26</v>
      </c>
      <c r="AA3492">
        <v>56.61</v>
      </c>
      <c r="AB3492">
        <v>0.08</v>
      </c>
      <c r="AC3492" t="s">
        <v>37</v>
      </c>
      <c r="AD3492">
        <v>0</v>
      </c>
    </row>
    <row r="3493" spans="1:30" x14ac:dyDescent="0.3">
      <c r="A3493" t="s">
        <v>3569</v>
      </c>
      <c r="B3493" t="s">
        <v>49</v>
      </c>
      <c r="C3493" t="s">
        <v>56</v>
      </c>
      <c r="D3493" t="s">
        <v>59</v>
      </c>
      <c r="E3493" t="s">
        <v>46</v>
      </c>
      <c r="F3493" t="s">
        <v>47</v>
      </c>
      <c r="G3493" t="s">
        <v>53</v>
      </c>
      <c r="H3493">
        <v>160000</v>
      </c>
      <c r="I3493">
        <v>2</v>
      </c>
      <c r="J3493">
        <v>700</v>
      </c>
      <c r="K3493">
        <v>4630.6000000000004</v>
      </c>
      <c r="L3493">
        <v>7309.87</v>
      </c>
      <c r="M3493">
        <v>11940.47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3</v>
      </c>
      <c r="T3493">
        <v>21</v>
      </c>
      <c r="U3493">
        <v>3</v>
      </c>
      <c r="V3493">
        <v>6</v>
      </c>
      <c r="W3493">
        <v>16462.349999999999</v>
      </c>
      <c r="X3493">
        <v>0</v>
      </c>
      <c r="Y3493">
        <v>5.2</v>
      </c>
      <c r="Z3493">
        <v>66</v>
      </c>
      <c r="AA3493">
        <v>-60.8</v>
      </c>
      <c r="AB3493">
        <v>0.27</v>
      </c>
      <c r="AC3493" t="s">
        <v>67</v>
      </c>
      <c r="AD3493">
        <v>0</v>
      </c>
    </row>
    <row r="3494" spans="1:30" x14ac:dyDescent="0.3">
      <c r="A3494" t="s">
        <v>3570</v>
      </c>
      <c r="B3494" t="s">
        <v>39</v>
      </c>
      <c r="C3494" t="s">
        <v>32</v>
      </c>
      <c r="D3494" t="s">
        <v>59</v>
      </c>
      <c r="E3494" t="s">
        <v>34</v>
      </c>
      <c r="F3494" t="s">
        <v>47</v>
      </c>
      <c r="G3494" t="s">
        <v>36</v>
      </c>
      <c r="H3494">
        <v>160000</v>
      </c>
      <c r="I3494">
        <v>7</v>
      </c>
      <c r="J3494">
        <v>700</v>
      </c>
      <c r="K3494">
        <v>6911.85</v>
      </c>
      <c r="L3494">
        <v>12967.69</v>
      </c>
      <c r="M3494">
        <v>19879.54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3</v>
      </c>
      <c r="T3494">
        <v>16</v>
      </c>
      <c r="U3494">
        <v>3</v>
      </c>
      <c r="V3494">
        <v>2</v>
      </c>
      <c r="W3494">
        <v>16699.79</v>
      </c>
      <c r="X3494">
        <v>0</v>
      </c>
      <c r="Y3494">
        <v>8.7899999999999991</v>
      </c>
      <c r="Z3494">
        <v>42</v>
      </c>
      <c r="AA3494">
        <v>-33.21</v>
      </c>
      <c r="AB3494">
        <v>0.08</v>
      </c>
      <c r="AC3494" t="s">
        <v>37</v>
      </c>
      <c r="AD3494">
        <v>0</v>
      </c>
    </row>
    <row r="3495" spans="1:30" x14ac:dyDescent="0.3">
      <c r="A3495" t="s">
        <v>3571</v>
      </c>
      <c r="B3495" t="s">
        <v>74</v>
      </c>
      <c r="C3495" t="s">
        <v>40</v>
      </c>
      <c r="D3495" t="s">
        <v>45</v>
      </c>
      <c r="E3495" t="s">
        <v>46</v>
      </c>
      <c r="F3495" t="s">
        <v>63</v>
      </c>
      <c r="G3495" t="s">
        <v>60</v>
      </c>
      <c r="H3495">
        <v>100000</v>
      </c>
      <c r="I3495">
        <v>12</v>
      </c>
      <c r="J3495">
        <v>810</v>
      </c>
      <c r="K3495">
        <v>3734.47</v>
      </c>
      <c r="L3495">
        <v>10872.76</v>
      </c>
      <c r="M3495">
        <v>14607.23</v>
      </c>
      <c r="N3495">
        <v>1</v>
      </c>
      <c r="O3495">
        <v>0</v>
      </c>
      <c r="P3495">
        <v>1</v>
      </c>
      <c r="Q3495">
        <v>0</v>
      </c>
      <c r="R3495">
        <v>0</v>
      </c>
      <c r="S3495">
        <v>5</v>
      </c>
      <c r="T3495">
        <v>24</v>
      </c>
      <c r="U3495">
        <v>2</v>
      </c>
      <c r="V3495">
        <v>0</v>
      </c>
      <c r="W3495">
        <v>9548.6</v>
      </c>
      <c r="X3495">
        <v>3435.55</v>
      </c>
      <c r="Y3495">
        <v>153.52000000000001</v>
      </c>
      <c r="Z3495">
        <v>26</v>
      </c>
      <c r="AA3495">
        <v>127.52</v>
      </c>
      <c r="AB3495">
        <v>0.02</v>
      </c>
      <c r="AC3495" t="s">
        <v>37</v>
      </c>
      <c r="AD3495">
        <v>0</v>
      </c>
    </row>
    <row r="3496" spans="1:30" x14ac:dyDescent="0.3">
      <c r="A3496" t="s">
        <v>3572</v>
      </c>
      <c r="B3496" t="s">
        <v>65</v>
      </c>
      <c r="C3496" t="s">
        <v>50</v>
      </c>
      <c r="D3496" t="s">
        <v>41</v>
      </c>
      <c r="E3496" t="s">
        <v>34</v>
      </c>
      <c r="F3496" t="s">
        <v>52</v>
      </c>
      <c r="G3496" t="s">
        <v>66</v>
      </c>
      <c r="H3496">
        <v>57500</v>
      </c>
      <c r="I3496">
        <v>0.5</v>
      </c>
      <c r="J3496">
        <v>760</v>
      </c>
      <c r="K3496">
        <v>1675.75</v>
      </c>
      <c r="L3496">
        <v>6203.47</v>
      </c>
      <c r="M3496">
        <v>7879.21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3</v>
      </c>
      <c r="T3496">
        <v>22</v>
      </c>
      <c r="U3496">
        <v>0</v>
      </c>
      <c r="V3496">
        <v>5</v>
      </c>
      <c r="W3496">
        <v>3247.86</v>
      </c>
      <c r="X3496">
        <v>0</v>
      </c>
      <c r="Y3496">
        <v>3.66</v>
      </c>
      <c r="Z3496">
        <v>48</v>
      </c>
      <c r="AA3496">
        <v>-44.34</v>
      </c>
      <c r="AB3496">
        <v>0.37</v>
      </c>
      <c r="AC3496" t="s">
        <v>129</v>
      </c>
      <c r="AD3496">
        <v>1</v>
      </c>
    </row>
    <row r="3497" spans="1:30" x14ac:dyDescent="0.3">
      <c r="A3497" t="s">
        <v>3573</v>
      </c>
      <c r="B3497" t="s">
        <v>49</v>
      </c>
      <c r="C3497" t="s">
        <v>50</v>
      </c>
      <c r="D3497" t="s">
        <v>41</v>
      </c>
      <c r="E3497" t="s">
        <v>34</v>
      </c>
      <c r="F3497" t="s">
        <v>47</v>
      </c>
      <c r="G3497" t="s">
        <v>36</v>
      </c>
      <c r="H3497">
        <v>57500</v>
      </c>
      <c r="I3497">
        <v>7</v>
      </c>
      <c r="J3497">
        <v>700</v>
      </c>
      <c r="K3497">
        <v>5469.41</v>
      </c>
      <c r="L3497">
        <v>3522.31</v>
      </c>
      <c r="M3497">
        <v>8991.7199999999993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3</v>
      </c>
      <c r="T3497">
        <v>25</v>
      </c>
      <c r="U3497">
        <v>1</v>
      </c>
      <c r="V3497">
        <v>0</v>
      </c>
      <c r="W3497">
        <v>6234.94</v>
      </c>
      <c r="X3497">
        <v>0</v>
      </c>
      <c r="Y3497">
        <v>3.58</v>
      </c>
      <c r="Z3497">
        <v>22</v>
      </c>
      <c r="AA3497">
        <v>-18.420000000000002</v>
      </c>
      <c r="AB3497">
        <v>0.08</v>
      </c>
      <c r="AC3497" t="s">
        <v>37</v>
      </c>
      <c r="AD3497">
        <v>0</v>
      </c>
    </row>
    <row r="3498" spans="1:30" x14ac:dyDescent="0.3">
      <c r="A3498" t="s">
        <v>3574</v>
      </c>
      <c r="B3498" t="s">
        <v>99</v>
      </c>
      <c r="C3498" t="s">
        <v>56</v>
      </c>
      <c r="D3498" t="s">
        <v>45</v>
      </c>
      <c r="E3498" t="s">
        <v>34</v>
      </c>
      <c r="F3498" t="s">
        <v>52</v>
      </c>
      <c r="G3498" t="s">
        <v>66</v>
      </c>
      <c r="H3498">
        <v>100000</v>
      </c>
      <c r="I3498">
        <v>0.5</v>
      </c>
      <c r="J3498">
        <v>760</v>
      </c>
      <c r="K3498">
        <v>3142.33</v>
      </c>
      <c r="L3498">
        <v>6902.91</v>
      </c>
      <c r="M3498">
        <v>10045.25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3</v>
      </c>
      <c r="T3498">
        <v>25</v>
      </c>
      <c r="U3498">
        <v>2</v>
      </c>
      <c r="V3498">
        <v>0</v>
      </c>
      <c r="W3498">
        <v>3904.54</v>
      </c>
      <c r="X3498">
        <v>0</v>
      </c>
      <c r="Y3498">
        <v>4.5</v>
      </c>
      <c r="Z3498">
        <v>26</v>
      </c>
      <c r="AA3498">
        <v>-21.5</v>
      </c>
      <c r="AB3498">
        <v>0.24</v>
      </c>
      <c r="AC3498" t="s">
        <v>67</v>
      </c>
      <c r="AD3498">
        <v>0</v>
      </c>
    </row>
    <row r="3499" spans="1:30" x14ac:dyDescent="0.3">
      <c r="A3499" t="s">
        <v>3575</v>
      </c>
      <c r="B3499" t="s">
        <v>49</v>
      </c>
      <c r="C3499" t="s">
        <v>72</v>
      </c>
      <c r="D3499" t="s">
        <v>45</v>
      </c>
      <c r="E3499" t="s">
        <v>46</v>
      </c>
      <c r="F3499" t="s">
        <v>47</v>
      </c>
      <c r="G3499" t="s">
        <v>36</v>
      </c>
      <c r="H3499">
        <v>100000</v>
      </c>
      <c r="I3499">
        <v>7</v>
      </c>
      <c r="J3499">
        <v>700</v>
      </c>
      <c r="K3499">
        <v>3903.28</v>
      </c>
      <c r="L3499">
        <v>908.66</v>
      </c>
      <c r="M3499">
        <v>4811.93</v>
      </c>
      <c r="N3499">
        <v>1</v>
      </c>
      <c r="O3499">
        <v>0</v>
      </c>
      <c r="P3499">
        <v>1</v>
      </c>
      <c r="Q3499">
        <v>0</v>
      </c>
      <c r="R3499">
        <v>0</v>
      </c>
      <c r="S3499">
        <v>5</v>
      </c>
      <c r="T3499">
        <v>29</v>
      </c>
      <c r="U3499">
        <v>1</v>
      </c>
      <c r="V3499">
        <v>3</v>
      </c>
      <c r="W3499">
        <v>13268.22</v>
      </c>
      <c r="X3499">
        <v>1614.69</v>
      </c>
      <c r="Y3499">
        <v>115.82</v>
      </c>
      <c r="Z3499">
        <v>40</v>
      </c>
      <c r="AA3499">
        <v>75.819999999999993</v>
      </c>
      <c r="AB3499">
        <v>0.02</v>
      </c>
      <c r="AC3499" t="s">
        <v>37</v>
      </c>
      <c r="AD3499">
        <v>0</v>
      </c>
    </row>
    <row r="3500" spans="1:30" x14ac:dyDescent="0.3">
      <c r="A3500" t="s">
        <v>3576</v>
      </c>
      <c r="B3500" t="s">
        <v>31</v>
      </c>
      <c r="C3500" t="s">
        <v>72</v>
      </c>
      <c r="D3500" t="s">
        <v>45</v>
      </c>
      <c r="E3500" t="s">
        <v>51</v>
      </c>
      <c r="F3500" t="s">
        <v>35</v>
      </c>
      <c r="G3500" t="s">
        <v>66</v>
      </c>
      <c r="H3500">
        <v>100000</v>
      </c>
      <c r="I3500">
        <v>0.5</v>
      </c>
      <c r="J3500">
        <v>630</v>
      </c>
      <c r="K3500">
        <v>0</v>
      </c>
      <c r="L3500">
        <v>15566.1</v>
      </c>
      <c r="M3500">
        <v>15566.1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2</v>
      </c>
      <c r="T3500">
        <v>18</v>
      </c>
      <c r="U3500">
        <v>0</v>
      </c>
      <c r="V3500">
        <v>0</v>
      </c>
      <c r="W3500">
        <v>10406.23</v>
      </c>
      <c r="X3500">
        <v>0</v>
      </c>
      <c r="Y3500">
        <v>7.78</v>
      </c>
      <c r="Z3500">
        <v>18</v>
      </c>
      <c r="AA3500">
        <v>-10.220000000000001</v>
      </c>
      <c r="AB3500">
        <v>0.36</v>
      </c>
      <c r="AC3500" t="s">
        <v>129</v>
      </c>
      <c r="AD3500">
        <v>0</v>
      </c>
    </row>
    <row r="3501" spans="1:30" x14ac:dyDescent="0.3">
      <c r="A3501" t="s">
        <v>3577</v>
      </c>
      <c r="B3501" t="s">
        <v>31</v>
      </c>
      <c r="C3501" t="s">
        <v>56</v>
      </c>
      <c r="D3501" t="s">
        <v>59</v>
      </c>
      <c r="E3501" t="s">
        <v>46</v>
      </c>
      <c r="F3501" t="s">
        <v>52</v>
      </c>
      <c r="G3501" t="s">
        <v>36</v>
      </c>
      <c r="H3501">
        <v>160000</v>
      </c>
      <c r="I3501">
        <v>7</v>
      </c>
      <c r="J3501">
        <v>760</v>
      </c>
      <c r="K3501">
        <v>5603.34</v>
      </c>
      <c r="L3501">
        <v>0</v>
      </c>
      <c r="M3501">
        <v>5603.34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4</v>
      </c>
      <c r="T3501">
        <v>18</v>
      </c>
      <c r="U3501">
        <v>3</v>
      </c>
      <c r="V3501">
        <v>1</v>
      </c>
      <c r="W3501">
        <v>21579.63</v>
      </c>
      <c r="X3501">
        <v>7748.44</v>
      </c>
      <c r="Y3501">
        <v>186.34</v>
      </c>
      <c r="Z3501">
        <v>36</v>
      </c>
      <c r="AA3501">
        <v>150.34</v>
      </c>
      <c r="AB3501">
        <v>0.02</v>
      </c>
      <c r="AC3501" t="s">
        <v>37</v>
      </c>
      <c r="AD3501">
        <v>0</v>
      </c>
    </row>
    <row r="3502" spans="1:30" x14ac:dyDescent="0.3">
      <c r="A3502" t="s">
        <v>3578</v>
      </c>
      <c r="B3502" t="s">
        <v>31</v>
      </c>
      <c r="C3502" t="s">
        <v>50</v>
      </c>
      <c r="D3502" t="s">
        <v>45</v>
      </c>
      <c r="E3502" t="s">
        <v>46</v>
      </c>
      <c r="F3502" t="s">
        <v>63</v>
      </c>
      <c r="G3502" t="s">
        <v>53</v>
      </c>
      <c r="H3502">
        <v>100000</v>
      </c>
      <c r="I3502">
        <v>2</v>
      </c>
      <c r="J3502">
        <v>810</v>
      </c>
      <c r="K3502">
        <v>1388.34</v>
      </c>
      <c r="L3502">
        <v>9821.2000000000007</v>
      </c>
      <c r="M3502">
        <v>11209.55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4</v>
      </c>
      <c r="T3502">
        <v>18</v>
      </c>
      <c r="U3502">
        <v>2</v>
      </c>
      <c r="V3502">
        <v>0</v>
      </c>
      <c r="W3502">
        <v>8802.65</v>
      </c>
      <c r="X3502">
        <v>3175.63</v>
      </c>
      <c r="Y3502">
        <v>62.53</v>
      </c>
      <c r="Z3502">
        <v>26</v>
      </c>
      <c r="AA3502">
        <v>36.53</v>
      </c>
      <c r="AB3502">
        <v>0.08</v>
      </c>
      <c r="AC3502" t="s">
        <v>37</v>
      </c>
      <c r="AD3502">
        <v>0</v>
      </c>
    </row>
    <row r="3503" spans="1:30" x14ac:dyDescent="0.3">
      <c r="A3503" t="s">
        <v>3579</v>
      </c>
      <c r="B3503" t="s">
        <v>62</v>
      </c>
      <c r="C3503" t="s">
        <v>72</v>
      </c>
      <c r="D3503" t="s">
        <v>33</v>
      </c>
      <c r="E3503" t="s">
        <v>34</v>
      </c>
      <c r="F3503" t="s">
        <v>47</v>
      </c>
      <c r="G3503" t="s">
        <v>42</v>
      </c>
      <c r="H3503">
        <v>30000</v>
      </c>
      <c r="I3503">
        <v>4</v>
      </c>
      <c r="J3503">
        <v>700</v>
      </c>
      <c r="K3503">
        <v>905.24</v>
      </c>
      <c r="L3503">
        <v>3659.89</v>
      </c>
      <c r="M3503">
        <v>4565.1400000000003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3</v>
      </c>
      <c r="T3503">
        <v>21</v>
      </c>
      <c r="U3503">
        <v>8</v>
      </c>
      <c r="V3503">
        <v>1</v>
      </c>
      <c r="W3503">
        <v>2712.09</v>
      </c>
      <c r="X3503">
        <v>0</v>
      </c>
      <c r="Y3503">
        <v>2.13</v>
      </c>
      <c r="Z3503">
        <v>56</v>
      </c>
      <c r="AA3503">
        <v>-53.87</v>
      </c>
      <c r="AB3503">
        <v>0.14000000000000001</v>
      </c>
      <c r="AC3503" t="s">
        <v>37</v>
      </c>
      <c r="AD3503">
        <v>0</v>
      </c>
    </row>
    <row r="3504" spans="1:30" x14ac:dyDescent="0.3">
      <c r="A3504" t="s">
        <v>3580</v>
      </c>
      <c r="B3504" t="s">
        <v>80</v>
      </c>
      <c r="C3504" t="s">
        <v>50</v>
      </c>
      <c r="D3504" t="s">
        <v>45</v>
      </c>
      <c r="E3504" t="s">
        <v>46</v>
      </c>
      <c r="F3504" t="s">
        <v>63</v>
      </c>
      <c r="G3504" t="s">
        <v>42</v>
      </c>
      <c r="H3504">
        <v>100000</v>
      </c>
      <c r="I3504">
        <v>4</v>
      </c>
      <c r="J3504">
        <v>810</v>
      </c>
      <c r="K3504">
        <v>5642.46</v>
      </c>
      <c r="L3504">
        <v>21050.68</v>
      </c>
      <c r="M3504">
        <v>26693.14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4</v>
      </c>
      <c r="T3504">
        <v>21</v>
      </c>
      <c r="U3504">
        <v>0</v>
      </c>
      <c r="V3504">
        <v>0</v>
      </c>
      <c r="W3504">
        <v>11179.15</v>
      </c>
      <c r="X3504">
        <v>0</v>
      </c>
      <c r="Y3504">
        <v>57.41</v>
      </c>
      <c r="Z3504">
        <v>18</v>
      </c>
      <c r="AA3504">
        <v>39.409999999999997</v>
      </c>
      <c r="AB3504">
        <v>0.08</v>
      </c>
      <c r="AC3504" t="s">
        <v>37</v>
      </c>
      <c r="AD3504">
        <v>0</v>
      </c>
    </row>
    <row r="3505" spans="1:30" x14ac:dyDescent="0.3">
      <c r="A3505" t="s">
        <v>3581</v>
      </c>
      <c r="B3505" t="s">
        <v>93</v>
      </c>
      <c r="C3505" t="s">
        <v>72</v>
      </c>
      <c r="D3505" t="s">
        <v>45</v>
      </c>
      <c r="E3505" t="s">
        <v>34</v>
      </c>
      <c r="F3505" t="s">
        <v>47</v>
      </c>
      <c r="G3505" t="s">
        <v>36</v>
      </c>
      <c r="H3505">
        <v>100000</v>
      </c>
      <c r="I3505">
        <v>7</v>
      </c>
      <c r="J3505">
        <v>700</v>
      </c>
      <c r="K3505">
        <v>8438.64</v>
      </c>
      <c r="L3505">
        <v>5024.84</v>
      </c>
      <c r="M3505">
        <v>13463.48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3</v>
      </c>
      <c r="T3505">
        <v>20</v>
      </c>
      <c r="U3505">
        <v>1</v>
      </c>
      <c r="V3505">
        <v>1</v>
      </c>
      <c r="W3505">
        <v>5887.57</v>
      </c>
      <c r="X3505">
        <v>0</v>
      </c>
      <c r="Y3505">
        <v>5.33</v>
      </c>
      <c r="Z3505">
        <v>28</v>
      </c>
      <c r="AA3505">
        <v>-22.67</v>
      </c>
      <c r="AB3505">
        <v>0.08</v>
      </c>
      <c r="AC3505" t="s">
        <v>37</v>
      </c>
      <c r="AD3505">
        <v>0</v>
      </c>
    </row>
    <row r="3506" spans="1:30" x14ac:dyDescent="0.3">
      <c r="A3506" t="s">
        <v>3582</v>
      </c>
      <c r="B3506" t="s">
        <v>55</v>
      </c>
      <c r="C3506" t="s">
        <v>85</v>
      </c>
      <c r="D3506" t="s">
        <v>41</v>
      </c>
      <c r="E3506" t="s">
        <v>51</v>
      </c>
      <c r="F3506" t="s">
        <v>47</v>
      </c>
      <c r="G3506" t="s">
        <v>42</v>
      </c>
      <c r="H3506">
        <v>57500</v>
      </c>
      <c r="I3506">
        <v>4</v>
      </c>
      <c r="J3506">
        <v>700</v>
      </c>
      <c r="K3506">
        <v>875.72</v>
      </c>
      <c r="L3506">
        <v>13336.04</v>
      </c>
      <c r="M3506">
        <v>14211.77</v>
      </c>
      <c r="N3506">
        <v>0</v>
      </c>
      <c r="O3506">
        <v>0</v>
      </c>
      <c r="P3506">
        <v>0</v>
      </c>
      <c r="Q3506">
        <v>1</v>
      </c>
      <c r="R3506">
        <v>0</v>
      </c>
      <c r="S3506">
        <v>4</v>
      </c>
      <c r="T3506">
        <v>26</v>
      </c>
      <c r="U3506">
        <v>0</v>
      </c>
      <c r="V3506">
        <v>6</v>
      </c>
      <c r="W3506">
        <v>7025.16</v>
      </c>
      <c r="X3506">
        <v>0</v>
      </c>
      <c r="Y3506">
        <v>61.96</v>
      </c>
      <c r="Z3506">
        <v>54</v>
      </c>
      <c r="AA3506">
        <v>7.96</v>
      </c>
      <c r="AB3506">
        <v>0.21</v>
      </c>
      <c r="AC3506" t="s">
        <v>67</v>
      </c>
      <c r="AD3506">
        <v>0</v>
      </c>
    </row>
    <row r="3507" spans="1:30" x14ac:dyDescent="0.3">
      <c r="A3507" t="s">
        <v>3583</v>
      </c>
      <c r="B3507" t="s">
        <v>74</v>
      </c>
      <c r="C3507" t="s">
        <v>32</v>
      </c>
      <c r="D3507" t="s">
        <v>45</v>
      </c>
      <c r="E3507" t="s">
        <v>51</v>
      </c>
      <c r="F3507" t="s">
        <v>47</v>
      </c>
      <c r="G3507" t="s">
        <v>60</v>
      </c>
      <c r="H3507">
        <v>100000</v>
      </c>
      <c r="I3507">
        <v>12</v>
      </c>
      <c r="J3507">
        <v>700</v>
      </c>
      <c r="K3507">
        <v>2176.1799999999998</v>
      </c>
      <c r="L3507">
        <v>0</v>
      </c>
      <c r="M3507">
        <v>2176.1799999999998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3</v>
      </c>
      <c r="T3507">
        <v>19</v>
      </c>
      <c r="U3507">
        <v>2</v>
      </c>
      <c r="V3507">
        <v>0</v>
      </c>
      <c r="W3507">
        <v>11126.56</v>
      </c>
      <c r="X3507">
        <v>2464.89</v>
      </c>
      <c r="Y3507">
        <v>45.09</v>
      </c>
      <c r="Z3507">
        <v>26</v>
      </c>
      <c r="AA3507">
        <v>19.09</v>
      </c>
      <c r="AB3507">
        <v>0.02</v>
      </c>
      <c r="AC3507" t="s">
        <v>37</v>
      </c>
      <c r="AD3507">
        <v>0</v>
      </c>
    </row>
    <row r="3508" spans="1:30" x14ac:dyDescent="0.3">
      <c r="A3508" t="s">
        <v>3584</v>
      </c>
      <c r="B3508" t="s">
        <v>115</v>
      </c>
      <c r="C3508" t="s">
        <v>32</v>
      </c>
      <c r="D3508" t="s">
        <v>45</v>
      </c>
      <c r="E3508" t="s">
        <v>34</v>
      </c>
      <c r="F3508" t="s">
        <v>47</v>
      </c>
      <c r="G3508" t="s">
        <v>53</v>
      </c>
      <c r="H3508">
        <v>100000</v>
      </c>
      <c r="I3508">
        <v>2</v>
      </c>
      <c r="J3508">
        <v>700</v>
      </c>
      <c r="K3508">
        <v>3958.9</v>
      </c>
      <c r="L3508">
        <v>15293.11</v>
      </c>
      <c r="M3508">
        <v>19252.009999999998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4</v>
      </c>
      <c r="T3508">
        <v>19</v>
      </c>
      <c r="U3508">
        <v>0</v>
      </c>
      <c r="V3508">
        <v>1</v>
      </c>
      <c r="W3508">
        <v>7523.93</v>
      </c>
      <c r="X3508">
        <v>2893.69</v>
      </c>
      <c r="Y3508">
        <v>61.05</v>
      </c>
      <c r="Z3508">
        <v>24</v>
      </c>
      <c r="AA3508">
        <v>37.049999999999997</v>
      </c>
      <c r="AB3508">
        <v>0.08</v>
      </c>
      <c r="AC3508" t="s">
        <v>37</v>
      </c>
      <c r="AD3508">
        <v>0</v>
      </c>
    </row>
    <row r="3509" spans="1:30" x14ac:dyDescent="0.3">
      <c r="A3509" t="s">
        <v>3585</v>
      </c>
      <c r="B3509" t="s">
        <v>62</v>
      </c>
      <c r="C3509" t="s">
        <v>56</v>
      </c>
      <c r="D3509" t="s">
        <v>41</v>
      </c>
      <c r="E3509" t="s">
        <v>46</v>
      </c>
      <c r="F3509" t="s">
        <v>52</v>
      </c>
      <c r="G3509" t="s">
        <v>53</v>
      </c>
      <c r="H3509">
        <v>57500</v>
      </c>
      <c r="I3509">
        <v>2</v>
      </c>
      <c r="J3509">
        <v>760</v>
      </c>
      <c r="K3509">
        <v>4220.4799999999996</v>
      </c>
      <c r="L3509">
        <v>8109.27</v>
      </c>
      <c r="M3509">
        <v>12329.74</v>
      </c>
      <c r="N3509">
        <v>0</v>
      </c>
      <c r="O3509">
        <v>1</v>
      </c>
      <c r="P3509">
        <v>0</v>
      </c>
      <c r="Q3509">
        <v>0</v>
      </c>
      <c r="R3509">
        <v>0</v>
      </c>
      <c r="S3509">
        <v>4</v>
      </c>
      <c r="T3509">
        <v>25</v>
      </c>
      <c r="U3509">
        <v>2</v>
      </c>
      <c r="V3509">
        <v>4</v>
      </c>
      <c r="W3509">
        <v>4984.16</v>
      </c>
      <c r="X3509">
        <v>0</v>
      </c>
      <c r="Y3509">
        <v>50.46</v>
      </c>
      <c r="Z3509">
        <v>50</v>
      </c>
      <c r="AA3509">
        <v>0.46</v>
      </c>
      <c r="AB3509">
        <v>0.21</v>
      </c>
      <c r="AC3509" t="s">
        <v>67</v>
      </c>
      <c r="AD3509">
        <v>0</v>
      </c>
    </row>
    <row r="3510" spans="1:30" x14ac:dyDescent="0.3">
      <c r="A3510" t="s">
        <v>3586</v>
      </c>
      <c r="B3510" t="s">
        <v>58</v>
      </c>
      <c r="C3510" t="s">
        <v>50</v>
      </c>
      <c r="D3510" t="s">
        <v>45</v>
      </c>
      <c r="E3510" t="s">
        <v>34</v>
      </c>
      <c r="F3510" t="s">
        <v>47</v>
      </c>
      <c r="G3510" t="s">
        <v>36</v>
      </c>
      <c r="H3510">
        <v>100000</v>
      </c>
      <c r="I3510">
        <v>7</v>
      </c>
      <c r="J3510">
        <v>700</v>
      </c>
      <c r="K3510">
        <v>124.76</v>
      </c>
      <c r="L3510">
        <v>19186.28</v>
      </c>
      <c r="M3510">
        <v>19311.04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4</v>
      </c>
      <c r="T3510">
        <v>26</v>
      </c>
      <c r="U3510">
        <v>0</v>
      </c>
      <c r="V3510">
        <v>1</v>
      </c>
      <c r="W3510">
        <v>7415.17</v>
      </c>
      <c r="X3510">
        <v>0</v>
      </c>
      <c r="Y3510">
        <v>94.63</v>
      </c>
      <c r="Z3510">
        <v>24</v>
      </c>
      <c r="AA3510">
        <v>70.63</v>
      </c>
      <c r="AB3510">
        <v>0.02</v>
      </c>
      <c r="AC3510" t="s">
        <v>37</v>
      </c>
      <c r="AD3510">
        <v>0</v>
      </c>
    </row>
    <row r="3511" spans="1:30" x14ac:dyDescent="0.3">
      <c r="A3511" t="s">
        <v>3587</v>
      </c>
      <c r="B3511" t="s">
        <v>31</v>
      </c>
      <c r="C3511" t="s">
        <v>56</v>
      </c>
      <c r="D3511" t="s">
        <v>33</v>
      </c>
      <c r="E3511" t="s">
        <v>34</v>
      </c>
      <c r="F3511" t="s">
        <v>47</v>
      </c>
      <c r="G3511" t="s">
        <v>36</v>
      </c>
      <c r="H3511">
        <v>30000</v>
      </c>
      <c r="I3511">
        <v>7</v>
      </c>
      <c r="J3511">
        <v>700</v>
      </c>
      <c r="K3511">
        <v>760.74</v>
      </c>
      <c r="L3511">
        <v>1456.88</v>
      </c>
      <c r="M3511">
        <v>2217.63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5</v>
      </c>
      <c r="T3511">
        <v>29</v>
      </c>
      <c r="U3511">
        <v>3</v>
      </c>
      <c r="V3511">
        <v>0</v>
      </c>
      <c r="W3511">
        <v>2465.9499999999998</v>
      </c>
      <c r="X3511">
        <v>215.29</v>
      </c>
      <c r="Y3511">
        <v>59.86</v>
      </c>
      <c r="Z3511">
        <v>30</v>
      </c>
      <c r="AA3511">
        <v>29.86</v>
      </c>
      <c r="AB3511">
        <v>0.02</v>
      </c>
      <c r="AC3511" t="s">
        <v>37</v>
      </c>
      <c r="AD3511">
        <v>0</v>
      </c>
    </row>
    <row r="3512" spans="1:30" x14ac:dyDescent="0.3">
      <c r="A3512" t="s">
        <v>3588</v>
      </c>
      <c r="B3512" t="s">
        <v>93</v>
      </c>
      <c r="C3512" t="s">
        <v>56</v>
      </c>
      <c r="D3512" t="s">
        <v>45</v>
      </c>
      <c r="E3512" t="s">
        <v>46</v>
      </c>
      <c r="F3512" t="s">
        <v>52</v>
      </c>
      <c r="G3512" t="s">
        <v>53</v>
      </c>
      <c r="H3512">
        <v>100000</v>
      </c>
      <c r="I3512">
        <v>2</v>
      </c>
      <c r="J3512">
        <v>760</v>
      </c>
      <c r="K3512">
        <v>4519.13</v>
      </c>
      <c r="L3512">
        <v>25718.03</v>
      </c>
      <c r="M3512">
        <v>30237.16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5</v>
      </c>
      <c r="T3512">
        <v>22</v>
      </c>
      <c r="U3512">
        <v>1</v>
      </c>
      <c r="V3512">
        <v>4</v>
      </c>
      <c r="W3512">
        <v>9558.2199999999993</v>
      </c>
      <c r="X3512">
        <v>1500.13</v>
      </c>
      <c r="Y3512">
        <v>126.37</v>
      </c>
      <c r="Z3512">
        <v>46</v>
      </c>
      <c r="AA3512">
        <v>80.37</v>
      </c>
      <c r="AB3512">
        <v>0.13</v>
      </c>
      <c r="AC3512" t="s">
        <v>37</v>
      </c>
      <c r="AD3512">
        <v>0</v>
      </c>
    </row>
    <row r="3513" spans="1:30" x14ac:dyDescent="0.3">
      <c r="A3513" t="s">
        <v>3589</v>
      </c>
      <c r="B3513" t="s">
        <v>39</v>
      </c>
      <c r="C3513" t="s">
        <v>72</v>
      </c>
      <c r="D3513" t="s">
        <v>45</v>
      </c>
      <c r="E3513" t="s">
        <v>34</v>
      </c>
      <c r="F3513" t="s">
        <v>52</v>
      </c>
      <c r="G3513" t="s">
        <v>60</v>
      </c>
      <c r="H3513">
        <v>100000</v>
      </c>
      <c r="I3513">
        <v>12</v>
      </c>
      <c r="J3513">
        <v>760</v>
      </c>
      <c r="K3513">
        <v>2228.41</v>
      </c>
      <c r="L3513">
        <v>6850.74</v>
      </c>
      <c r="M3513">
        <v>9079.15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3</v>
      </c>
      <c r="T3513">
        <v>23</v>
      </c>
      <c r="U3513">
        <v>2</v>
      </c>
      <c r="V3513">
        <v>3</v>
      </c>
      <c r="W3513">
        <v>6665.64</v>
      </c>
      <c r="X3513">
        <v>0</v>
      </c>
      <c r="Y3513">
        <v>4.17</v>
      </c>
      <c r="Z3513">
        <v>44</v>
      </c>
      <c r="AA3513">
        <v>-39.83</v>
      </c>
      <c r="AB3513">
        <v>0.08</v>
      </c>
      <c r="AC3513" t="s">
        <v>37</v>
      </c>
      <c r="AD3513">
        <v>0</v>
      </c>
    </row>
    <row r="3514" spans="1:30" x14ac:dyDescent="0.3">
      <c r="A3514" t="s">
        <v>3590</v>
      </c>
      <c r="B3514" t="s">
        <v>93</v>
      </c>
      <c r="C3514" t="s">
        <v>40</v>
      </c>
      <c r="D3514" t="s">
        <v>81</v>
      </c>
      <c r="E3514" t="s">
        <v>46</v>
      </c>
      <c r="F3514" t="s">
        <v>35</v>
      </c>
      <c r="G3514" t="s">
        <v>53</v>
      </c>
      <c r="H3514">
        <v>240000</v>
      </c>
      <c r="I3514">
        <v>2</v>
      </c>
      <c r="J3514">
        <v>630</v>
      </c>
      <c r="K3514">
        <v>17748.59</v>
      </c>
      <c r="L3514">
        <v>28999.74</v>
      </c>
      <c r="M3514">
        <v>46748.33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4</v>
      </c>
      <c r="T3514">
        <v>12</v>
      </c>
      <c r="U3514">
        <v>2</v>
      </c>
      <c r="V3514">
        <v>5</v>
      </c>
      <c r="W3514">
        <v>21542.27</v>
      </c>
      <c r="X3514">
        <v>0</v>
      </c>
      <c r="Y3514">
        <v>105.42</v>
      </c>
      <c r="Z3514">
        <v>56</v>
      </c>
      <c r="AA3514">
        <v>49.42</v>
      </c>
      <c r="AB3514">
        <v>0.21</v>
      </c>
      <c r="AC3514" t="s">
        <v>67</v>
      </c>
      <c r="AD3514">
        <v>1</v>
      </c>
    </row>
    <row r="3515" spans="1:30" x14ac:dyDescent="0.3">
      <c r="A3515" t="s">
        <v>3591</v>
      </c>
      <c r="B3515" t="s">
        <v>88</v>
      </c>
      <c r="C3515" t="s">
        <v>32</v>
      </c>
      <c r="D3515" t="s">
        <v>33</v>
      </c>
      <c r="E3515" t="s">
        <v>34</v>
      </c>
      <c r="F3515" t="s">
        <v>75</v>
      </c>
      <c r="G3515" t="s">
        <v>36</v>
      </c>
      <c r="H3515">
        <v>30000</v>
      </c>
      <c r="I3515">
        <v>7</v>
      </c>
      <c r="J3515">
        <v>560</v>
      </c>
      <c r="K3515">
        <v>0</v>
      </c>
      <c r="L3515">
        <v>2974.83</v>
      </c>
      <c r="M3515">
        <v>2974.83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2</v>
      </c>
      <c r="T3515">
        <v>19</v>
      </c>
      <c r="U3515">
        <v>3</v>
      </c>
      <c r="V3515">
        <v>2</v>
      </c>
      <c r="W3515">
        <v>1273.1199999999999</v>
      </c>
      <c r="X3515">
        <v>0</v>
      </c>
      <c r="Y3515">
        <v>1.49</v>
      </c>
      <c r="Z3515">
        <v>42</v>
      </c>
      <c r="AA3515">
        <v>-40.51</v>
      </c>
      <c r="AB3515">
        <v>0.2</v>
      </c>
      <c r="AC3515" t="s">
        <v>67</v>
      </c>
      <c r="AD3515">
        <v>1</v>
      </c>
    </row>
    <row r="3516" spans="1:30" x14ac:dyDescent="0.3">
      <c r="A3516" t="s">
        <v>3592</v>
      </c>
      <c r="B3516" t="s">
        <v>44</v>
      </c>
      <c r="C3516" t="s">
        <v>72</v>
      </c>
      <c r="D3516" t="s">
        <v>59</v>
      </c>
      <c r="E3516" t="s">
        <v>34</v>
      </c>
      <c r="F3516" t="s">
        <v>35</v>
      </c>
      <c r="G3516" t="s">
        <v>42</v>
      </c>
      <c r="H3516">
        <v>160000</v>
      </c>
      <c r="I3516">
        <v>4</v>
      </c>
      <c r="J3516">
        <v>630</v>
      </c>
      <c r="K3516">
        <v>1696.46</v>
      </c>
      <c r="L3516">
        <v>24743.69</v>
      </c>
      <c r="M3516">
        <v>26440.15</v>
      </c>
      <c r="N3516">
        <v>0</v>
      </c>
      <c r="O3516">
        <v>1</v>
      </c>
      <c r="P3516">
        <v>1</v>
      </c>
      <c r="Q3516">
        <v>0</v>
      </c>
      <c r="R3516">
        <v>0</v>
      </c>
      <c r="S3516">
        <v>5</v>
      </c>
      <c r="T3516">
        <v>21</v>
      </c>
      <c r="U3516">
        <v>1</v>
      </c>
      <c r="V3516">
        <v>5</v>
      </c>
      <c r="W3516">
        <v>23532.53</v>
      </c>
      <c r="X3516">
        <v>0</v>
      </c>
      <c r="Y3516">
        <v>142.94</v>
      </c>
      <c r="Z3516">
        <v>52</v>
      </c>
      <c r="AA3516">
        <v>90.94</v>
      </c>
      <c r="AB3516">
        <v>0.13</v>
      </c>
      <c r="AC3516" t="s">
        <v>37</v>
      </c>
      <c r="AD3516">
        <v>0</v>
      </c>
    </row>
    <row r="3517" spans="1:30" x14ac:dyDescent="0.3">
      <c r="A3517" t="s">
        <v>3593</v>
      </c>
      <c r="B3517" t="s">
        <v>88</v>
      </c>
      <c r="C3517" t="s">
        <v>85</v>
      </c>
      <c r="D3517" t="s">
        <v>59</v>
      </c>
      <c r="E3517" t="s">
        <v>51</v>
      </c>
      <c r="F3517" t="s">
        <v>75</v>
      </c>
      <c r="G3517" t="s">
        <v>42</v>
      </c>
      <c r="H3517">
        <v>160000</v>
      </c>
      <c r="I3517">
        <v>4</v>
      </c>
      <c r="J3517">
        <v>560</v>
      </c>
      <c r="K3517">
        <v>10361.39</v>
      </c>
      <c r="L3517">
        <v>50043.75</v>
      </c>
      <c r="M3517">
        <v>60405.14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4</v>
      </c>
      <c r="T3517">
        <v>24</v>
      </c>
      <c r="U3517">
        <v>2</v>
      </c>
      <c r="V3517">
        <v>1</v>
      </c>
      <c r="W3517">
        <v>9031.7000000000007</v>
      </c>
      <c r="X3517">
        <v>0</v>
      </c>
      <c r="Y3517">
        <v>113.48</v>
      </c>
      <c r="Z3517">
        <v>32</v>
      </c>
      <c r="AA3517">
        <v>81.48</v>
      </c>
      <c r="AB3517">
        <v>0.08</v>
      </c>
      <c r="AC3517" t="s">
        <v>37</v>
      </c>
      <c r="AD3517">
        <v>0</v>
      </c>
    </row>
    <row r="3518" spans="1:30" x14ac:dyDescent="0.3">
      <c r="A3518" t="s">
        <v>3594</v>
      </c>
      <c r="B3518" t="s">
        <v>65</v>
      </c>
      <c r="C3518" t="s">
        <v>56</v>
      </c>
      <c r="D3518" t="s">
        <v>33</v>
      </c>
      <c r="E3518" t="s">
        <v>51</v>
      </c>
      <c r="F3518" t="s">
        <v>52</v>
      </c>
      <c r="G3518" t="s">
        <v>66</v>
      </c>
      <c r="H3518">
        <v>30000</v>
      </c>
      <c r="I3518">
        <v>0.5</v>
      </c>
      <c r="J3518">
        <v>760</v>
      </c>
      <c r="K3518">
        <v>979.11</v>
      </c>
      <c r="L3518">
        <v>7331.91</v>
      </c>
      <c r="M3518">
        <v>8311.02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3</v>
      </c>
      <c r="T3518">
        <v>26</v>
      </c>
      <c r="U3518">
        <v>0</v>
      </c>
      <c r="V3518">
        <v>2</v>
      </c>
      <c r="W3518">
        <v>2753.88</v>
      </c>
      <c r="X3518">
        <v>0</v>
      </c>
      <c r="Y3518">
        <v>3.99</v>
      </c>
      <c r="Z3518">
        <v>30</v>
      </c>
      <c r="AA3518">
        <v>-26.01</v>
      </c>
      <c r="AB3518">
        <v>0.24</v>
      </c>
      <c r="AC3518" t="s">
        <v>67</v>
      </c>
      <c r="AD3518">
        <v>1</v>
      </c>
    </row>
    <row r="3519" spans="1:30" x14ac:dyDescent="0.3">
      <c r="A3519" t="s">
        <v>3595</v>
      </c>
      <c r="B3519" t="s">
        <v>62</v>
      </c>
      <c r="C3519" t="s">
        <v>32</v>
      </c>
      <c r="D3519" t="s">
        <v>33</v>
      </c>
      <c r="E3519" t="s">
        <v>46</v>
      </c>
      <c r="F3519" t="s">
        <v>47</v>
      </c>
      <c r="G3519" t="s">
        <v>53</v>
      </c>
      <c r="H3519">
        <v>30000</v>
      </c>
      <c r="I3519">
        <v>2</v>
      </c>
      <c r="J3519">
        <v>700</v>
      </c>
      <c r="K3519">
        <v>1523.81</v>
      </c>
      <c r="L3519">
        <v>4241.16</v>
      </c>
      <c r="M3519">
        <v>5764.97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3</v>
      </c>
      <c r="T3519">
        <v>19</v>
      </c>
      <c r="U3519">
        <v>1</v>
      </c>
      <c r="V3519">
        <v>0</v>
      </c>
      <c r="W3519">
        <v>1391.77</v>
      </c>
      <c r="X3519">
        <v>0</v>
      </c>
      <c r="Y3519">
        <v>2.63</v>
      </c>
      <c r="Z3519">
        <v>22</v>
      </c>
      <c r="AA3519">
        <v>-19.37</v>
      </c>
      <c r="AB3519">
        <v>0.14000000000000001</v>
      </c>
      <c r="AC3519" t="s">
        <v>37</v>
      </c>
      <c r="AD3519">
        <v>0</v>
      </c>
    </row>
    <row r="3520" spans="1:30" x14ac:dyDescent="0.3">
      <c r="A3520" t="s">
        <v>3596</v>
      </c>
      <c r="B3520" t="s">
        <v>103</v>
      </c>
      <c r="C3520" t="s">
        <v>72</v>
      </c>
      <c r="D3520" t="s">
        <v>33</v>
      </c>
      <c r="E3520" t="s">
        <v>34</v>
      </c>
      <c r="F3520" t="s">
        <v>52</v>
      </c>
      <c r="G3520" t="s">
        <v>66</v>
      </c>
      <c r="H3520">
        <v>30000</v>
      </c>
      <c r="I3520">
        <v>0.5</v>
      </c>
      <c r="J3520">
        <v>760</v>
      </c>
      <c r="K3520">
        <v>2079.66</v>
      </c>
      <c r="L3520">
        <v>3926.62</v>
      </c>
      <c r="M3520">
        <v>6006.28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3</v>
      </c>
      <c r="T3520">
        <v>23</v>
      </c>
      <c r="U3520">
        <v>2</v>
      </c>
      <c r="V3520">
        <v>0</v>
      </c>
      <c r="W3520">
        <v>3421.8</v>
      </c>
      <c r="X3520">
        <v>0</v>
      </c>
      <c r="Y3520">
        <v>2.66</v>
      </c>
      <c r="Z3520">
        <v>26</v>
      </c>
      <c r="AA3520">
        <v>-23.34</v>
      </c>
      <c r="AB3520">
        <v>0.24</v>
      </c>
      <c r="AC3520" t="s">
        <v>67</v>
      </c>
      <c r="AD3520">
        <v>0</v>
      </c>
    </row>
    <row r="3521" spans="1:30" x14ac:dyDescent="0.3">
      <c r="A3521" t="s">
        <v>3597</v>
      </c>
      <c r="B3521" t="s">
        <v>115</v>
      </c>
      <c r="C3521" t="s">
        <v>56</v>
      </c>
      <c r="D3521" t="s">
        <v>59</v>
      </c>
      <c r="E3521" t="s">
        <v>46</v>
      </c>
      <c r="F3521" t="s">
        <v>47</v>
      </c>
      <c r="G3521" t="s">
        <v>66</v>
      </c>
      <c r="H3521">
        <v>160000</v>
      </c>
      <c r="I3521">
        <v>0.5</v>
      </c>
      <c r="J3521">
        <v>700</v>
      </c>
      <c r="K3521">
        <v>8756.74</v>
      </c>
      <c r="L3521">
        <v>61370.23</v>
      </c>
      <c r="M3521">
        <v>70126.97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5</v>
      </c>
      <c r="T3521">
        <v>24</v>
      </c>
      <c r="U3521">
        <v>3</v>
      </c>
      <c r="V3521">
        <v>1</v>
      </c>
      <c r="W3521">
        <v>19075.29</v>
      </c>
      <c r="X3521">
        <v>70.16</v>
      </c>
      <c r="Y3521">
        <v>89.87</v>
      </c>
      <c r="Z3521">
        <v>36</v>
      </c>
      <c r="AA3521">
        <v>53.87</v>
      </c>
      <c r="AB3521">
        <v>0.1</v>
      </c>
      <c r="AC3521" t="s">
        <v>37</v>
      </c>
      <c r="AD3521">
        <v>0</v>
      </c>
    </row>
    <row r="3522" spans="1:30" x14ac:dyDescent="0.3">
      <c r="A3522" t="s">
        <v>3598</v>
      </c>
      <c r="B3522" t="s">
        <v>88</v>
      </c>
      <c r="C3522" t="s">
        <v>56</v>
      </c>
      <c r="D3522" t="s">
        <v>41</v>
      </c>
      <c r="E3522" t="s">
        <v>34</v>
      </c>
      <c r="F3522" t="s">
        <v>47</v>
      </c>
      <c r="G3522" t="s">
        <v>42</v>
      </c>
      <c r="H3522">
        <v>57500</v>
      </c>
      <c r="I3522">
        <v>4</v>
      </c>
      <c r="J3522">
        <v>700</v>
      </c>
      <c r="K3522">
        <v>0</v>
      </c>
      <c r="L3522">
        <v>3924</v>
      </c>
      <c r="M3522">
        <v>3924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2</v>
      </c>
      <c r="T3522">
        <v>22</v>
      </c>
      <c r="U3522">
        <v>4</v>
      </c>
      <c r="V3522">
        <v>1</v>
      </c>
      <c r="W3522">
        <v>7690.39</v>
      </c>
      <c r="X3522">
        <v>0</v>
      </c>
      <c r="Y3522">
        <v>1.96</v>
      </c>
      <c r="Z3522">
        <v>40</v>
      </c>
      <c r="AA3522">
        <v>-38.04</v>
      </c>
      <c r="AB3522">
        <v>0.26</v>
      </c>
      <c r="AC3522" t="s">
        <v>67</v>
      </c>
      <c r="AD3522">
        <v>1</v>
      </c>
    </row>
    <row r="3523" spans="1:30" x14ac:dyDescent="0.3">
      <c r="A3523" t="s">
        <v>3599</v>
      </c>
      <c r="B3523" t="s">
        <v>62</v>
      </c>
      <c r="C3523" t="s">
        <v>50</v>
      </c>
      <c r="D3523" t="s">
        <v>33</v>
      </c>
      <c r="E3523" t="s">
        <v>86</v>
      </c>
      <c r="F3523" t="s">
        <v>63</v>
      </c>
      <c r="G3523" t="s">
        <v>42</v>
      </c>
      <c r="H3523">
        <v>30000</v>
      </c>
      <c r="I3523">
        <v>4</v>
      </c>
      <c r="J3523">
        <v>810</v>
      </c>
      <c r="K3523">
        <v>4178.4799999999996</v>
      </c>
      <c r="L3523">
        <v>0</v>
      </c>
      <c r="M3523">
        <v>4178.4799999999996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3</v>
      </c>
      <c r="T3523">
        <v>21</v>
      </c>
      <c r="U3523">
        <v>2</v>
      </c>
      <c r="V3523">
        <v>8</v>
      </c>
      <c r="W3523">
        <v>3141.51</v>
      </c>
      <c r="X3523">
        <v>0</v>
      </c>
      <c r="Y3523">
        <v>76.39</v>
      </c>
      <c r="Z3523">
        <v>74</v>
      </c>
      <c r="AA3523">
        <v>2.39</v>
      </c>
      <c r="AB3523">
        <v>0.21</v>
      </c>
      <c r="AC3523" t="s">
        <v>67</v>
      </c>
      <c r="AD3523">
        <v>1</v>
      </c>
    </row>
    <row r="3524" spans="1:30" x14ac:dyDescent="0.3">
      <c r="A3524" t="s">
        <v>3600</v>
      </c>
      <c r="B3524" t="s">
        <v>99</v>
      </c>
      <c r="C3524" t="s">
        <v>32</v>
      </c>
      <c r="D3524" t="s">
        <v>45</v>
      </c>
      <c r="E3524" t="s">
        <v>34</v>
      </c>
      <c r="F3524" t="s">
        <v>75</v>
      </c>
      <c r="G3524" t="s">
        <v>53</v>
      </c>
      <c r="H3524">
        <v>100000</v>
      </c>
      <c r="I3524">
        <v>2</v>
      </c>
      <c r="J3524">
        <v>560</v>
      </c>
      <c r="K3524">
        <v>1185.95</v>
      </c>
      <c r="L3524">
        <v>14558.41</v>
      </c>
      <c r="M3524">
        <v>15744.37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3</v>
      </c>
      <c r="T3524">
        <v>24</v>
      </c>
      <c r="U3524">
        <v>2</v>
      </c>
      <c r="V3524">
        <v>1</v>
      </c>
      <c r="W3524">
        <v>11090.85</v>
      </c>
      <c r="X3524">
        <v>0</v>
      </c>
      <c r="Y3524">
        <v>7.67</v>
      </c>
      <c r="Z3524">
        <v>32</v>
      </c>
      <c r="AA3524">
        <v>-24.33</v>
      </c>
      <c r="AB3524">
        <v>0.14000000000000001</v>
      </c>
      <c r="AC3524" t="s">
        <v>37</v>
      </c>
      <c r="AD3524">
        <v>0</v>
      </c>
    </row>
    <row r="3525" spans="1:30" x14ac:dyDescent="0.3">
      <c r="A3525" t="s">
        <v>3601</v>
      </c>
      <c r="B3525" t="s">
        <v>65</v>
      </c>
      <c r="C3525" t="s">
        <v>56</v>
      </c>
      <c r="D3525" t="s">
        <v>41</v>
      </c>
      <c r="E3525" t="s">
        <v>34</v>
      </c>
      <c r="F3525" t="s">
        <v>52</v>
      </c>
      <c r="G3525" t="s">
        <v>36</v>
      </c>
      <c r="H3525">
        <v>57500</v>
      </c>
      <c r="I3525">
        <v>7</v>
      </c>
      <c r="J3525">
        <v>760</v>
      </c>
      <c r="K3525">
        <v>7371.26</v>
      </c>
      <c r="L3525">
        <v>9303.0400000000009</v>
      </c>
      <c r="M3525">
        <v>16674.3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4</v>
      </c>
      <c r="T3525">
        <v>31</v>
      </c>
      <c r="U3525">
        <v>1</v>
      </c>
      <c r="V3525">
        <v>2</v>
      </c>
      <c r="W3525">
        <v>1901.06</v>
      </c>
      <c r="X3525">
        <v>1018.28</v>
      </c>
      <c r="Y3525">
        <v>25.44</v>
      </c>
      <c r="Z3525">
        <v>34</v>
      </c>
      <c r="AA3525">
        <v>-8.56</v>
      </c>
      <c r="AB3525">
        <v>0.08</v>
      </c>
      <c r="AC3525" t="s">
        <v>37</v>
      </c>
      <c r="AD3525">
        <v>0</v>
      </c>
    </row>
    <row r="3526" spans="1:30" x14ac:dyDescent="0.3">
      <c r="A3526" t="s">
        <v>3602</v>
      </c>
      <c r="B3526" t="s">
        <v>39</v>
      </c>
      <c r="C3526" t="s">
        <v>32</v>
      </c>
      <c r="D3526" t="s">
        <v>41</v>
      </c>
      <c r="E3526" t="s">
        <v>51</v>
      </c>
      <c r="F3526" t="s">
        <v>35</v>
      </c>
      <c r="G3526" t="s">
        <v>42</v>
      </c>
      <c r="H3526">
        <v>57500</v>
      </c>
      <c r="I3526">
        <v>4</v>
      </c>
      <c r="J3526">
        <v>630</v>
      </c>
      <c r="K3526">
        <v>0</v>
      </c>
      <c r="L3526">
        <v>1730.4</v>
      </c>
      <c r="M3526">
        <v>1730.4</v>
      </c>
      <c r="N3526">
        <v>1</v>
      </c>
      <c r="O3526">
        <v>1</v>
      </c>
      <c r="P3526">
        <v>0</v>
      </c>
      <c r="Q3526">
        <v>0</v>
      </c>
      <c r="R3526">
        <v>0</v>
      </c>
      <c r="S3526">
        <v>4</v>
      </c>
      <c r="T3526">
        <v>19</v>
      </c>
      <c r="U3526">
        <v>4</v>
      </c>
      <c r="V3526">
        <v>2</v>
      </c>
      <c r="W3526">
        <v>5239.79</v>
      </c>
      <c r="X3526">
        <v>855.54</v>
      </c>
      <c r="Y3526">
        <v>61.26</v>
      </c>
      <c r="Z3526">
        <v>46</v>
      </c>
      <c r="AA3526">
        <v>15.26</v>
      </c>
      <c r="AB3526">
        <v>0.08</v>
      </c>
      <c r="AC3526" t="s">
        <v>37</v>
      </c>
      <c r="AD3526">
        <v>0</v>
      </c>
    </row>
    <row r="3527" spans="1:30" x14ac:dyDescent="0.3">
      <c r="A3527" t="s">
        <v>3603</v>
      </c>
      <c r="B3527" t="s">
        <v>93</v>
      </c>
      <c r="C3527" t="s">
        <v>32</v>
      </c>
      <c r="D3527" t="s">
        <v>59</v>
      </c>
      <c r="E3527" t="s">
        <v>34</v>
      </c>
      <c r="F3527" t="s">
        <v>52</v>
      </c>
      <c r="G3527" t="s">
        <v>60</v>
      </c>
      <c r="H3527">
        <v>160000</v>
      </c>
      <c r="I3527">
        <v>12</v>
      </c>
      <c r="J3527">
        <v>760</v>
      </c>
      <c r="K3527">
        <v>6602.58</v>
      </c>
      <c r="L3527">
        <v>13943.27</v>
      </c>
      <c r="M3527">
        <v>20545.849999999999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5</v>
      </c>
      <c r="T3527">
        <v>24</v>
      </c>
      <c r="U3527">
        <v>2</v>
      </c>
      <c r="V3527">
        <v>1</v>
      </c>
      <c r="W3527">
        <v>23770.16</v>
      </c>
      <c r="X3527">
        <v>1034.4000000000001</v>
      </c>
      <c r="Y3527">
        <v>82.79</v>
      </c>
      <c r="Z3527">
        <v>32</v>
      </c>
      <c r="AA3527">
        <v>50.79</v>
      </c>
      <c r="AB3527">
        <v>0.02</v>
      </c>
      <c r="AC3527" t="s">
        <v>37</v>
      </c>
      <c r="AD3527">
        <v>0</v>
      </c>
    </row>
    <row r="3528" spans="1:30" x14ac:dyDescent="0.3">
      <c r="A3528" t="s">
        <v>3604</v>
      </c>
      <c r="B3528" t="s">
        <v>93</v>
      </c>
      <c r="C3528" t="s">
        <v>56</v>
      </c>
      <c r="D3528" t="s">
        <v>41</v>
      </c>
      <c r="E3528" t="s">
        <v>34</v>
      </c>
      <c r="F3528" t="s">
        <v>47</v>
      </c>
      <c r="G3528" t="s">
        <v>60</v>
      </c>
      <c r="H3528">
        <v>57500</v>
      </c>
      <c r="I3528">
        <v>12</v>
      </c>
      <c r="J3528">
        <v>700</v>
      </c>
      <c r="K3528">
        <v>1870.42</v>
      </c>
      <c r="L3528">
        <v>2304.2399999999998</v>
      </c>
      <c r="M3528">
        <v>4174.66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4</v>
      </c>
      <c r="T3528">
        <v>19</v>
      </c>
      <c r="U3528">
        <v>2</v>
      </c>
      <c r="V3528">
        <v>6</v>
      </c>
      <c r="W3528">
        <v>6549.57</v>
      </c>
      <c r="X3528">
        <v>1197.17</v>
      </c>
      <c r="Y3528">
        <v>23.32</v>
      </c>
      <c r="Z3528">
        <v>62</v>
      </c>
      <c r="AA3528">
        <v>-38.68</v>
      </c>
      <c r="AB3528">
        <v>0.21</v>
      </c>
      <c r="AC3528" t="s">
        <v>67</v>
      </c>
      <c r="AD3528">
        <v>0</v>
      </c>
    </row>
    <row r="3529" spans="1:30" x14ac:dyDescent="0.3">
      <c r="A3529" t="s">
        <v>3605</v>
      </c>
      <c r="B3529" t="s">
        <v>58</v>
      </c>
      <c r="C3529" t="s">
        <v>56</v>
      </c>
      <c r="D3529" t="s">
        <v>45</v>
      </c>
      <c r="E3529" t="s">
        <v>34</v>
      </c>
      <c r="F3529" t="s">
        <v>47</v>
      </c>
      <c r="G3529" t="s">
        <v>36</v>
      </c>
      <c r="H3529">
        <v>100000</v>
      </c>
      <c r="I3529">
        <v>7</v>
      </c>
      <c r="J3529">
        <v>700</v>
      </c>
      <c r="K3529">
        <v>3976.57</v>
      </c>
      <c r="L3529">
        <v>19030.98</v>
      </c>
      <c r="M3529">
        <v>23007.55</v>
      </c>
      <c r="N3529">
        <v>1</v>
      </c>
      <c r="O3529">
        <v>1</v>
      </c>
      <c r="P3529">
        <v>1</v>
      </c>
      <c r="Q3529">
        <v>0</v>
      </c>
      <c r="R3529">
        <v>0</v>
      </c>
      <c r="S3529">
        <v>6</v>
      </c>
      <c r="T3529">
        <v>19</v>
      </c>
      <c r="U3529">
        <v>1</v>
      </c>
      <c r="V3529">
        <v>1</v>
      </c>
      <c r="W3529">
        <v>4175.75</v>
      </c>
      <c r="X3529">
        <v>3211.31</v>
      </c>
      <c r="Y3529">
        <v>198.64</v>
      </c>
      <c r="Z3529">
        <v>28</v>
      </c>
      <c r="AA3529">
        <v>170.64</v>
      </c>
      <c r="AB3529">
        <v>0.02</v>
      </c>
      <c r="AC3529" t="s">
        <v>37</v>
      </c>
      <c r="AD3529">
        <v>0</v>
      </c>
    </row>
    <row r="3530" spans="1:30" x14ac:dyDescent="0.3">
      <c r="A3530" t="s">
        <v>3606</v>
      </c>
      <c r="B3530" t="s">
        <v>62</v>
      </c>
      <c r="C3530" t="s">
        <v>72</v>
      </c>
      <c r="D3530" t="s">
        <v>41</v>
      </c>
      <c r="E3530" t="s">
        <v>34</v>
      </c>
      <c r="F3530" t="s">
        <v>63</v>
      </c>
      <c r="G3530" t="s">
        <v>66</v>
      </c>
      <c r="H3530">
        <v>57500</v>
      </c>
      <c r="I3530">
        <v>0.5</v>
      </c>
      <c r="J3530">
        <v>810</v>
      </c>
      <c r="K3530">
        <v>1555.82</v>
      </c>
      <c r="L3530">
        <v>12176.06</v>
      </c>
      <c r="M3530">
        <v>13731.87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4</v>
      </c>
      <c r="T3530">
        <v>19</v>
      </c>
      <c r="U3530">
        <v>2</v>
      </c>
      <c r="V3530">
        <v>2</v>
      </c>
      <c r="W3530">
        <v>6674.05</v>
      </c>
      <c r="X3530">
        <v>217.78</v>
      </c>
      <c r="Y3530">
        <v>10.53</v>
      </c>
      <c r="Z3530">
        <v>38</v>
      </c>
      <c r="AA3530">
        <v>-27.47</v>
      </c>
      <c r="AB3530">
        <v>0.24</v>
      </c>
      <c r="AC3530" t="s">
        <v>67</v>
      </c>
      <c r="AD3530">
        <v>0</v>
      </c>
    </row>
    <row r="3531" spans="1:30" x14ac:dyDescent="0.3">
      <c r="A3531" t="s">
        <v>3607</v>
      </c>
      <c r="B3531" t="s">
        <v>88</v>
      </c>
      <c r="C3531" t="s">
        <v>50</v>
      </c>
      <c r="D3531" t="s">
        <v>45</v>
      </c>
      <c r="E3531" t="s">
        <v>34</v>
      </c>
      <c r="F3531" t="s">
        <v>63</v>
      </c>
      <c r="G3531" t="s">
        <v>36</v>
      </c>
      <c r="H3531">
        <v>100000</v>
      </c>
      <c r="I3531">
        <v>7</v>
      </c>
      <c r="J3531">
        <v>810</v>
      </c>
      <c r="K3531">
        <v>1916.63</v>
      </c>
      <c r="L3531">
        <v>0</v>
      </c>
      <c r="M3531">
        <v>1916.63</v>
      </c>
      <c r="N3531">
        <v>1</v>
      </c>
      <c r="O3531">
        <v>1</v>
      </c>
      <c r="P3531">
        <v>1</v>
      </c>
      <c r="Q3531">
        <v>0</v>
      </c>
      <c r="R3531">
        <v>0</v>
      </c>
      <c r="S3531">
        <v>5</v>
      </c>
      <c r="T3531">
        <v>29</v>
      </c>
      <c r="U3531">
        <v>0</v>
      </c>
      <c r="V3531">
        <v>0</v>
      </c>
      <c r="W3531">
        <v>7215.66</v>
      </c>
      <c r="X3531">
        <v>6651.36</v>
      </c>
      <c r="Y3531">
        <v>250.36</v>
      </c>
      <c r="Z3531">
        <v>18</v>
      </c>
      <c r="AA3531">
        <v>232.36</v>
      </c>
      <c r="AB3531">
        <v>0.02</v>
      </c>
      <c r="AC3531" t="s">
        <v>37</v>
      </c>
      <c r="AD3531">
        <v>1</v>
      </c>
    </row>
    <row r="3532" spans="1:30" x14ac:dyDescent="0.3">
      <c r="A3532" t="s">
        <v>3608</v>
      </c>
      <c r="B3532" t="s">
        <v>39</v>
      </c>
      <c r="C3532" t="s">
        <v>50</v>
      </c>
      <c r="D3532" t="s">
        <v>41</v>
      </c>
      <c r="E3532" t="s">
        <v>51</v>
      </c>
      <c r="F3532" t="s">
        <v>35</v>
      </c>
      <c r="G3532" t="s">
        <v>42</v>
      </c>
      <c r="H3532">
        <v>57500</v>
      </c>
      <c r="I3532">
        <v>4</v>
      </c>
      <c r="J3532">
        <v>630</v>
      </c>
      <c r="K3532">
        <v>3725.9</v>
      </c>
      <c r="L3532">
        <v>16402.66</v>
      </c>
      <c r="M3532">
        <v>20128.55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4</v>
      </c>
      <c r="T3532">
        <v>30</v>
      </c>
      <c r="U3532">
        <v>1</v>
      </c>
      <c r="V3532">
        <v>0</v>
      </c>
      <c r="W3532">
        <v>3438.23</v>
      </c>
      <c r="X3532">
        <v>0</v>
      </c>
      <c r="Y3532">
        <v>64.44</v>
      </c>
      <c r="Z3532">
        <v>22</v>
      </c>
      <c r="AA3532">
        <v>42.44</v>
      </c>
      <c r="AB3532">
        <v>0.08</v>
      </c>
      <c r="AC3532" t="s">
        <v>37</v>
      </c>
      <c r="AD3532">
        <v>0</v>
      </c>
    </row>
    <row r="3533" spans="1:30" x14ac:dyDescent="0.3">
      <c r="A3533" t="s">
        <v>3609</v>
      </c>
      <c r="B3533" t="s">
        <v>93</v>
      </c>
      <c r="C3533" t="s">
        <v>85</v>
      </c>
      <c r="D3533" t="s">
        <v>59</v>
      </c>
      <c r="E3533" t="s">
        <v>34</v>
      </c>
      <c r="F3533" t="s">
        <v>52</v>
      </c>
      <c r="G3533" t="s">
        <v>53</v>
      </c>
      <c r="H3533">
        <v>160000</v>
      </c>
      <c r="I3533">
        <v>2</v>
      </c>
      <c r="J3533">
        <v>760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2</v>
      </c>
      <c r="T3533">
        <v>31</v>
      </c>
      <c r="U3533">
        <v>1</v>
      </c>
      <c r="V3533">
        <v>1</v>
      </c>
      <c r="W3533">
        <v>12098.14</v>
      </c>
      <c r="X3533">
        <v>3364.23</v>
      </c>
      <c r="Y3533">
        <v>60.56</v>
      </c>
      <c r="Z3533">
        <v>28</v>
      </c>
      <c r="AA3533">
        <v>32.56</v>
      </c>
      <c r="AB3533">
        <v>0.25</v>
      </c>
      <c r="AC3533" t="s">
        <v>67</v>
      </c>
      <c r="AD3533">
        <v>0</v>
      </c>
    </row>
    <row r="3534" spans="1:30" x14ac:dyDescent="0.3">
      <c r="A3534" t="s">
        <v>3610</v>
      </c>
      <c r="B3534" t="s">
        <v>44</v>
      </c>
      <c r="C3534" t="s">
        <v>32</v>
      </c>
      <c r="D3534" t="s">
        <v>33</v>
      </c>
      <c r="E3534" t="s">
        <v>34</v>
      </c>
      <c r="F3534" t="s">
        <v>47</v>
      </c>
      <c r="G3534" t="s">
        <v>42</v>
      </c>
      <c r="H3534">
        <v>30000</v>
      </c>
      <c r="I3534">
        <v>4</v>
      </c>
      <c r="J3534">
        <v>700</v>
      </c>
      <c r="K3534">
        <v>0</v>
      </c>
      <c r="L3534">
        <v>6659.42</v>
      </c>
      <c r="M3534">
        <v>6659.42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3</v>
      </c>
      <c r="T3534">
        <v>25</v>
      </c>
      <c r="U3534">
        <v>1</v>
      </c>
      <c r="V3534">
        <v>1</v>
      </c>
      <c r="W3534">
        <v>2073.6</v>
      </c>
      <c r="X3534">
        <v>1329.52</v>
      </c>
      <c r="Y3534">
        <v>27.26</v>
      </c>
      <c r="Z3534">
        <v>28</v>
      </c>
      <c r="AA3534">
        <v>-0.74</v>
      </c>
      <c r="AB3534">
        <v>0.14000000000000001</v>
      </c>
      <c r="AC3534" t="s">
        <v>37</v>
      </c>
      <c r="AD3534">
        <v>0</v>
      </c>
    </row>
    <row r="3535" spans="1:30" x14ac:dyDescent="0.3">
      <c r="A3535" t="s">
        <v>3611</v>
      </c>
      <c r="B3535" t="s">
        <v>74</v>
      </c>
      <c r="C3535" t="s">
        <v>50</v>
      </c>
      <c r="D3535" t="s">
        <v>33</v>
      </c>
      <c r="E3535" t="s">
        <v>34</v>
      </c>
      <c r="F3535" t="s">
        <v>35</v>
      </c>
      <c r="G3535" t="s">
        <v>53</v>
      </c>
      <c r="H3535">
        <v>30000</v>
      </c>
      <c r="I3535">
        <v>2</v>
      </c>
      <c r="J3535">
        <v>630</v>
      </c>
      <c r="K3535">
        <v>994.45</v>
      </c>
      <c r="L3535">
        <v>3408.75</v>
      </c>
      <c r="M3535">
        <v>4403.2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3</v>
      </c>
      <c r="T3535">
        <v>16</v>
      </c>
      <c r="U3535">
        <v>0</v>
      </c>
      <c r="V3535">
        <v>1</v>
      </c>
      <c r="W3535">
        <v>2656.34</v>
      </c>
      <c r="X3535">
        <v>0</v>
      </c>
      <c r="Y3535">
        <v>2.04</v>
      </c>
      <c r="Z3535">
        <v>24</v>
      </c>
      <c r="AA3535">
        <v>-21.96</v>
      </c>
      <c r="AB3535">
        <v>0.14000000000000001</v>
      </c>
      <c r="AC3535" t="s">
        <v>37</v>
      </c>
      <c r="AD3535">
        <v>0</v>
      </c>
    </row>
    <row r="3536" spans="1:30" x14ac:dyDescent="0.3">
      <c r="A3536" t="s">
        <v>3612</v>
      </c>
      <c r="B3536" t="s">
        <v>39</v>
      </c>
      <c r="C3536" t="s">
        <v>50</v>
      </c>
      <c r="D3536" t="s">
        <v>41</v>
      </c>
      <c r="E3536" t="s">
        <v>34</v>
      </c>
      <c r="F3536" t="s">
        <v>35</v>
      </c>
      <c r="G3536" t="s">
        <v>42</v>
      </c>
      <c r="H3536">
        <v>57500</v>
      </c>
      <c r="I3536">
        <v>4</v>
      </c>
      <c r="J3536">
        <v>630</v>
      </c>
      <c r="K3536">
        <v>18.739999999999998</v>
      </c>
      <c r="L3536">
        <v>1982.56</v>
      </c>
      <c r="M3536">
        <v>2001.3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4</v>
      </c>
      <c r="T3536">
        <v>10</v>
      </c>
      <c r="U3536">
        <v>0</v>
      </c>
      <c r="V3536">
        <v>2</v>
      </c>
      <c r="W3536">
        <v>4008.19</v>
      </c>
      <c r="X3536">
        <v>3306.95</v>
      </c>
      <c r="Y3536">
        <v>60.52</v>
      </c>
      <c r="Z3536">
        <v>30</v>
      </c>
      <c r="AA3536">
        <v>30.52</v>
      </c>
      <c r="AB3536">
        <v>0.08</v>
      </c>
      <c r="AC3536" t="s">
        <v>37</v>
      </c>
      <c r="AD3536">
        <v>0</v>
      </c>
    </row>
    <row r="3537" spans="1:30" x14ac:dyDescent="0.3">
      <c r="A3537" t="s">
        <v>3613</v>
      </c>
      <c r="B3537" t="s">
        <v>49</v>
      </c>
      <c r="C3537" t="s">
        <v>56</v>
      </c>
      <c r="D3537" t="s">
        <v>59</v>
      </c>
      <c r="E3537" t="s">
        <v>46</v>
      </c>
      <c r="F3537" t="s">
        <v>47</v>
      </c>
      <c r="G3537" t="s">
        <v>53</v>
      </c>
      <c r="H3537">
        <v>160000</v>
      </c>
      <c r="I3537">
        <v>2</v>
      </c>
      <c r="J3537">
        <v>700</v>
      </c>
      <c r="K3537">
        <v>4407.63</v>
      </c>
      <c r="L3537">
        <v>28713.29</v>
      </c>
      <c r="M3537">
        <v>33120.92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3</v>
      </c>
      <c r="T3537">
        <v>20</v>
      </c>
      <c r="U3537">
        <v>2</v>
      </c>
      <c r="V3537">
        <v>1</v>
      </c>
      <c r="W3537">
        <v>9239.77</v>
      </c>
      <c r="X3537">
        <v>0</v>
      </c>
      <c r="Y3537">
        <v>15.83</v>
      </c>
      <c r="Z3537">
        <v>32</v>
      </c>
      <c r="AA3537">
        <v>-16.170000000000002</v>
      </c>
      <c r="AB3537">
        <v>0.14000000000000001</v>
      </c>
      <c r="AC3537" t="s">
        <v>37</v>
      </c>
      <c r="AD3537">
        <v>0</v>
      </c>
    </row>
    <row r="3538" spans="1:30" x14ac:dyDescent="0.3">
      <c r="A3538" t="s">
        <v>3614</v>
      </c>
      <c r="B3538" t="s">
        <v>88</v>
      </c>
      <c r="C3538" t="s">
        <v>72</v>
      </c>
      <c r="D3538" t="s">
        <v>45</v>
      </c>
      <c r="E3538" t="s">
        <v>34</v>
      </c>
      <c r="F3538" t="s">
        <v>47</v>
      </c>
      <c r="G3538" t="s">
        <v>53</v>
      </c>
      <c r="H3538">
        <v>100000</v>
      </c>
      <c r="I3538">
        <v>2</v>
      </c>
      <c r="J3538">
        <v>700</v>
      </c>
      <c r="K3538">
        <v>3572.69</v>
      </c>
      <c r="L3538">
        <v>0</v>
      </c>
      <c r="M3538">
        <v>3572.69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3</v>
      </c>
      <c r="T3538">
        <v>23</v>
      </c>
      <c r="U3538">
        <v>0</v>
      </c>
      <c r="V3538">
        <v>0</v>
      </c>
      <c r="W3538">
        <v>12440.55</v>
      </c>
      <c r="X3538">
        <v>2443.0500000000002</v>
      </c>
      <c r="Y3538">
        <v>45.17</v>
      </c>
      <c r="Z3538">
        <v>18</v>
      </c>
      <c r="AA3538">
        <v>27.17</v>
      </c>
      <c r="AB3538">
        <v>0.08</v>
      </c>
      <c r="AC3538" t="s">
        <v>37</v>
      </c>
      <c r="AD3538">
        <v>0</v>
      </c>
    </row>
    <row r="3539" spans="1:30" x14ac:dyDescent="0.3">
      <c r="A3539" t="s">
        <v>3615</v>
      </c>
      <c r="B3539" t="s">
        <v>74</v>
      </c>
      <c r="C3539" t="s">
        <v>32</v>
      </c>
      <c r="D3539" t="s">
        <v>41</v>
      </c>
      <c r="E3539" t="s">
        <v>46</v>
      </c>
      <c r="F3539" t="s">
        <v>63</v>
      </c>
      <c r="G3539" t="s">
        <v>66</v>
      </c>
      <c r="H3539">
        <v>57500</v>
      </c>
      <c r="I3539">
        <v>0.5</v>
      </c>
      <c r="J3539">
        <v>810</v>
      </c>
      <c r="K3539">
        <v>468.58</v>
      </c>
      <c r="L3539">
        <v>11848.01</v>
      </c>
      <c r="M3539">
        <v>12316.58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4</v>
      </c>
      <c r="T3539">
        <v>27</v>
      </c>
      <c r="U3539">
        <v>1</v>
      </c>
      <c r="V3539">
        <v>0</v>
      </c>
      <c r="W3539">
        <v>4008.6</v>
      </c>
      <c r="X3539">
        <v>802.74</v>
      </c>
      <c r="Y3539">
        <v>20.53</v>
      </c>
      <c r="Z3539">
        <v>22</v>
      </c>
      <c r="AA3539">
        <v>-1.47</v>
      </c>
      <c r="AB3539">
        <v>0.24</v>
      </c>
      <c r="AC3539" t="s">
        <v>67</v>
      </c>
      <c r="AD3539">
        <v>0</v>
      </c>
    </row>
    <row r="3540" spans="1:30" x14ac:dyDescent="0.3">
      <c r="A3540" t="s">
        <v>3616</v>
      </c>
      <c r="B3540" t="s">
        <v>44</v>
      </c>
      <c r="C3540" t="s">
        <v>56</v>
      </c>
      <c r="D3540" t="s">
        <v>59</v>
      </c>
      <c r="E3540" t="s">
        <v>46</v>
      </c>
      <c r="F3540" t="s">
        <v>47</v>
      </c>
      <c r="G3540" t="s">
        <v>36</v>
      </c>
      <c r="H3540">
        <v>160000</v>
      </c>
      <c r="I3540">
        <v>7</v>
      </c>
      <c r="J3540">
        <v>700</v>
      </c>
      <c r="K3540">
        <v>2232.58</v>
      </c>
      <c r="L3540">
        <v>23547.43</v>
      </c>
      <c r="M3540">
        <v>25780.01</v>
      </c>
      <c r="N3540">
        <v>1</v>
      </c>
      <c r="O3540">
        <v>0</v>
      </c>
      <c r="P3540">
        <v>1</v>
      </c>
      <c r="Q3540">
        <v>1</v>
      </c>
      <c r="R3540">
        <v>0</v>
      </c>
      <c r="S3540">
        <v>6</v>
      </c>
      <c r="T3540">
        <v>25</v>
      </c>
      <c r="U3540">
        <v>2</v>
      </c>
      <c r="V3540">
        <v>0</v>
      </c>
      <c r="W3540">
        <v>18031.349999999999</v>
      </c>
      <c r="X3540">
        <v>8507.68</v>
      </c>
      <c r="Y3540">
        <v>305.66000000000003</v>
      </c>
      <c r="Z3540">
        <v>26</v>
      </c>
      <c r="AA3540">
        <v>279.66000000000003</v>
      </c>
      <c r="AB3540">
        <v>0.02</v>
      </c>
      <c r="AC3540" t="s">
        <v>37</v>
      </c>
      <c r="AD3540">
        <v>0</v>
      </c>
    </row>
    <row r="3541" spans="1:30" x14ac:dyDescent="0.3">
      <c r="A3541" t="s">
        <v>3617</v>
      </c>
      <c r="B3541" t="s">
        <v>39</v>
      </c>
      <c r="C3541" t="s">
        <v>56</v>
      </c>
      <c r="D3541" t="s">
        <v>41</v>
      </c>
      <c r="E3541" t="s">
        <v>34</v>
      </c>
      <c r="F3541" t="s">
        <v>47</v>
      </c>
      <c r="G3541" t="s">
        <v>42</v>
      </c>
      <c r="H3541">
        <v>57500</v>
      </c>
      <c r="I3541">
        <v>4</v>
      </c>
      <c r="J3541">
        <v>700</v>
      </c>
      <c r="K3541">
        <v>0</v>
      </c>
      <c r="L3541">
        <v>11951.86</v>
      </c>
      <c r="M3541">
        <v>11951.86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2</v>
      </c>
      <c r="T3541">
        <v>28</v>
      </c>
      <c r="U3541">
        <v>2</v>
      </c>
      <c r="V3541">
        <v>1</v>
      </c>
      <c r="W3541">
        <v>2882.47</v>
      </c>
      <c r="X3541">
        <v>0</v>
      </c>
      <c r="Y3541">
        <v>5.98</v>
      </c>
      <c r="Z3541">
        <v>32</v>
      </c>
      <c r="AA3541">
        <v>-26.02</v>
      </c>
      <c r="AB3541">
        <v>0.26</v>
      </c>
      <c r="AC3541" t="s">
        <v>67</v>
      </c>
      <c r="AD3541">
        <v>0</v>
      </c>
    </row>
    <row r="3542" spans="1:30" x14ac:dyDescent="0.3">
      <c r="A3542" t="s">
        <v>3618</v>
      </c>
      <c r="B3542" t="s">
        <v>88</v>
      </c>
      <c r="C3542" t="s">
        <v>50</v>
      </c>
      <c r="D3542" t="s">
        <v>33</v>
      </c>
      <c r="E3542" t="s">
        <v>46</v>
      </c>
      <c r="F3542" t="s">
        <v>47</v>
      </c>
      <c r="G3542" t="s">
        <v>66</v>
      </c>
      <c r="H3542">
        <v>30000</v>
      </c>
      <c r="I3542">
        <v>0.5</v>
      </c>
      <c r="J3542">
        <v>700</v>
      </c>
      <c r="K3542">
        <v>1297.44</v>
      </c>
      <c r="L3542">
        <v>2909.67</v>
      </c>
      <c r="M3542">
        <v>4207.1000000000004</v>
      </c>
      <c r="N3542">
        <v>1</v>
      </c>
      <c r="O3542">
        <v>0</v>
      </c>
      <c r="P3542">
        <v>1</v>
      </c>
      <c r="Q3542">
        <v>0</v>
      </c>
      <c r="R3542">
        <v>0</v>
      </c>
      <c r="S3542">
        <v>5</v>
      </c>
      <c r="T3542">
        <v>21</v>
      </c>
      <c r="U3542">
        <v>1</v>
      </c>
      <c r="V3542">
        <v>7</v>
      </c>
      <c r="W3542">
        <v>2129.44</v>
      </c>
      <c r="X3542">
        <v>378.98</v>
      </c>
      <c r="Y3542">
        <v>93.71</v>
      </c>
      <c r="Z3542">
        <v>64</v>
      </c>
      <c r="AA3542">
        <v>29.71</v>
      </c>
      <c r="AB3542">
        <v>0.23</v>
      </c>
      <c r="AC3542" t="s">
        <v>67</v>
      </c>
      <c r="AD3542">
        <v>0</v>
      </c>
    </row>
    <row r="3543" spans="1:30" x14ac:dyDescent="0.3">
      <c r="A3543" t="s">
        <v>3619</v>
      </c>
      <c r="B3543" t="s">
        <v>65</v>
      </c>
      <c r="C3543" t="s">
        <v>40</v>
      </c>
      <c r="D3543" t="s">
        <v>41</v>
      </c>
      <c r="E3543" t="s">
        <v>46</v>
      </c>
      <c r="F3543" t="s">
        <v>47</v>
      </c>
      <c r="G3543" t="s">
        <v>66</v>
      </c>
      <c r="H3543">
        <v>57500</v>
      </c>
      <c r="I3543">
        <v>0.5</v>
      </c>
      <c r="J3543">
        <v>700</v>
      </c>
      <c r="K3543">
        <v>3278.55</v>
      </c>
      <c r="L3543">
        <v>1992.29</v>
      </c>
      <c r="M3543">
        <v>5270.84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5</v>
      </c>
      <c r="T3543">
        <v>24</v>
      </c>
      <c r="U3543">
        <v>2</v>
      </c>
      <c r="V3543">
        <v>11</v>
      </c>
      <c r="W3543">
        <v>5173.0600000000004</v>
      </c>
      <c r="X3543">
        <v>1535.57</v>
      </c>
      <c r="Y3543">
        <v>84.73</v>
      </c>
      <c r="Z3543">
        <v>92</v>
      </c>
      <c r="AA3543">
        <v>-7.27</v>
      </c>
      <c r="AB3543">
        <v>0.28999999999999998</v>
      </c>
      <c r="AC3543" t="s">
        <v>67</v>
      </c>
      <c r="AD3543">
        <v>0</v>
      </c>
    </row>
    <row r="3544" spans="1:30" x14ac:dyDescent="0.3">
      <c r="A3544" t="s">
        <v>3620</v>
      </c>
      <c r="B3544" t="s">
        <v>58</v>
      </c>
      <c r="C3544" t="s">
        <v>72</v>
      </c>
      <c r="D3544" t="s">
        <v>81</v>
      </c>
      <c r="E3544" t="s">
        <v>34</v>
      </c>
      <c r="F3544" t="s">
        <v>47</v>
      </c>
      <c r="G3544" t="s">
        <v>42</v>
      </c>
      <c r="H3544">
        <v>240000</v>
      </c>
      <c r="I3544">
        <v>4</v>
      </c>
      <c r="J3544">
        <v>700</v>
      </c>
      <c r="K3544">
        <v>6015.3</v>
      </c>
      <c r="L3544">
        <v>29250.41</v>
      </c>
      <c r="M3544">
        <v>35265.71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3</v>
      </c>
      <c r="T3544">
        <v>27</v>
      </c>
      <c r="U3544">
        <v>2</v>
      </c>
      <c r="V3544">
        <v>0</v>
      </c>
      <c r="W3544">
        <v>23270.83</v>
      </c>
      <c r="X3544">
        <v>0</v>
      </c>
      <c r="Y3544">
        <v>16.63</v>
      </c>
      <c r="Z3544">
        <v>26</v>
      </c>
      <c r="AA3544">
        <v>-9.3699999999999992</v>
      </c>
      <c r="AB3544">
        <v>0.14000000000000001</v>
      </c>
      <c r="AC3544" t="s">
        <v>37</v>
      </c>
      <c r="AD3544">
        <v>0</v>
      </c>
    </row>
    <row r="3545" spans="1:30" x14ac:dyDescent="0.3">
      <c r="A3545" t="s">
        <v>3621</v>
      </c>
      <c r="B3545" t="s">
        <v>55</v>
      </c>
      <c r="C3545" t="s">
        <v>32</v>
      </c>
      <c r="D3545" t="s">
        <v>33</v>
      </c>
      <c r="E3545" t="s">
        <v>46</v>
      </c>
      <c r="F3545" t="s">
        <v>52</v>
      </c>
      <c r="G3545" t="s">
        <v>60</v>
      </c>
      <c r="H3545">
        <v>30000</v>
      </c>
      <c r="I3545">
        <v>12</v>
      </c>
      <c r="J3545">
        <v>760</v>
      </c>
      <c r="K3545">
        <v>1454.96</v>
      </c>
      <c r="L3545">
        <v>10783.62</v>
      </c>
      <c r="M3545">
        <v>12238.58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4</v>
      </c>
      <c r="T3545">
        <v>23</v>
      </c>
      <c r="U3545">
        <v>3</v>
      </c>
      <c r="V3545">
        <v>0</v>
      </c>
      <c r="W3545">
        <v>2796.28</v>
      </c>
      <c r="X3545">
        <v>580.67999999999995</v>
      </c>
      <c r="Y3545">
        <v>16.329999999999998</v>
      </c>
      <c r="Z3545">
        <v>30</v>
      </c>
      <c r="AA3545">
        <v>-13.67</v>
      </c>
      <c r="AB3545">
        <v>0.08</v>
      </c>
      <c r="AC3545" t="s">
        <v>37</v>
      </c>
      <c r="AD3545">
        <v>0</v>
      </c>
    </row>
    <row r="3546" spans="1:30" x14ac:dyDescent="0.3">
      <c r="A3546" t="s">
        <v>3622</v>
      </c>
      <c r="B3546" t="s">
        <v>58</v>
      </c>
      <c r="C3546" t="s">
        <v>50</v>
      </c>
      <c r="D3546" t="s">
        <v>41</v>
      </c>
      <c r="E3546" t="s">
        <v>34</v>
      </c>
      <c r="F3546" t="s">
        <v>47</v>
      </c>
      <c r="G3546" t="s">
        <v>36</v>
      </c>
      <c r="H3546">
        <v>57500</v>
      </c>
      <c r="I3546">
        <v>7</v>
      </c>
      <c r="J3546">
        <v>700</v>
      </c>
      <c r="K3546">
        <v>127</v>
      </c>
      <c r="L3546">
        <v>6874.89</v>
      </c>
      <c r="M3546">
        <v>7001.89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4</v>
      </c>
      <c r="T3546">
        <v>20</v>
      </c>
      <c r="U3546">
        <v>5</v>
      </c>
      <c r="V3546">
        <v>8</v>
      </c>
      <c r="W3546">
        <v>8963.4500000000007</v>
      </c>
      <c r="X3546">
        <v>1996</v>
      </c>
      <c r="Y3546">
        <v>39.409999999999997</v>
      </c>
      <c r="Z3546">
        <v>86</v>
      </c>
      <c r="AA3546">
        <v>-46.59</v>
      </c>
      <c r="AB3546">
        <v>0.21</v>
      </c>
      <c r="AC3546" t="s">
        <v>67</v>
      </c>
      <c r="AD3546">
        <v>0</v>
      </c>
    </row>
    <row r="3547" spans="1:30" x14ac:dyDescent="0.3">
      <c r="A3547" t="s">
        <v>3623</v>
      </c>
      <c r="B3547" t="s">
        <v>55</v>
      </c>
      <c r="C3547" t="s">
        <v>32</v>
      </c>
      <c r="D3547" t="s">
        <v>41</v>
      </c>
      <c r="E3547" t="s">
        <v>51</v>
      </c>
      <c r="F3547" t="s">
        <v>63</v>
      </c>
      <c r="G3547" t="s">
        <v>36</v>
      </c>
      <c r="H3547">
        <v>57500</v>
      </c>
      <c r="I3547">
        <v>7</v>
      </c>
      <c r="J3547">
        <v>810</v>
      </c>
      <c r="K3547">
        <v>0</v>
      </c>
      <c r="L3547">
        <v>11292.82</v>
      </c>
      <c r="M3547">
        <v>11292.82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3</v>
      </c>
      <c r="T3547">
        <v>19</v>
      </c>
      <c r="U3547">
        <v>4</v>
      </c>
      <c r="V3547">
        <v>2</v>
      </c>
      <c r="W3547">
        <v>1777.17</v>
      </c>
      <c r="X3547">
        <v>0</v>
      </c>
      <c r="Y3547">
        <v>60.65</v>
      </c>
      <c r="Z3547">
        <v>46</v>
      </c>
      <c r="AA3547">
        <v>14.65</v>
      </c>
      <c r="AB3547">
        <v>0.02</v>
      </c>
      <c r="AC3547" t="s">
        <v>37</v>
      </c>
      <c r="AD3547">
        <v>0</v>
      </c>
    </row>
    <row r="3548" spans="1:30" x14ac:dyDescent="0.3">
      <c r="A3548" t="s">
        <v>3624</v>
      </c>
      <c r="B3548" t="s">
        <v>83</v>
      </c>
      <c r="C3548" t="s">
        <v>32</v>
      </c>
      <c r="D3548" t="s">
        <v>59</v>
      </c>
      <c r="E3548" t="s">
        <v>34</v>
      </c>
      <c r="F3548" t="s">
        <v>47</v>
      </c>
      <c r="G3548" t="s">
        <v>42</v>
      </c>
      <c r="H3548">
        <v>160000</v>
      </c>
      <c r="I3548">
        <v>4</v>
      </c>
      <c r="J3548">
        <v>700</v>
      </c>
      <c r="K3548">
        <v>3857.41</v>
      </c>
      <c r="L3548">
        <v>0</v>
      </c>
      <c r="M3548">
        <v>3857.41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3</v>
      </c>
      <c r="T3548">
        <v>27</v>
      </c>
      <c r="U3548">
        <v>4</v>
      </c>
      <c r="V3548">
        <v>2</v>
      </c>
      <c r="W3548">
        <v>13988.24</v>
      </c>
      <c r="X3548">
        <v>2850.41</v>
      </c>
      <c r="Y3548">
        <v>52.59</v>
      </c>
      <c r="Z3548">
        <v>46</v>
      </c>
      <c r="AA3548">
        <v>6.59</v>
      </c>
      <c r="AB3548">
        <v>0.08</v>
      </c>
      <c r="AC3548" t="s">
        <v>37</v>
      </c>
      <c r="AD3548">
        <v>0</v>
      </c>
    </row>
    <row r="3549" spans="1:30" x14ac:dyDescent="0.3">
      <c r="A3549" t="s">
        <v>3625</v>
      </c>
      <c r="B3549" t="s">
        <v>103</v>
      </c>
      <c r="C3549" t="s">
        <v>32</v>
      </c>
      <c r="D3549" t="s">
        <v>59</v>
      </c>
      <c r="E3549" t="s">
        <v>34</v>
      </c>
      <c r="F3549" t="s">
        <v>47</v>
      </c>
      <c r="G3549" t="s">
        <v>36</v>
      </c>
      <c r="H3549">
        <v>160000</v>
      </c>
      <c r="I3549">
        <v>7</v>
      </c>
      <c r="J3549">
        <v>700</v>
      </c>
      <c r="K3549">
        <v>524.29999999999995</v>
      </c>
      <c r="L3549">
        <v>22426.18</v>
      </c>
      <c r="M3549">
        <v>22950.49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3</v>
      </c>
      <c r="T3549">
        <v>10</v>
      </c>
      <c r="U3549">
        <v>3</v>
      </c>
      <c r="V3549">
        <v>0</v>
      </c>
      <c r="W3549">
        <v>11847.16</v>
      </c>
      <c r="X3549">
        <v>0</v>
      </c>
      <c r="Y3549">
        <v>11.39</v>
      </c>
      <c r="Z3549">
        <v>30</v>
      </c>
      <c r="AA3549">
        <v>-18.61</v>
      </c>
      <c r="AB3549">
        <v>0.08</v>
      </c>
      <c r="AC3549" t="s">
        <v>37</v>
      </c>
      <c r="AD3549">
        <v>0</v>
      </c>
    </row>
    <row r="3550" spans="1:30" x14ac:dyDescent="0.3">
      <c r="A3550" t="s">
        <v>3626</v>
      </c>
      <c r="B3550" t="s">
        <v>31</v>
      </c>
      <c r="C3550" t="s">
        <v>50</v>
      </c>
      <c r="D3550" t="s">
        <v>33</v>
      </c>
      <c r="E3550" t="s">
        <v>34</v>
      </c>
      <c r="F3550" t="s">
        <v>47</v>
      </c>
      <c r="G3550" t="s">
        <v>36</v>
      </c>
      <c r="H3550">
        <v>30000</v>
      </c>
      <c r="I3550">
        <v>7</v>
      </c>
      <c r="J3550">
        <v>700</v>
      </c>
      <c r="K3550">
        <v>1358.97</v>
      </c>
      <c r="L3550">
        <v>1702.03</v>
      </c>
      <c r="M3550">
        <v>3061</v>
      </c>
      <c r="N3550">
        <v>1</v>
      </c>
      <c r="O3550">
        <v>0</v>
      </c>
      <c r="P3550">
        <v>1</v>
      </c>
      <c r="Q3550">
        <v>1</v>
      </c>
      <c r="R3550">
        <v>0</v>
      </c>
      <c r="S3550">
        <v>6</v>
      </c>
      <c r="T3550">
        <v>16</v>
      </c>
      <c r="U3550">
        <v>3</v>
      </c>
      <c r="V3550">
        <v>1</v>
      </c>
      <c r="W3550">
        <v>4059.16</v>
      </c>
      <c r="X3550">
        <v>43.29</v>
      </c>
      <c r="Y3550">
        <v>142.08000000000001</v>
      </c>
      <c r="Z3550">
        <v>36</v>
      </c>
      <c r="AA3550">
        <v>106.08</v>
      </c>
      <c r="AB3550">
        <v>0.02</v>
      </c>
      <c r="AC3550" t="s">
        <v>37</v>
      </c>
      <c r="AD3550">
        <v>0</v>
      </c>
    </row>
    <row r="3551" spans="1:30" x14ac:dyDescent="0.3">
      <c r="A3551" t="s">
        <v>3627</v>
      </c>
      <c r="B3551" t="s">
        <v>126</v>
      </c>
      <c r="C3551" t="s">
        <v>72</v>
      </c>
      <c r="D3551" t="s">
        <v>41</v>
      </c>
      <c r="E3551" t="s">
        <v>34</v>
      </c>
      <c r="F3551" t="s">
        <v>47</v>
      </c>
      <c r="G3551" t="s">
        <v>60</v>
      </c>
      <c r="H3551">
        <v>57500</v>
      </c>
      <c r="I3551">
        <v>12</v>
      </c>
      <c r="J3551">
        <v>700</v>
      </c>
      <c r="K3551">
        <v>1469.35</v>
      </c>
      <c r="L3551">
        <v>14464.84</v>
      </c>
      <c r="M3551">
        <v>15934.19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4</v>
      </c>
      <c r="T3551">
        <v>17</v>
      </c>
      <c r="U3551">
        <v>0</v>
      </c>
      <c r="V3551">
        <v>0</v>
      </c>
      <c r="W3551">
        <v>4067.95</v>
      </c>
      <c r="X3551">
        <v>645.24</v>
      </c>
      <c r="Y3551">
        <v>19.34</v>
      </c>
      <c r="Z3551">
        <v>18</v>
      </c>
      <c r="AA3551">
        <v>1.34</v>
      </c>
      <c r="AB3551">
        <v>0.02</v>
      </c>
      <c r="AC3551" t="s">
        <v>37</v>
      </c>
      <c r="AD3551">
        <v>0</v>
      </c>
    </row>
    <row r="3552" spans="1:30" x14ac:dyDescent="0.3">
      <c r="A3552" t="s">
        <v>3628</v>
      </c>
      <c r="B3552" t="s">
        <v>103</v>
      </c>
      <c r="C3552" t="s">
        <v>72</v>
      </c>
      <c r="D3552" t="s">
        <v>33</v>
      </c>
      <c r="E3552" t="s">
        <v>46</v>
      </c>
      <c r="F3552" t="s">
        <v>47</v>
      </c>
      <c r="G3552" t="s">
        <v>60</v>
      </c>
      <c r="H3552">
        <v>30000</v>
      </c>
      <c r="I3552">
        <v>12</v>
      </c>
      <c r="J3552">
        <v>700</v>
      </c>
      <c r="K3552">
        <v>573.64</v>
      </c>
      <c r="L3552">
        <v>1872.33</v>
      </c>
      <c r="M3552">
        <v>2445.9699999999998</v>
      </c>
      <c r="N3552">
        <v>1</v>
      </c>
      <c r="O3552">
        <v>0</v>
      </c>
      <c r="P3552">
        <v>1</v>
      </c>
      <c r="Q3552">
        <v>0</v>
      </c>
      <c r="R3552">
        <v>0</v>
      </c>
      <c r="S3552">
        <v>5</v>
      </c>
      <c r="T3552">
        <v>19</v>
      </c>
      <c r="U3552">
        <v>2</v>
      </c>
      <c r="V3552">
        <v>0</v>
      </c>
      <c r="W3552">
        <v>1785.14</v>
      </c>
      <c r="X3552">
        <v>749.97</v>
      </c>
      <c r="Y3552">
        <v>99.63</v>
      </c>
      <c r="Z3552">
        <v>26</v>
      </c>
      <c r="AA3552">
        <v>73.63</v>
      </c>
      <c r="AB3552">
        <v>0.02</v>
      </c>
      <c r="AC3552" t="s">
        <v>37</v>
      </c>
      <c r="AD3552">
        <v>0</v>
      </c>
    </row>
    <row r="3553" spans="1:30" x14ac:dyDescent="0.3">
      <c r="A3553" t="s">
        <v>3629</v>
      </c>
      <c r="B3553" t="s">
        <v>39</v>
      </c>
      <c r="C3553" t="s">
        <v>72</v>
      </c>
      <c r="D3553" t="s">
        <v>41</v>
      </c>
      <c r="E3553" t="s">
        <v>34</v>
      </c>
      <c r="F3553" t="s">
        <v>52</v>
      </c>
      <c r="G3553" t="s">
        <v>36</v>
      </c>
      <c r="H3553">
        <v>57500</v>
      </c>
      <c r="I3553">
        <v>7</v>
      </c>
      <c r="J3553">
        <v>760</v>
      </c>
      <c r="K3553">
        <v>915.93</v>
      </c>
      <c r="L3553">
        <v>15296.82</v>
      </c>
      <c r="M3553">
        <v>16212.75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4</v>
      </c>
      <c r="T3553">
        <v>23</v>
      </c>
      <c r="U3553">
        <v>1</v>
      </c>
      <c r="V3553">
        <v>0</v>
      </c>
      <c r="W3553">
        <v>5909.5</v>
      </c>
      <c r="X3553">
        <v>0</v>
      </c>
      <c r="Y3553">
        <v>92.95</v>
      </c>
      <c r="Z3553">
        <v>22</v>
      </c>
      <c r="AA3553">
        <v>70.95</v>
      </c>
      <c r="AB3553">
        <v>0.02</v>
      </c>
      <c r="AC3553" t="s">
        <v>37</v>
      </c>
      <c r="AD3553">
        <v>0</v>
      </c>
    </row>
    <row r="3554" spans="1:30" x14ac:dyDescent="0.3">
      <c r="A3554" t="s">
        <v>3630</v>
      </c>
      <c r="B3554" t="s">
        <v>49</v>
      </c>
      <c r="C3554" t="s">
        <v>50</v>
      </c>
      <c r="D3554" t="s">
        <v>41</v>
      </c>
      <c r="E3554" t="s">
        <v>46</v>
      </c>
      <c r="F3554" t="s">
        <v>63</v>
      </c>
      <c r="G3554" t="s">
        <v>42</v>
      </c>
      <c r="H3554">
        <v>57500</v>
      </c>
      <c r="I3554">
        <v>4</v>
      </c>
      <c r="J3554">
        <v>810</v>
      </c>
      <c r="K3554">
        <v>2503.37</v>
      </c>
      <c r="L3554">
        <v>8563.16</v>
      </c>
      <c r="M3554">
        <v>11066.53</v>
      </c>
      <c r="N3554">
        <v>1</v>
      </c>
      <c r="O3554">
        <v>1</v>
      </c>
      <c r="P3554">
        <v>0</v>
      </c>
      <c r="Q3554">
        <v>0</v>
      </c>
      <c r="R3554">
        <v>0</v>
      </c>
      <c r="S3554">
        <v>5</v>
      </c>
      <c r="T3554">
        <v>27</v>
      </c>
      <c r="U3554">
        <v>2</v>
      </c>
      <c r="V3554">
        <v>1</v>
      </c>
      <c r="W3554">
        <v>4603.91</v>
      </c>
      <c r="X3554">
        <v>2596.75</v>
      </c>
      <c r="Y3554">
        <v>96.86</v>
      </c>
      <c r="Z3554">
        <v>32</v>
      </c>
      <c r="AA3554">
        <v>64.86</v>
      </c>
      <c r="AB3554">
        <v>0.02</v>
      </c>
      <c r="AC3554" t="s">
        <v>37</v>
      </c>
      <c r="AD3554">
        <v>0</v>
      </c>
    </row>
    <row r="3555" spans="1:30" x14ac:dyDescent="0.3">
      <c r="A3555" t="s">
        <v>3631</v>
      </c>
      <c r="B3555" t="s">
        <v>44</v>
      </c>
      <c r="C3555" t="s">
        <v>56</v>
      </c>
      <c r="D3555" t="s">
        <v>33</v>
      </c>
      <c r="E3555" t="s">
        <v>34</v>
      </c>
      <c r="F3555" t="s">
        <v>63</v>
      </c>
      <c r="G3555" t="s">
        <v>60</v>
      </c>
      <c r="H3555">
        <v>30000</v>
      </c>
      <c r="I3555">
        <v>12</v>
      </c>
      <c r="J3555">
        <v>810</v>
      </c>
      <c r="K3555">
        <v>2162.35</v>
      </c>
      <c r="L3555">
        <v>5823.63</v>
      </c>
      <c r="M3555">
        <v>7985.98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4</v>
      </c>
      <c r="T3555">
        <v>17</v>
      </c>
      <c r="U3555">
        <v>0</v>
      </c>
      <c r="V3555">
        <v>1</v>
      </c>
      <c r="W3555">
        <v>2429.2199999999998</v>
      </c>
      <c r="X3555">
        <v>287.13</v>
      </c>
      <c r="Y3555">
        <v>8.8000000000000007</v>
      </c>
      <c r="Z3555">
        <v>24</v>
      </c>
      <c r="AA3555">
        <v>-15.2</v>
      </c>
      <c r="AB3555">
        <v>0.08</v>
      </c>
      <c r="AC3555" t="s">
        <v>37</v>
      </c>
      <c r="AD3555">
        <v>0</v>
      </c>
    </row>
    <row r="3556" spans="1:30" x14ac:dyDescent="0.3">
      <c r="A3556" t="s">
        <v>3632</v>
      </c>
      <c r="B3556" t="s">
        <v>88</v>
      </c>
      <c r="C3556" t="s">
        <v>50</v>
      </c>
      <c r="D3556" t="s">
        <v>45</v>
      </c>
      <c r="E3556" t="s">
        <v>46</v>
      </c>
      <c r="F3556" t="s">
        <v>47</v>
      </c>
      <c r="G3556" t="s">
        <v>36</v>
      </c>
      <c r="H3556">
        <v>100000</v>
      </c>
      <c r="I3556">
        <v>7</v>
      </c>
      <c r="J3556">
        <v>700</v>
      </c>
      <c r="K3556">
        <v>9372.19</v>
      </c>
      <c r="L3556">
        <v>0</v>
      </c>
      <c r="M3556">
        <v>9372.19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2</v>
      </c>
      <c r="T3556">
        <v>23</v>
      </c>
      <c r="U3556">
        <v>3</v>
      </c>
      <c r="V3556">
        <v>1</v>
      </c>
      <c r="W3556">
        <v>4505.46</v>
      </c>
      <c r="X3556">
        <v>0</v>
      </c>
      <c r="Y3556">
        <v>3.12</v>
      </c>
      <c r="Z3556">
        <v>36</v>
      </c>
      <c r="AA3556">
        <v>-32.880000000000003</v>
      </c>
      <c r="AB3556">
        <v>0.2</v>
      </c>
      <c r="AC3556" t="s">
        <v>67</v>
      </c>
      <c r="AD3556">
        <v>0</v>
      </c>
    </row>
    <row r="3557" spans="1:30" x14ac:dyDescent="0.3">
      <c r="A3557" t="s">
        <v>3633</v>
      </c>
      <c r="B3557" t="s">
        <v>58</v>
      </c>
      <c r="C3557" t="s">
        <v>72</v>
      </c>
      <c r="D3557" t="s">
        <v>41</v>
      </c>
      <c r="E3557" t="s">
        <v>34</v>
      </c>
      <c r="F3557" t="s">
        <v>47</v>
      </c>
      <c r="G3557" t="s">
        <v>36</v>
      </c>
      <c r="H3557">
        <v>57500</v>
      </c>
      <c r="I3557">
        <v>7</v>
      </c>
      <c r="J3557">
        <v>700</v>
      </c>
      <c r="K3557">
        <v>933.43</v>
      </c>
      <c r="L3557">
        <v>5803.27</v>
      </c>
      <c r="M3557">
        <v>6736.7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3</v>
      </c>
      <c r="T3557">
        <v>22</v>
      </c>
      <c r="U3557">
        <v>4</v>
      </c>
      <c r="V3557">
        <v>3</v>
      </c>
      <c r="W3557">
        <v>3208.55</v>
      </c>
      <c r="X3557">
        <v>0</v>
      </c>
      <c r="Y3557">
        <v>3.21</v>
      </c>
      <c r="Z3557">
        <v>52</v>
      </c>
      <c r="AA3557">
        <v>-48.79</v>
      </c>
      <c r="AB3557">
        <v>0.08</v>
      </c>
      <c r="AC3557" t="s">
        <v>37</v>
      </c>
      <c r="AD3557">
        <v>0</v>
      </c>
    </row>
    <row r="3558" spans="1:30" x14ac:dyDescent="0.3">
      <c r="A3558" t="s">
        <v>3634</v>
      </c>
      <c r="B3558" t="s">
        <v>115</v>
      </c>
      <c r="C3558" t="s">
        <v>72</v>
      </c>
      <c r="D3558" t="s">
        <v>41</v>
      </c>
      <c r="E3558" t="s">
        <v>34</v>
      </c>
      <c r="F3558" t="s">
        <v>47</v>
      </c>
      <c r="G3558" t="s">
        <v>36</v>
      </c>
      <c r="H3558">
        <v>57500</v>
      </c>
      <c r="I3558">
        <v>7</v>
      </c>
      <c r="J3558">
        <v>700</v>
      </c>
      <c r="K3558">
        <v>2943.98</v>
      </c>
      <c r="L3558">
        <v>3048.7</v>
      </c>
      <c r="M3558">
        <v>5992.69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4</v>
      </c>
      <c r="T3558">
        <v>13</v>
      </c>
      <c r="U3558">
        <v>1</v>
      </c>
      <c r="V3558">
        <v>2</v>
      </c>
      <c r="W3558">
        <v>7230.94</v>
      </c>
      <c r="X3558">
        <v>1371.7</v>
      </c>
      <c r="Y3558">
        <v>27.2</v>
      </c>
      <c r="Z3558">
        <v>34</v>
      </c>
      <c r="AA3558">
        <v>-6.8</v>
      </c>
      <c r="AB3558">
        <v>0.08</v>
      </c>
      <c r="AC3558" t="s">
        <v>37</v>
      </c>
      <c r="AD3558">
        <v>0</v>
      </c>
    </row>
    <row r="3559" spans="1:30" x14ac:dyDescent="0.3">
      <c r="A3559" t="s">
        <v>3635</v>
      </c>
      <c r="B3559" t="s">
        <v>74</v>
      </c>
      <c r="C3559" t="s">
        <v>32</v>
      </c>
      <c r="D3559" t="s">
        <v>59</v>
      </c>
      <c r="E3559" t="s">
        <v>34</v>
      </c>
      <c r="F3559" t="s">
        <v>47</v>
      </c>
      <c r="G3559" t="s">
        <v>42</v>
      </c>
      <c r="H3559">
        <v>160000</v>
      </c>
      <c r="I3559">
        <v>4</v>
      </c>
      <c r="J3559">
        <v>700</v>
      </c>
      <c r="K3559">
        <v>14967.54</v>
      </c>
      <c r="L3559">
        <v>21873.919999999998</v>
      </c>
      <c r="M3559">
        <v>36841.46</v>
      </c>
      <c r="N3559">
        <v>1</v>
      </c>
      <c r="O3559">
        <v>0</v>
      </c>
      <c r="P3559">
        <v>1</v>
      </c>
      <c r="Q3559">
        <v>0</v>
      </c>
      <c r="R3559">
        <v>0</v>
      </c>
      <c r="S3559">
        <v>5</v>
      </c>
      <c r="T3559">
        <v>21</v>
      </c>
      <c r="U3559">
        <v>3</v>
      </c>
      <c r="V3559">
        <v>1</v>
      </c>
      <c r="W3559">
        <v>10629.42</v>
      </c>
      <c r="X3559">
        <v>10979.7</v>
      </c>
      <c r="Y3559">
        <v>298.56</v>
      </c>
      <c r="Z3559">
        <v>36</v>
      </c>
      <c r="AA3559">
        <v>262.56</v>
      </c>
      <c r="AB3559">
        <v>0.02</v>
      </c>
      <c r="AC3559" t="s">
        <v>37</v>
      </c>
      <c r="AD3559">
        <v>0</v>
      </c>
    </row>
    <row r="3560" spans="1:30" x14ac:dyDescent="0.3">
      <c r="A3560" t="s">
        <v>3636</v>
      </c>
      <c r="B3560" t="s">
        <v>103</v>
      </c>
      <c r="C3560" t="s">
        <v>50</v>
      </c>
      <c r="D3560" t="s">
        <v>45</v>
      </c>
      <c r="E3560" t="s">
        <v>51</v>
      </c>
      <c r="F3560" t="s">
        <v>52</v>
      </c>
      <c r="G3560" t="s">
        <v>36</v>
      </c>
      <c r="H3560">
        <v>100000</v>
      </c>
      <c r="I3560">
        <v>7</v>
      </c>
      <c r="J3560">
        <v>760</v>
      </c>
      <c r="K3560">
        <v>5858.05</v>
      </c>
      <c r="L3560">
        <v>10434.290000000001</v>
      </c>
      <c r="M3560">
        <v>16292.34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4</v>
      </c>
      <c r="T3560">
        <v>24</v>
      </c>
      <c r="U3560">
        <v>2</v>
      </c>
      <c r="V3560">
        <v>2</v>
      </c>
      <c r="W3560">
        <v>12723.63</v>
      </c>
      <c r="X3560">
        <v>0</v>
      </c>
      <c r="Y3560">
        <v>92.17</v>
      </c>
      <c r="Z3560">
        <v>38</v>
      </c>
      <c r="AA3560">
        <v>54.17</v>
      </c>
      <c r="AB3560">
        <v>0.02</v>
      </c>
      <c r="AC3560" t="s">
        <v>37</v>
      </c>
      <c r="AD3560">
        <v>0</v>
      </c>
    </row>
    <row r="3561" spans="1:30" x14ac:dyDescent="0.3">
      <c r="A3561" t="s">
        <v>3637</v>
      </c>
      <c r="B3561" t="s">
        <v>31</v>
      </c>
      <c r="C3561" t="s">
        <v>56</v>
      </c>
      <c r="D3561" t="s">
        <v>59</v>
      </c>
      <c r="E3561" t="s">
        <v>46</v>
      </c>
      <c r="F3561" t="s">
        <v>75</v>
      </c>
      <c r="G3561" t="s">
        <v>36</v>
      </c>
      <c r="H3561">
        <v>160000</v>
      </c>
      <c r="I3561">
        <v>7</v>
      </c>
      <c r="J3561">
        <v>560</v>
      </c>
      <c r="K3561">
        <v>0</v>
      </c>
      <c r="L3561">
        <v>13960.11</v>
      </c>
      <c r="M3561">
        <v>13960.11</v>
      </c>
      <c r="N3561">
        <v>1</v>
      </c>
      <c r="O3561">
        <v>1</v>
      </c>
      <c r="P3561">
        <v>0</v>
      </c>
      <c r="Q3561">
        <v>0</v>
      </c>
      <c r="R3561">
        <v>0</v>
      </c>
      <c r="S3561">
        <v>4</v>
      </c>
      <c r="T3561">
        <v>21</v>
      </c>
      <c r="U3561">
        <v>3</v>
      </c>
      <c r="V3561">
        <v>1</v>
      </c>
      <c r="W3561">
        <v>4822.88</v>
      </c>
      <c r="X3561">
        <v>8332.6299999999992</v>
      </c>
      <c r="Y3561">
        <v>201.97</v>
      </c>
      <c r="Z3561">
        <v>36</v>
      </c>
      <c r="AA3561">
        <v>165.97</v>
      </c>
      <c r="AB3561">
        <v>0.02</v>
      </c>
      <c r="AC3561" t="s">
        <v>37</v>
      </c>
      <c r="AD3561">
        <v>0</v>
      </c>
    </row>
    <row r="3562" spans="1:30" x14ac:dyDescent="0.3">
      <c r="A3562" t="s">
        <v>3638</v>
      </c>
      <c r="B3562" t="s">
        <v>99</v>
      </c>
      <c r="C3562" t="s">
        <v>72</v>
      </c>
      <c r="D3562" t="s">
        <v>45</v>
      </c>
      <c r="E3562" t="s">
        <v>34</v>
      </c>
      <c r="F3562" t="s">
        <v>63</v>
      </c>
      <c r="G3562" t="s">
        <v>36</v>
      </c>
      <c r="H3562">
        <v>100000</v>
      </c>
      <c r="I3562">
        <v>7</v>
      </c>
      <c r="J3562">
        <v>810</v>
      </c>
      <c r="K3562">
        <v>0</v>
      </c>
      <c r="L3562">
        <v>6341.8</v>
      </c>
      <c r="M3562">
        <v>6341.8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3</v>
      </c>
      <c r="T3562">
        <v>25</v>
      </c>
      <c r="U3562">
        <v>2</v>
      </c>
      <c r="V3562">
        <v>2</v>
      </c>
      <c r="W3562">
        <v>4078.71</v>
      </c>
      <c r="X3562">
        <v>0</v>
      </c>
      <c r="Y3562">
        <v>48.17</v>
      </c>
      <c r="Z3562">
        <v>38</v>
      </c>
      <c r="AA3562">
        <v>10.17</v>
      </c>
      <c r="AB3562">
        <v>0.02</v>
      </c>
      <c r="AC3562" t="s">
        <v>37</v>
      </c>
      <c r="AD3562">
        <v>0</v>
      </c>
    </row>
    <row r="3563" spans="1:30" x14ac:dyDescent="0.3">
      <c r="A3563" t="s">
        <v>3639</v>
      </c>
      <c r="B3563" t="s">
        <v>70</v>
      </c>
      <c r="C3563" t="s">
        <v>40</v>
      </c>
      <c r="D3563" t="s">
        <v>41</v>
      </c>
      <c r="E3563" t="s">
        <v>34</v>
      </c>
      <c r="F3563" t="s">
        <v>75</v>
      </c>
      <c r="G3563" t="s">
        <v>66</v>
      </c>
      <c r="H3563">
        <v>57500</v>
      </c>
      <c r="I3563">
        <v>0.5</v>
      </c>
      <c r="J3563">
        <v>560</v>
      </c>
      <c r="K3563">
        <v>2468.73</v>
      </c>
      <c r="L3563">
        <v>7999.97</v>
      </c>
      <c r="M3563">
        <v>10468.700000000001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3</v>
      </c>
      <c r="T3563">
        <v>13</v>
      </c>
      <c r="U3563">
        <v>2</v>
      </c>
      <c r="V3563">
        <v>2</v>
      </c>
      <c r="W3563">
        <v>2980.75</v>
      </c>
      <c r="X3563">
        <v>0</v>
      </c>
      <c r="Y3563">
        <v>4.82</v>
      </c>
      <c r="Z3563">
        <v>38</v>
      </c>
      <c r="AA3563">
        <v>-33.18</v>
      </c>
      <c r="AB3563">
        <v>0.24</v>
      </c>
      <c r="AC3563" t="s">
        <v>67</v>
      </c>
      <c r="AD3563">
        <v>0</v>
      </c>
    </row>
    <row r="3564" spans="1:30" x14ac:dyDescent="0.3">
      <c r="A3564" t="s">
        <v>3640</v>
      </c>
      <c r="B3564" t="s">
        <v>103</v>
      </c>
      <c r="C3564" t="s">
        <v>32</v>
      </c>
      <c r="D3564" t="s">
        <v>81</v>
      </c>
      <c r="E3564" t="s">
        <v>51</v>
      </c>
      <c r="F3564" t="s">
        <v>75</v>
      </c>
      <c r="G3564" t="s">
        <v>53</v>
      </c>
      <c r="H3564">
        <v>240000</v>
      </c>
      <c r="I3564">
        <v>2</v>
      </c>
      <c r="J3564">
        <v>560</v>
      </c>
      <c r="K3564">
        <v>10726.72</v>
      </c>
      <c r="L3564">
        <v>76134.86</v>
      </c>
      <c r="M3564">
        <v>86861.58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3</v>
      </c>
      <c r="T3564">
        <v>22</v>
      </c>
      <c r="U3564">
        <v>2</v>
      </c>
      <c r="V3564">
        <v>3</v>
      </c>
      <c r="W3564">
        <v>28636.95</v>
      </c>
      <c r="X3564">
        <v>0</v>
      </c>
      <c r="Y3564">
        <v>41.64</v>
      </c>
      <c r="Z3564">
        <v>44</v>
      </c>
      <c r="AA3564">
        <v>-2.36</v>
      </c>
      <c r="AB3564">
        <v>0.14000000000000001</v>
      </c>
      <c r="AC3564" t="s">
        <v>37</v>
      </c>
      <c r="AD3564">
        <v>0</v>
      </c>
    </row>
    <row r="3565" spans="1:30" x14ac:dyDescent="0.3">
      <c r="A3565" t="s">
        <v>3641</v>
      </c>
      <c r="B3565" t="s">
        <v>103</v>
      </c>
      <c r="C3565" t="s">
        <v>32</v>
      </c>
      <c r="D3565" t="s">
        <v>45</v>
      </c>
      <c r="E3565" t="s">
        <v>34</v>
      </c>
      <c r="F3565" t="s">
        <v>52</v>
      </c>
      <c r="G3565" t="s">
        <v>36</v>
      </c>
      <c r="H3565">
        <v>100000</v>
      </c>
      <c r="I3565">
        <v>7</v>
      </c>
      <c r="J3565">
        <v>760</v>
      </c>
      <c r="K3565">
        <v>8744.7199999999993</v>
      </c>
      <c r="L3565">
        <v>13834.65</v>
      </c>
      <c r="M3565">
        <v>22579.37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4</v>
      </c>
      <c r="T3565">
        <v>19</v>
      </c>
      <c r="U3565">
        <v>1</v>
      </c>
      <c r="V3565">
        <v>1</v>
      </c>
      <c r="W3565">
        <v>8761.5400000000009</v>
      </c>
      <c r="X3565">
        <v>5243.59</v>
      </c>
      <c r="Y3565">
        <v>104.22</v>
      </c>
      <c r="Z3565">
        <v>28</v>
      </c>
      <c r="AA3565">
        <v>76.22</v>
      </c>
      <c r="AB3565">
        <v>0.02</v>
      </c>
      <c r="AC3565" t="s">
        <v>37</v>
      </c>
      <c r="AD3565">
        <v>0</v>
      </c>
    </row>
    <row r="3566" spans="1:30" x14ac:dyDescent="0.3">
      <c r="A3566" t="s">
        <v>3642</v>
      </c>
      <c r="B3566" t="s">
        <v>74</v>
      </c>
      <c r="C3566" t="s">
        <v>50</v>
      </c>
      <c r="D3566" t="s">
        <v>59</v>
      </c>
      <c r="E3566" t="s">
        <v>34</v>
      </c>
      <c r="F3566" t="s">
        <v>47</v>
      </c>
      <c r="G3566" t="s">
        <v>42</v>
      </c>
      <c r="H3566">
        <v>160000</v>
      </c>
      <c r="I3566">
        <v>4</v>
      </c>
      <c r="J3566">
        <v>700</v>
      </c>
      <c r="K3566">
        <v>0</v>
      </c>
      <c r="L3566">
        <v>4725.1000000000004</v>
      </c>
      <c r="M3566">
        <v>4725.1000000000004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3</v>
      </c>
      <c r="T3566">
        <v>22</v>
      </c>
      <c r="U3566">
        <v>4</v>
      </c>
      <c r="V3566">
        <v>1</v>
      </c>
      <c r="W3566">
        <v>13284.97</v>
      </c>
      <c r="X3566">
        <v>4533.71</v>
      </c>
      <c r="Y3566">
        <v>83.97</v>
      </c>
      <c r="Z3566">
        <v>40</v>
      </c>
      <c r="AA3566">
        <v>43.97</v>
      </c>
      <c r="AB3566">
        <v>0.08</v>
      </c>
      <c r="AC3566" t="s">
        <v>37</v>
      </c>
      <c r="AD3566">
        <v>0</v>
      </c>
    </row>
    <row r="3567" spans="1:30" x14ac:dyDescent="0.3">
      <c r="A3567" t="s">
        <v>3643</v>
      </c>
      <c r="B3567" t="s">
        <v>39</v>
      </c>
      <c r="C3567" t="s">
        <v>85</v>
      </c>
      <c r="D3567" t="s">
        <v>45</v>
      </c>
      <c r="E3567" t="s">
        <v>46</v>
      </c>
      <c r="F3567" t="s">
        <v>35</v>
      </c>
      <c r="G3567" t="s">
        <v>66</v>
      </c>
      <c r="H3567">
        <v>100000</v>
      </c>
      <c r="I3567">
        <v>0.5</v>
      </c>
      <c r="J3567">
        <v>630</v>
      </c>
      <c r="K3567">
        <v>5893.58</v>
      </c>
      <c r="L3567">
        <v>26195.26</v>
      </c>
      <c r="M3567">
        <v>32088.84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4</v>
      </c>
      <c r="T3567">
        <v>18</v>
      </c>
      <c r="U3567">
        <v>0</v>
      </c>
      <c r="V3567">
        <v>6</v>
      </c>
      <c r="W3567">
        <v>9281.99</v>
      </c>
      <c r="X3567">
        <v>3999.39</v>
      </c>
      <c r="Y3567">
        <v>87.05</v>
      </c>
      <c r="Z3567">
        <v>54</v>
      </c>
      <c r="AA3567">
        <v>33.049999999999997</v>
      </c>
      <c r="AB3567">
        <v>0.31</v>
      </c>
      <c r="AC3567" t="s">
        <v>67</v>
      </c>
      <c r="AD3567">
        <v>0</v>
      </c>
    </row>
    <row r="3568" spans="1:30" x14ac:dyDescent="0.3">
      <c r="A3568" t="s">
        <v>3644</v>
      </c>
      <c r="B3568" t="s">
        <v>93</v>
      </c>
      <c r="C3568" t="s">
        <v>72</v>
      </c>
      <c r="D3568" t="s">
        <v>59</v>
      </c>
      <c r="E3568" t="s">
        <v>34</v>
      </c>
      <c r="F3568" t="s">
        <v>47</v>
      </c>
      <c r="G3568" t="s">
        <v>42</v>
      </c>
      <c r="H3568">
        <v>160000</v>
      </c>
      <c r="I3568">
        <v>4</v>
      </c>
      <c r="J3568">
        <v>700</v>
      </c>
      <c r="K3568">
        <v>0</v>
      </c>
      <c r="L3568">
        <v>7412.31</v>
      </c>
      <c r="M3568">
        <v>7412.31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3</v>
      </c>
      <c r="T3568">
        <v>16</v>
      </c>
      <c r="U3568">
        <v>2</v>
      </c>
      <c r="V3568">
        <v>0</v>
      </c>
      <c r="W3568">
        <v>16204.28</v>
      </c>
      <c r="X3568">
        <v>0</v>
      </c>
      <c r="Y3568">
        <v>88.71</v>
      </c>
      <c r="Z3568">
        <v>26</v>
      </c>
      <c r="AA3568">
        <v>62.71</v>
      </c>
      <c r="AB3568">
        <v>0.08</v>
      </c>
      <c r="AC3568" t="s">
        <v>37</v>
      </c>
      <c r="AD3568">
        <v>0</v>
      </c>
    </row>
    <row r="3569" spans="1:30" x14ac:dyDescent="0.3">
      <c r="A3569" t="s">
        <v>3645</v>
      </c>
      <c r="B3569" t="s">
        <v>65</v>
      </c>
      <c r="C3569" t="s">
        <v>56</v>
      </c>
      <c r="D3569" t="s">
        <v>41</v>
      </c>
      <c r="E3569" t="s">
        <v>46</v>
      </c>
      <c r="F3569" t="s">
        <v>47</v>
      </c>
      <c r="G3569" t="s">
        <v>60</v>
      </c>
      <c r="H3569">
        <v>57500</v>
      </c>
      <c r="I3569">
        <v>12</v>
      </c>
      <c r="J3569">
        <v>700</v>
      </c>
      <c r="K3569">
        <v>1160.05</v>
      </c>
      <c r="L3569">
        <v>7668.14</v>
      </c>
      <c r="M3569">
        <v>8828.19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3</v>
      </c>
      <c r="T3569">
        <v>29</v>
      </c>
      <c r="U3569">
        <v>2</v>
      </c>
      <c r="V3569">
        <v>1</v>
      </c>
      <c r="W3569">
        <v>8268.64</v>
      </c>
      <c r="X3569">
        <v>0</v>
      </c>
      <c r="Y3569">
        <v>4.22</v>
      </c>
      <c r="Z3569">
        <v>32</v>
      </c>
      <c r="AA3569">
        <v>-27.78</v>
      </c>
      <c r="AB3569">
        <v>0.08</v>
      </c>
      <c r="AC3569" t="s">
        <v>37</v>
      </c>
      <c r="AD3569">
        <v>0</v>
      </c>
    </row>
    <row r="3570" spans="1:30" x14ac:dyDescent="0.3">
      <c r="A3570" t="s">
        <v>3646</v>
      </c>
      <c r="B3570" t="s">
        <v>83</v>
      </c>
      <c r="C3570" t="s">
        <v>85</v>
      </c>
      <c r="D3570" t="s">
        <v>33</v>
      </c>
      <c r="E3570" t="s">
        <v>46</v>
      </c>
      <c r="F3570" t="s">
        <v>63</v>
      </c>
      <c r="G3570" t="s">
        <v>53</v>
      </c>
      <c r="H3570">
        <v>30000</v>
      </c>
      <c r="I3570">
        <v>2</v>
      </c>
      <c r="J3570">
        <v>810</v>
      </c>
      <c r="K3570">
        <v>797.37</v>
      </c>
      <c r="L3570">
        <v>0</v>
      </c>
      <c r="M3570">
        <v>797.37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3</v>
      </c>
      <c r="T3570">
        <v>23</v>
      </c>
      <c r="U3570">
        <v>0</v>
      </c>
      <c r="V3570">
        <v>0</v>
      </c>
      <c r="W3570">
        <v>1198.26</v>
      </c>
      <c r="X3570">
        <v>0</v>
      </c>
      <c r="Y3570">
        <v>45.27</v>
      </c>
      <c r="Z3570">
        <v>18</v>
      </c>
      <c r="AA3570">
        <v>27.27</v>
      </c>
      <c r="AB3570">
        <v>0.13</v>
      </c>
      <c r="AC3570" t="s">
        <v>37</v>
      </c>
      <c r="AD3570">
        <v>0</v>
      </c>
    </row>
    <row r="3571" spans="1:30" x14ac:dyDescent="0.3">
      <c r="A3571" t="s">
        <v>3647</v>
      </c>
      <c r="B3571" t="s">
        <v>99</v>
      </c>
      <c r="C3571" t="s">
        <v>32</v>
      </c>
      <c r="D3571" t="s">
        <v>33</v>
      </c>
      <c r="E3571" t="s">
        <v>34</v>
      </c>
      <c r="F3571" t="s">
        <v>47</v>
      </c>
      <c r="G3571" t="s">
        <v>60</v>
      </c>
      <c r="H3571">
        <v>30000</v>
      </c>
      <c r="I3571">
        <v>12</v>
      </c>
      <c r="J3571">
        <v>700</v>
      </c>
      <c r="K3571">
        <v>1131.06</v>
      </c>
      <c r="L3571">
        <v>5462.83</v>
      </c>
      <c r="M3571">
        <v>6593.88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4</v>
      </c>
      <c r="T3571">
        <v>22</v>
      </c>
      <c r="U3571">
        <v>2</v>
      </c>
      <c r="V3571">
        <v>0</v>
      </c>
      <c r="W3571">
        <v>2031.95</v>
      </c>
      <c r="X3571">
        <v>1374.46</v>
      </c>
      <c r="Y3571">
        <v>27.85</v>
      </c>
      <c r="Z3571">
        <v>26</v>
      </c>
      <c r="AA3571">
        <v>1.85</v>
      </c>
      <c r="AB3571">
        <v>0.02</v>
      </c>
      <c r="AC3571" t="s">
        <v>37</v>
      </c>
      <c r="AD3571">
        <v>0</v>
      </c>
    </row>
    <row r="3572" spans="1:30" x14ac:dyDescent="0.3">
      <c r="A3572" t="s">
        <v>3648</v>
      </c>
      <c r="B3572" t="s">
        <v>99</v>
      </c>
      <c r="C3572" t="s">
        <v>40</v>
      </c>
      <c r="D3572" t="s">
        <v>41</v>
      </c>
      <c r="E3572" t="s">
        <v>34</v>
      </c>
      <c r="F3572" t="s">
        <v>52</v>
      </c>
      <c r="G3572" t="s">
        <v>36</v>
      </c>
      <c r="H3572">
        <v>57500</v>
      </c>
      <c r="I3572">
        <v>7</v>
      </c>
      <c r="J3572">
        <v>760</v>
      </c>
      <c r="K3572">
        <v>0</v>
      </c>
      <c r="L3572">
        <v>10060.09</v>
      </c>
      <c r="M3572">
        <v>10060.09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</v>
      </c>
      <c r="T3572">
        <v>21</v>
      </c>
      <c r="U3572">
        <v>3</v>
      </c>
      <c r="V3572">
        <v>0</v>
      </c>
      <c r="W3572">
        <v>3774.85</v>
      </c>
      <c r="X3572">
        <v>0</v>
      </c>
      <c r="Y3572">
        <v>5.03</v>
      </c>
      <c r="Z3572">
        <v>30</v>
      </c>
      <c r="AA3572">
        <v>-24.97</v>
      </c>
      <c r="AB3572">
        <v>0.2</v>
      </c>
      <c r="AC3572" t="s">
        <v>67</v>
      </c>
      <c r="AD3572">
        <v>0</v>
      </c>
    </row>
    <row r="3573" spans="1:30" x14ac:dyDescent="0.3">
      <c r="A3573" t="s">
        <v>3649</v>
      </c>
      <c r="B3573" t="s">
        <v>44</v>
      </c>
      <c r="C3573" t="s">
        <v>56</v>
      </c>
      <c r="D3573" t="s">
        <v>41</v>
      </c>
      <c r="E3573" t="s">
        <v>86</v>
      </c>
      <c r="F3573" t="s">
        <v>47</v>
      </c>
      <c r="G3573" t="s">
        <v>60</v>
      </c>
      <c r="H3573">
        <v>57500</v>
      </c>
      <c r="I3573">
        <v>12</v>
      </c>
      <c r="J3573">
        <v>700</v>
      </c>
      <c r="K3573">
        <v>4536.83</v>
      </c>
      <c r="L3573">
        <v>0</v>
      </c>
      <c r="M3573">
        <v>4536.83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4</v>
      </c>
      <c r="T3573">
        <v>23</v>
      </c>
      <c r="U3573">
        <v>6</v>
      </c>
      <c r="V3573">
        <v>1</v>
      </c>
      <c r="W3573">
        <v>3269.52</v>
      </c>
      <c r="X3573">
        <v>2905.96</v>
      </c>
      <c r="Y3573">
        <v>138.82</v>
      </c>
      <c r="Z3573">
        <v>48</v>
      </c>
      <c r="AA3573">
        <v>90.82</v>
      </c>
      <c r="AB3573">
        <v>0.02</v>
      </c>
      <c r="AC3573" t="s">
        <v>37</v>
      </c>
      <c r="AD3573">
        <v>0</v>
      </c>
    </row>
    <row r="3574" spans="1:30" x14ac:dyDescent="0.3">
      <c r="A3574" t="s">
        <v>3650</v>
      </c>
      <c r="B3574" t="s">
        <v>126</v>
      </c>
      <c r="C3574" t="s">
        <v>56</v>
      </c>
      <c r="D3574" t="s">
        <v>59</v>
      </c>
      <c r="E3574" t="s">
        <v>46</v>
      </c>
      <c r="F3574" t="s">
        <v>47</v>
      </c>
      <c r="G3574" t="s">
        <v>36</v>
      </c>
      <c r="H3574">
        <v>160000</v>
      </c>
      <c r="I3574">
        <v>7</v>
      </c>
      <c r="J3574">
        <v>700</v>
      </c>
      <c r="K3574">
        <v>8272.09</v>
      </c>
      <c r="L3574">
        <v>8648.2199999999993</v>
      </c>
      <c r="M3574">
        <v>16920.32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3</v>
      </c>
      <c r="T3574">
        <v>24</v>
      </c>
      <c r="U3574">
        <v>1</v>
      </c>
      <c r="V3574">
        <v>4</v>
      </c>
      <c r="W3574">
        <v>5030.58</v>
      </c>
      <c r="X3574">
        <v>0</v>
      </c>
      <c r="Y3574">
        <v>7.08</v>
      </c>
      <c r="Z3574">
        <v>46</v>
      </c>
      <c r="AA3574">
        <v>-38.92</v>
      </c>
      <c r="AB3574">
        <v>0.21</v>
      </c>
      <c r="AC3574" t="s">
        <v>67</v>
      </c>
      <c r="AD3574">
        <v>0</v>
      </c>
    </row>
    <row r="3575" spans="1:30" x14ac:dyDescent="0.3">
      <c r="A3575" t="s">
        <v>3651</v>
      </c>
      <c r="B3575" t="s">
        <v>31</v>
      </c>
      <c r="C3575" t="s">
        <v>32</v>
      </c>
      <c r="D3575" t="s">
        <v>45</v>
      </c>
      <c r="E3575" t="s">
        <v>46</v>
      </c>
      <c r="F3575" t="s">
        <v>52</v>
      </c>
      <c r="G3575" t="s">
        <v>66</v>
      </c>
      <c r="H3575">
        <v>100000</v>
      </c>
      <c r="I3575">
        <v>0.5</v>
      </c>
      <c r="J3575">
        <v>760</v>
      </c>
      <c r="K3575">
        <v>830.89</v>
      </c>
      <c r="L3575">
        <v>0</v>
      </c>
      <c r="M3575">
        <v>830.89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2</v>
      </c>
      <c r="T3575">
        <v>23</v>
      </c>
      <c r="U3575">
        <v>0</v>
      </c>
      <c r="V3575">
        <v>0</v>
      </c>
      <c r="W3575">
        <v>9218.1</v>
      </c>
      <c r="X3575">
        <v>0</v>
      </c>
      <c r="Y3575">
        <v>0.28000000000000003</v>
      </c>
      <c r="Z3575">
        <v>18</v>
      </c>
      <c r="AA3575">
        <v>-17.72</v>
      </c>
      <c r="AB3575">
        <v>0.41</v>
      </c>
      <c r="AC3575" t="s">
        <v>129</v>
      </c>
      <c r="AD3575">
        <v>0</v>
      </c>
    </row>
    <row r="3576" spans="1:30" x14ac:dyDescent="0.3">
      <c r="A3576" t="s">
        <v>3652</v>
      </c>
      <c r="B3576" t="s">
        <v>44</v>
      </c>
      <c r="C3576" t="s">
        <v>56</v>
      </c>
      <c r="D3576" t="s">
        <v>41</v>
      </c>
      <c r="E3576" t="s">
        <v>51</v>
      </c>
      <c r="F3576" t="s">
        <v>75</v>
      </c>
      <c r="G3576" t="s">
        <v>36</v>
      </c>
      <c r="H3576">
        <v>57500</v>
      </c>
      <c r="I3576">
        <v>7</v>
      </c>
      <c r="J3576">
        <v>560</v>
      </c>
      <c r="K3576">
        <v>390.67</v>
      </c>
      <c r="L3576">
        <v>4600.57</v>
      </c>
      <c r="M3576">
        <v>4991.24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4</v>
      </c>
      <c r="T3576">
        <v>26</v>
      </c>
      <c r="U3576">
        <v>3</v>
      </c>
      <c r="V3576">
        <v>0</v>
      </c>
      <c r="W3576">
        <v>5411.61</v>
      </c>
      <c r="X3576">
        <v>0</v>
      </c>
      <c r="Y3576">
        <v>87.43</v>
      </c>
      <c r="Z3576">
        <v>30</v>
      </c>
      <c r="AA3576">
        <v>57.43</v>
      </c>
      <c r="AB3576">
        <v>0.02</v>
      </c>
      <c r="AC3576" t="s">
        <v>37</v>
      </c>
      <c r="AD3576">
        <v>0</v>
      </c>
    </row>
    <row r="3577" spans="1:30" x14ac:dyDescent="0.3">
      <c r="A3577" t="s">
        <v>3653</v>
      </c>
      <c r="B3577" t="s">
        <v>126</v>
      </c>
      <c r="C3577" t="s">
        <v>32</v>
      </c>
      <c r="D3577" t="s">
        <v>45</v>
      </c>
      <c r="E3577" t="s">
        <v>34</v>
      </c>
      <c r="F3577" t="s">
        <v>52</v>
      </c>
      <c r="G3577" t="s">
        <v>42</v>
      </c>
      <c r="H3577">
        <v>100000</v>
      </c>
      <c r="I3577">
        <v>4</v>
      </c>
      <c r="J3577">
        <v>760</v>
      </c>
      <c r="K3577">
        <v>374.91</v>
      </c>
      <c r="L3577">
        <v>1932.78</v>
      </c>
      <c r="M3577">
        <v>2307.69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5</v>
      </c>
      <c r="T3577">
        <v>24</v>
      </c>
      <c r="U3577">
        <v>2</v>
      </c>
      <c r="V3577">
        <v>0</v>
      </c>
      <c r="W3577">
        <v>2305.56</v>
      </c>
      <c r="X3577">
        <v>0</v>
      </c>
      <c r="Y3577">
        <v>56.09</v>
      </c>
      <c r="Z3577">
        <v>26</v>
      </c>
      <c r="AA3577">
        <v>30.09</v>
      </c>
      <c r="AB3577">
        <v>0.02</v>
      </c>
      <c r="AC3577" t="s">
        <v>37</v>
      </c>
      <c r="AD3577">
        <v>0</v>
      </c>
    </row>
    <row r="3578" spans="1:30" x14ac:dyDescent="0.3">
      <c r="A3578" t="s">
        <v>3654</v>
      </c>
      <c r="B3578" t="s">
        <v>49</v>
      </c>
      <c r="C3578" t="s">
        <v>56</v>
      </c>
      <c r="D3578" t="s">
        <v>45</v>
      </c>
      <c r="E3578" t="s">
        <v>34</v>
      </c>
      <c r="F3578" t="s">
        <v>52</v>
      </c>
      <c r="G3578" t="s">
        <v>60</v>
      </c>
      <c r="H3578">
        <v>100000</v>
      </c>
      <c r="I3578">
        <v>12</v>
      </c>
      <c r="J3578">
        <v>760</v>
      </c>
      <c r="K3578">
        <v>1449.95</v>
      </c>
      <c r="L3578">
        <v>5672.87</v>
      </c>
      <c r="M3578">
        <v>7122.82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4</v>
      </c>
      <c r="T3578">
        <v>29</v>
      </c>
      <c r="U3578">
        <v>2</v>
      </c>
      <c r="V3578">
        <v>10</v>
      </c>
      <c r="W3578">
        <v>5967.53</v>
      </c>
      <c r="X3578">
        <v>0</v>
      </c>
      <c r="Y3578">
        <v>88.32</v>
      </c>
      <c r="Z3578">
        <v>86</v>
      </c>
      <c r="AA3578">
        <v>2.3199999999999998</v>
      </c>
      <c r="AB3578">
        <v>0.15</v>
      </c>
      <c r="AC3578" t="s">
        <v>37</v>
      </c>
      <c r="AD3578">
        <v>0</v>
      </c>
    </row>
    <row r="3579" spans="1:30" x14ac:dyDescent="0.3">
      <c r="A3579" t="s">
        <v>3655</v>
      </c>
      <c r="B3579" t="s">
        <v>126</v>
      </c>
      <c r="C3579" t="s">
        <v>50</v>
      </c>
      <c r="D3579" t="s">
        <v>45</v>
      </c>
      <c r="E3579" t="s">
        <v>34</v>
      </c>
      <c r="F3579" t="s">
        <v>75</v>
      </c>
      <c r="G3579" t="s">
        <v>60</v>
      </c>
      <c r="H3579">
        <v>100000</v>
      </c>
      <c r="I3579">
        <v>12</v>
      </c>
      <c r="J3579">
        <v>560</v>
      </c>
      <c r="K3579">
        <v>8035.35</v>
      </c>
      <c r="L3579">
        <v>23034.6</v>
      </c>
      <c r="M3579">
        <v>31069.95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4</v>
      </c>
      <c r="T3579">
        <v>26</v>
      </c>
      <c r="U3579">
        <v>3</v>
      </c>
      <c r="V3579">
        <v>0</v>
      </c>
      <c r="W3579">
        <v>6598.01</v>
      </c>
      <c r="X3579">
        <v>0</v>
      </c>
      <c r="Y3579">
        <v>99.2</v>
      </c>
      <c r="Z3579">
        <v>30</v>
      </c>
      <c r="AA3579">
        <v>69.2</v>
      </c>
      <c r="AB3579">
        <v>0.02</v>
      </c>
      <c r="AC3579" t="s">
        <v>37</v>
      </c>
      <c r="AD3579">
        <v>0</v>
      </c>
    </row>
    <row r="3580" spans="1:30" x14ac:dyDescent="0.3">
      <c r="A3580" t="s">
        <v>3656</v>
      </c>
      <c r="B3580" t="s">
        <v>126</v>
      </c>
      <c r="C3580" t="s">
        <v>56</v>
      </c>
      <c r="D3580" t="s">
        <v>33</v>
      </c>
      <c r="E3580" t="s">
        <v>46</v>
      </c>
      <c r="F3580" t="s">
        <v>35</v>
      </c>
      <c r="G3580" t="s">
        <v>36</v>
      </c>
      <c r="H3580">
        <v>30000</v>
      </c>
      <c r="I3580">
        <v>7</v>
      </c>
      <c r="J3580">
        <v>630</v>
      </c>
      <c r="K3580">
        <v>939.42</v>
      </c>
      <c r="L3580">
        <v>233.39</v>
      </c>
      <c r="M3580">
        <v>1172.81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3</v>
      </c>
      <c r="T3580">
        <v>22</v>
      </c>
      <c r="U3580">
        <v>4</v>
      </c>
      <c r="V3580">
        <v>2</v>
      </c>
      <c r="W3580">
        <v>2974.93</v>
      </c>
      <c r="X3580">
        <v>911.18</v>
      </c>
      <c r="Y3580">
        <v>16.829999999999998</v>
      </c>
      <c r="Z3580">
        <v>46</v>
      </c>
      <c r="AA3580">
        <v>-29.17</v>
      </c>
      <c r="AB3580">
        <v>0.08</v>
      </c>
      <c r="AC3580" t="s">
        <v>37</v>
      </c>
      <c r="AD3580">
        <v>0</v>
      </c>
    </row>
    <row r="3581" spans="1:30" x14ac:dyDescent="0.3">
      <c r="A3581" t="s">
        <v>3657</v>
      </c>
      <c r="B3581" t="s">
        <v>95</v>
      </c>
      <c r="C3581" t="s">
        <v>72</v>
      </c>
      <c r="D3581" t="s">
        <v>33</v>
      </c>
      <c r="E3581" t="s">
        <v>34</v>
      </c>
      <c r="F3581" t="s">
        <v>52</v>
      </c>
      <c r="G3581" t="s">
        <v>66</v>
      </c>
      <c r="H3581">
        <v>30000</v>
      </c>
      <c r="I3581">
        <v>0.5</v>
      </c>
      <c r="J3581">
        <v>760</v>
      </c>
      <c r="K3581">
        <v>1809.99</v>
      </c>
      <c r="L3581">
        <v>2939.31</v>
      </c>
      <c r="M3581">
        <v>4749.3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3</v>
      </c>
      <c r="T3581">
        <v>15</v>
      </c>
      <c r="U3581">
        <v>4</v>
      </c>
      <c r="V3581">
        <v>0</v>
      </c>
      <c r="W3581">
        <v>896.84</v>
      </c>
      <c r="X3581">
        <v>0</v>
      </c>
      <c r="Y3581">
        <v>2.0699999999999998</v>
      </c>
      <c r="Z3581">
        <v>34</v>
      </c>
      <c r="AA3581">
        <v>-31.93</v>
      </c>
      <c r="AB3581">
        <v>0.24</v>
      </c>
      <c r="AC3581" t="s">
        <v>67</v>
      </c>
      <c r="AD3581">
        <v>0</v>
      </c>
    </row>
    <row r="3582" spans="1:30" x14ac:dyDescent="0.3">
      <c r="A3582" t="s">
        <v>3658</v>
      </c>
      <c r="B3582" t="s">
        <v>70</v>
      </c>
      <c r="C3582" t="s">
        <v>72</v>
      </c>
      <c r="D3582" t="s">
        <v>41</v>
      </c>
      <c r="E3582" t="s">
        <v>34</v>
      </c>
      <c r="F3582" t="s">
        <v>52</v>
      </c>
      <c r="G3582" t="s">
        <v>42</v>
      </c>
      <c r="H3582">
        <v>57500</v>
      </c>
      <c r="I3582">
        <v>4</v>
      </c>
      <c r="J3582">
        <v>760</v>
      </c>
      <c r="K3582">
        <v>2698.53</v>
      </c>
      <c r="L3582">
        <v>0</v>
      </c>
      <c r="M3582">
        <v>2698.53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3</v>
      </c>
      <c r="T3582">
        <v>23</v>
      </c>
      <c r="U3582">
        <v>4</v>
      </c>
      <c r="V3582">
        <v>0</v>
      </c>
      <c r="W3582">
        <v>3004.07</v>
      </c>
      <c r="X3582">
        <v>2048.96</v>
      </c>
      <c r="Y3582">
        <v>37.78</v>
      </c>
      <c r="Z3582">
        <v>34</v>
      </c>
      <c r="AA3582">
        <v>3.78</v>
      </c>
      <c r="AB3582">
        <v>0.08</v>
      </c>
      <c r="AC3582" t="s">
        <v>37</v>
      </c>
      <c r="AD3582">
        <v>0</v>
      </c>
    </row>
    <row r="3583" spans="1:30" x14ac:dyDescent="0.3">
      <c r="A3583" t="s">
        <v>3659</v>
      </c>
      <c r="B3583" t="s">
        <v>39</v>
      </c>
      <c r="C3583" t="s">
        <v>32</v>
      </c>
      <c r="D3583" t="s">
        <v>45</v>
      </c>
      <c r="E3583" t="s">
        <v>51</v>
      </c>
      <c r="F3583" t="s">
        <v>52</v>
      </c>
      <c r="G3583" t="s">
        <v>53</v>
      </c>
      <c r="H3583">
        <v>100000</v>
      </c>
      <c r="I3583">
        <v>2</v>
      </c>
      <c r="J3583">
        <v>760</v>
      </c>
      <c r="K3583">
        <v>1765.19</v>
      </c>
      <c r="L3583">
        <v>12326.4</v>
      </c>
      <c r="M3583">
        <v>14091.59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4</v>
      </c>
      <c r="T3583">
        <v>26</v>
      </c>
      <c r="U3583">
        <v>2</v>
      </c>
      <c r="V3583">
        <v>1</v>
      </c>
      <c r="W3583">
        <v>10628.56</v>
      </c>
      <c r="X3583">
        <v>0</v>
      </c>
      <c r="Y3583">
        <v>61.75</v>
      </c>
      <c r="Z3583">
        <v>32</v>
      </c>
      <c r="AA3583">
        <v>29.75</v>
      </c>
      <c r="AB3583">
        <v>0.08</v>
      </c>
      <c r="AC3583" t="s">
        <v>37</v>
      </c>
      <c r="AD3583">
        <v>0</v>
      </c>
    </row>
    <row r="3584" spans="1:30" x14ac:dyDescent="0.3">
      <c r="A3584" t="s">
        <v>3660</v>
      </c>
      <c r="B3584" t="s">
        <v>74</v>
      </c>
      <c r="C3584" t="s">
        <v>32</v>
      </c>
      <c r="D3584" t="s">
        <v>33</v>
      </c>
      <c r="E3584" t="s">
        <v>34</v>
      </c>
      <c r="F3584" t="s">
        <v>47</v>
      </c>
      <c r="G3584" t="s">
        <v>42</v>
      </c>
      <c r="H3584">
        <v>30000</v>
      </c>
      <c r="I3584">
        <v>4</v>
      </c>
      <c r="J3584">
        <v>700</v>
      </c>
      <c r="K3584">
        <v>1152.77</v>
      </c>
      <c r="L3584">
        <v>5075.18</v>
      </c>
      <c r="M3584">
        <v>6227.95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4</v>
      </c>
      <c r="T3584">
        <v>24</v>
      </c>
      <c r="U3584">
        <v>4</v>
      </c>
      <c r="V3584">
        <v>1</v>
      </c>
      <c r="W3584">
        <v>1089.44</v>
      </c>
      <c r="X3584">
        <v>0</v>
      </c>
      <c r="Y3584">
        <v>2.92</v>
      </c>
      <c r="Z3584">
        <v>40</v>
      </c>
      <c r="AA3584">
        <v>-37.08</v>
      </c>
      <c r="AB3584">
        <v>0.14000000000000001</v>
      </c>
      <c r="AC3584" t="s">
        <v>37</v>
      </c>
      <c r="AD3584">
        <v>0</v>
      </c>
    </row>
    <row r="3585" spans="1:30" x14ac:dyDescent="0.3">
      <c r="A3585" t="s">
        <v>3661</v>
      </c>
      <c r="B3585" t="s">
        <v>88</v>
      </c>
      <c r="C3585" t="s">
        <v>85</v>
      </c>
      <c r="D3585" t="s">
        <v>33</v>
      </c>
      <c r="E3585" t="s">
        <v>46</v>
      </c>
      <c r="F3585" t="s">
        <v>52</v>
      </c>
      <c r="G3585" t="s">
        <v>66</v>
      </c>
      <c r="H3585">
        <v>30000</v>
      </c>
      <c r="I3585">
        <v>0.5</v>
      </c>
      <c r="J3585">
        <v>760</v>
      </c>
      <c r="K3585">
        <v>2004.24</v>
      </c>
      <c r="L3585">
        <v>0</v>
      </c>
      <c r="M3585">
        <v>2004.24</v>
      </c>
      <c r="N3585">
        <v>1</v>
      </c>
      <c r="O3585">
        <v>1</v>
      </c>
      <c r="P3585">
        <v>0</v>
      </c>
      <c r="Q3585">
        <v>1</v>
      </c>
      <c r="R3585">
        <v>0</v>
      </c>
      <c r="S3585">
        <v>5</v>
      </c>
      <c r="T3585">
        <v>31</v>
      </c>
      <c r="U3585">
        <v>1</v>
      </c>
      <c r="V3585">
        <v>9</v>
      </c>
      <c r="W3585">
        <v>728.56</v>
      </c>
      <c r="X3585">
        <v>1114.6600000000001</v>
      </c>
      <c r="Y3585">
        <v>120.73</v>
      </c>
      <c r="Z3585">
        <v>76</v>
      </c>
      <c r="AA3585">
        <v>44.73</v>
      </c>
      <c r="AB3585">
        <v>0.23</v>
      </c>
      <c r="AC3585" t="s">
        <v>67</v>
      </c>
      <c r="AD3585">
        <v>0</v>
      </c>
    </row>
    <row r="3586" spans="1:30" x14ac:dyDescent="0.3">
      <c r="A3586" t="s">
        <v>3662</v>
      </c>
      <c r="B3586" t="s">
        <v>58</v>
      </c>
      <c r="C3586" t="s">
        <v>72</v>
      </c>
      <c r="D3586" t="s">
        <v>41</v>
      </c>
      <c r="E3586" t="s">
        <v>46</v>
      </c>
      <c r="F3586" t="s">
        <v>35</v>
      </c>
      <c r="G3586" t="s">
        <v>36</v>
      </c>
      <c r="H3586">
        <v>57500</v>
      </c>
      <c r="I3586">
        <v>7</v>
      </c>
      <c r="J3586">
        <v>630</v>
      </c>
      <c r="K3586">
        <v>1694.69</v>
      </c>
      <c r="L3586">
        <v>18811.16</v>
      </c>
      <c r="M3586">
        <v>20505.849999999999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4</v>
      </c>
      <c r="T3586">
        <v>19</v>
      </c>
      <c r="U3586">
        <v>6</v>
      </c>
      <c r="V3586">
        <v>3</v>
      </c>
      <c r="W3586">
        <v>4790.83</v>
      </c>
      <c r="X3586">
        <v>1482.49</v>
      </c>
      <c r="Y3586">
        <v>36.659999999999997</v>
      </c>
      <c r="Z3586">
        <v>60</v>
      </c>
      <c r="AA3586">
        <v>-23.34</v>
      </c>
      <c r="AB3586">
        <v>0.08</v>
      </c>
      <c r="AC3586" t="s">
        <v>37</v>
      </c>
      <c r="AD3586">
        <v>1</v>
      </c>
    </row>
    <row r="3587" spans="1:30" x14ac:dyDescent="0.3">
      <c r="A3587" t="s">
        <v>3663</v>
      </c>
      <c r="B3587" t="s">
        <v>126</v>
      </c>
      <c r="C3587" t="s">
        <v>50</v>
      </c>
      <c r="D3587" t="s">
        <v>33</v>
      </c>
      <c r="E3587" t="s">
        <v>34</v>
      </c>
      <c r="F3587" t="s">
        <v>47</v>
      </c>
      <c r="G3587" t="s">
        <v>66</v>
      </c>
      <c r="H3587">
        <v>30000</v>
      </c>
      <c r="I3587">
        <v>0.5</v>
      </c>
      <c r="J3587">
        <v>700</v>
      </c>
      <c r="K3587">
        <v>1521.62</v>
      </c>
      <c r="L3587">
        <v>2374.04</v>
      </c>
      <c r="M3587">
        <v>3895.66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3</v>
      </c>
      <c r="T3587">
        <v>20</v>
      </c>
      <c r="U3587">
        <v>2</v>
      </c>
      <c r="V3587">
        <v>0</v>
      </c>
      <c r="W3587">
        <v>2229.1</v>
      </c>
      <c r="X3587">
        <v>0</v>
      </c>
      <c r="Y3587">
        <v>1.69</v>
      </c>
      <c r="Z3587">
        <v>26</v>
      </c>
      <c r="AA3587">
        <v>-24.31</v>
      </c>
      <c r="AB3587">
        <v>0.24</v>
      </c>
      <c r="AC3587" t="s">
        <v>67</v>
      </c>
      <c r="AD3587">
        <v>1</v>
      </c>
    </row>
    <row r="3588" spans="1:30" x14ac:dyDescent="0.3">
      <c r="A3588" t="s">
        <v>3664</v>
      </c>
      <c r="B3588" t="s">
        <v>70</v>
      </c>
      <c r="C3588" t="s">
        <v>72</v>
      </c>
      <c r="D3588" t="s">
        <v>59</v>
      </c>
      <c r="E3588" t="s">
        <v>34</v>
      </c>
      <c r="F3588" t="s">
        <v>35</v>
      </c>
      <c r="G3588" t="s">
        <v>66</v>
      </c>
      <c r="H3588">
        <v>160000</v>
      </c>
      <c r="I3588">
        <v>0.5</v>
      </c>
      <c r="J3588">
        <v>630</v>
      </c>
      <c r="K3588">
        <v>5358.36</v>
      </c>
      <c r="L3588">
        <v>20911.689999999999</v>
      </c>
      <c r="M3588">
        <v>26270.05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3</v>
      </c>
      <c r="T3588">
        <v>28</v>
      </c>
      <c r="U3588">
        <v>2</v>
      </c>
      <c r="V3588">
        <v>2</v>
      </c>
      <c r="W3588">
        <v>7220.62</v>
      </c>
      <c r="X3588">
        <v>0</v>
      </c>
      <c r="Y3588">
        <v>12.24</v>
      </c>
      <c r="Z3588">
        <v>38</v>
      </c>
      <c r="AA3588">
        <v>-25.76</v>
      </c>
      <c r="AB3588">
        <v>0.24</v>
      </c>
      <c r="AC3588" t="s">
        <v>67</v>
      </c>
      <c r="AD3588">
        <v>1</v>
      </c>
    </row>
    <row r="3589" spans="1:30" x14ac:dyDescent="0.3">
      <c r="A3589" t="s">
        <v>3665</v>
      </c>
      <c r="B3589" t="s">
        <v>62</v>
      </c>
      <c r="C3589" t="s">
        <v>85</v>
      </c>
      <c r="D3589" t="s">
        <v>41</v>
      </c>
      <c r="E3589" t="s">
        <v>46</v>
      </c>
      <c r="F3589" t="s">
        <v>63</v>
      </c>
      <c r="G3589" t="s">
        <v>53</v>
      </c>
      <c r="H3589">
        <v>57500</v>
      </c>
      <c r="I3589">
        <v>2</v>
      </c>
      <c r="J3589">
        <v>810</v>
      </c>
      <c r="K3589">
        <v>975.03</v>
      </c>
      <c r="L3589">
        <v>473.62</v>
      </c>
      <c r="M3589">
        <v>1448.65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3</v>
      </c>
      <c r="T3589">
        <v>19</v>
      </c>
      <c r="U3589">
        <v>1</v>
      </c>
      <c r="V3589">
        <v>1</v>
      </c>
      <c r="W3589">
        <v>4703.99</v>
      </c>
      <c r="X3589">
        <v>2457.3000000000002</v>
      </c>
      <c r="Y3589">
        <v>44.79</v>
      </c>
      <c r="Z3589">
        <v>28</v>
      </c>
      <c r="AA3589">
        <v>16.79</v>
      </c>
      <c r="AB3589">
        <v>0.08</v>
      </c>
      <c r="AC3589" t="s">
        <v>37</v>
      </c>
      <c r="AD3589">
        <v>0</v>
      </c>
    </row>
    <row r="3590" spans="1:30" x14ac:dyDescent="0.3">
      <c r="A3590" t="s">
        <v>3666</v>
      </c>
      <c r="B3590" t="s">
        <v>115</v>
      </c>
      <c r="C3590" t="s">
        <v>72</v>
      </c>
      <c r="D3590" t="s">
        <v>45</v>
      </c>
      <c r="E3590" t="s">
        <v>46</v>
      </c>
      <c r="F3590" t="s">
        <v>35</v>
      </c>
      <c r="G3590" t="s">
        <v>53</v>
      </c>
      <c r="H3590">
        <v>100000</v>
      </c>
      <c r="I3590">
        <v>2</v>
      </c>
      <c r="J3590">
        <v>630</v>
      </c>
      <c r="K3590">
        <v>2269.83</v>
      </c>
      <c r="L3590">
        <v>594.66999999999996</v>
      </c>
      <c r="M3590">
        <v>2864.5</v>
      </c>
      <c r="N3590">
        <v>1</v>
      </c>
      <c r="O3590">
        <v>0</v>
      </c>
      <c r="P3590">
        <v>1</v>
      </c>
      <c r="Q3590">
        <v>0</v>
      </c>
      <c r="R3590">
        <v>0</v>
      </c>
      <c r="S3590">
        <v>5</v>
      </c>
      <c r="T3590">
        <v>25</v>
      </c>
      <c r="U3590">
        <v>1</v>
      </c>
      <c r="V3590">
        <v>6</v>
      </c>
      <c r="W3590">
        <v>12251.75</v>
      </c>
      <c r="X3590">
        <v>94.76</v>
      </c>
      <c r="Y3590">
        <v>87.76</v>
      </c>
      <c r="Z3590">
        <v>58</v>
      </c>
      <c r="AA3590">
        <v>29.76</v>
      </c>
      <c r="AB3590">
        <v>0.13</v>
      </c>
      <c r="AC3590" t="s">
        <v>37</v>
      </c>
      <c r="AD3590">
        <v>0</v>
      </c>
    </row>
    <row r="3591" spans="1:30" x14ac:dyDescent="0.3">
      <c r="A3591" t="s">
        <v>3667</v>
      </c>
      <c r="B3591" t="s">
        <v>93</v>
      </c>
      <c r="C3591" t="s">
        <v>32</v>
      </c>
      <c r="D3591" t="s">
        <v>59</v>
      </c>
      <c r="E3591" t="s">
        <v>51</v>
      </c>
      <c r="F3591" t="s">
        <v>35</v>
      </c>
      <c r="G3591" t="s">
        <v>66</v>
      </c>
      <c r="H3591">
        <v>160000</v>
      </c>
      <c r="I3591">
        <v>0.5</v>
      </c>
      <c r="J3591">
        <v>630</v>
      </c>
      <c r="K3591">
        <v>5623.65</v>
      </c>
      <c r="L3591">
        <v>52732.83</v>
      </c>
      <c r="M3591">
        <v>58356.47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3</v>
      </c>
      <c r="T3591">
        <v>28</v>
      </c>
      <c r="U3591">
        <v>2</v>
      </c>
      <c r="V3591">
        <v>1</v>
      </c>
      <c r="W3591">
        <v>12278.52</v>
      </c>
      <c r="X3591">
        <v>0</v>
      </c>
      <c r="Y3591">
        <v>28.24</v>
      </c>
      <c r="Z3591">
        <v>32</v>
      </c>
      <c r="AA3591">
        <v>-3.76</v>
      </c>
      <c r="AB3591">
        <v>0.24</v>
      </c>
      <c r="AC3591" t="s">
        <v>67</v>
      </c>
      <c r="AD3591">
        <v>0</v>
      </c>
    </row>
    <row r="3592" spans="1:30" x14ac:dyDescent="0.3">
      <c r="A3592" t="s">
        <v>3668</v>
      </c>
      <c r="B3592" t="s">
        <v>62</v>
      </c>
      <c r="C3592" t="s">
        <v>50</v>
      </c>
      <c r="D3592" t="s">
        <v>59</v>
      </c>
      <c r="E3592" t="s">
        <v>34</v>
      </c>
      <c r="F3592" t="s">
        <v>35</v>
      </c>
      <c r="G3592" t="s">
        <v>60</v>
      </c>
      <c r="H3592">
        <v>160000</v>
      </c>
      <c r="I3592">
        <v>12</v>
      </c>
      <c r="J3592">
        <v>630</v>
      </c>
      <c r="K3592">
        <v>11675.1</v>
      </c>
      <c r="L3592">
        <v>13614.8</v>
      </c>
      <c r="M3592">
        <v>25289.9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5</v>
      </c>
      <c r="T3592">
        <v>23</v>
      </c>
      <c r="U3592">
        <v>0</v>
      </c>
      <c r="V3592">
        <v>0</v>
      </c>
      <c r="W3592">
        <v>19111.3</v>
      </c>
      <c r="X3592">
        <v>5115.05</v>
      </c>
      <c r="Y3592">
        <v>187.77</v>
      </c>
      <c r="Z3592">
        <v>18</v>
      </c>
      <c r="AA3592">
        <v>169.77</v>
      </c>
      <c r="AB3592">
        <v>0.02</v>
      </c>
      <c r="AC3592" t="s">
        <v>37</v>
      </c>
      <c r="AD3592">
        <v>0</v>
      </c>
    </row>
    <row r="3593" spans="1:30" x14ac:dyDescent="0.3">
      <c r="A3593" t="s">
        <v>3669</v>
      </c>
      <c r="B3593" t="s">
        <v>99</v>
      </c>
      <c r="C3593" t="s">
        <v>72</v>
      </c>
      <c r="D3593" t="s">
        <v>33</v>
      </c>
      <c r="E3593" t="s">
        <v>34</v>
      </c>
      <c r="F3593" t="s">
        <v>63</v>
      </c>
      <c r="G3593" t="s">
        <v>60</v>
      </c>
      <c r="H3593">
        <v>30000</v>
      </c>
      <c r="I3593">
        <v>12</v>
      </c>
      <c r="J3593">
        <v>810</v>
      </c>
      <c r="K3593">
        <v>1334.44</v>
      </c>
      <c r="L3593">
        <v>4806.51</v>
      </c>
      <c r="M3593">
        <v>6140.94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3</v>
      </c>
      <c r="T3593">
        <v>17</v>
      </c>
      <c r="U3593">
        <v>1</v>
      </c>
      <c r="V3593">
        <v>1</v>
      </c>
      <c r="W3593">
        <v>959.25</v>
      </c>
      <c r="X3593">
        <v>0</v>
      </c>
      <c r="Y3593">
        <v>2.85</v>
      </c>
      <c r="Z3593">
        <v>28</v>
      </c>
      <c r="AA3593">
        <v>-25.15</v>
      </c>
      <c r="AB3593">
        <v>0.08</v>
      </c>
      <c r="AC3593" t="s">
        <v>37</v>
      </c>
      <c r="AD3593">
        <v>0</v>
      </c>
    </row>
    <row r="3594" spans="1:30" x14ac:dyDescent="0.3">
      <c r="A3594" t="s">
        <v>3670</v>
      </c>
      <c r="B3594" t="s">
        <v>126</v>
      </c>
      <c r="C3594" t="s">
        <v>72</v>
      </c>
      <c r="D3594" t="s">
        <v>33</v>
      </c>
      <c r="E3594" t="s">
        <v>34</v>
      </c>
      <c r="F3594" t="s">
        <v>47</v>
      </c>
      <c r="G3594" t="s">
        <v>42</v>
      </c>
      <c r="H3594">
        <v>30000</v>
      </c>
      <c r="I3594">
        <v>4</v>
      </c>
      <c r="J3594">
        <v>700</v>
      </c>
      <c r="K3594">
        <v>0</v>
      </c>
      <c r="L3594">
        <v>2367.0100000000002</v>
      </c>
      <c r="M3594">
        <v>2367.0100000000002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2</v>
      </c>
      <c r="T3594">
        <v>16</v>
      </c>
      <c r="U3594">
        <v>1</v>
      </c>
      <c r="V3594">
        <v>0</v>
      </c>
      <c r="W3594">
        <v>3530.85</v>
      </c>
      <c r="X3594">
        <v>0</v>
      </c>
      <c r="Y3594">
        <v>1.18</v>
      </c>
      <c r="Z3594">
        <v>22</v>
      </c>
      <c r="AA3594">
        <v>-20.82</v>
      </c>
      <c r="AB3594">
        <v>0.26</v>
      </c>
      <c r="AC3594" t="s">
        <v>67</v>
      </c>
      <c r="AD3594">
        <v>0</v>
      </c>
    </row>
    <row r="3595" spans="1:30" x14ac:dyDescent="0.3">
      <c r="A3595" t="s">
        <v>3671</v>
      </c>
      <c r="B3595" t="s">
        <v>93</v>
      </c>
      <c r="C3595" t="s">
        <v>56</v>
      </c>
      <c r="D3595" t="s">
        <v>41</v>
      </c>
      <c r="E3595" t="s">
        <v>46</v>
      </c>
      <c r="F3595" t="s">
        <v>75</v>
      </c>
      <c r="G3595" t="s">
        <v>60</v>
      </c>
      <c r="H3595">
        <v>57500</v>
      </c>
      <c r="I3595">
        <v>12</v>
      </c>
      <c r="J3595">
        <v>560</v>
      </c>
      <c r="K3595">
        <v>998.51</v>
      </c>
      <c r="L3595">
        <v>6845.92</v>
      </c>
      <c r="M3595">
        <v>7844.43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4</v>
      </c>
      <c r="T3595">
        <v>24</v>
      </c>
      <c r="U3595">
        <v>1</v>
      </c>
      <c r="V3595">
        <v>6</v>
      </c>
      <c r="W3595">
        <v>6772.76</v>
      </c>
      <c r="X3595">
        <v>2262.33</v>
      </c>
      <c r="Y3595">
        <v>44.48</v>
      </c>
      <c r="Z3595">
        <v>58</v>
      </c>
      <c r="AA3595">
        <v>-13.52</v>
      </c>
      <c r="AB3595">
        <v>0.21</v>
      </c>
      <c r="AC3595" t="s">
        <v>67</v>
      </c>
      <c r="AD3595">
        <v>0</v>
      </c>
    </row>
    <row r="3596" spans="1:30" x14ac:dyDescent="0.3">
      <c r="A3596" t="s">
        <v>3672</v>
      </c>
      <c r="B3596" t="s">
        <v>55</v>
      </c>
      <c r="C3596" t="s">
        <v>56</v>
      </c>
      <c r="D3596" t="s">
        <v>41</v>
      </c>
      <c r="E3596" t="s">
        <v>51</v>
      </c>
      <c r="F3596" t="s">
        <v>63</v>
      </c>
      <c r="G3596" t="s">
        <v>53</v>
      </c>
      <c r="H3596">
        <v>57500</v>
      </c>
      <c r="I3596">
        <v>2</v>
      </c>
      <c r="J3596">
        <v>810</v>
      </c>
      <c r="K3596">
        <v>0</v>
      </c>
      <c r="L3596">
        <v>8443.59</v>
      </c>
      <c r="M3596">
        <v>8443.59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3</v>
      </c>
      <c r="T3596">
        <v>19</v>
      </c>
      <c r="U3596">
        <v>2</v>
      </c>
      <c r="V3596">
        <v>1</v>
      </c>
      <c r="W3596">
        <v>3992.36</v>
      </c>
      <c r="X3596">
        <v>1646.21</v>
      </c>
      <c r="Y3596">
        <v>33.85</v>
      </c>
      <c r="Z3596">
        <v>32</v>
      </c>
      <c r="AA3596">
        <v>1.85</v>
      </c>
      <c r="AB3596">
        <v>0.08</v>
      </c>
      <c r="AC3596" t="s">
        <v>37</v>
      </c>
      <c r="AD3596">
        <v>1</v>
      </c>
    </row>
    <row r="3597" spans="1:30" x14ac:dyDescent="0.3">
      <c r="A3597" t="s">
        <v>3673</v>
      </c>
      <c r="B3597" t="s">
        <v>31</v>
      </c>
      <c r="C3597" t="s">
        <v>72</v>
      </c>
      <c r="D3597" t="s">
        <v>45</v>
      </c>
      <c r="E3597" t="s">
        <v>34</v>
      </c>
      <c r="F3597" t="s">
        <v>47</v>
      </c>
      <c r="G3597" t="s">
        <v>66</v>
      </c>
      <c r="H3597">
        <v>100000</v>
      </c>
      <c r="I3597">
        <v>0.5</v>
      </c>
      <c r="J3597">
        <v>700</v>
      </c>
      <c r="K3597">
        <v>3422.1</v>
      </c>
      <c r="L3597">
        <v>17755.830000000002</v>
      </c>
      <c r="M3597">
        <v>21177.93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4</v>
      </c>
      <c r="T3597">
        <v>24</v>
      </c>
      <c r="U3597">
        <v>2</v>
      </c>
      <c r="V3597">
        <v>6</v>
      </c>
      <c r="W3597">
        <v>6973.52</v>
      </c>
      <c r="X3597">
        <v>0</v>
      </c>
      <c r="Y3597">
        <v>95.02</v>
      </c>
      <c r="Z3597">
        <v>62</v>
      </c>
      <c r="AA3597">
        <v>33.020000000000003</v>
      </c>
      <c r="AB3597">
        <v>0.31</v>
      </c>
      <c r="AC3597" t="s">
        <v>67</v>
      </c>
      <c r="AD3597">
        <v>0</v>
      </c>
    </row>
    <row r="3598" spans="1:30" x14ac:dyDescent="0.3">
      <c r="A3598" t="s">
        <v>3674</v>
      </c>
      <c r="B3598" t="s">
        <v>65</v>
      </c>
      <c r="C3598" t="s">
        <v>50</v>
      </c>
      <c r="D3598" t="s">
        <v>45</v>
      </c>
      <c r="E3598" t="s">
        <v>46</v>
      </c>
      <c r="F3598" t="s">
        <v>47</v>
      </c>
      <c r="G3598" t="s">
        <v>66</v>
      </c>
      <c r="H3598">
        <v>100000</v>
      </c>
      <c r="I3598">
        <v>0.5</v>
      </c>
      <c r="J3598">
        <v>700</v>
      </c>
      <c r="K3598">
        <v>6404.37</v>
      </c>
      <c r="L3598">
        <v>4461.2700000000004</v>
      </c>
      <c r="M3598">
        <v>10865.64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3</v>
      </c>
      <c r="T3598">
        <v>20</v>
      </c>
      <c r="U3598">
        <v>3</v>
      </c>
      <c r="V3598">
        <v>1</v>
      </c>
      <c r="W3598">
        <v>6332.07</v>
      </c>
      <c r="X3598">
        <v>0</v>
      </c>
      <c r="Y3598">
        <v>4.37</v>
      </c>
      <c r="Z3598">
        <v>36</v>
      </c>
      <c r="AA3598">
        <v>-31.63</v>
      </c>
      <c r="AB3598">
        <v>0.24</v>
      </c>
      <c r="AC3598" t="s">
        <v>67</v>
      </c>
      <c r="AD3598">
        <v>0</v>
      </c>
    </row>
    <row r="3599" spans="1:30" x14ac:dyDescent="0.3">
      <c r="A3599" t="s">
        <v>3675</v>
      </c>
      <c r="B3599" t="s">
        <v>49</v>
      </c>
      <c r="C3599" t="s">
        <v>50</v>
      </c>
      <c r="D3599" t="s">
        <v>59</v>
      </c>
      <c r="E3599" t="s">
        <v>34</v>
      </c>
      <c r="F3599" t="s">
        <v>63</v>
      </c>
      <c r="G3599" t="s">
        <v>42</v>
      </c>
      <c r="H3599">
        <v>160000</v>
      </c>
      <c r="I3599">
        <v>4</v>
      </c>
      <c r="J3599">
        <v>810</v>
      </c>
      <c r="K3599">
        <v>3707.55</v>
      </c>
      <c r="L3599">
        <v>29517.18</v>
      </c>
      <c r="M3599">
        <v>33224.74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4</v>
      </c>
      <c r="T3599">
        <v>15</v>
      </c>
      <c r="U3599">
        <v>3</v>
      </c>
      <c r="V3599">
        <v>1</v>
      </c>
      <c r="W3599">
        <v>25567.41</v>
      </c>
      <c r="X3599">
        <v>0</v>
      </c>
      <c r="Y3599">
        <v>100.99</v>
      </c>
      <c r="Z3599">
        <v>36</v>
      </c>
      <c r="AA3599">
        <v>64.989999999999995</v>
      </c>
      <c r="AB3599">
        <v>0.08</v>
      </c>
      <c r="AC3599" t="s">
        <v>37</v>
      </c>
      <c r="AD3599">
        <v>0</v>
      </c>
    </row>
    <row r="3600" spans="1:30" x14ac:dyDescent="0.3">
      <c r="A3600" t="s">
        <v>3676</v>
      </c>
      <c r="B3600" t="s">
        <v>55</v>
      </c>
      <c r="C3600" t="s">
        <v>56</v>
      </c>
      <c r="D3600" t="s">
        <v>59</v>
      </c>
      <c r="E3600" t="s">
        <v>34</v>
      </c>
      <c r="F3600" t="s">
        <v>63</v>
      </c>
      <c r="G3600" t="s">
        <v>53</v>
      </c>
      <c r="H3600">
        <v>160000</v>
      </c>
      <c r="I3600">
        <v>2</v>
      </c>
      <c r="J3600">
        <v>810</v>
      </c>
      <c r="K3600">
        <v>4447.49</v>
      </c>
      <c r="L3600">
        <v>20770.93</v>
      </c>
      <c r="M3600">
        <v>25218.42</v>
      </c>
      <c r="N3600">
        <v>1</v>
      </c>
      <c r="O3600">
        <v>0</v>
      </c>
      <c r="P3600">
        <v>1</v>
      </c>
      <c r="Q3600">
        <v>0</v>
      </c>
      <c r="R3600">
        <v>0</v>
      </c>
      <c r="S3600">
        <v>5</v>
      </c>
      <c r="T3600">
        <v>24</v>
      </c>
      <c r="U3600">
        <v>2</v>
      </c>
      <c r="V3600">
        <v>1</v>
      </c>
      <c r="W3600">
        <v>13937.27</v>
      </c>
      <c r="X3600">
        <v>5001.3599999999997</v>
      </c>
      <c r="Y3600">
        <v>186.89</v>
      </c>
      <c r="Z3600">
        <v>32</v>
      </c>
      <c r="AA3600">
        <v>154.88999999999999</v>
      </c>
      <c r="AB3600">
        <v>0.02</v>
      </c>
      <c r="AC3600" t="s">
        <v>37</v>
      </c>
      <c r="AD3600">
        <v>0</v>
      </c>
    </row>
    <row r="3601" spans="1:30" x14ac:dyDescent="0.3">
      <c r="A3601" t="s">
        <v>3677</v>
      </c>
      <c r="B3601" t="s">
        <v>65</v>
      </c>
      <c r="C3601" t="s">
        <v>56</v>
      </c>
      <c r="D3601" t="s">
        <v>45</v>
      </c>
      <c r="E3601" t="s">
        <v>34</v>
      </c>
      <c r="F3601" t="s">
        <v>63</v>
      </c>
      <c r="G3601" t="s">
        <v>60</v>
      </c>
      <c r="H3601">
        <v>100000</v>
      </c>
      <c r="I3601">
        <v>12</v>
      </c>
      <c r="J3601">
        <v>810</v>
      </c>
      <c r="K3601">
        <v>5947.08</v>
      </c>
      <c r="L3601">
        <v>0</v>
      </c>
      <c r="M3601">
        <v>5947.08</v>
      </c>
      <c r="N3601">
        <v>1</v>
      </c>
      <c r="O3601">
        <v>1</v>
      </c>
      <c r="P3601">
        <v>1</v>
      </c>
      <c r="Q3601">
        <v>0</v>
      </c>
      <c r="R3601">
        <v>0</v>
      </c>
      <c r="S3601">
        <v>5</v>
      </c>
      <c r="T3601">
        <v>24</v>
      </c>
      <c r="U3601">
        <v>1</v>
      </c>
      <c r="V3601">
        <v>2</v>
      </c>
      <c r="W3601">
        <v>14485.22</v>
      </c>
      <c r="X3601">
        <v>3218.78</v>
      </c>
      <c r="Y3601">
        <v>189.92</v>
      </c>
      <c r="Z3601">
        <v>34</v>
      </c>
      <c r="AA3601">
        <v>155.91999999999999</v>
      </c>
      <c r="AB3601">
        <v>0.02</v>
      </c>
      <c r="AC3601" t="s">
        <v>37</v>
      </c>
      <c r="AD3601">
        <v>0</v>
      </c>
    </row>
    <row r="3602" spans="1:30" x14ac:dyDescent="0.3">
      <c r="A3602" t="s">
        <v>3678</v>
      </c>
      <c r="B3602" t="s">
        <v>115</v>
      </c>
      <c r="C3602" t="s">
        <v>72</v>
      </c>
      <c r="D3602" t="s">
        <v>41</v>
      </c>
      <c r="E3602" t="s">
        <v>51</v>
      </c>
      <c r="F3602" t="s">
        <v>52</v>
      </c>
      <c r="G3602" t="s">
        <v>36</v>
      </c>
      <c r="H3602">
        <v>57500</v>
      </c>
      <c r="I3602">
        <v>7</v>
      </c>
      <c r="J3602">
        <v>760</v>
      </c>
      <c r="K3602">
        <v>1315.18</v>
      </c>
      <c r="L3602">
        <v>20964.509999999998</v>
      </c>
      <c r="M3602">
        <v>22279.69</v>
      </c>
      <c r="N3602">
        <v>1</v>
      </c>
      <c r="O3602">
        <v>0</v>
      </c>
      <c r="P3602">
        <v>1</v>
      </c>
      <c r="Q3602">
        <v>0</v>
      </c>
      <c r="R3602">
        <v>0</v>
      </c>
      <c r="S3602">
        <v>5</v>
      </c>
      <c r="T3602">
        <v>17</v>
      </c>
      <c r="U3602">
        <v>1</v>
      </c>
      <c r="V3602">
        <v>2</v>
      </c>
      <c r="W3602">
        <v>5242.3100000000004</v>
      </c>
      <c r="X3602">
        <v>0</v>
      </c>
      <c r="Y3602">
        <v>95.92</v>
      </c>
      <c r="Z3602">
        <v>34</v>
      </c>
      <c r="AA3602">
        <v>61.92</v>
      </c>
      <c r="AB3602">
        <v>0.02</v>
      </c>
      <c r="AC3602" t="s">
        <v>37</v>
      </c>
      <c r="AD3602">
        <v>0</v>
      </c>
    </row>
    <row r="3603" spans="1:30" x14ac:dyDescent="0.3">
      <c r="A3603" t="s">
        <v>3679</v>
      </c>
      <c r="B3603" t="s">
        <v>112</v>
      </c>
      <c r="C3603" t="s">
        <v>72</v>
      </c>
      <c r="D3603" t="s">
        <v>45</v>
      </c>
      <c r="E3603" t="s">
        <v>34</v>
      </c>
      <c r="F3603" t="s">
        <v>47</v>
      </c>
      <c r="G3603" t="s">
        <v>42</v>
      </c>
      <c r="H3603">
        <v>100000</v>
      </c>
      <c r="I3603">
        <v>4</v>
      </c>
      <c r="J3603">
        <v>700</v>
      </c>
      <c r="K3603">
        <v>4204.55</v>
      </c>
      <c r="L3603">
        <v>3650.35</v>
      </c>
      <c r="M3603">
        <v>7854.9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3</v>
      </c>
      <c r="T3603">
        <v>15</v>
      </c>
      <c r="U3603">
        <v>3</v>
      </c>
      <c r="V3603">
        <v>2</v>
      </c>
      <c r="W3603">
        <v>9656.02</v>
      </c>
      <c r="X3603">
        <v>0</v>
      </c>
      <c r="Y3603">
        <v>3.23</v>
      </c>
      <c r="Z3603">
        <v>42</v>
      </c>
      <c r="AA3603">
        <v>-38.770000000000003</v>
      </c>
      <c r="AB3603">
        <v>0.14000000000000001</v>
      </c>
      <c r="AC3603" t="s">
        <v>37</v>
      </c>
      <c r="AD3603">
        <v>0</v>
      </c>
    </row>
    <row r="3604" spans="1:30" x14ac:dyDescent="0.3">
      <c r="A3604" t="s">
        <v>3680</v>
      </c>
      <c r="B3604" t="s">
        <v>44</v>
      </c>
      <c r="C3604" t="s">
        <v>85</v>
      </c>
      <c r="D3604" t="s">
        <v>59</v>
      </c>
      <c r="E3604" t="s">
        <v>46</v>
      </c>
      <c r="F3604" t="s">
        <v>35</v>
      </c>
      <c r="G3604" t="s">
        <v>36</v>
      </c>
      <c r="H3604">
        <v>160000</v>
      </c>
      <c r="I3604">
        <v>7</v>
      </c>
      <c r="J3604">
        <v>630</v>
      </c>
      <c r="K3604">
        <v>6599.13</v>
      </c>
      <c r="L3604">
        <v>14300.86</v>
      </c>
      <c r="M3604">
        <v>20899.990000000002</v>
      </c>
      <c r="N3604">
        <v>0</v>
      </c>
      <c r="O3604">
        <v>1</v>
      </c>
      <c r="P3604">
        <v>1</v>
      </c>
      <c r="Q3604">
        <v>0</v>
      </c>
      <c r="R3604">
        <v>0</v>
      </c>
      <c r="S3604">
        <v>5</v>
      </c>
      <c r="T3604">
        <v>12</v>
      </c>
      <c r="U3604">
        <v>0</v>
      </c>
      <c r="V3604">
        <v>1</v>
      </c>
      <c r="W3604">
        <v>15005.83</v>
      </c>
      <c r="X3604">
        <v>0</v>
      </c>
      <c r="Y3604">
        <v>139.35</v>
      </c>
      <c r="Z3604">
        <v>24</v>
      </c>
      <c r="AA3604">
        <v>115.35</v>
      </c>
      <c r="AB3604">
        <v>0.02</v>
      </c>
      <c r="AC3604" t="s">
        <v>37</v>
      </c>
      <c r="AD3604">
        <v>0</v>
      </c>
    </row>
    <row r="3605" spans="1:30" x14ac:dyDescent="0.3">
      <c r="A3605" t="s">
        <v>3681</v>
      </c>
      <c r="B3605" t="s">
        <v>49</v>
      </c>
      <c r="C3605" t="s">
        <v>56</v>
      </c>
      <c r="D3605" t="s">
        <v>45</v>
      </c>
      <c r="E3605" t="s">
        <v>34</v>
      </c>
      <c r="F3605" t="s">
        <v>63</v>
      </c>
      <c r="G3605" t="s">
        <v>42</v>
      </c>
      <c r="H3605">
        <v>100000</v>
      </c>
      <c r="I3605">
        <v>4</v>
      </c>
      <c r="J3605">
        <v>810</v>
      </c>
      <c r="K3605">
        <v>4810.22</v>
      </c>
      <c r="L3605">
        <v>13442.08</v>
      </c>
      <c r="M3605">
        <v>18252.3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4</v>
      </c>
      <c r="T3605">
        <v>21</v>
      </c>
      <c r="U3605">
        <v>2</v>
      </c>
      <c r="V3605">
        <v>1</v>
      </c>
      <c r="W3605">
        <v>2247.29</v>
      </c>
      <c r="X3605">
        <v>2533.06</v>
      </c>
      <c r="Y3605">
        <v>53.92</v>
      </c>
      <c r="Z3605">
        <v>32</v>
      </c>
      <c r="AA3605">
        <v>21.92</v>
      </c>
      <c r="AB3605">
        <v>0.08</v>
      </c>
      <c r="AC3605" t="s">
        <v>37</v>
      </c>
      <c r="AD3605">
        <v>0</v>
      </c>
    </row>
    <row r="3606" spans="1:30" x14ac:dyDescent="0.3">
      <c r="A3606" t="s">
        <v>3682</v>
      </c>
      <c r="B3606" t="s">
        <v>103</v>
      </c>
      <c r="C3606" t="s">
        <v>40</v>
      </c>
      <c r="D3606" t="s">
        <v>41</v>
      </c>
      <c r="E3606" t="s">
        <v>34</v>
      </c>
      <c r="F3606" t="s">
        <v>47</v>
      </c>
      <c r="G3606" t="s">
        <v>60</v>
      </c>
      <c r="H3606">
        <v>57500</v>
      </c>
      <c r="I3606">
        <v>12</v>
      </c>
      <c r="J3606">
        <v>700</v>
      </c>
      <c r="K3606">
        <v>1350.88</v>
      </c>
      <c r="L3606">
        <v>3583.81</v>
      </c>
      <c r="M3606">
        <v>4934.7</v>
      </c>
      <c r="N3606">
        <v>1</v>
      </c>
      <c r="O3606">
        <v>0</v>
      </c>
      <c r="P3606">
        <v>1</v>
      </c>
      <c r="Q3606">
        <v>0</v>
      </c>
      <c r="R3606">
        <v>0</v>
      </c>
      <c r="S3606">
        <v>5</v>
      </c>
      <c r="T3606">
        <v>22</v>
      </c>
      <c r="U3606">
        <v>0</v>
      </c>
      <c r="V3606">
        <v>5</v>
      </c>
      <c r="W3606">
        <v>4949.76</v>
      </c>
      <c r="X3606">
        <v>769.26</v>
      </c>
      <c r="Y3606">
        <v>101.09</v>
      </c>
      <c r="Z3606">
        <v>48</v>
      </c>
      <c r="AA3606">
        <v>53.09</v>
      </c>
      <c r="AB3606">
        <v>7.0000000000000007E-2</v>
      </c>
      <c r="AC3606" t="s">
        <v>37</v>
      </c>
      <c r="AD3606">
        <v>0</v>
      </c>
    </row>
    <row r="3607" spans="1:30" x14ac:dyDescent="0.3">
      <c r="A3607" t="s">
        <v>3683</v>
      </c>
      <c r="B3607" t="s">
        <v>83</v>
      </c>
      <c r="C3607" t="s">
        <v>72</v>
      </c>
      <c r="D3607" t="s">
        <v>33</v>
      </c>
      <c r="E3607" t="s">
        <v>34</v>
      </c>
      <c r="F3607" t="s">
        <v>52</v>
      </c>
      <c r="G3607" t="s">
        <v>36</v>
      </c>
      <c r="H3607">
        <v>30000</v>
      </c>
      <c r="I3607">
        <v>7</v>
      </c>
      <c r="J3607">
        <v>760</v>
      </c>
      <c r="K3607">
        <v>1803.72</v>
      </c>
      <c r="L3607">
        <v>5358.21</v>
      </c>
      <c r="M3607">
        <v>7161.93</v>
      </c>
      <c r="N3607">
        <v>1</v>
      </c>
      <c r="O3607">
        <v>0</v>
      </c>
      <c r="P3607">
        <v>1</v>
      </c>
      <c r="Q3607">
        <v>0</v>
      </c>
      <c r="R3607">
        <v>0</v>
      </c>
      <c r="S3607">
        <v>5</v>
      </c>
      <c r="T3607">
        <v>16</v>
      </c>
      <c r="U3607">
        <v>3</v>
      </c>
      <c r="V3607">
        <v>1</v>
      </c>
      <c r="W3607">
        <v>2444.56</v>
      </c>
      <c r="X3607">
        <v>395.26</v>
      </c>
      <c r="Y3607">
        <v>95.39</v>
      </c>
      <c r="Z3607">
        <v>36</v>
      </c>
      <c r="AA3607">
        <v>59.39</v>
      </c>
      <c r="AB3607">
        <v>0.02</v>
      </c>
      <c r="AC3607" t="s">
        <v>37</v>
      </c>
      <c r="AD3607">
        <v>0</v>
      </c>
    </row>
    <row r="3608" spans="1:30" x14ac:dyDescent="0.3">
      <c r="A3608" t="s">
        <v>3684</v>
      </c>
      <c r="B3608" t="s">
        <v>31</v>
      </c>
      <c r="C3608" t="s">
        <v>32</v>
      </c>
      <c r="D3608" t="s">
        <v>33</v>
      </c>
      <c r="E3608" t="s">
        <v>51</v>
      </c>
      <c r="F3608" t="s">
        <v>52</v>
      </c>
      <c r="G3608" t="s">
        <v>60</v>
      </c>
      <c r="H3608">
        <v>30000</v>
      </c>
      <c r="I3608">
        <v>12</v>
      </c>
      <c r="J3608">
        <v>760</v>
      </c>
      <c r="K3608">
        <v>1680.28</v>
      </c>
      <c r="L3608">
        <v>5668.93</v>
      </c>
      <c r="M3608">
        <v>7349.21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4</v>
      </c>
      <c r="T3608">
        <v>27</v>
      </c>
      <c r="U3608">
        <v>1</v>
      </c>
      <c r="V3608">
        <v>2</v>
      </c>
      <c r="W3608">
        <v>3188.97</v>
      </c>
      <c r="X3608">
        <v>0</v>
      </c>
      <c r="Y3608">
        <v>48.39</v>
      </c>
      <c r="Z3608">
        <v>34</v>
      </c>
      <c r="AA3608">
        <v>14.39</v>
      </c>
      <c r="AB3608">
        <v>0.02</v>
      </c>
      <c r="AC3608" t="s">
        <v>37</v>
      </c>
      <c r="AD3608">
        <v>0</v>
      </c>
    </row>
    <row r="3609" spans="1:30" x14ac:dyDescent="0.3">
      <c r="A3609" t="s">
        <v>3685</v>
      </c>
      <c r="B3609" t="s">
        <v>31</v>
      </c>
      <c r="C3609" t="s">
        <v>56</v>
      </c>
      <c r="D3609" t="s">
        <v>41</v>
      </c>
      <c r="E3609" t="s">
        <v>34</v>
      </c>
      <c r="F3609" t="s">
        <v>47</v>
      </c>
      <c r="G3609" t="s">
        <v>60</v>
      </c>
      <c r="H3609">
        <v>57500</v>
      </c>
      <c r="I3609">
        <v>12</v>
      </c>
      <c r="J3609">
        <v>700</v>
      </c>
      <c r="K3609">
        <v>2465.6999999999998</v>
      </c>
      <c r="L3609">
        <v>3418.25</v>
      </c>
      <c r="M3609">
        <v>5883.96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4</v>
      </c>
      <c r="T3609">
        <v>16</v>
      </c>
      <c r="U3609">
        <v>0</v>
      </c>
      <c r="V3609">
        <v>0</v>
      </c>
      <c r="W3609">
        <v>2412.0700000000002</v>
      </c>
      <c r="X3609">
        <v>0</v>
      </c>
      <c r="Y3609">
        <v>47.53</v>
      </c>
      <c r="Z3609">
        <v>18</v>
      </c>
      <c r="AA3609">
        <v>29.53</v>
      </c>
      <c r="AB3609">
        <v>0.02</v>
      </c>
      <c r="AC3609" t="s">
        <v>37</v>
      </c>
      <c r="AD3609">
        <v>0</v>
      </c>
    </row>
    <row r="3610" spans="1:30" x14ac:dyDescent="0.3">
      <c r="A3610" t="s">
        <v>3686</v>
      </c>
      <c r="B3610" t="s">
        <v>88</v>
      </c>
      <c r="C3610" t="s">
        <v>72</v>
      </c>
      <c r="D3610" t="s">
        <v>45</v>
      </c>
      <c r="E3610" t="s">
        <v>34</v>
      </c>
      <c r="F3610" t="s">
        <v>35</v>
      </c>
      <c r="G3610" t="s">
        <v>60</v>
      </c>
      <c r="H3610">
        <v>100000</v>
      </c>
      <c r="I3610">
        <v>12</v>
      </c>
      <c r="J3610">
        <v>630</v>
      </c>
      <c r="K3610">
        <v>5693.05</v>
      </c>
      <c r="L3610">
        <v>6433.1</v>
      </c>
      <c r="M3610">
        <v>12126.15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3</v>
      </c>
      <c r="T3610">
        <v>22</v>
      </c>
      <c r="U3610">
        <v>2</v>
      </c>
      <c r="V3610">
        <v>1</v>
      </c>
      <c r="W3610">
        <v>5439.55</v>
      </c>
      <c r="X3610">
        <v>0</v>
      </c>
      <c r="Y3610">
        <v>5.1100000000000003</v>
      </c>
      <c r="Z3610">
        <v>32</v>
      </c>
      <c r="AA3610">
        <v>-26.89</v>
      </c>
      <c r="AB3610">
        <v>0.08</v>
      </c>
      <c r="AC3610" t="s">
        <v>37</v>
      </c>
      <c r="AD3610">
        <v>0</v>
      </c>
    </row>
    <row r="3611" spans="1:30" x14ac:dyDescent="0.3">
      <c r="A3611" t="s">
        <v>3687</v>
      </c>
      <c r="B3611" t="s">
        <v>44</v>
      </c>
      <c r="C3611" t="s">
        <v>40</v>
      </c>
      <c r="D3611" t="s">
        <v>33</v>
      </c>
      <c r="E3611" t="s">
        <v>34</v>
      </c>
      <c r="F3611" t="s">
        <v>35</v>
      </c>
      <c r="G3611" t="s">
        <v>42</v>
      </c>
      <c r="H3611">
        <v>30000</v>
      </c>
      <c r="I3611">
        <v>4</v>
      </c>
      <c r="J3611">
        <v>630</v>
      </c>
      <c r="K3611">
        <v>767.13</v>
      </c>
      <c r="L3611">
        <v>4300.8900000000003</v>
      </c>
      <c r="M3611">
        <v>5068.0200000000004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4</v>
      </c>
      <c r="T3611">
        <v>25</v>
      </c>
      <c r="U3611">
        <v>3</v>
      </c>
      <c r="V3611">
        <v>1</v>
      </c>
      <c r="W3611">
        <v>3904.13</v>
      </c>
      <c r="X3611">
        <v>458.08</v>
      </c>
      <c r="Y3611">
        <v>10.65</v>
      </c>
      <c r="Z3611">
        <v>36</v>
      </c>
      <c r="AA3611">
        <v>-25.35</v>
      </c>
      <c r="AB3611">
        <v>0.14000000000000001</v>
      </c>
      <c r="AC3611" t="s">
        <v>37</v>
      </c>
      <c r="AD3611">
        <v>0</v>
      </c>
    </row>
    <row r="3612" spans="1:30" x14ac:dyDescent="0.3">
      <c r="A3612" t="s">
        <v>3688</v>
      </c>
      <c r="B3612" t="s">
        <v>62</v>
      </c>
      <c r="C3612" t="s">
        <v>50</v>
      </c>
      <c r="D3612" t="s">
        <v>59</v>
      </c>
      <c r="E3612" t="s">
        <v>34</v>
      </c>
      <c r="F3612" t="s">
        <v>35</v>
      </c>
      <c r="G3612" t="s">
        <v>42</v>
      </c>
      <c r="H3612">
        <v>160000</v>
      </c>
      <c r="I3612">
        <v>4</v>
      </c>
      <c r="J3612">
        <v>630</v>
      </c>
      <c r="K3612">
        <v>10091.92</v>
      </c>
      <c r="L3612">
        <v>4352.01</v>
      </c>
      <c r="M3612">
        <v>14443.92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4</v>
      </c>
      <c r="T3612">
        <v>22</v>
      </c>
      <c r="U3612">
        <v>0</v>
      </c>
      <c r="V3612">
        <v>3</v>
      </c>
      <c r="W3612">
        <v>16484.36</v>
      </c>
      <c r="X3612">
        <v>0</v>
      </c>
      <c r="Y3612">
        <v>90.54</v>
      </c>
      <c r="Z3612">
        <v>36</v>
      </c>
      <c r="AA3612">
        <v>54.54</v>
      </c>
      <c r="AB3612">
        <v>0.08</v>
      </c>
      <c r="AC3612" t="s">
        <v>37</v>
      </c>
      <c r="AD3612">
        <v>0</v>
      </c>
    </row>
    <row r="3613" spans="1:30" x14ac:dyDescent="0.3">
      <c r="A3613" t="s">
        <v>3689</v>
      </c>
      <c r="B3613" t="s">
        <v>39</v>
      </c>
      <c r="C3613" t="s">
        <v>85</v>
      </c>
      <c r="D3613" t="s">
        <v>45</v>
      </c>
      <c r="E3613" t="s">
        <v>34</v>
      </c>
      <c r="F3613" t="s">
        <v>35</v>
      </c>
      <c r="G3613" t="s">
        <v>66</v>
      </c>
      <c r="H3613">
        <v>100000</v>
      </c>
      <c r="I3613">
        <v>0.5</v>
      </c>
      <c r="J3613">
        <v>630</v>
      </c>
      <c r="K3613">
        <v>0</v>
      </c>
      <c r="L3613">
        <v>15537.4</v>
      </c>
      <c r="M3613">
        <v>15537.4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3</v>
      </c>
      <c r="T3613">
        <v>25</v>
      </c>
      <c r="U3613">
        <v>1</v>
      </c>
      <c r="V3613">
        <v>3</v>
      </c>
      <c r="W3613">
        <v>3369.98</v>
      </c>
      <c r="X3613">
        <v>4852.6400000000003</v>
      </c>
      <c r="Y3613">
        <v>95.12</v>
      </c>
      <c r="Z3613">
        <v>40</v>
      </c>
      <c r="AA3613">
        <v>55.12</v>
      </c>
      <c r="AB3613">
        <v>0.18</v>
      </c>
      <c r="AC3613" t="s">
        <v>67</v>
      </c>
      <c r="AD3613">
        <v>0</v>
      </c>
    </row>
    <row r="3614" spans="1:30" x14ac:dyDescent="0.3">
      <c r="A3614" t="s">
        <v>3690</v>
      </c>
      <c r="B3614" t="s">
        <v>58</v>
      </c>
      <c r="C3614" t="s">
        <v>50</v>
      </c>
      <c r="D3614" t="s">
        <v>41</v>
      </c>
      <c r="E3614" t="s">
        <v>34</v>
      </c>
      <c r="F3614" t="s">
        <v>63</v>
      </c>
      <c r="G3614" t="s">
        <v>36</v>
      </c>
      <c r="H3614">
        <v>57500</v>
      </c>
      <c r="I3614">
        <v>7</v>
      </c>
      <c r="J3614">
        <v>810</v>
      </c>
      <c r="K3614">
        <v>229.24</v>
      </c>
      <c r="L3614">
        <v>7282.93</v>
      </c>
      <c r="M3614">
        <v>7512.17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4</v>
      </c>
      <c r="T3614">
        <v>21</v>
      </c>
      <c r="U3614">
        <v>5</v>
      </c>
      <c r="V3614">
        <v>6</v>
      </c>
      <c r="W3614">
        <v>6640.33</v>
      </c>
      <c r="X3614">
        <v>0</v>
      </c>
      <c r="Y3614">
        <v>88.72</v>
      </c>
      <c r="Z3614">
        <v>74</v>
      </c>
      <c r="AA3614">
        <v>14.72</v>
      </c>
      <c r="AB3614">
        <v>0.15</v>
      </c>
      <c r="AC3614" t="s">
        <v>37</v>
      </c>
      <c r="AD3614">
        <v>1</v>
      </c>
    </row>
    <row r="3615" spans="1:30" x14ac:dyDescent="0.3">
      <c r="A3615" t="s">
        <v>3691</v>
      </c>
      <c r="B3615" t="s">
        <v>65</v>
      </c>
      <c r="C3615" t="s">
        <v>56</v>
      </c>
      <c r="D3615" t="s">
        <v>45</v>
      </c>
      <c r="E3615" t="s">
        <v>46</v>
      </c>
      <c r="F3615" t="s">
        <v>75</v>
      </c>
      <c r="G3615" t="s">
        <v>36</v>
      </c>
      <c r="H3615">
        <v>100000</v>
      </c>
      <c r="I3615">
        <v>7</v>
      </c>
      <c r="J3615">
        <v>560</v>
      </c>
      <c r="K3615">
        <v>2303.9499999999998</v>
      </c>
      <c r="L3615">
        <v>37388.019999999997</v>
      </c>
      <c r="M3615">
        <v>39691.980000000003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4</v>
      </c>
      <c r="T3615">
        <v>16</v>
      </c>
      <c r="U3615">
        <v>2</v>
      </c>
      <c r="V3615">
        <v>3</v>
      </c>
      <c r="W3615">
        <v>10578.66</v>
      </c>
      <c r="X3615">
        <v>0</v>
      </c>
      <c r="Y3615">
        <v>104.46</v>
      </c>
      <c r="Z3615">
        <v>44</v>
      </c>
      <c r="AA3615">
        <v>60.46</v>
      </c>
      <c r="AB3615">
        <v>0.02</v>
      </c>
      <c r="AC3615" t="s">
        <v>37</v>
      </c>
      <c r="AD3615">
        <v>0</v>
      </c>
    </row>
    <row r="3616" spans="1:30" x14ac:dyDescent="0.3">
      <c r="A3616" t="s">
        <v>3692</v>
      </c>
      <c r="B3616" t="s">
        <v>80</v>
      </c>
      <c r="C3616" t="s">
        <v>50</v>
      </c>
      <c r="D3616" t="s">
        <v>59</v>
      </c>
      <c r="E3616" t="s">
        <v>46</v>
      </c>
      <c r="F3616" t="s">
        <v>47</v>
      </c>
      <c r="G3616" t="s">
        <v>53</v>
      </c>
      <c r="H3616">
        <v>160000</v>
      </c>
      <c r="I3616">
        <v>2</v>
      </c>
      <c r="J3616">
        <v>700</v>
      </c>
      <c r="K3616">
        <v>5456.77</v>
      </c>
      <c r="L3616">
        <v>9711.14</v>
      </c>
      <c r="M3616">
        <v>15167.91</v>
      </c>
      <c r="N3616">
        <v>1</v>
      </c>
      <c r="O3616">
        <v>0</v>
      </c>
      <c r="P3616">
        <v>1</v>
      </c>
      <c r="Q3616">
        <v>0</v>
      </c>
      <c r="R3616">
        <v>0</v>
      </c>
      <c r="S3616">
        <v>5</v>
      </c>
      <c r="T3616">
        <v>22</v>
      </c>
      <c r="U3616">
        <v>2</v>
      </c>
      <c r="V3616">
        <v>1</v>
      </c>
      <c r="W3616">
        <v>10954.09</v>
      </c>
      <c r="X3616">
        <v>3278.68</v>
      </c>
      <c r="Y3616">
        <v>150.69</v>
      </c>
      <c r="Z3616">
        <v>32</v>
      </c>
      <c r="AA3616">
        <v>118.69</v>
      </c>
      <c r="AB3616">
        <v>0.02</v>
      </c>
      <c r="AC3616" t="s">
        <v>37</v>
      </c>
      <c r="AD3616">
        <v>0</v>
      </c>
    </row>
    <row r="3617" spans="1:30" x14ac:dyDescent="0.3">
      <c r="A3617" t="s">
        <v>3693</v>
      </c>
      <c r="B3617" t="s">
        <v>31</v>
      </c>
      <c r="C3617" t="s">
        <v>40</v>
      </c>
      <c r="D3617" t="s">
        <v>41</v>
      </c>
      <c r="E3617" t="s">
        <v>34</v>
      </c>
      <c r="F3617" t="s">
        <v>47</v>
      </c>
      <c r="G3617" t="s">
        <v>60</v>
      </c>
      <c r="H3617">
        <v>57500</v>
      </c>
      <c r="I3617">
        <v>12</v>
      </c>
      <c r="J3617">
        <v>700</v>
      </c>
      <c r="K3617">
        <v>1258.08</v>
      </c>
      <c r="L3617">
        <v>7009.2</v>
      </c>
      <c r="M3617">
        <v>8267.2900000000009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3</v>
      </c>
      <c r="T3617">
        <v>19</v>
      </c>
      <c r="U3617">
        <v>2</v>
      </c>
      <c r="V3617">
        <v>0</v>
      </c>
      <c r="W3617">
        <v>1874.87</v>
      </c>
      <c r="X3617">
        <v>0</v>
      </c>
      <c r="Y3617">
        <v>3.92</v>
      </c>
      <c r="Z3617">
        <v>26</v>
      </c>
      <c r="AA3617">
        <v>-22.08</v>
      </c>
      <c r="AB3617">
        <v>0.08</v>
      </c>
      <c r="AC3617" t="s">
        <v>37</v>
      </c>
      <c r="AD3617">
        <v>0</v>
      </c>
    </row>
    <row r="3618" spans="1:30" x14ac:dyDescent="0.3">
      <c r="A3618" t="s">
        <v>3694</v>
      </c>
      <c r="B3618" t="s">
        <v>58</v>
      </c>
      <c r="C3618" t="s">
        <v>72</v>
      </c>
      <c r="D3618" t="s">
        <v>33</v>
      </c>
      <c r="E3618" t="s">
        <v>46</v>
      </c>
      <c r="F3618" t="s">
        <v>47</v>
      </c>
      <c r="G3618" t="s">
        <v>53</v>
      </c>
      <c r="H3618">
        <v>30000</v>
      </c>
      <c r="I3618">
        <v>2</v>
      </c>
      <c r="J3618">
        <v>700</v>
      </c>
      <c r="K3618">
        <v>2303.16</v>
      </c>
      <c r="L3618">
        <v>5176.2299999999996</v>
      </c>
      <c r="M3618">
        <v>7479.39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4</v>
      </c>
      <c r="T3618">
        <v>27</v>
      </c>
      <c r="U3618">
        <v>2</v>
      </c>
      <c r="V3618">
        <v>0</v>
      </c>
      <c r="W3618">
        <v>1188.8699999999999</v>
      </c>
      <c r="X3618">
        <v>0</v>
      </c>
      <c r="Y3618">
        <v>48.36</v>
      </c>
      <c r="Z3618">
        <v>26</v>
      </c>
      <c r="AA3618">
        <v>22.36</v>
      </c>
      <c r="AB3618">
        <v>0.08</v>
      </c>
      <c r="AC3618" t="s">
        <v>37</v>
      </c>
      <c r="AD3618">
        <v>1</v>
      </c>
    </row>
    <row r="3619" spans="1:30" x14ac:dyDescent="0.3">
      <c r="A3619" t="s">
        <v>3695</v>
      </c>
      <c r="B3619" t="s">
        <v>39</v>
      </c>
      <c r="C3619" t="s">
        <v>56</v>
      </c>
      <c r="D3619" t="s">
        <v>45</v>
      </c>
      <c r="E3619" t="s">
        <v>46</v>
      </c>
      <c r="F3619" t="s">
        <v>52</v>
      </c>
      <c r="G3619" t="s">
        <v>53</v>
      </c>
      <c r="H3619">
        <v>100000</v>
      </c>
      <c r="I3619">
        <v>2</v>
      </c>
      <c r="J3619">
        <v>760</v>
      </c>
      <c r="K3619">
        <v>1997.28</v>
      </c>
      <c r="L3619">
        <v>10470.35</v>
      </c>
      <c r="M3619">
        <v>12467.62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4</v>
      </c>
      <c r="T3619">
        <v>25</v>
      </c>
      <c r="U3619">
        <v>0</v>
      </c>
      <c r="V3619">
        <v>1</v>
      </c>
      <c r="W3619">
        <v>9482.4</v>
      </c>
      <c r="X3619">
        <v>3233.99</v>
      </c>
      <c r="Y3619">
        <v>64.11</v>
      </c>
      <c r="Z3619">
        <v>24</v>
      </c>
      <c r="AA3619">
        <v>40.11</v>
      </c>
      <c r="AB3619">
        <v>0.08</v>
      </c>
      <c r="AC3619" t="s">
        <v>37</v>
      </c>
      <c r="AD3619">
        <v>0</v>
      </c>
    </row>
    <row r="3620" spans="1:30" x14ac:dyDescent="0.3">
      <c r="A3620" t="s">
        <v>3696</v>
      </c>
      <c r="B3620" t="s">
        <v>74</v>
      </c>
      <c r="C3620" t="s">
        <v>72</v>
      </c>
      <c r="D3620" t="s">
        <v>81</v>
      </c>
      <c r="E3620" t="s">
        <v>46</v>
      </c>
      <c r="F3620" t="s">
        <v>75</v>
      </c>
      <c r="G3620" t="s">
        <v>53</v>
      </c>
      <c r="H3620">
        <v>240000</v>
      </c>
      <c r="I3620">
        <v>2</v>
      </c>
      <c r="J3620">
        <v>560</v>
      </c>
      <c r="K3620">
        <v>5084.7700000000004</v>
      </c>
      <c r="L3620">
        <v>34939.82</v>
      </c>
      <c r="M3620">
        <v>40024.589999999997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5</v>
      </c>
      <c r="T3620">
        <v>19</v>
      </c>
      <c r="U3620">
        <v>1</v>
      </c>
      <c r="V3620">
        <v>0</v>
      </c>
      <c r="W3620">
        <v>11366.06</v>
      </c>
      <c r="X3620">
        <v>5150.17</v>
      </c>
      <c r="Y3620">
        <v>166.87</v>
      </c>
      <c r="Z3620">
        <v>22</v>
      </c>
      <c r="AA3620">
        <v>144.87</v>
      </c>
      <c r="AB3620">
        <v>0.02</v>
      </c>
      <c r="AC3620" t="s">
        <v>37</v>
      </c>
      <c r="AD3620">
        <v>0</v>
      </c>
    </row>
    <row r="3621" spans="1:30" x14ac:dyDescent="0.3">
      <c r="A3621" t="s">
        <v>3697</v>
      </c>
      <c r="B3621" t="s">
        <v>80</v>
      </c>
      <c r="C3621" t="s">
        <v>50</v>
      </c>
      <c r="D3621" t="s">
        <v>33</v>
      </c>
      <c r="E3621" t="s">
        <v>51</v>
      </c>
      <c r="F3621" t="s">
        <v>63</v>
      </c>
      <c r="G3621" t="s">
        <v>42</v>
      </c>
      <c r="H3621">
        <v>30000</v>
      </c>
      <c r="I3621">
        <v>4</v>
      </c>
      <c r="J3621">
        <v>810</v>
      </c>
      <c r="K3621">
        <v>1736.49</v>
      </c>
      <c r="L3621">
        <v>0</v>
      </c>
      <c r="M3621">
        <v>1736.49</v>
      </c>
      <c r="N3621">
        <v>1</v>
      </c>
      <c r="O3621">
        <v>1</v>
      </c>
      <c r="P3621">
        <v>0</v>
      </c>
      <c r="Q3621">
        <v>0</v>
      </c>
      <c r="R3621">
        <v>0</v>
      </c>
      <c r="S3621">
        <v>4</v>
      </c>
      <c r="T3621">
        <v>28</v>
      </c>
      <c r="U3621">
        <v>2</v>
      </c>
      <c r="V3621">
        <v>1</v>
      </c>
      <c r="W3621">
        <v>2410.79</v>
      </c>
      <c r="X3621">
        <v>0</v>
      </c>
      <c r="Y3621">
        <v>45.58</v>
      </c>
      <c r="Z3621">
        <v>32</v>
      </c>
      <c r="AA3621">
        <v>13.58</v>
      </c>
      <c r="AB3621">
        <v>0.08</v>
      </c>
      <c r="AC3621" t="s">
        <v>37</v>
      </c>
      <c r="AD3621">
        <v>0</v>
      </c>
    </row>
    <row r="3622" spans="1:30" x14ac:dyDescent="0.3">
      <c r="A3622" t="s">
        <v>3698</v>
      </c>
      <c r="B3622" t="s">
        <v>103</v>
      </c>
      <c r="C3622" t="s">
        <v>32</v>
      </c>
      <c r="D3622" t="s">
        <v>41</v>
      </c>
      <c r="E3622" t="s">
        <v>51</v>
      </c>
      <c r="F3622" t="s">
        <v>47</v>
      </c>
      <c r="G3622" t="s">
        <v>60</v>
      </c>
      <c r="H3622">
        <v>57500</v>
      </c>
      <c r="I3622">
        <v>12</v>
      </c>
      <c r="J3622">
        <v>700</v>
      </c>
      <c r="K3622">
        <v>2317.67</v>
      </c>
      <c r="L3622">
        <v>15695.83</v>
      </c>
      <c r="M3622">
        <v>18013.5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4</v>
      </c>
      <c r="T3622">
        <v>23</v>
      </c>
      <c r="U3622">
        <v>0</v>
      </c>
      <c r="V3622">
        <v>2</v>
      </c>
      <c r="W3622">
        <v>5988.56</v>
      </c>
      <c r="X3622">
        <v>1020.77</v>
      </c>
      <c r="Y3622">
        <v>26.99</v>
      </c>
      <c r="Z3622">
        <v>30</v>
      </c>
      <c r="AA3622">
        <v>-3.01</v>
      </c>
      <c r="AB3622">
        <v>0.08</v>
      </c>
      <c r="AC3622" t="s">
        <v>37</v>
      </c>
      <c r="AD3622">
        <v>0</v>
      </c>
    </row>
    <row r="3623" spans="1:30" x14ac:dyDescent="0.3">
      <c r="A3623" t="s">
        <v>3699</v>
      </c>
      <c r="B3623" t="s">
        <v>55</v>
      </c>
      <c r="C3623" t="s">
        <v>85</v>
      </c>
      <c r="D3623" t="s">
        <v>59</v>
      </c>
      <c r="E3623" t="s">
        <v>34</v>
      </c>
      <c r="F3623" t="s">
        <v>63</v>
      </c>
      <c r="G3623" t="s">
        <v>36</v>
      </c>
      <c r="H3623">
        <v>160000</v>
      </c>
      <c r="I3623">
        <v>7</v>
      </c>
      <c r="J3623">
        <v>810</v>
      </c>
      <c r="K3623">
        <v>2624.01</v>
      </c>
      <c r="L3623">
        <v>20767.93</v>
      </c>
      <c r="M3623">
        <v>23391.94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</v>
      </c>
      <c r="T3623">
        <v>24</v>
      </c>
      <c r="U3623">
        <v>4</v>
      </c>
      <c r="V3623">
        <v>1</v>
      </c>
      <c r="W3623">
        <v>15794.47</v>
      </c>
      <c r="X3623">
        <v>0</v>
      </c>
      <c r="Y3623">
        <v>11.26</v>
      </c>
      <c r="Z3623">
        <v>40</v>
      </c>
      <c r="AA3623">
        <v>-28.74</v>
      </c>
      <c r="AB3623">
        <v>0.08</v>
      </c>
      <c r="AC3623" t="s">
        <v>37</v>
      </c>
      <c r="AD3623">
        <v>0</v>
      </c>
    </row>
    <row r="3624" spans="1:30" x14ac:dyDescent="0.3">
      <c r="A3624" t="s">
        <v>3700</v>
      </c>
      <c r="B3624" t="s">
        <v>39</v>
      </c>
      <c r="C3624" t="s">
        <v>72</v>
      </c>
      <c r="D3624" t="s">
        <v>33</v>
      </c>
      <c r="E3624" t="s">
        <v>34</v>
      </c>
      <c r="F3624" t="s">
        <v>47</v>
      </c>
      <c r="G3624" t="s">
        <v>53</v>
      </c>
      <c r="H3624">
        <v>30000</v>
      </c>
      <c r="I3624">
        <v>2</v>
      </c>
      <c r="J3624">
        <v>700</v>
      </c>
      <c r="K3624">
        <v>1271.3</v>
      </c>
      <c r="L3624">
        <v>1736.24</v>
      </c>
      <c r="M3624">
        <v>3007.54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3</v>
      </c>
      <c r="T3624">
        <v>16</v>
      </c>
      <c r="U3624">
        <v>1</v>
      </c>
      <c r="V3624">
        <v>0</v>
      </c>
      <c r="W3624">
        <v>2284.35</v>
      </c>
      <c r="X3624">
        <v>0</v>
      </c>
      <c r="Y3624">
        <v>1.29</v>
      </c>
      <c r="Z3624">
        <v>22</v>
      </c>
      <c r="AA3624">
        <v>-20.71</v>
      </c>
      <c r="AB3624">
        <v>0.14000000000000001</v>
      </c>
      <c r="AC3624" t="s">
        <v>37</v>
      </c>
      <c r="AD3624">
        <v>0</v>
      </c>
    </row>
    <row r="3625" spans="1:30" x14ac:dyDescent="0.3">
      <c r="A3625" t="s">
        <v>3701</v>
      </c>
      <c r="B3625" t="s">
        <v>112</v>
      </c>
      <c r="C3625" t="s">
        <v>72</v>
      </c>
      <c r="D3625" t="s">
        <v>41</v>
      </c>
      <c r="E3625" t="s">
        <v>34</v>
      </c>
      <c r="F3625" t="s">
        <v>47</v>
      </c>
      <c r="G3625" t="s">
        <v>42</v>
      </c>
      <c r="H3625">
        <v>57500</v>
      </c>
      <c r="I3625">
        <v>4</v>
      </c>
      <c r="J3625">
        <v>700</v>
      </c>
      <c r="K3625">
        <v>2200.21</v>
      </c>
      <c r="L3625">
        <v>7889.66</v>
      </c>
      <c r="M3625">
        <v>10089.870000000001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4</v>
      </c>
      <c r="T3625">
        <v>21</v>
      </c>
      <c r="U3625">
        <v>1</v>
      </c>
      <c r="V3625">
        <v>0</v>
      </c>
      <c r="W3625">
        <v>6644.33</v>
      </c>
      <c r="X3625">
        <v>0</v>
      </c>
      <c r="Y3625">
        <v>59.68</v>
      </c>
      <c r="Z3625">
        <v>22</v>
      </c>
      <c r="AA3625">
        <v>37.68</v>
      </c>
      <c r="AB3625">
        <v>0.08</v>
      </c>
      <c r="AC3625" t="s">
        <v>37</v>
      </c>
      <c r="AD3625">
        <v>0</v>
      </c>
    </row>
    <row r="3626" spans="1:30" x14ac:dyDescent="0.3">
      <c r="A3626" t="s">
        <v>3702</v>
      </c>
      <c r="B3626" t="s">
        <v>39</v>
      </c>
      <c r="C3626" t="s">
        <v>56</v>
      </c>
      <c r="D3626" t="s">
        <v>45</v>
      </c>
      <c r="E3626" t="s">
        <v>51</v>
      </c>
      <c r="F3626" t="s">
        <v>52</v>
      </c>
      <c r="G3626" t="s">
        <v>36</v>
      </c>
      <c r="H3626">
        <v>100000</v>
      </c>
      <c r="I3626">
        <v>7</v>
      </c>
      <c r="J3626">
        <v>760</v>
      </c>
      <c r="K3626">
        <v>4311.03</v>
      </c>
      <c r="L3626">
        <v>13215.58</v>
      </c>
      <c r="M3626">
        <v>17526.62</v>
      </c>
      <c r="N3626">
        <v>1</v>
      </c>
      <c r="O3626">
        <v>1</v>
      </c>
      <c r="P3626">
        <v>0</v>
      </c>
      <c r="Q3626">
        <v>0</v>
      </c>
      <c r="R3626">
        <v>0</v>
      </c>
      <c r="S3626">
        <v>5</v>
      </c>
      <c r="T3626">
        <v>24</v>
      </c>
      <c r="U3626">
        <v>4</v>
      </c>
      <c r="V3626">
        <v>1</v>
      </c>
      <c r="W3626">
        <v>13257.44</v>
      </c>
      <c r="X3626">
        <v>952.35</v>
      </c>
      <c r="Y3626">
        <v>70.19</v>
      </c>
      <c r="Z3626">
        <v>40</v>
      </c>
      <c r="AA3626">
        <v>30.19</v>
      </c>
      <c r="AB3626">
        <v>0.02</v>
      </c>
      <c r="AC3626" t="s">
        <v>37</v>
      </c>
      <c r="AD3626">
        <v>0</v>
      </c>
    </row>
    <row r="3627" spans="1:30" x14ac:dyDescent="0.3">
      <c r="A3627" t="s">
        <v>3703</v>
      </c>
      <c r="B3627" t="s">
        <v>74</v>
      </c>
      <c r="C3627" t="s">
        <v>56</v>
      </c>
      <c r="D3627" t="s">
        <v>59</v>
      </c>
      <c r="E3627" t="s">
        <v>34</v>
      </c>
      <c r="F3627" t="s">
        <v>35</v>
      </c>
      <c r="G3627" t="s">
        <v>36</v>
      </c>
      <c r="H3627">
        <v>160000</v>
      </c>
      <c r="I3627">
        <v>7</v>
      </c>
      <c r="J3627">
        <v>630</v>
      </c>
      <c r="K3627">
        <v>3171.27</v>
      </c>
      <c r="L3627">
        <v>23904.82</v>
      </c>
      <c r="M3627">
        <v>27076.09</v>
      </c>
      <c r="N3627">
        <v>1</v>
      </c>
      <c r="O3627">
        <v>1</v>
      </c>
      <c r="P3627">
        <v>1</v>
      </c>
      <c r="Q3627">
        <v>0</v>
      </c>
      <c r="R3627">
        <v>0</v>
      </c>
      <c r="S3627">
        <v>6</v>
      </c>
      <c r="T3627">
        <v>21</v>
      </c>
      <c r="U3627">
        <v>1</v>
      </c>
      <c r="V3627">
        <v>6</v>
      </c>
      <c r="W3627">
        <v>7298.39</v>
      </c>
      <c r="X3627">
        <v>0</v>
      </c>
      <c r="Y3627">
        <v>143.01</v>
      </c>
      <c r="Z3627">
        <v>58</v>
      </c>
      <c r="AA3627">
        <v>85.01</v>
      </c>
      <c r="AB3627">
        <v>7.0000000000000007E-2</v>
      </c>
      <c r="AC3627" t="s">
        <v>37</v>
      </c>
      <c r="AD3627">
        <v>0</v>
      </c>
    </row>
    <row r="3628" spans="1:30" x14ac:dyDescent="0.3">
      <c r="A3628" t="s">
        <v>3704</v>
      </c>
      <c r="B3628" t="s">
        <v>58</v>
      </c>
      <c r="C3628" t="s">
        <v>56</v>
      </c>
      <c r="D3628" t="s">
        <v>33</v>
      </c>
      <c r="E3628" t="s">
        <v>34</v>
      </c>
      <c r="F3628" t="s">
        <v>52</v>
      </c>
      <c r="G3628" t="s">
        <v>53</v>
      </c>
      <c r="H3628">
        <v>30000</v>
      </c>
      <c r="I3628">
        <v>2</v>
      </c>
      <c r="J3628">
        <v>760</v>
      </c>
      <c r="K3628">
        <v>0</v>
      </c>
      <c r="L3628">
        <v>4577.74</v>
      </c>
      <c r="M3628">
        <v>4577.74</v>
      </c>
      <c r="N3628">
        <v>1</v>
      </c>
      <c r="O3628">
        <v>1</v>
      </c>
      <c r="P3628">
        <v>0</v>
      </c>
      <c r="Q3628">
        <v>0</v>
      </c>
      <c r="R3628">
        <v>0</v>
      </c>
      <c r="S3628">
        <v>4</v>
      </c>
      <c r="T3628">
        <v>23</v>
      </c>
      <c r="U3628">
        <v>2</v>
      </c>
      <c r="V3628">
        <v>1</v>
      </c>
      <c r="W3628">
        <v>2716.45</v>
      </c>
      <c r="X3628">
        <v>896.2</v>
      </c>
      <c r="Y3628">
        <v>63.42</v>
      </c>
      <c r="Z3628">
        <v>32</v>
      </c>
      <c r="AA3628">
        <v>31.42</v>
      </c>
      <c r="AB3628">
        <v>0.08</v>
      </c>
      <c r="AC3628" t="s">
        <v>37</v>
      </c>
      <c r="AD3628">
        <v>1</v>
      </c>
    </row>
    <row r="3629" spans="1:30" x14ac:dyDescent="0.3">
      <c r="A3629" t="s">
        <v>3705</v>
      </c>
      <c r="B3629" t="s">
        <v>112</v>
      </c>
      <c r="C3629" t="s">
        <v>40</v>
      </c>
      <c r="D3629" t="s">
        <v>33</v>
      </c>
      <c r="E3629" t="s">
        <v>34</v>
      </c>
      <c r="F3629" t="s">
        <v>35</v>
      </c>
      <c r="G3629" t="s">
        <v>53</v>
      </c>
      <c r="H3629">
        <v>30000</v>
      </c>
      <c r="I3629">
        <v>2</v>
      </c>
      <c r="J3629">
        <v>630</v>
      </c>
      <c r="K3629">
        <v>883.31</v>
      </c>
      <c r="L3629">
        <v>5172.18</v>
      </c>
      <c r="M3629">
        <v>6055.5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</v>
      </c>
      <c r="T3629">
        <v>17</v>
      </c>
      <c r="U3629">
        <v>1</v>
      </c>
      <c r="V3629">
        <v>0</v>
      </c>
      <c r="W3629">
        <v>1660.44</v>
      </c>
      <c r="X3629">
        <v>0</v>
      </c>
      <c r="Y3629">
        <v>2.88</v>
      </c>
      <c r="Z3629">
        <v>22</v>
      </c>
      <c r="AA3629">
        <v>-19.12</v>
      </c>
      <c r="AB3629">
        <v>0.14000000000000001</v>
      </c>
      <c r="AC3629" t="s">
        <v>37</v>
      </c>
      <c r="AD3629">
        <v>1</v>
      </c>
    </row>
    <row r="3630" spans="1:30" x14ac:dyDescent="0.3">
      <c r="A3630" t="s">
        <v>3706</v>
      </c>
      <c r="B3630" t="s">
        <v>70</v>
      </c>
      <c r="C3630" t="s">
        <v>85</v>
      </c>
      <c r="D3630" t="s">
        <v>41</v>
      </c>
      <c r="E3630" t="s">
        <v>34</v>
      </c>
      <c r="F3630" t="s">
        <v>35</v>
      </c>
      <c r="G3630" t="s">
        <v>42</v>
      </c>
      <c r="H3630">
        <v>57500</v>
      </c>
      <c r="I3630">
        <v>4</v>
      </c>
      <c r="J3630">
        <v>630</v>
      </c>
      <c r="K3630">
        <v>1834.26</v>
      </c>
      <c r="L3630">
        <v>0</v>
      </c>
      <c r="M3630">
        <v>1834.26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3</v>
      </c>
      <c r="T3630">
        <v>23</v>
      </c>
      <c r="U3630">
        <v>3</v>
      </c>
      <c r="V3630">
        <v>2</v>
      </c>
      <c r="W3630">
        <v>6099.52</v>
      </c>
      <c r="X3630">
        <v>1971.13</v>
      </c>
      <c r="Y3630">
        <v>36.090000000000003</v>
      </c>
      <c r="Z3630">
        <v>42</v>
      </c>
      <c r="AA3630">
        <v>-5.91</v>
      </c>
      <c r="AB3630">
        <v>0.14000000000000001</v>
      </c>
      <c r="AC3630" t="s">
        <v>37</v>
      </c>
      <c r="AD3630">
        <v>1</v>
      </c>
    </row>
    <row r="3631" spans="1:30" x14ac:dyDescent="0.3">
      <c r="A3631" t="s">
        <v>3707</v>
      </c>
      <c r="B3631" t="s">
        <v>83</v>
      </c>
      <c r="C3631" t="s">
        <v>85</v>
      </c>
      <c r="D3631" t="s">
        <v>33</v>
      </c>
      <c r="E3631" t="s">
        <v>34</v>
      </c>
      <c r="F3631" t="s">
        <v>52</v>
      </c>
      <c r="G3631" t="s">
        <v>36</v>
      </c>
      <c r="H3631">
        <v>30000</v>
      </c>
      <c r="I3631">
        <v>7</v>
      </c>
      <c r="J3631">
        <v>760</v>
      </c>
      <c r="K3631">
        <v>1490.73</v>
      </c>
      <c r="L3631">
        <v>2431.35</v>
      </c>
      <c r="M3631">
        <v>3922.09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3</v>
      </c>
      <c r="T3631">
        <v>22</v>
      </c>
      <c r="U3631">
        <v>1</v>
      </c>
      <c r="V3631">
        <v>0</v>
      </c>
      <c r="W3631">
        <v>5094.63</v>
      </c>
      <c r="X3631">
        <v>0</v>
      </c>
      <c r="Y3631">
        <v>1.71</v>
      </c>
      <c r="Z3631">
        <v>22</v>
      </c>
      <c r="AA3631">
        <v>-20.29</v>
      </c>
      <c r="AB3631">
        <v>0.08</v>
      </c>
      <c r="AC3631" t="s">
        <v>37</v>
      </c>
      <c r="AD3631">
        <v>0</v>
      </c>
    </row>
    <row r="3632" spans="1:30" x14ac:dyDescent="0.3">
      <c r="A3632" t="s">
        <v>3708</v>
      </c>
      <c r="B3632" t="s">
        <v>62</v>
      </c>
      <c r="C3632" t="s">
        <v>32</v>
      </c>
      <c r="D3632" t="s">
        <v>45</v>
      </c>
      <c r="E3632" t="s">
        <v>34</v>
      </c>
      <c r="F3632" t="s">
        <v>35</v>
      </c>
      <c r="G3632" t="s">
        <v>42</v>
      </c>
      <c r="H3632">
        <v>100000</v>
      </c>
      <c r="I3632">
        <v>4</v>
      </c>
      <c r="J3632">
        <v>630</v>
      </c>
      <c r="K3632">
        <v>3083.69</v>
      </c>
      <c r="L3632">
        <v>0</v>
      </c>
      <c r="M3632">
        <v>3083.69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3</v>
      </c>
      <c r="T3632">
        <v>21</v>
      </c>
      <c r="U3632">
        <v>2</v>
      </c>
      <c r="V3632">
        <v>1</v>
      </c>
      <c r="W3632">
        <v>8271.7000000000007</v>
      </c>
      <c r="X3632">
        <v>0</v>
      </c>
      <c r="Y3632">
        <v>86.03</v>
      </c>
      <c r="Z3632">
        <v>32</v>
      </c>
      <c r="AA3632">
        <v>54.03</v>
      </c>
      <c r="AB3632">
        <v>0.08</v>
      </c>
      <c r="AC3632" t="s">
        <v>37</v>
      </c>
      <c r="AD3632">
        <v>0</v>
      </c>
    </row>
    <row r="3633" spans="1:30" x14ac:dyDescent="0.3">
      <c r="A3633" t="s">
        <v>3709</v>
      </c>
      <c r="B3633" t="s">
        <v>99</v>
      </c>
      <c r="C3633" t="s">
        <v>56</v>
      </c>
      <c r="D3633" t="s">
        <v>33</v>
      </c>
      <c r="E3633" t="s">
        <v>34</v>
      </c>
      <c r="F3633" t="s">
        <v>63</v>
      </c>
      <c r="G3633" t="s">
        <v>53</v>
      </c>
      <c r="H3633">
        <v>30000</v>
      </c>
      <c r="I3633">
        <v>2</v>
      </c>
      <c r="J3633">
        <v>810</v>
      </c>
      <c r="K3633">
        <v>1329.56</v>
      </c>
      <c r="L3633">
        <v>1775.1</v>
      </c>
      <c r="M3633">
        <v>3104.66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4</v>
      </c>
      <c r="T3633">
        <v>20</v>
      </c>
      <c r="U3633">
        <v>0</v>
      </c>
      <c r="V3633">
        <v>2</v>
      </c>
      <c r="W3633">
        <v>1399.83</v>
      </c>
      <c r="X3633">
        <v>379.38</v>
      </c>
      <c r="Y3633">
        <v>8.16</v>
      </c>
      <c r="Z3633">
        <v>30</v>
      </c>
      <c r="AA3633">
        <v>-21.84</v>
      </c>
      <c r="AB3633">
        <v>0.14000000000000001</v>
      </c>
      <c r="AC3633" t="s">
        <v>37</v>
      </c>
      <c r="AD3633">
        <v>0</v>
      </c>
    </row>
    <row r="3634" spans="1:30" x14ac:dyDescent="0.3">
      <c r="A3634" t="s">
        <v>3710</v>
      </c>
      <c r="B3634" t="s">
        <v>31</v>
      </c>
      <c r="C3634" t="s">
        <v>56</v>
      </c>
      <c r="D3634" t="s">
        <v>45</v>
      </c>
      <c r="E3634" t="s">
        <v>46</v>
      </c>
      <c r="F3634" t="s">
        <v>47</v>
      </c>
      <c r="G3634" t="s">
        <v>66</v>
      </c>
      <c r="H3634">
        <v>100000</v>
      </c>
      <c r="I3634">
        <v>0.5</v>
      </c>
      <c r="J3634">
        <v>700</v>
      </c>
      <c r="K3634">
        <v>2579.56</v>
      </c>
      <c r="L3634">
        <v>8957.59</v>
      </c>
      <c r="M3634">
        <v>11537.14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6</v>
      </c>
      <c r="T3634">
        <v>15</v>
      </c>
      <c r="U3634">
        <v>5</v>
      </c>
      <c r="V3634">
        <v>0</v>
      </c>
      <c r="W3634">
        <v>15928.25</v>
      </c>
      <c r="X3634">
        <v>4748.72</v>
      </c>
      <c r="Y3634">
        <v>230.82</v>
      </c>
      <c r="Z3634">
        <v>38</v>
      </c>
      <c r="AA3634">
        <v>192.82</v>
      </c>
      <c r="AB3634">
        <v>0.1</v>
      </c>
      <c r="AC3634" t="s">
        <v>37</v>
      </c>
      <c r="AD3634">
        <v>0</v>
      </c>
    </row>
    <row r="3635" spans="1:30" x14ac:dyDescent="0.3">
      <c r="A3635" t="s">
        <v>3711</v>
      </c>
      <c r="B3635" t="s">
        <v>39</v>
      </c>
      <c r="C3635" t="s">
        <v>72</v>
      </c>
      <c r="D3635" t="s">
        <v>33</v>
      </c>
      <c r="E3635" t="s">
        <v>34</v>
      </c>
      <c r="F3635" t="s">
        <v>63</v>
      </c>
      <c r="G3635" t="s">
        <v>60</v>
      </c>
      <c r="H3635">
        <v>30000</v>
      </c>
      <c r="I3635">
        <v>12</v>
      </c>
      <c r="J3635">
        <v>810</v>
      </c>
      <c r="K3635">
        <v>302.69</v>
      </c>
      <c r="L3635">
        <v>196.8</v>
      </c>
      <c r="M3635">
        <v>499.49</v>
      </c>
      <c r="N3635">
        <v>1</v>
      </c>
      <c r="O3635">
        <v>1</v>
      </c>
      <c r="P3635">
        <v>0</v>
      </c>
      <c r="Q3635">
        <v>0</v>
      </c>
      <c r="R3635">
        <v>0</v>
      </c>
      <c r="S3635">
        <v>4</v>
      </c>
      <c r="T3635">
        <v>17</v>
      </c>
      <c r="U3635">
        <v>3</v>
      </c>
      <c r="V3635">
        <v>1</v>
      </c>
      <c r="W3635">
        <v>2844.38</v>
      </c>
      <c r="X3635">
        <v>586.61</v>
      </c>
      <c r="Y3635">
        <v>55.76</v>
      </c>
      <c r="Z3635">
        <v>36</v>
      </c>
      <c r="AA3635">
        <v>19.760000000000002</v>
      </c>
      <c r="AB3635">
        <v>7.0000000000000007E-2</v>
      </c>
      <c r="AC3635" t="s">
        <v>37</v>
      </c>
      <c r="AD3635">
        <v>0</v>
      </c>
    </row>
    <row r="3636" spans="1:30" x14ac:dyDescent="0.3">
      <c r="A3636" t="s">
        <v>3712</v>
      </c>
      <c r="B3636" t="s">
        <v>112</v>
      </c>
      <c r="C3636" t="s">
        <v>32</v>
      </c>
      <c r="D3636" t="s">
        <v>41</v>
      </c>
      <c r="E3636" t="s">
        <v>34</v>
      </c>
      <c r="F3636" t="s">
        <v>52</v>
      </c>
      <c r="G3636" t="s">
        <v>36</v>
      </c>
      <c r="H3636">
        <v>57500</v>
      </c>
      <c r="I3636">
        <v>7</v>
      </c>
      <c r="J3636">
        <v>760</v>
      </c>
      <c r="K3636">
        <v>745.7</v>
      </c>
      <c r="L3636">
        <v>15050.22</v>
      </c>
      <c r="M3636">
        <v>15795.92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4</v>
      </c>
      <c r="T3636">
        <v>18</v>
      </c>
      <c r="U3636">
        <v>0</v>
      </c>
      <c r="V3636">
        <v>0</v>
      </c>
      <c r="W3636">
        <v>6494.16</v>
      </c>
      <c r="X3636">
        <v>2670.69</v>
      </c>
      <c r="Y3636">
        <v>55.85</v>
      </c>
      <c r="Z3636">
        <v>18</v>
      </c>
      <c r="AA3636">
        <v>37.85</v>
      </c>
      <c r="AB3636">
        <v>0.02</v>
      </c>
      <c r="AC3636" t="s">
        <v>37</v>
      </c>
      <c r="AD3636">
        <v>0</v>
      </c>
    </row>
    <row r="3637" spans="1:30" x14ac:dyDescent="0.3">
      <c r="A3637" t="s">
        <v>3713</v>
      </c>
      <c r="B3637" t="s">
        <v>95</v>
      </c>
      <c r="C3637" t="s">
        <v>32</v>
      </c>
      <c r="D3637" t="s">
        <v>81</v>
      </c>
      <c r="E3637" t="s">
        <v>46</v>
      </c>
      <c r="F3637" t="s">
        <v>63</v>
      </c>
      <c r="G3637" t="s">
        <v>60</v>
      </c>
      <c r="H3637">
        <v>240000</v>
      </c>
      <c r="I3637">
        <v>12</v>
      </c>
      <c r="J3637">
        <v>810</v>
      </c>
      <c r="K3637">
        <v>13297.65</v>
      </c>
      <c r="L3637">
        <v>36212.559999999998</v>
      </c>
      <c r="M3637">
        <v>49510.21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4</v>
      </c>
      <c r="T3637">
        <v>25</v>
      </c>
      <c r="U3637">
        <v>0</v>
      </c>
      <c r="V3637">
        <v>1</v>
      </c>
      <c r="W3637">
        <v>6269.58</v>
      </c>
      <c r="X3637">
        <v>0</v>
      </c>
      <c r="Y3637">
        <v>107.54</v>
      </c>
      <c r="Z3637">
        <v>24</v>
      </c>
      <c r="AA3637">
        <v>83.54</v>
      </c>
      <c r="AB3637">
        <v>0.02</v>
      </c>
      <c r="AC3637" t="s">
        <v>37</v>
      </c>
      <c r="AD3637">
        <v>0</v>
      </c>
    </row>
    <row r="3638" spans="1:30" x14ac:dyDescent="0.3">
      <c r="A3638" t="s">
        <v>3714</v>
      </c>
      <c r="B3638" t="s">
        <v>95</v>
      </c>
      <c r="C3638" t="s">
        <v>72</v>
      </c>
      <c r="D3638" t="s">
        <v>41</v>
      </c>
      <c r="E3638" t="s">
        <v>46</v>
      </c>
      <c r="F3638" t="s">
        <v>63</v>
      </c>
      <c r="G3638" t="s">
        <v>36</v>
      </c>
      <c r="H3638">
        <v>57500</v>
      </c>
      <c r="I3638">
        <v>7</v>
      </c>
      <c r="J3638">
        <v>810</v>
      </c>
      <c r="K3638">
        <v>1939.74</v>
      </c>
      <c r="L3638">
        <v>1999.85</v>
      </c>
      <c r="M3638">
        <v>3939.6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4</v>
      </c>
      <c r="T3638">
        <v>14</v>
      </c>
      <c r="U3638">
        <v>3</v>
      </c>
      <c r="V3638">
        <v>6</v>
      </c>
      <c r="W3638">
        <v>3345.86</v>
      </c>
      <c r="X3638">
        <v>2758.05</v>
      </c>
      <c r="Y3638">
        <v>51.29</v>
      </c>
      <c r="Z3638">
        <v>66</v>
      </c>
      <c r="AA3638">
        <v>-14.71</v>
      </c>
      <c r="AB3638">
        <v>0.21</v>
      </c>
      <c r="AC3638" t="s">
        <v>67</v>
      </c>
      <c r="AD3638">
        <v>0</v>
      </c>
    </row>
    <row r="3639" spans="1:30" x14ac:dyDescent="0.3">
      <c r="A3639" t="s">
        <v>3715</v>
      </c>
      <c r="B3639" t="s">
        <v>31</v>
      </c>
      <c r="C3639" t="s">
        <v>56</v>
      </c>
      <c r="D3639" t="s">
        <v>41</v>
      </c>
      <c r="E3639" t="s">
        <v>86</v>
      </c>
      <c r="F3639" t="s">
        <v>75</v>
      </c>
      <c r="G3639" t="s">
        <v>36</v>
      </c>
      <c r="H3639">
        <v>57500</v>
      </c>
      <c r="I3639">
        <v>7</v>
      </c>
      <c r="J3639">
        <v>560</v>
      </c>
      <c r="K3639">
        <v>6834.61</v>
      </c>
      <c r="L3639">
        <v>11262.36</v>
      </c>
      <c r="M3639">
        <v>18096.97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4</v>
      </c>
      <c r="T3639">
        <v>16</v>
      </c>
      <c r="U3639">
        <v>2</v>
      </c>
      <c r="V3639">
        <v>0</v>
      </c>
      <c r="W3639">
        <v>2478.5</v>
      </c>
      <c r="X3639">
        <v>0</v>
      </c>
      <c r="Y3639">
        <v>62.91</v>
      </c>
      <c r="Z3639">
        <v>26</v>
      </c>
      <c r="AA3639">
        <v>36.909999999999997</v>
      </c>
      <c r="AB3639">
        <v>0.02</v>
      </c>
      <c r="AC3639" t="s">
        <v>37</v>
      </c>
      <c r="AD3639">
        <v>0</v>
      </c>
    </row>
    <row r="3640" spans="1:30" x14ac:dyDescent="0.3">
      <c r="A3640" t="s">
        <v>3716</v>
      </c>
      <c r="B3640" t="s">
        <v>80</v>
      </c>
      <c r="C3640" t="s">
        <v>50</v>
      </c>
      <c r="D3640" t="s">
        <v>41</v>
      </c>
      <c r="E3640" t="s">
        <v>34</v>
      </c>
      <c r="F3640" t="s">
        <v>47</v>
      </c>
      <c r="G3640" t="s">
        <v>66</v>
      </c>
      <c r="H3640">
        <v>57500</v>
      </c>
      <c r="I3640">
        <v>0.5</v>
      </c>
      <c r="J3640">
        <v>700</v>
      </c>
      <c r="K3640">
        <v>516.39</v>
      </c>
      <c r="L3640">
        <v>7158.51</v>
      </c>
      <c r="M3640">
        <v>7674.89</v>
      </c>
      <c r="N3640">
        <v>1</v>
      </c>
      <c r="O3640">
        <v>1</v>
      </c>
      <c r="P3640">
        <v>0</v>
      </c>
      <c r="Q3640">
        <v>0</v>
      </c>
      <c r="R3640">
        <v>0</v>
      </c>
      <c r="S3640">
        <v>5</v>
      </c>
      <c r="T3640">
        <v>18</v>
      </c>
      <c r="U3640">
        <v>5</v>
      </c>
      <c r="V3640">
        <v>1</v>
      </c>
      <c r="W3640">
        <v>3278.4</v>
      </c>
      <c r="X3640">
        <v>442.15</v>
      </c>
      <c r="Y3640">
        <v>56.71</v>
      </c>
      <c r="Z3640">
        <v>44</v>
      </c>
      <c r="AA3640">
        <v>12.71</v>
      </c>
      <c r="AB3640">
        <v>0.1</v>
      </c>
      <c r="AC3640" t="s">
        <v>37</v>
      </c>
      <c r="AD3640">
        <v>0</v>
      </c>
    </row>
    <row r="3641" spans="1:30" x14ac:dyDescent="0.3">
      <c r="A3641" t="s">
        <v>3717</v>
      </c>
      <c r="B3641" t="s">
        <v>55</v>
      </c>
      <c r="C3641" t="s">
        <v>72</v>
      </c>
      <c r="D3641" t="s">
        <v>59</v>
      </c>
      <c r="E3641" t="s">
        <v>34</v>
      </c>
      <c r="F3641" t="s">
        <v>52</v>
      </c>
      <c r="G3641" t="s">
        <v>36</v>
      </c>
      <c r="H3641">
        <v>160000</v>
      </c>
      <c r="I3641">
        <v>7</v>
      </c>
      <c r="J3641">
        <v>760</v>
      </c>
      <c r="K3641">
        <v>4705.97</v>
      </c>
      <c r="L3641">
        <v>25580.68</v>
      </c>
      <c r="M3641">
        <v>30286.65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3</v>
      </c>
      <c r="T3641">
        <v>16</v>
      </c>
      <c r="U3641">
        <v>0</v>
      </c>
      <c r="V3641">
        <v>4</v>
      </c>
      <c r="W3641">
        <v>7270.66</v>
      </c>
      <c r="X3641">
        <v>0</v>
      </c>
      <c r="Y3641">
        <v>14.36</v>
      </c>
      <c r="Z3641">
        <v>42</v>
      </c>
      <c r="AA3641">
        <v>-27.64</v>
      </c>
      <c r="AB3641">
        <v>0.21</v>
      </c>
      <c r="AC3641" t="s">
        <v>67</v>
      </c>
      <c r="AD3641">
        <v>0</v>
      </c>
    </row>
    <row r="3642" spans="1:30" x14ac:dyDescent="0.3">
      <c r="A3642" t="s">
        <v>3718</v>
      </c>
      <c r="B3642" t="s">
        <v>112</v>
      </c>
      <c r="C3642" t="s">
        <v>56</v>
      </c>
      <c r="D3642" t="s">
        <v>45</v>
      </c>
      <c r="E3642" t="s">
        <v>51</v>
      </c>
      <c r="F3642" t="s">
        <v>75</v>
      </c>
      <c r="G3642" t="s">
        <v>42</v>
      </c>
      <c r="H3642">
        <v>100000</v>
      </c>
      <c r="I3642">
        <v>4</v>
      </c>
      <c r="J3642">
        <v>560</v>
      </c>
      <c r="K3642">
        <v>2282.33</v>
      </c>
      <c r="L3642">
        <v>25462.98</v>
      </c>
      <c r="M3642">
        <v>27745.31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4</v>
      </c>
      <c r="T3642">
        <v>23</v>
      </c>
      <c r="U3642">
        <v>2</v>
      </c>
      <c r="V3642">
        <v>0</v>
      </c>
      <c r="W3642">
        <v>4599.1899999999996</v>
      </c>
      <c r="X3642">
        <v>0</v>
      </c>
      <c r="Y3642">
        <v>58.49</v>
      </c>
      <c r="Z3642">
        <v>26</v>
      </c>
      <c r="AA3642">
        <v>32.49</v>
      </c>
      <c r="AB3642">
        <v>0.08</v>
      </c>
      <c r="AC3642" t="s">
        <v>37</v>
      </c>
      <c r="AD3642">
        <v>0</v>
      </c>
    </row>
    <row r="3643" spans="1:30" x14ac:dyDescent="0.3">
      <c r="A3643" t="s">
        <v>3719</v>
      </c>
      <c r="B3643" t="s">
        <v>93</v>
      </c>
      <c r="C3643" t="s">
        <v>40</v>
      </c>
      <c r="D3643" t="s">
        <v>41</v>
      </c>
      <c r="E3643" t="s">
        <v>46</v>
      </c>
      <c r="F3643" t="s">
        <v>63</v>
      </c>
      <c r="G3643" t="s">
        <v>36</v>
      </c>
      <c r="H3643">
        <v>57500</v>
      </c>
      <c r="I3643">
        <v>7</v>
      </c>
      <c r="J3643">
        <v>810</v>
      </c>
      <c r="K3643">
        <v>3394.65</v>
      </c>
      <c r="L3643">
        <v>10209.25</v>
      </c>
      <c r="M3643">
        <v>13603.9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4</v>
      </c>
      <c r="T3643">
        <v>25</v>
      </c>
      <c r="U3643">
        <v>4</v>
      </c>
      <c r="V3643">
        <v>1</v>
      </c>
      <c r="W3643">
        <v>5028.1400000000003</v>
      </c>
      <c r="X3643">
        <v>1557.52</v>
      </c>
      <c r="Y3643">
        <v>34.270000000000003</v>
      </c>
      <c r="Z3643">
        <v>40</v>
      </c>
      <c r="AA3643">
        <v>-5.73</v>
      </c>
      <c r="AB3643">
        <v>0.08</v>
      </c>
      <c r="AC3643" t="s">
        <v>37</v>
      </c>
      <c r="AD3643">
        <v>0</v>
      </c>
    </row>
    <row r="3644" spans="1:30" x14ac:dyDescent="0.3">
      <c r="A3644" t="s">
        <v>3720</v>
      </c>
      <c r="B3644" t="s">
        <v>65</v>
      </c>
      <c r="C3644" t="s">
        <v>56</v>
      </c>
      <c r="D3644" t="s">
        <v>41</v>
      </c>
      <c r="E3644" t="s">
        <v>34</v>
      </c>
      <c r="F3644" t="s">
        <v>63</v>
      </c>
      <c r="G3644" t="s">
        <v>60</v>
      </c>
      <c r="H3644">
        <v>57500</v>
      </c>
      <c r="I3644">
        <v>12</v>
      </c>
      <c r="J3644">
        <v>810</v>
      </c>
      <c r="K3644">
        <v>2988.27</v>
      </c>
      <c r="L3644">
        <v>1114.51</v>
      </c>
      <c r="M3644">
        <v>4102.78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3</v>
      </c>
      <c r="T3644">
        <v>20</v>
      </c>
      <c r="U3644">
        <v>0</v>
      </c>
      <c r="V3644">
        <v>0</v>
      </c>
      <c r="W3644">
        <v>1277.56</v>
      </c>
      <c r="X3644">
        <v>0</v>
      </c>
      <c r="Y3644">
        <v>1.55</v>
      </c>
      <c r="Z3644">
        <v>18</v>
      </c>
      <c r="AA3644">
        <v>-16.45</v>
      </c>
      <c r="AB3644">
        <v>0.08</v>
      </c>
      <c r="AC3644" t="s">
        <v>37</v>
      </c>
      <c r="AD3644">
        <v>0</v>
      </c>
    </row>
    <row r="3645" spans="1:30" x14ac:dyDescent="0.3">
      <c r="A3645" t="s">
        <v>3721</v>
      </c>
      <c r="B3645" t="s">
        <v>39</v>
      </c>
      <c r="C3645" t="s">
        <v>32</v>
      </c>
      <c r="D3645" t="s">
        <v>45</v>
      </c>
      <c r="E3645" t="s">
        <v>34</v>
      </c>
      <c r="F3645" t="s">
        <v>35</v>
      </c>
      <c r="G3645" t="s">
        <v>36</v>
      </c>
      <c r="H3645">
        <v>100000</v>
      </c>
      <c r="I3645">
        <v>7</v>
      </c>
      <c r="J3645">
        <v>630</v>
      </c>
      <c r="K3645">
        <v>0</v>
      </c>
      <c r="L3645">
        <v>4890.2</v>
      </c>
      <c r="M3645">
        <v>4890.2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3</v>
      </c>
      <c r="T3645">
        <v>16</v>
      </c>
      <c r="U3645">
        <v>0</v>
      </c>
      <c r="V3645">
        <v>1</v>
      </c>
      <c r="W3645">
        <v>7249.17</v>
      </c>
      <c r="X3645">
        <v>0</v>
      </c>
      <c r="Y3645">
        <v>2.4500000000000002</v>
      </c>
      <c r="Z3645">
        <v>24</v>
      </c>
      <c r="AA3645">
        <v>-21.55</v>
      </c>
      <c r="AB3645">
        <v>0.08</v>
      </c>
      <c r="AC3645" t="s">
        <v>37</v>
      </c>
      <c r="AD3645">
        <v>0</v>
      </c>
    </row>
    <row r="3646" spans="1:30" x14ac:dyDescent="0.3">
      <c r="A3646" t="s">
        <v>3722</v>
      </c>
      <c r="B3646" t="s">
        <v>126</v>
      </c>
      <c r="C3646" t="s">
        <v>32</v>
      </c>
      <c r="D3646" t="s">
        <v>45</v>
      </c>
      <c r="E3646" t="s">
        <v>34</v>
      </c>
      <c r="F3646" t="s">
        <v>35</v>
      </c>
      <c r="G3646" t="s">
        <v>60</v>
      </c>
      <c r="H3646">
        <v>100000</v>
      </c>
      <c r="I3646">
        <v>12</v>
      </c>
      <c r="J3646">
        <v>630</v>
      </c>
      <c r="K3646">
        <v>2997.7</v>
      </c>
      <c r="L3646">
        <v>64.709999999999994</v>
      </c>
      <c r="M3646">
        <v>3062.41</v>
      </c>
      <c r="N3646">
        <v>1</v>
      </c>
      <c r="O3646">
        <v>1</v>
      </c>
      <c r="P3646">
        <v>1</v>
      </c>
      <c r="Q3646">
        <v>0</v>
      </c>
      <c r="R3646">
        <v>0</v>
      </c>
      <c r="S3646">
        <v>5</v>
      </c>
      <c r="T3646">
        <v>20</v>
      </c>
      <c r="U3646">
        <v>5</v>
      </c>
      <c r="V3646">
        <v>4</v>
      </c>
      <c r="W3646">
        <v>5599.03</v>
      </c>
      <c r="X3646">
        <v>2661.52</v>
      </c>
      <c r="Y3646">
        <v>178.94</v>
      </c>
      <c r="Z3646">
        <v>62</v>
      </c>
      <c r="AA3646">
        <v>116.94</v>
      </c>
      <c r="AB3646">
        <v>7.0000000000000007E-2</v>
      </c>
      <c r="AC3646" t="s">
        <v>37</v>
      </c>
      <c r="AD3646">
        <v>0</v>
      </c>
    </row>
    <row r="3647" spans="1:30" x14ac:dyDescent="0.3">
      <c r="A3647" t="s">
        <v>3723</v>
      </c>
      <c r="B3647" t="s">
        <v>44</v>
      </c>
      <c r="C3647" t="s">
        <v>56</v>
      </c>
      <c r="D3647" t="s">
        <v>41</v>
      </c>
      <c r="E3647" t="s">
        <v>51</v>
      </c>
      <c r="F3647" t="s">
        <v>47</v>
      </c>
      <c r="G3647" t="s">
        <v>36</v>
      </c>
      <c r="H3647">
        <v>57500</v>
      </c>
      <c r="I3647">
        <v>7</v>
      </c>
      <c r="J3647">
        <v>700</v>
      </c>
      <c r="K3647">
        <v>966.54</v>
      </c>
      <c r="L3647">
        <v>5205.4799999999996</v>
      </c>
      <c r="M3647">
        <v>6172.03</v>
      </c>
      <c r="N3647">
        <v>1</v>
      </c>
      <c r="O3647">
        <v>0</v>
      </c>
      <c r="P3647">
        <v>1</v>
      </c>
      <c r="Q3647">
        <v>0</v>
      </c>
      <c r="R3647">
        <v>0</v>
      </c>
      <c r="S3647">
        <v>5</v>
      </c>
      <c r="T3647">
        <v>25</v>
      </c>
      <c r="U3647">
        <v>1</v>
      </c>
      <c r="V3647">
        <v>1</v>
      </c>
      <c r="W3647">
        <v>5236.3</v>
      </c>
      <c r="X3647">
        <v>1890.38</v>
      </c>
      <c r="Y3647">
        <v>121.95</v>
      </c>
      <c r="Z3647">
        <v>28</v>
      </c>
      <c r="AA3647">
        <v>93.95</v>
      </c>
      <c r="AB3647">
        <v>0.02</v>
      </c>
      <c r="AC3647" t="s">
        <v>37</v>
      </c>
      <c r="AD3647">
        <v>0</v>
      </c>
    </row>
    <row r="3648" spans="1:30" x14ac:dyDescent="0.3">
      <c r="A3648" t="s">
        <v>3724</v>
      </c>
      <c r="B3648" t="s">
        <v>49</v>
      </c>
      <c r="C3648" t="s">
        <v>32</v>
      </c>
      <c r="D3648" t="s">
        <v>45</v>
      </c>
      <c r="E3648" t="s">
        <v>34</v>
      </c>
      <c r="F3648" t="s">
        <v>47</v>
      </c>
      <c r="G3648" t="s">
        <v>42</v>
      </c>
      <c r="H3648">
        <v>100000</v>
      </c>
      <c r="I3648">
        <v>4</v>
      </c>
      <c r="J3648">
        <v>700</v>
      </c>
      <c r="K3648">
        <v>2650.02</v>
      </c>
      <c r="L3648">
        <v>3006.76</v>
      </c>
      <c r="M3648">
        <v>5656.78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4</v>
      </c>
      <c r="T3648">
        <v>31</v>
      </c>
      <c r="U3648">
        <v>2</v>
      </c>
      <c r="V3648">
        <v>2</v>
      </c>
      <c r="W3648">
        <v>6999.05</v>
      </c>
      <c r="X3648">
        <v>0</v>
      </c>
      <c r="Y3648">
        <v>47.39</v>
      </c>
      <c r="Z3648">
        <v>38</v>
      </c>
      <c r="AA3648">
        <v>9.39</v>
      </c>
      <c r="AB3648">
        <v>0.08</v>
      </c>
      <c r="AC3648" t="s">
        <v>37</v>
      </c>
      <c r="AD3648">
        <v>1</v>
      </c>
    </row>
    <row r="3649" spans="1:30" x14ac:dyDescent="0.3">
      <c r="A3649" t="s">
        <v>3725</v>
      </c>
      <c r="B3649" t="s">
        <v>93</v>
      </c>
      <c r="C3649" t="s">
        <v>72</v>
      </c>
      <c r="D3649" t="s">
        <v>33</v>
      </c>
      <c r="E3649" t="s">
        <v>46</v>
      </c>
      <c r="F3649" t="s">
        <v>35</v>
      </c>
      <c r="G3649" t="s">
        <v>60</v>
      </c>
      <c r="H3649">
        <v>30000</v>
      </c>
      <c r="I3649">
        <v>12</v>
      </c>
      <c r="J3649">
        <v>630</v>
      </c>
      <c r="K3649">
        <v>1017.13</v>
      </c>
      <c r="L3649">
        <v>0</v>
      </c>
      <c r="M3649">
        <v>1017.13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</v>
      </c>
      <c r="T3649">
        <v>21</v>
      </c>
      <c r="U3649">
        <v>1</v>
      </c>
      <c r="V3649">
        <v>1</v>
      </c>
      <c r="W3649">
        <v>3414.21</v>
      </c>
      <c r="X3649">
        <v>0</v>
      </c>
      <c r="Y3649">
        <v>0.34</v>
      </c>
      <c r="Z3649">
        <v>28</v>
      </c>
      <c r="AA3649">
        <v>-27.66</v>
      </c>
      <c r="AB3649">
        <v>0.2</v>
      </c>
      <c r="AC3649" t="s">
        <v>67</v>
      </c>
      <c r="AD3649">
        <v>0</v>
      </c>
    </row>
    <row r="3650" spans="1:30" x14ac:dyDescent="0.3">
      <c r="A3650" t="s">
        <v>3726</v>
      </c>
      <c r="B3650" t="s">
        <v>88</v>
      </c>
      <c r="C3650" t="s">
        <v>32</v>
      </c>
      <c r="D3650" t="s">
        <v>45</v>
      </c>
      <c r="E3650" t="s">
        <v>34</v>
      </c>
      <c r="F3650" t="s">
        <v>35</v>
      </c>
      <c r="G3650" t="s">
        <v>53</v>
      </c>
      <c r="H3650">
        <v>100000</v>
      </c>
      <c r="I3650">
        <v>2</v>
      </c>
      <c r="J3650">
        <v>630</v>
      </c>
      <c r="K3650">
        <v>6372.36</v>
      </c>
      <c r="L3650">
        <v>9101.1200000000008</v>
      </c>
      <c r="M3650">
        <v>15473.48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4</v>
      </c>
      <c r="T3650">
        <v>17</v>
      </c>
      <c r="U3650">
        <v>0</v>
      </c>
      <c r="V3650">
        <v>0</v>
      </c>
      <c r="W3650">
        <v>5682.43</v>
      </c>
      <c r="X3650">
        <v>2408.06</v>
      </c>
      <c r="Y3650">
        <v>50.02</v>
      </c>
      <c r="Z3650">
        <v>18</v>
      </c>
      <c r="AA3650">
        <v>32.020000000000003</v>
      </c>
      <c r="AB3650">
        <v>0.08</v>
      </c>
      <c r="AC3650" t="s">
        <v>37</v>
      </c>
      <c r="AD3650">
        <v>0</v>
      </c>
    </row>
    <row r="3651" spans="1:30" x14ac:dyDescent="0.3">
      <c r="A3651" t="s">
        <v>3727</v>
      </c>
      <c r="B3651" t="s">
        <v>39</v>
      </c>
      <c r="C3651" t="s">
        <v>56</v>
      </c>
      <c r="D3651" t="s">
        <v>33</v>
      </c>
      <c r="E3651" t="s">
        <v>34</v>
      </c>
      <c r="F3651" t="s">
        <v>63</v>
      </c>
      <c r="G3651" t="s">
        <v>53</v>
      </c>
      <c r="H3651">
        <v>30000</v>
      </c>
      <c r="I3651">
        <v>2</v>
      </c>
      <c r="J3651">
        <v>810</v>
      </c>
      <c r="K3651">
        <v>0</v>
      </c>
      <c r="L3651">
        <v>4052.66</v>
      </c>
      <c r="M3651">
        <v>4052.66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4</v>
      </c>
      <c r="T3651">
        <v>18</v>
      </c>
      <c r="U3651">
        <v>0</v>
      </c>
      <c r="V3651">
        <v>0</v>
      </c>
      <c r="W3651">
        <v>3351.77</v>
      </c>
      <c r="X3651">
        <v>983.3</v>
      </c>
      <c r="Y3651">
        <v>74.73</v>
      </c>
      <c r="Z3651">
        <v>18</v>
      </c>
      <c r="AA3651">
        <v>56.73</v>
      </c>
      <c r="AB3651">
        <v>0.08</v>
      </c>
      <c r="AC3651" t="s">
        <v>37</v>
      </c>
      <c r="AD3651">
        <v>0</v>
      </c>
    </row>
    <row r="3652" spans="1:30" x14ac:dyDescent="0.3">
      <c r="A3652" t="s">
        <v>3728</v>
      </c>
      <c r="B3652" t="s">
        <v>126</v>
      </c>
      <c r="C3652" t="s">
        <v>72</v>
      </c>
      <c r="D3652" t="s">
        <v>41</v>
      </c>
      <c r="E3652" t="s">
        <v>34</v>
      </c>
      <c r="F3652" t="s">
        <v>52</v>
      </c>
      <c r="G3652" t="s">
        <v>42</v>
      </c>
      <c r="H3652">
        <v>57500</v>
      </c>
      <c r="I3652">
        <v>4</v>
      </c>
      <c r="J3652">
        <v>760</v>
      </c>
      <c r="K3652">
        <v>1554.89</v>
      </c>
      <c r="L3652">
        <v>613.70000000000005</v>
      </c>
      <c r="M3652">
        <v>2168.59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4</v>
      </c>
      <c r="T3652">
        <v>20</v>
      </c>
      <c r="U3652">
        <v>2</v>
      </c>
      <c r="V3652">
        <v>7</v>
      </c>
      <c r="W3652">
        <v>7792.16</v>
      </c>
      <c r="X3652">
        <v>2049.39</v>
      </c>
      <c r="Y3652">
        <v>37.71</v>
      </c>
      <c r="Z3652">
        <v>68</v>
      </c>
      <c r="AA3652">
        <v>-30.29</v>
      </c>
      <c r="AB3652">
        <v>0.27</v>
      </c>
      <c r="AC3652" t="s">
        <v>67</v>
      </c>
      <c r="AD3652">
        <v>1</v>
      </c>
    </row>
    <row r="3653" spans="1:30" x14ac:dyDescent="0.3">
      <c r="A3653" t="s">
        <v>3729</v>
      </c>
      <c r="B3653" t="s">
        <v>70</v>
      </c>
      <c r="C3653" t="s">
        <v>72</v>
      </c>
      <c r="D3653" t="s">
        <v>81</v>
      </c>
      <c r="E3653" t="s">
        <v>34</v>
      </c>
      <c r="F3653" t="s">
        <v>63</v>
      </c>
      <c r="G3653" t="s">
        <v>66</v>
      </c>
      <c r="H3653">
        <v>240000</v>
      </c>
      <c r="I3653">
        <v>0.5</v>
      </c>
      <c r="J3653">
        <v>810</v>
      </c>
      <c r="K3653">
        <v>9106.17</v>
      </c>
      <c r="L3653">
        <v>4277.17</v>
      </c>
      <c r="M3653">
        <v>13383.34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4</v>
      </c>
      <c r="T3653">
        <v>19</v>
      </c>
      <c r="U3653">
        <v>2</v>
      </c>
      <c r="V3653">
        <v>0</v>
      </c>
      <c r="W3653">
        <v>30638.799999999999</v>
      </c>
      <c r="X3653">
        <v>0</v>
      </c>
      <c r="Y3653">
        <v>90.17</v>
      </c>
      <c r="Z3653">
        <v>26</v>
      </c>
      <c r="AA3653">
        <v>64.17</v>
      </c>
      <c r="AB3653">
        <v>0.18</v>
      </c>
      <c r="AC3653" t="s">
        <v>67</v>
      </c>
      <c r="AD3653">
        <v>0</v>
      </c>
    </row>
    <row r="3654" spans="1:30" x14ac:dyDescent="0.3">
      <c r="A3654" t="s">
        <v>3730</v>
      </c>
      <c r="B3654" t="s">
        <v>93</v>
      </c>
      <c r="C3654" t="s">
        <v>40</v>
      </c>
      <c r="D3654" t="s">
        <v>45</v>
      </c>
      <c r="E3654" t="s">
        <v>34</v>
      </c>
      <c r="F3654" t="s">
        <v>52</v>
      </c>
      <c r="G3654" t="s">
        <v>66</v>
      </c>
      <c r="H3654">
        <v>100000</v>
      </c>
      <c r="I3654">
        <v>0.5</v>
      </c>
      <c r="J3654">
        <v>760</v>
      </c>
      <c r="K3654">
        <v>5346.74</v>
      </c>
      <c r="L3654">
        <v>29027.84</v>
      </c>
      <c r="M3654">
        <v>34374.58</v>
      </c>
      <c r="N3654">
        <v>1</v>
      </c>
      <c r="O3654">
        <v>1</v>
      </c>
      <c r="P3654">
        <v>0</v>
      </c>
      <c r="Q3654">
        <v>0</v>
      </c>
      <c r="R3654">
        <v>0</v>
      </c>
      <c r="S3654">
        <v>5</v>
      </c>
      <c r="T3654">
        <v>16</v>
      </c>
      <c r="U3654">
        <v>2</v>
      </c>
      <c r="V3654">
        <v>0</v>
      </c>
      <c r="W3654">
        <v>5804.91</v>
      </c>
      <c r="X3654">
        <v>4769.38</v>
      </c>
      <c r="Y3654">
        <v>147.13999999999999</v>
      </c>
      <c r="Z3654">
        <v>26</v>
      </c>
      <c r="AA3654">
        <v>121.14</v>
      </c>
      <c r="AB3654">
        <v>0.1</v>
      </c>
      <c r="AC3654" t="s">
        <v>37</v>
      </c>
      <c r="AD3654">
        <v>1</v>
      </c>
    </row>
    <row r="3655" spans="1:30" x14ac:dyDescent="0.3">
      <c r="A3655" t="s">
        <v>3731</v>
      </c>
      <c r="B3655" t="s">
        <v>58</v>
      </c>
      <c r="C3655" t="s">
        <v>50</v>
      </c>
      <c r="D3655" t="s">
        <v>33</v>
      </c>
      <c r="E3655" t="s">
        <v>34</v>
      </c>
      <c r="F3655" t="s">
        <v>63</v>
      </c>
      <c r="G3655" t="s">
        <v>53</v>
      </c>
      <c r="H3655">
        <v>30000</v>
      </c>
      <c r="I3655">
        <v>2</v>
      </c>
      <c r="J3655">
        <v>810</v>
      </c>
      <c r="K3655">
        <v>1339.67</v>
      </c>
      <c r="L3655">
        <v>561.96</v>
      </c>
      <c r="M3655">
        <v>1901.63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4</v>
      </c>
      <c r="T3655">
        <v>27</v>
      </c>
      <c r="U3655">
        <v>1</v>
      </c>
      <c r="V3655">
        <v>3</v>
      </c>
      <c r="W3655">
        <v>2419.27</v>
      </c>
      <c r="X3655">
        <v>117.86</v>
      </c>
      <c r="Y3655">
        <v>2.85</v>
      </c>
      <c r="Z3655">
        <v>40</v>
      </c>
      <c r="AA3655">
        <v>-37.15</v>
      </c>
      <c r="AB3655">
        <v>0.14000000000000001</v>
      </c>
      <c r="AC3655" t="s">
        <v>37</v>
      </c>
      <c r="AD3655">
        <v>0</v>
      </c>
    </row>
    <row r="3656" spans="1:30" x14ac:dyDescent="0.3">
      <c r="A3656" t="s">
        <v>3732</v>
      </c>
      <c r="B3656" t="s">
        <v>74</v>
      </c>
      <c r="C3656" t="s">
        <v>72</v>
      </c>
      <c r="D3656" t="s">
        <v>33</v>
      </c>
      <c r="E3656" t="s">
        <v>34</v>
      </c>
      <c r="F3656" t="s">
        <v>47</v>
      </c>
      <c r="G3656" t="s">
        <v>42</v>
      </c>
      <c r="H3656">
        <v>30000</v>
      </c>
      <c r="I3656">
        <v>4</v>
      </c>
      <c r="J3656">
        <v>700</v>
      </c>
      <c r="K3656">
        <v>1131.54</v>
      </c>
      <c r="L3656">
        <v>2843.13</v>
      </c>
      <c r="M3656">
        <v>3974.66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3</v>
      </c>
      <c r="T3656">
        <v>24</v>
      </c>
      <c r="U3656">
        <v>1</v>
      </c>
      <c r="V3656">
        <v>1</v>
      </c>
      <c r="W3656">
        <v>4365.6000000000004</v>
      </c>
      <c r="X3656">
        <v>0</v>
      </c>
      <c r="Y3656">
        <v>1.8</v>
      </c>
      <c r="Z3656">
        <v>28</v>
      </c>
      <c r="AA3656">
        <v>-26.2</v>
      </c>
      <c r="AB3656">
        <v>0.14000000000000001</v>
      </c>
      <c r="AC3656" t="s">
        <v>37</v>
      </c>
      <c r="AD3656">
        <v>0</v>
      </c>
    </row>
    <row r="3657" spans="1:30" x14ac:dyDescent="0.3">
      <c r="A3657" t="s">
        <v>3733</v>
      </c>
      <c r="B3657" t="s">
        <v>58</v>
      </c>
      <c r="C3657" t="s">
        <v>56</v>
      </c>
      <c r="D3657" t="s">
        <v>41</v>
      </c>
      <c r="E3657" t="s">
        <v>34</v>
      </c>
      <c r="F3657" t="s">
        <v>35</v>
      </c>
      <c r="G3657" t="s">
        <v>36</v>
      </c>
      <c r="H3657">
        <v>57500</v>
      </c>
      <c r="I3657">
        <v>7</v>
      </c>
      <c r="J3657">
        <v>630</v>
      </c>
      <c r="K3657">
        <v>2971.03</v>
      </c>
      <c r="L3657">
        <v>0</v>
      </c>
      <c r="M3657">
        <v>2971.03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3</v>
      </c>
      <c r="T3657">
        <v>12</v>
      </c>
      <c r="U3657">
        <v>2</v>
      </c>
      <c r="V3657">
        <v>0</v>
      </c>
      <c r="W3657">
        <v>5575.99</v>
      </c>
      <c r="X3657">
        <v>0</v>
      </c>
      <c r="Y3657">
        <v>85.99</v>
      </c>
      <c r="Z3657">
        <v>26</v>
      </c>
      <c r="AA3657">
        <v>59.99</v>
      </c>
      <c r="AB3657">
        <v>0.02</v>
      </c>
      <c r="AC3657" t="s">
        <v>37</v>
      </c>
      <c r="AD3657">
        <v>0</v>
      </c>
    </row>
    <row r="3658" spans="1:30" x14ac:dyDescent="0.3">
      <c r="A3658" t="s">
        <v>3734</v>
      </c>
      <c r="B3658" t="s">
        <v>39</v>
      </c>
      <c r="C3658" t="s">
        <v>40</v>
      </c>
      <c r="D3658" t="s">
        <v>81</v>
      </c>
      <c r="E3658" t="s">
        <v>46</v>
      </c>
      <c r="F3658" t="s">
        <v>52</v>
      </c>
      <c r="G3658" t="s">
        <v>53</v>
      </c>
      <c r="H3658">
        <v>240000</v>
      </c>
      <c r="I3658">
        <v>2</v>
      </c>
      <c r="J3658">
        <v>760</v>
      </c>
      <c r="K3658">
        <v>12422.58</v>
      </c>
      <c r="L3658">
        <v>52701.27</v>
      </c>
      <c r="M3658">
        <v>65123.85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4</v>
      </c>
      <c r="T3658">
        <v>22</v>
      </c>
      <c r="U3658">
        <v>1</v>
      </c>
      <c r="V3658">
        <v>3</v>
      </c>
      <c r="W3658">
        <v>19206.63</v>
      </c>
      <c r="X3658">
        <v>8126.34</v>
      </c>
      <c r="Y3658">
        <v>176.77</v>
      </c>
      <c r="Z3658">
        <v>40</v>
      </c>
      <c r="AA3658">
        <v>136.77000000000001</v>
      </c>
      <c r="AB3658">
        <v>0.08</v>
      </c>
      <c r="AC3658" t="s">
        <v>37</v>
      </c>
      <c r="AD3658">
        <v>0</v>
      </c>
    </row>
    <row r="3659" spans="1:30" x14ac:dyDescent="0.3">
      <c r="A3659" t="s">
        <v>3735</v>
      </c>
      <c r="B3659" t="s">
        <v>44</v>
      </c>
      <c r="C3659" t="s">
        <v>56</v>
      </c>
      <c r="D3659" t="s">
        <v>45</v>
      </c>
      <c r="E3659" t="s">
        <v>34</v>
      </c>
      <c r="F3659" t="s">
        <v>75</v>
      </c>
      <c r="G3659" t="s">
        <v>42</v>
      </c>
      <c r="H3659">
        <v>100000</v>
      </c>
      <c r="I3659">
        <v>4</v>
      </c>
      <c r="J3659">
        <v>560</v>
      </c>
      <c r="K3659">
        <v>7332.57</v>
      </c>
      <c r="L3659">
        <v>13286.96</v>
      </c>
      <c r="M3659">
        <v>20619.53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3</v>
      </c>
      <c r="T3659">
        <v>20</v>
      </c>
      <c r="U3659">
        <v>1</v>
      </c>
      <c r="V3659">
        <v>8</v>
      </c>
      <c r="W3659">
        <v>8221.49</v>
      </c>
      <c r="X3659">
        <v>0</v>
      </c>
      <c r="Y3659">
        <v>9.09</v>
      </c>
      <c r="Z3659">
        <v>70</v>
      </c>
      <c r="AA3659">
        <v>-60.91</v>
      </c>
      <c r="AB3659">
        <v>0.27</v>
      </c>
      <c r="AC3659" t="s">
        <v>67</v>
      </c>
      <c r="AD3659">
        <v>0</v>
      </c>
    </row>
    <row r="3660" spans="1:30" x14ac:dyDescent="0.3">
      <c r="A3660" t="s">
        <v>3736</v>
      </c>
      <c r="B3660" t="s">
        <v>31</v>
      </c>
      <c r="C3660" t="s">
        <v>72</v>
      </c>
      <c r="D3660" t="s">
        <v>41</v>
      </c>
      <c r="E3660" t="s">
        <v>34</v>
      </c>
      <c r="F3660" t="s">
        <v>52</v>
      </c>
      <c r="G3660" t="s">
        <v>36</v>
      </c>
      <c r="H3660">
        <v>57500</v>
      </c>
      <c r="I3660">
        <v>7</v>
      </c>
      <c r="J3660">
        <v>760</v>
      </c>
      <c r="K3660">
        <v>4615.76</v>
      </c>
      <c r="L3660">
        <v>5765.9</v>
      </c>
      <c r="M3660">
        <v>10381.65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4</v>
      </c>
      <c r="T3660">
        <v>23</v>
      </c>
      <c r="U3660">
        <v>2</v>
      </c>
      <c r="V3660">
        <v>4</v>
      </c>
      <c r="W3660">
        <v>2573.91</v>
      </c>
      <c r="X3660">
        <v>0</v>
      </c>
      <c r="Y3660">
        <v>89.42</v>
      </c>
      <c r="Z3660">
        <v>50</v>
      </c>
      <c r="AA3660">
        <v>39.42</v>
      </c>
      <c r="AB3660">
        <v>0.15</v>
      </c>
      <c r="AC3660" t="s">
        <v>37</v>
      </c>
      <c r="AD3660">
        <v>0</v>
      </c>
    </row>
    <row r="3661" spans="1:30" x14ac:dyDescent="0.3">
      <c r="A3661" t="s">
        <v>3737</v>
      </c>
      <c r="B3661" t="s">
        <v>99</v>
      </c>
      <c r="C3661" t="s">
        <v>32</v>
      </c>
      <c r="D3661" t="s">
        <v>45</v>
      </c>
      <c r="E3661" t="s">
        <v>34</v>
      </c>
      <c r="F3661" t="s">
        <v>52</v>
      </c>
      <c r="G3661" t="s">
        <v>53</v>
      </c>
      <c r="H3661">
        <v>100000</v>
      </c>
      <c r="I3661">
        <v>2</v>
      </c>
      <c r="J3661">
        <v>760</v>
      </c>
      <c r="K3661">
        <v>1678.54</v>
      </c>
      <c r="L3661">
        <v>7096.55</v>
      </c>
      <c r="M3661">
        <v>8775.09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4</v>
      </c>
      <c r="T3661">
        <v>21</v>
      </c>
      <c r="U3661">
        <v>3</v>
      </c>
      <c r="V3661">
        <v>1</v>
      </c>
      <c r="W3661">
        <v>6087.84</v>
      </c>
      <c r="X3661">
        <v>0</v>
      </c>
      <c r="Y3661">
        <v>89.11</v>
      </c>
      <c r="Z3661">
        <v>36</v>
      </c>
      <c r="AA3661">
        <v>53.11</v>
      </c>
      <c r="AB3661">
        <v>0.08</v>
      </c>
      <c r="AC3661" t="s">
        <v>37</v>
      </c>
      <c r="AD3661">
        <v>0</v>
      </c>
    </row>
    <row r="3662" spans="1:30" x14ac:dyDescent="0.3">
      <c r="A3662" t="s">
        <v>3738</v>
      </c>
      <c r="B3662" t="s">
        <v>65</v>
      </c>
      <c r="C3662" t="s">
        <v>32</v>
      </c>
      <c r="D3662" t="s">
        <v>41</v>
      </c>
      <c r="E3662" t="s">
        <v>46</v>
      </c>
      <c r="F3662" t="s">
        <v>52</v>
      </c>
      <c r="G3662" t="s">
        <v>42</v>
      </c>
      <c r="H3662">
        <v>57500</v>
      </c>
      <c r="I3662">
        <v>4</v>
      </c>
      <c r="J3662">
        <v>760</v>
      </c>
      <c r="K3662">
        <v>4331.41</v>
      </c>
      <c r="L3662">
        <v>17404.91</v>
      </c>
      <c r="M3662">
        <v>21736.32</v>
      </c>
      <c r="N3662">
        <v>1</v>
      </c>
      <c r="O3662">
        <v>1</v>
      </c>
      <c r="P3662">
        <v>0</v>
      </c>
      <c r="Q3662">
        <v>0</v>
      </c>
      <c r="R3662">
        <v>0</v>
      </c>
      <c r="S3662">
        <v>5</v>
      </c>
      <c r="T3662">
        <v>23</v>
      </c>
      <c r="U3662">
        <v>2</v>
      </c>
      <c r="V3662">
        <v>0</v>
      </c>
      <c r="W3662">
        <v>6942.87</v>
      </c>
      <c r="X3662">
        <v>96.53</v>
      </c>
      <c r="Y3662">
        <v>56.88</v>
      </c>
      <c r="Z3662">
        <v>26</v>
      </c>
      <c r="AA3662">
        <v>30.88</v>
      </c>
      <c r="AB3662">
        <v>0.02</v>
      </c>
      <c r="AC3662" t="s">
        <v>37</v>
      </c>
      <c r="AD3662">
        <v>1</v>
      </c>
    </row>
    <row r="3663" spans="1:30" x14ac:dyDescent="0.3">
      <c r="A3663" t="s">
        <v>3739</v>
      </c>
      <c r="B3663" t="s">
        <v>49</v>
      </c>
      <c r="C3663" t="s">
        <v>32</v>
      </c>
      <c r="D3663" t="s">
        <v>41</v>
      </c>
      <c r="E3663" t="s">
        <v>46</v>
      </c>
      <c r="F3663" t="s">
        <v>52</v>
      </c>
      <c r="G3663" t="s">
        <v>60</v>
      </c>
      <c r="H3663">
        <v>57500</v>
      </c>
      <c r="I3663">
        <v>12</v>
      </c>
      <c r="J3663">
        <v>760</v>
      </c>
      <c r="K3663">
        <v>4150.58</v>
      </c>
      <c r="L3663">
        <v>6052</v>
      </c>
      <c r="M3663">
        <v>10202.58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4</v>
      </c>
      <c r="T3663">
        <v>20</v>
      </c>
      <c r="U3663">
        <v>1</v>
      </c>
      <c r="V3663">
        <v>0</v>
      </c>
      <c r="W3663">
        <v>3401.1</v>
      </c>
      <c r="X3663">
        <v>3053.69</v>
      </c>
      <c r="Y3663">
        <v>59.38</v>
      </c>
      <c r="Z3663">
        <v>22</v>
      </c>
      <c r="AA3663">
        <v>37.380000000000003</v>
      </c>
      <c r="AB3663">
        <v>0.02</v>
      </c>
      <c r="AC3663" t="s">
        <v>37</v>
      </c>
      <c r="AD3663">
        <v>0</v>
      </c>
    </row>
    <row r="3664" spans="1:30" x14ac:dyDescent="0.3">
      <c r="A3664" t="s">
        <v>3740</v>
      </c>
      <c r="B3664" t="s">
        <v>39</v>
      </c>
      <c r="C3664" t="s">
        <v>50</v>
      </c>
      <c r="D3664" t="s">
        <v>33</v>
      </c>
      <c r="E3664" t="s">
        <v>34</v>
      </c>
      <c r="F3664" t="s">
        <v>52</v>
      </c>
      <c r="G3664" t="s">
        <v>53</v>
      </c>
      <c r="H3664">
        <v>30000</v>
      </c>
      <c r="I3664">
        <v>2</v>
      </c>
      <c r="J3664">
        <v>760</v>
      </c>
      <c r="K3664">
        <v>1009.36</v>
      </c>
      <c r="L3664">
        <v>2522.48</v>
      </c>
      <c r="M3664">
        <v>3531.84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3</v>
      </c>
      <c r="T3664">
        <v>29</v>
      </c>
      <c r="U3664">
        <v>3</v>
      </c>
      <c r="V3664">
        <v>0</v>
      </c>
      <c r="W3664">
        <v>2710.23</v>
      </c>
      <c r="X3664">
        <v>0</v>
      </c>
      <c r="Y3664">
        <v>1.6</v>
      </c>
      <c r="Z3664">
        <v>30</v>
      </c>
      <c r="AA3664">
        <v>-28.4</v>
      </c>
      <c r="AB3664">
        <v>0.14000000000000001</v>
      </c>
      <c r="AC3664" t="s">
        <v>37</v>
      </c>
      <c r="AD3664">
        <v>0</v>
      </c>
    </row>
    <row r="3665" spans="1:30" x14ac:dyDescent="0.3">
      <c r="A3665" t="s">
        <v>3741</v>
      </c>
      <c r="B3665" t="s">
        <v>93</v>
      </c>
      <c r="C3665" t="s">
        <v>72</v>
      </c>
      <c r="D3665" t="s">
        <v>81</v>
      </c>
      <c r="E3665" t="s">
        <v>34</v>
      </c>
      <c r="F3665" t="s">
        <v>47</v>
      </c>
      <c r="G3665" t="s">
        <v>36</v>
      </c>
      <c r="H3665">
        <v>240000</v>
      </c>
      <c r="I3665">
        <v>7</v>
      </c>
      <c r="J3665">
        <v>700</v>
      </c>
      <c r="K3665">
        <v>16040.27</v>
      </c>
      <c r="L3665">
        <v>19600.810000000001</v>
      </c>
      <c r="M3665">
        <v>35641.08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5</v>
      </c>
      <c r="T3665">
        <v>14</v>
      </c>
      <c r="U3665">
        <v>1</v>
      </c>
      <c r="V3665">
        <v>1</v>
      </c>
      <c r="W3665">
        <v>14393.09</v>
      </c>
      <c r="X3665">
        <v>1326.17</v>
      </c>
      <c r="Y3665">
        <v>94.02</v>
      </c>
      <c r="Z3665">
        <v>28</v>
      </c>
      <c r="AA3665">
        <v>66.02</v>
      </c>
      <c r="AB3665">
        <v>0.02</v>
      </c>
      <c r="AC3665" t="s">
        <v>37</v>
      </c>
      <c r="AD3665">
        <v>0</v>
      </c>
    </row>
    <row r="3666" spans="1:30" x14ac:dyDescent="0.3">
      <c r="A3666" t="s">
        <v>3742</v>
      </c>
      <c r="B3666" t="s">
        <v>58</v>
      </c>
      <c r="C3666" t="s">
        <v>40</v>
      </c>
      <c r="D3666" t="s">
        <v>41</v>
      </c>
      <c r="E3666" t="s">
        <v>51</v>
      </c>
      <c r="F3666" t="s">
        <v>63</v>
      </c>
      <c r="G3666" t="s">
        <v>66</v>
      </c>
      <c r="H3666">
        <v>57500</v>
      </c>
      <c r="I3666">
        <v>0.5</v>
      </c>
      <c r="J3666">
        <v>810</v>
      </c>
      <c r="K3666">
        <v>749.89</v>
      </c>
      <c r="L3666">
        <v>2500.0500000000002</v>
      </c>
      <c r="M3666">
        <v>3249.93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4</v>
      </c>
      <c r="T3666">
        <v>21</v>
      </c>
      <c r="U3666">
        <v>1</v>
      </c>
      <c r="V3666">
        <v>0</v>
      </c>
      <c r="W3666">
        <v>2133.87</v>
      </c>
      <c r="X3666">
        <v>0</v>
      </c>
      <c r="Y3666">
        <v>46.5</v>
      </c>
      <c r="Z3666">
        <v>22</v>
      </c>
      <c r="AA3666">
        <v>24.5</v>
      </c>
      <c r="AB3666">
        <v>0.18</v>
      </c>
      <c r="AC3666" t="s">
        <v>67</v>
      </c>
      <c r="AD3666">
        <v>0</v>
      </c>
    </row>
    <row r="3667" spans="1:30" x14ac:dyDescent="0.3">
      <c r="A3667" t="s">
        <v>3743</v>
      </c>
      <c r="B3667" t="s">
        <v>58</v>
      </c>
      <c r="C3667" t="s">
        <v>72</v>
      </c>
      <c r="D3667" t="s">
        <v>33</v>
      </c>
      <c r="E3667" t="s">
        <v>51</v>
      </c>
      <c r="F3667" t="s">
        <v>75</v>
      </c>
      <c r="G3667" t="s">
        <v>53</v>
      </c>
      <c r="H3667">
        <v>30000</v>
      </c>
      <c r="I3667">
        <v>2</v>
      </c>
      <c r="J3667">
        <v>560</v>
      </c>
      <c r="K3667">
        <v>554.13</v>
      </c>
      <c r="L3667">
        <v>3763.82</v>
      </c>
      <c r="M3667">
        <v>4317.95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3</v>
      </c>
      <c r="T3667">
        <v>25</v>
      </c>
      <c r="U3667">
        <v>2</v>
      </c>
      <c r="V3667">
        <v>0</v>
      </c>
      <c r="W3667">
        <v>3666.4</v>
      </c>
      <c r="X3667">
        <v>0</v>
      </c>
      <c r="Y3667">
        <v>2.0699999999999998</v>
      </c>
      <c r="Z3667">
        <v>26</v>
      </c>
      <c r="AA3667">
        <v>-23.93</v>
      </c>
      <c r="AB3667">
        <v>0.14000000000000001</v>
      </c>
      <c r="AC3667" t="s">
        <v>37</v>
      </c>
      <c r="AD3667">
        <v>0</v>
      </c>
    </row>
    <row r="3668" spans="1:30" x14ac:dyDescent="0.3">
      <c r="A3668" t="s">
        <v>3744</v>
      </c>
      <c r="B3668" t="s">
        <v>95</v>
      </c>
      <c r="C3668" t="s">
        <v>72</v>
      </c>
      <c r="D3668" t="s">
        <v>41</v>
      </c>
      <c r="E3668" t="s">
        <v>34</v>
      </c>
      <c r="F3668" t="s">
        <v>75</v>
      </c>
      <c r="G3668" t="s">
        <v>36</v>
      </c>
      <c r="H3668">
        <v>57500</v>
      </c>
      <c r="I3668">
        <v>7</v>
      </c>
      <c r="J3668">
        <v>560</v>
      </c>
      <c r="K3668">
        <v>0</v>
      </c>
      <c r="L3668">
        <v>6274.08</v>
      </c>
      <c r="M3668">
        <v>6274.08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2</v>
      </c>
      <c r="T3668">
        <v>15</v>
      </c>
      <c r="U3668">
        <v>0</v>
      </c>
      <c r="V3668">
        <v>3</v>
      </c>
      <c r="W3668">
        <v>4142.8500000000004</v>
      </c>
      <c r="X3668">
        <v>0</v>
      </c>
      <c r="Y3668">
        <v>3.14</v>
      </c>
      <c r="Z3668">
        <v>36</v>
      </c>
      <c r="AA3668">
        <v>-32.86</v>
      </c>
      <c r="AB3668">
        <v>0.2</v>
      </c>
      <c r="AC3668" t="s">
        <v>67</v>
      </c>
      <c r="AD3668">
        <v>0</v>
      </c>
    </row>
    <row r="3669" spans="1:30" x14ac:dyDescent="0.3">
      <c r="A3669" t="s">
        <v>3745</v>
      </c>
      <c r="B3669" t="s">
        <v>39</v>
      </c>
      <c r="C3669" t="s">
        <v>32</v>
      </c>
      <c r="D3669" t="s">
        <v>41</v>
      </c>
      <c r="E3669" t="s">
        <v>51</v>
      </c>
      <c r="F3669" t="s">
        <v>52</v>
      </c>
      <c r="G3669" t="s">
        <v>42</v>
      </c>
      <c r="H3669">
        <v>57500</v>
      </c>
      <c r="I3669">
        <v>4</v>
      </c>
      <c r="J3669">
        <v>760</v>
      </c>
      <c r="K3669">
        <v>0</v>
      </c>
      <c r="L3669">
        <v>12415.38</v>
      </c>
      <c r="M3669">
        <v>12415.38</v>
      </c>
      <c r="N3669">
        <v>1</v>
      </c>
      <c r="O3669">
        <v>0</v>
      </c>
      <c r="P3669">
        <v>1</v>
      </c>
      <c r="Q3669">
        <v>0</v>
      </c>
      <c r="R3669">
        <v>0</v>
      </c>
      <c r="S3669">
        <v>4</v>
      </c>
      <c r="T3669">
        <v>27</v>
      </c>
      <c r="U3669">
        <v>1</v>
      </c>
      <c r="V3669">
        <v>1</v>
      </c>
      <c r="W3669">
        <v>4472.59</v>
      </c>
      <c r="X3669">
        <v>2591.31</v>
      </c>
      <c r="Y3669">
        <v>137.85</v>
      </c>
      <c r="Z3669">
        <v>28</v>
      </c>
      <c r="AA3669">
        <v>109.85</v>
      </c>
      <c r="AB3669">
        <v>0.08</v>
      </c>
      <c r="AC3669" t="s">
        <v>37</v>
      </c>
      <c r="AD3669">
        <v>1</v>
      </c>
    </row>
    <row r="3670" spans="1:30" x14ac:dyDescent="0.3">
      <c r="A3670" t="s">
        <v>3746</v>
      </c>
      <c r="B3670" t="s">
        <v>65</v>
      </c>
      <c r="C3670" t="s">
        <v>50</v>
      </c>
      <c r="D3670" t="s">
        <v>45</v>
      </c>
      <c r="E3670" t="s">
        <v>46</v>
      </c>
      <c r="F3670" t="s">
        <v>63</v>
      </c>
      <c r="G3670" t="s">
        <v>66</v>
      </c>
      <c r="H3670">
        <v>100000</v>
      </c>
      <c r="I3670">
        <v>0.5</v>
      </c>
      <c r="J3670">
        <v>810</v>
      </c>
      <c r="K3670">
        <v>8288.16</v>
      </c>
      <c r="L3670">
        <v>6324.1</v>
      </c>
      <c r="M3670">
        <v>14612.26</v>
      </c>
      <c r="N3670">
        <v>0</v>
      </c>
      <c r="O3670">
        <v>1</v>
      </c>
      <c r="P3670">
        <v>1</v>
      </c>
      <c r="Q3670">
        <v>0</v>
      </c>
      <c r="R3670">
        <v>0</v>
      </c>
      <c r="S3670">
        <v>5</v>
      </c>
      <c r="T3670">
        <v>24</v>
      </c>
      <c r="U3670">
        <v>5</v>
      </c>
      <c r="V3670">
        <v>1</v>
      </c>
      <c r="W3670">
        <v>10622.67</v>
      </c>
      <c r="X3670">
        <v>0</v>
      </c>
      <c r="Y3670">
        <v>135.91999999999999</v>
      </c>
      <c r="Z3670">
        <v>44</v>
      </c>
      <c r="AA3670">
        <v>91.92</v>
      </c>
      <c r="AB3670">
        <v>0.1</v>
      </c>
      <c r="AC3670" t="s">
        <v>37</v>
      </c>
      <c r="AD3670">
        <v>0</v>
      </c>
    </row>
    <row r="3671" spans="1:30" x14ac:dyDescent="0.3">
      <c r="A3671" t="s">
        <v>3747</v>
      </c>
      <c r="B3671" t="s">
        <v>62</v>
      </c>
      <c r="C3671" t="s">
        <v>32</v>
      </c>
      <c r="D3671" t="s">
        <v>33</v>
      </c>
      <c r="E3671" t="s">
        <v>34</v>
      </c>
      <c r="F3671" t="s">
        <v>52</v>
      </c>
      <c r="G3671" t="s">
        <v>53</v>
      </c>
      <c r="H3671">
        <v>30000</v>
      </c>
      <c r="I3671">
        <v>2</v>
      </c>
      <c r="J3671">
        <v>760</v>
      </c>
      <c r="K3671">
        <v>456.74</v>
      </c>
      <c r="L3671">
        <v>7642.33</v>
      </c>
      <c r="M3671">
        <v>8099.07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4</v>
      </c>
      <c r="T3671">
        <v>27</v>
      </c>
      <c r="U3671">
        <v>3</v>
      </c>
      <c r="V3671">
        <v>1</v>
      </c>
      <c r="W3671">
        <v>1630.01</v>
      </c>
      <c r="X3671">
        <v>593.29</v>
      </c>
      <c r="Y3671">
        <v>14.65</v>
      </c>
      <c r="Z3671">
        <v>36</v>
      </c>
      <c r="AA3671">
        <v>-21.35</v>
      </c>
      <c r="AB3671">
        <v>0.14000000000000001</v>
      </c>
      <c r="AC3671" t="s">
        <v>37</v>
      </c>
      <c r="AD3671">
        <v>0</v>
      </c>
    </row>
    <row r="3672" spans="1:30" x14ac:dyDescent="0.3">
      <c r="A3672" t="s">
        <v>3748</v>
      </c>
      <c r="B3672" t="s">
        <v>65</v>
      </c>
      <c r="C3672" t="s">
        <v>50</v>
      </c>
      <c r="D3672" t="s">
        <v>41</v>
      </c>
      <c r="E3672" t="s">
        <v>34</v>
      </c>
      <c r="F3672" t="s">
        <v>47</v>
      </c>
      <c r="G3672" t="s">
        <v>36</v>
      </c>
      <c r="H3672">
        <v>57500</v>
      </c>
      <c r="I3672">
        <v>7</v>
      </c>
      <c r="J3672">
        <v>700</v>
      </c>
      <c r="K3672">
        <v>930.79</v>
      </c>
      <c r="L3672">
        <v>2276.37</v>
      </c>
      <c r="M3672">
        <v>3207.16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4</v>
      </c>
      <c r="T3672">
        <v>25</v>
      </c>
      <c r="U3672">
        <v>3</v>
      </c>
      <c r="V3672">
        <v>5</v>
      </c>
      <c r="W3672">
        <v>0</v>
      </c>
      <c r="X3672">
        <v>2793.19</v>
      </c>
      <c r="Y3672">
        <v>51.73</v>
      </c>
      <c r="Z3672">
        <v>60</v>
      </c>
      <c r="AA3672">
        <v>-8.27</v>
      </c>
      <c r="AB3672">
        <v>0.21</v>
      </c>
      <c r="AC3672" t="s">
        <v>67</v>
      </c>
      <c r="AD3672">
        <v>1</v>
      </c>
    </row>
    <row r="3673" spans="1:30" x14ac:dyDescent="0.3">
      <c r="A3673" t="s">
        <v>3749</v>
      </c>
      <c r="B3673" t="s">
        <v>83</v>
      </c>
      <c r="C3673" t="s">
        <v>50</v>
      </c>
      <c r="D3673" t="s">
        <v>45</v>
      </c>
      <c r="E3673" t="s">
        <v>51</v>
      </c>
      <c r="F3673" t="s">
        <v>63</v>
      </c>
      <c r="G3673" t="s">
        <v>66</v>
      </c>
      <c r="H3673">
        <v>100000</v>
      </c>
      <c r="I3673">
        <v>0.5</v>
      </c>
      <c r="J3673">
        <v>810</v>
      </c>
      <c r="K3673">
        <v>6085.49</v>
      </c>
      <c r="L3673">
        <v>4050.35</v>
      </c>
      <c r="M3673">
        <v>10135.84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4</v>
      </c>
      <c r="T3673">
        <v>20</v>
      </c>
      <c r="U3673">
        <v>3</v>
      </c>
      <c r="V3673">
        <v>2</v>
      </c>
      <c r="W3673">
        <v>5450.4</v>
      </c>
      <c r="X3673">
        <v>2212.56</v>
      </c>
      <c r="Y3673">
        <v>43.88</v>
      </c>
      <c r="Z3673">
        <v>42</v>
      </c>
      <c r="AA3673">
        <v>1.88</v>
      </c>
      <c r="AB3673">
        <v>0.18</v>
      </c>
      <c r="AC3673" t="s">
        <v>67</v>
      </c>
      <c r="AD3673">
        <v>0</v>
      </c>
    </row>
    <row r="3674" spans="1:30" x14ac:dyDescent="0.3">
      <c r="A3674" t="s">
        <v>3750</v>
      </c>
      <c r="B3674" t="s">
        <v>112</v>
      </c>
      <c r="C3674" t="s">
        <v>32</v>
      </c>
      <c r="D3674" t="s">
        <v>41</v>
      </c>
      <c r="E3674" t="s">
        <v>34</v>
      </c>
      <c r="F3674" t="s">
        <v>63</v>
      </c>
      <c r="G3674" t="s">
        <v>53</v>
      </c>
      <c r="H3674">
        <v>57500</v>
      </c>
      <c r="I3674">
        <v>2</v>
      </c>
      <c r="J3674">
        <v>810</v>
      </c>
      <c r="K3674">
        <v>1379.37</v>
      </c>
      <c r="L3674">
        <v>8895.9699999999993</v>
      </c>
      <c r="M3674">
        <v>10275.33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4</v>
      </c>
      <c r="T3674">
        <v>23</v>
      </c>
      <c r="U3674">
        <v>2</v>
      </c>
      <c r="V3674">
        <v>2</v>
      </c>
      <c r="W3674">
        <v>3871.65</v>
      </c>
      <c r="X3674">
        <v>1838.97</v>
      </c>
      <c r="Y3674">
        <v>38.01</v>
      </c>
      <c r="Z3674">
        <v>38</v>
      </c>
      <c r="AA3674">
        <v>0.01</v>
      </c>
      <c r="AB3674">
        <v>0.08</v>
      </c>
      <c r="AC3674" t="s">
        <v>37</v>
      </c>
      <c r="AD3674">
        <v>0</v>
      </c>
    </row>
    <row r="3675" spans="1:30" x14ac:dyDescent="0.3">
      <c r="A3675" t="s">
        <v>3751</v>
      </c>
      <c r="B3675" t="s">
        <v>49</v>
      </c>
      <c r="C3675" t="s">
        <v>85</v>
      </c>
      <c r="D3675" t="s">
        <v>45</v>
      </c>
      <c r="E3675" t="s">
        <v>34</v>
      </c>
      <c r="F3675" t="s">
        <v>47</v>
      </c>
      <c r="G3675" t="s">
        <v>36</v>
      </c>
      <c r="H3675">
        <v>100000</v>
      </c>
      <c r="I3675">
        <v>7</v>
      </c>
      <c r="J3675">
        <v>700</v>
      </c>
      <c r="K3675">
        <v>6218.4</v>
      </c>
      <c r="L3675">
        <v>19054.62</v>
      </c>
      <c r="M3675">
        <v>25273.02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4</v>
      </c>
      <c r="T3675">
        <v>18</v>
      </c>
      <c r="U3675">
        <v>1</v>
      </c>
      <c r="V3675">
        <v>1</v>
      </c>
      <c r="W3675">
        <v>5408.12</v>
      </c>
      <c r="X3675">
        <v>0</v>
      </c>
      <c r="Y3675">
        <v>11.6</v>
      </c>
      <c r="Z3675">
        <v>28</v>
      </c>
      <c r="AA3675">
        <v>-16.399999999999999</v>
      </c>
      <c r="AB3675">
        <v>0.08</v>
      </c>
      <c r="AC3675" t="s">
        <v>37</v>
      </c>
      <c r="AD3675">
        <v>0</v>
      </c>
    </row>
    <row r="3676" spans="1:30" x14ac:dyDescent="0.3">
      <c r="A3676" t="s">
        <v>3752</v>
      </c>
      <c r="B3676" t="s">
        <v>74</v>
      </c>
      <c r="C3676" t="s">
        <v>40</v>
      </c>
      <c r="D3676" t="s">
        <v>41</v>
      </c>
      <c r="E3676" t="s">
        <v>34</v>
      </c>
      <c r="F3676" t="s">
        <v>52</v>
      </c>
      <c r="G3676" t="s">
        <v>36</v>
      </c>
      <c r="H3676">
        <v>57500</v>
      </c>
      <c r="I3676">
        <v>7</v>
      </c>
      <c r="J3676">
        <v>760</v>
      </c>
      <c r="K3676">
        <v>1983.69</v>
      </c>
      <c r="L3676">
        <v>13305.96</v>
      </c>
      <c r="M3676">
        <v>15289.65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3</v>
      </c>
      <c r="T3676">
        <v>22</v>
      </c>
      <c r="U3676">
        <v>1</v>
      </c>
      <c r="V3676">
        <v>1</v>
      </c>
      <c r="W3676">
        <v>4853.0600000000004</v>
      </c>
      <c r="X3676">
        <v>0</v>
      </c>
      <c r="Y3676">
        <v>7.31</v>
      </c>
      <c r="Z3676">
        <v>28</v>
      </c>
      <c r="AA3676">
        <v>-20.69</v>
      </c>
      <c r="AB3676">
        <v>0.08</v>
      </c>
      <c r="AC3676" t="s">
        <v>37</v>
      </c>
      <c r="AD3676">
        <v>0</v>
      </c>
    </row>
    <row r="3677" spans="1:30" x14ac:dyDescent="0.3">
      <c r="A3677" t="s">
        <v>3753</v>
      </c>
      <c r="B3677" t="s">
        <v>31</v>
      </c>
      <c r="C3677" t="s">
        <v>56</v>
      </c>
      <c r="D3677" t="s">
        <v>33</v>
      </c>
      <c r="E3677" t="s">
        <v>34</v>
      </c>
      <c r="F3677" t="s">
        <v>52</v>
      </c>
      <c r="G3677" t="s">
        <v>66</v>
      </c>
      <c r="H3677">
        <v>30000</v>
      </c>
      <c r="I3677">
        <v>0.5</v>
      </c>
      <c r="J3677">
        <v>760</v>
      </c>
      <c r="K3677">
        <v>344.26</v>
      </c>
      <c r="L3677">
        <v>2749.36</v>
      </c>
      <c r="M3677">
        <v>3093.62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5</v>
      </c>
      <c r="T3677">
        <v>28</v>
      </c>
      <c r="U3677">
        <v>1</v>
      </c>
      <c r="V3677">
        <v>3</v>
      </c>
      <c r="W3677">
        <v>5103.38</v>
      </c>
      <c r="X3677">
        <v>1172.98</v>
      </c>
      <c r="Y3677">
        <v>77.599999999999994</v>
      </c>
      <c r="Z3677">
        <v>40</v>
      </c>
      <c r="AA3677">
        <v>37.6</v>
      </c>
      <c r="AB3677">
        <v>0.1</v>
      </c>
      <c r="AC3677" t="s">
        <v>37</v>
      </c>
      <c r="AD3677">
        <v>0</v>
      </c>
    </row>
    <row r="3678" spans="1:30" x14ac:dyDescent="0.3">
      <c r="A3678" t="s">
        <v>3754</v>
      </c>
      <c r="B3678" t="s">
        <v>93</v>
      </c>
      <c r="C3678" t="s">
        <v>32</v>
      </c>
      <c r="D3678" t="s">
        <v>41</v>
      </c>
      <c r="E3678" t="s">
        <v>34</v>
      </c>
      <c r="F3678" t="s">
        <v>35</v>
      </c>
      <c r="G3678" t="s">
        <v>60</v>
      </c>
      <c r="H3678">
        <v>57500</v>
      </c>
      <c r="I3678">
        <v>12</v>
      </c>
      <c r="J3678">
        <v>630</v>
      </c>
      <c r="K3678">
        <v>0</v>
      </c>
      <c r="L3678">
        <v>1079.27</v>
      </c>
      <c r="M3678">
        <v>1079.27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4</v>
      </c>
      <c r="T3678">
        <v>28</v>
      </c>
      <c r="U3678">
        <v>3</v>
      </c>
      <c r="V3678">
        <v>0</v>
      </c>
      <c r="W3678">
        <v>5386.14</v>
      </c>
      <c r="X3678">
        <v>1495.59</v>
      </c>
      <c r="Y3678">
        <v>112.46</v>
      </c>
      <c r="Z3678">
        <v>30</v>
      </c>
      <c r="AA3678">
        <v>82.46</v>
      </c>
      <c r="AB3678">
        <v>0.02</v>
      </c>
      <c r="AC3678" t="s">
        <v>37</v>
      </c>
      <c r="AD3678">
        <v>0</v>
      </c>
    </row>
    <row r="3679" spans="1:30" x14ac:dyDescent="0.3">
      <c r="A3679" t="s">
        <v>3755</v>
      </c>
      <c r="B3679" t="s">
        <v>55</v>
      </c>
      <c r="C3679" t="s">
        <v>50</v>
      </c>
      <c r="D3679" t="s">
        <v>41</v>
      </c>
      <c r="E3679" t="s">
        <v>34</v>
      </c>
      <c r="F3679" t="s">
        <v>63</v>
      </c>
      <c r="G3679" t="s">
        <v>36</v>
      </c>
      <c r="H3679">
        <v>57500</v>
      </c>
      <c r="I3679">
        <v>7</v>
      </c>
      <c r="J3679">
        <v>810</v>
      </c>
      <c r="K3679">
        <v>2300.1</v>
      </c>
      <c r="L3679">
        <v>1699.21</v>
      </c>
      <c r="M3679">
        <v>3999.31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3</v>
      </c>
      <c r="T3679">
        <v>21</v>
      </c>
      <c r="U3679">
        <v>3</v>
      </c>
      <c r="V3679">
        <v>1</v>
      </c>
      <c r="W3679">
        <v>4253.75</v>
      </c>
      <c r="X3679">
        <v>0</v>
      </c>
      <c r="Y3679">
        <v>1.62</v>
      </c>
      <c r="Z3679">
        <v>36</v>
      </c>
      <c r="AA3679">
        <v>-34.380000000000003</v>
      </c>
      <c r="AB3679">
        <v>0.08</v>
      </c>
      <c r="AC3679" t="s">
        <v>37</v>
      </c>
      <c r="AD3679">
        <v>0</v>
      </c>
    </row>
    <row r="3680" spans="1:30" x14ac:dyDescent="0.3">
      <c r="A3680" t="s">
        <v>3756</v>
      </c>
      <c r="B3680" t="s">
        <v>39</v>
      </c>
      <c r="C3680" t="s">
        <v>56</v>
      </c>
      <c r="D3680" t="s">
        <v>41</v>
      </c>
      <c r="E3680" t="s">
        <v>34</v>
      </c>
      <c r="F3680" t="s">
        <v>47</v>
      </c>
      <c r="G3680" t="s">
        <v>42</v>
      </c>
      <c r="H3680">
        <v>57500</v>
      </c>
      <c r="I3680">
        <v>4</v>
      </c>
      <c r="J3680">
        <v>700</v>
      </c>
      <c r="K3680">
        <v>2369.9899999999998</v>
      </c>
      <c r="L3680">
        <v>6793.59</v>
      </c>
      <c r="M3680">
        <v>9163.59</v>
      </c>
      <c r="N3680">
        <v>1</v>
      </c>
      <c r="O3680">
        <v>1</v>
      </c>
      <c r="P3680">
        <v>0</v>
      </c>
      <c r="Q3680">
        <v>0</v>
      </c>
      <c r="R3680">
        <v>0</v>
      </c>
      <c r="S3680">
        <v>5</v>
      </c>
      <c r="T3680">
        <v>19</v>
      </c>
      <c r="U3680">
        <v>5</v>
      </c>
      <c r="V3680">
        <v>1</v>
      </c>
      <c r="W3680">
        <v>4599.24</v>
      </c>
      <c r="X3680">
        <v>1237.32</v>
      </c>
      <c r="Y3680">
        <v>71.459999999999994</v>
      </c>
      <c r="Z3680">
        <v>44</v>
      </c>
      <c r="AA3680">
        <v>27.46</v>
      </c>
      <c r="AB3680">
        <v>0.02</v>
      </c>
      <c r="AC3680" t="s">
        <v>37</v>
      </c>
      <c r="AD3680">
        <v>0</v>
      </c>
    </row>
    <row r="3681" spans="1:30" x14ac:dyDescent="0.3">
      <c r="A3681" t="s">
        <v>3757</v>
      </c>
      <c r="B3681" t="s">
        <v>31</v>
      </c>
      <c r="C3681" t="s">
        <v>56</v>
      </c>
      <c r="D3681" t="s">
        <v>59</v>
      </c>
      <c r="E3681" t="s">
        <v>34</v>
      </c>
      <c r="F3681" t="s">
        <v>47</v>
      </c>
      <c r="G3681" t="s">
        <v>66</v>
      </c>
      <c r="H3681">
        <v>160000</v>
      </c>
      <c r="I3681">
        <v>0.5</v>
      </c>
      <c r="J3681">
        <v>700</v>
      </c>
      <c r="K3681">
        <v>1170.77</v>
      </c>
      <c r="L3681">
        <v>23226.31</v>
      </c>
      <c r="M3681">
        <v>24397.08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5</v>
      </c>
      <c r="T3681">
        <v>37</v>
      </c>
      <c r="U3681">
        <v>1</v>
      </c>
      <c r="V3681">
        <v>0</v>
      </c>
      <c r="W3681">
        <v>17481.8</v>
      </c>
      <c r="X3681">
        <v>1446.34</v>
      </c>
      <c r="Y3681">
        <v>93.04</v>
      </c>
      <c r="Z3681">
        <v>22</v>
      </c>
      <c r="AA3681">
        <v>71.040000000000006</v>
      </c>
      <c r="AB3681">
        <v>0.1</v>
      </c>
      <c r="AC3681" t="s">
        <v>37</v>
      </c>
      <c r="AD3681">
        <v>0</v>
      </c>
    </row>
    <row r="3682" spans="1:30" x14ac:dyDescent="0.3">
      <c r="A3682" t="s">
        <v>3758</v>
      </c>
      <c r="B3682" t="s">
        <v>88</v>
      </c>
      <c r="C3682" t="s">
        <v>72</v>
      </c>
      <c r="D3682" t="s">
        <v>41</v>
      </c>
      <c r="E3682" t="s">
        <v>34</v>
      </c>
      <c r="F3682" t="s">
        <v>63</v>
      </c>
      <c r="G3682" t="s">
        <v>53</v>
      </c>
      <c r="H3682">
        <v>57500</v>
      </c>
      <c r="I3682">
        <v>2</v>
      </c>
      <c r="J3682">
        <v>810</v>
      </c>
      <c r="K3682">
        <v>837.28</v>
      </c>
      <c r="L3682">
        <v>793.07</v>
      </c>
      <c r="M3682">
        <v>1630.35</v>
      </c>
      <c r="N3682">
        <v>1</v>
      </c>
      <c r="O3682">
        <v>1</v>
      </c>
      <c r="P3682">
        <v>0</v>
      </c>
      <c r="Q3682">
        <v>1</v>
      </c>
      <c r="R3682">
        <v>0</v>
      </c>
      <c r="S3682">
        <v>6</v>
      </c>
      <c r="T3682">
        <v>22</v>
      </c>
      <c r="U3682">
        <v>5</v>
      </c>
      <c r="V3682">
        <v>7</v>
      </c>
      <c r="W3682">
        <v>4332.75</v>
      </c>
      <c r="X3682">
        <v>1300.9000000000001</v>
      </c>
      <c r="Y3682">
        <v>124.09</v>
      </c>
      <c r="Z3682">
        <v>80</v>
      </c>
      <c r="AA3682">
        <v>44.09</v>
      </c>
      <c r="AB3682">
        <v>0.13</v>
      </c>
      <c r="AC3682" t="s">
        <v>37</v>
      </c>
      <c r="AD3682">
        <v>0</v>
      </c>
    </row>
    <row r="3683" spans="1:30" x14ac:dyDescent="0.3">
      <c r="A3683" t="s">
        <v>3759</v>
      </c>
      <c r="B3683" t="s">
        <v>55</v>
      </c>
      <c r="C3683" t="s">
        <v>50</v>
      </c>
      <c r="D3683" t="s">
        <v>41</v>
      </c>
      <c r="E3683" t="s">
        <v>34</v>
      </c>
      <c r="F3683" t="s">
        <v>47</v>
      </c>
      <c r="G3683" t="s">
        <v>60</v>
      </c>
      <c r="H3683">
        <v>57500</v>
      </c>
      <c r="I3683">
        <v>12</v>
      </c>
      <c r="J3683">
        <v>700</v>
      </c>
      <c r="K3683">
        <v>3630.16</v>
      </c>
      <c r="L3683">
        <v>8333.77</v>
      </c>
      <c r="M3683">
        <v>11963.93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4</v>
      </c>
      <c r="T3683">
        <v>18</v>
      </c>
      <c r="U3683">
        <v>4</v>
      </c>
      <c r="V3683">
        <v>0</v>
      </c>
      <c r="W3683">
        <v>8468.0499999999993</v>
      </c>
      <c r="X3683">
        <v>1286.45</v>
      </c>
      <c r="Y3683">
        <v>28.53</v>
      </c>
      <c r="Z3683">
        <v>34</v>
      </c>
      <c r="AA3683">
        <v>-5.47</v>
      </c>
      <c r="AB3683">
        <v>0.08</v>
      </c>
      <c r="AC3683" t="s">
        <v>37</v>
      </c>
      <c r="AD3683">
        <v>1</v>
      </c>
    </row>
    <row r="3684" spans="1:30" x14ac:dyDescent="0.3">
      <c r="A3684" t="s">
        <v>3760</v>
      </c>
      <c r="B3684" t="s">
        <v>99</v>
      </c>
      <c r="C3684" t="s">
        <v>72</v>
      </c>
      <c r="D3684" t="s">
        <v>33</v>
      </c>
      <c r="E3684" t="s">
        <v>34</v>
      </c>
      <c r="F3684" t="s">
        <v>35</v>
      </c>
      <c r="G3684" t="s">
        <v>66</v>
      </c>
      <c r="H3684">
        <v>30000</v>
      </c>
      <c r="I3684">
        <v>0.5</v>
      </c>
      <c r="J3684">
        <v>630</v>
      </c>
      <c r="K3684">
        <v>0</v>
      </c>
      <c r="L3684">
        <v>3193.6</v>
      </c>
      <c r="M3684">
        <v>3193.6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3</v>
      </c>
      <c r="T3684">
        <v>20</v>
      </c>
      <c r="U3684">
        <v>0</v>
      </c>
      <c r="V3684">
        <v>0</v>
      </c>
      <c r="W3684">
        <v>2092.56</v>
      </c>
      <c r="X3684">
        <v>753.43</v>
      </c>
      <c r="Y3684">
        <v>15.16</v>
      </c>
      <c r="Z3684">
        <v>18</v>
      </c>
      <c r="AA3684">
        <v>-2.84</v>
      </c>
      <c r="AB3684">
        <v>0.24</v>
      </c>
      <c r="AC3684" t="s">
        <v>67</v>
      </c>
      <c r="AD3684">
        <v>0</v>
      </c>
    </row>
    <row r="3685" spans="1:30" x14ac:dyDescent="0.3">
      <c r="A3685" t="s">
        <v>3761</v>
      </c>
      <c r="B3685" t="s">
        <v>74</v>
      </c>
      <c r="C3685" t="s">
        <v>56</v>
      </c>
      <c r="D3685" t="s">
        <v>45</v>
      </c>
      <c r="E3685" t="s">
        <v>86</v>
      </c>
      <c r="F3685" t="s">
        <v>47</v>
      </c>
      <c r="G3685" t="s">
        <v>36</v>
      </c>
      <c r="H3685">
        <v>100000</v>
      </c>
      <c r="I3685">
        <v>7</v>
      </c>
      <c r="J3685">
        <v>700</v>
      </c>
      <c r="K3685">
        <v>16369.23</v>
      </c>
      <c r="L3685">
        <v>20024.169999999998</v>
      </c>
      <c r="M3685">
        <v>36393.410000000003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4</v>
      </c>
      <c r="T3685">
        <v>28</v>
      </c>
      <c r="U3685">
        <v>2</v>
      </c>
      <c r="V3685">
        <v>1</v>
      </c>
      <c r="W3685">
        <v>11602.24</v>
      </c>
      <c r="X3685">
        <v>0</v>
      </c>
      <c r="Y3685">
        <v>100.47</v>
      </c>
      <c r="Z3685">
        <v>32</v>
      </c>
      <c r="AA3685">
        <v>68.47</v>
      </c>
      <c r="AB3685">
        <v>0.02</v>
      </c>
      <c r="AC3685" t="s">
        <v>37</v>
      </c>
      <c r="AD3685">
        <v>0</v>
      </c>
    </row>
    <row r="3686" spans="1:30" x14ac:dyDescent="0.3">
      <c r="A3686" t="s">
        <v>3762</v>
      </c>
      <c r="B3686" t="s">
        <v>44</v>
      </c>
      <c r="C3686" t="s">
        <v>72</v>
      </c>
      <c r="D3686" t="s">
        <v>41</v>
      </c>
      <c r="E3686" t="s">
        <v>34</v>
      </c>
      <c r="F3686" t="s">
        <v>75</v>
      </c>
      <c r="G3686" t="s">
        <v>66</v>
      </c>
      <c r="H3686">
        <v>57500</v>
      </c>
      <c r="I3686">
        <v>0.5</v>
      </c>
      <c r="J3686">
        <v>560</v>
      </c>
      <c r="K3686">
        <v>1983.56</v>
      </c>
      <c r="L3686">
        <v>700.74</v>
      </c>
      <c r="M3686">
        <v>2684.29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4</v>
      </c>
      <c r="T3686">
        <v>21</v>
      </c>
      <c r="U3686">
        <v>1</v>
      </c>
      <c r="V3686">
        <v>0</v>
      </c>
      <c r="W3686">
        <v>4639.8100000000004</v>
      </c>
      <c r="X3686">
        <v>826.52</v>
      </c>
      <c r="Y3686">
        <v>15.89</v>
      </c>
      <c r="Z3686">
        <v>22</v>
      </c>
      <c r="AA3686">
        <v>-6.11</v>
      </c>
      <c r="AB3686">
        <v>0.24</v>
      </c>
      <c r="AC3686" t="s">
        <v>67</v>
      </c>
      <c r="AD3686">
        <v>0</v>
      </c>
    </row>
    <row r="3687" spans="1:30" x14ac:dyDescent="0.3">
      <c r="A3687" t="s">
        <v>3763</v>
      </c>
      <c r="B3687" t="s">
        <v>126</v>
      </c>
      <c r="C3687" t="s">
        <v>56</v>
      </c>
      <c r="D3687" t="s">
        <v>41</v>
      </c>
      <c r="E3687" t="s">
        <v>46</v>
      </c>
      <c r="F3687" t="s">
        <v>47</v>
      </c>
      <c r="G3687" t="s">
        <v>42</v>
      </c>
      <c r="H3687">
        <v>57500</v>
      </c>
      <c r="I3687">
        <v>4</v>
      </c>
      <c r="J3687">
        <v>700</v>
      </c>
      <c r="K3687">
        <v>3047.2</v>
      </c>
      <c r="L3687">
        <v>0</v>
      </c>
      <c r="M3687">
        <v>3047.2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2</v>
      </c>
      <c r="T3687">
        <v>25</v>
      </c>
      <c r="U3687">
        <v>3</v>
      </c>
      <c r="V3687">
        <v>1</v>
      </c>
      <c r="W3687">
        <v>5761.34</v>
      </c>
      <c r="X3687">
        <v>0</v>
      </c>
      <c r="Y3687">
        <v>1.02</v>
      </c>
      <c r="Z3687">
        <v>36</v>
      </c>
      <c r="AA3687">
        <v>-34.979999999999997</v>
      </c>
      <c r="AB3687">
        <v>0.26</v>
      </c>
      <c r="AC3687" t="s">
        <v>67</v>
      </c>
      <c r="AD3687">
        <v>1</v>
      </c>
    </row>
    <row r="3688" spans="1:30" x14ac:dyDescent="0.3">
      <c r="A3688" t="s">
        <v>3764</v>
      </c>
      <c r="B3688" t="s">
        <v>74</v>
      </c>
      <c r="C3688" t="s">
        <v>32</v>
      </c>
      <c r="D3688" t="s">
        <v>81</v>
      </c>
      <c r="E3688" t="s">
        <v>46</v>
      </c>
      <c r="F3688" t="s">
        <v>47</v>
      </c>
      <c r="G3688" t="s">
        <v>66</v>
      </c>
      <c r="H3688">
        <v>240000</v>
      </c>
      <c r="I3688">
        <v>0.5</v>
      </c>
      <c r="J3688">
        <v>700</v>
      </c>
      <c r="K3688">
        <v>5070.3999999999996</v>
      </c>
      <c r="L3688">
        <v>47533.279999999999</v>
      </c>
      <c r="M3688">
        <v>52603.69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3</v>
      </c>
      <c r="T3688">
        <v>25</v>
      </c>
      <c r="U3688">
        <v>2</v>
      </c>
      <c r="V3688">
        <v>0</v>
      </c>
      <c r="W3688">
        <v>27850.48</v>
      </c>
      <c r="X3688">
        <v>0</v>
      </c>
      <c r="Y3688">
        <v>25.46</v>
      </c>
      <c r="Z3688">
        <v>26</v>
      </c>
      <c r="AA3688">
        <v>-0.54</v>
      </c>
      <c r="AB3688">
        <v>0.24</v>
      </c>
      <c r="AC3688" t="s">
        <v>67</v>
      </c>
      <c r="AD3688">
        <v>0</v>
      </c>
    </row>
    <row r="3689" spans="1:30" x14ac:dyDescent="0.3">
      <c r="A3689" t="s">
        <v>3765</v>
      </c>
      <c r="B3689" t="s">
        <v>80</v>
      </c>
      <c r="C3689" t="s">
        <v>32</v>
      </c>
      <c r="D3689" t="s">
        <v>81</v>
      </c>
      <c r="E3689" t="s">
        <v>34</v>
      </c>
      <c r="F3689" t="s">
        <v>75</v>
      </c>
      <c r="G3689" t="s">
        <v>36</v>
      </c>
      <c r="H3689">
        <v>240000</v>
      </c>
      <c r="I3689">
        <v>7</v>
      </c>
      <c r="J3689">
        <v>560</v>
      </c>
      <c r="K3689">
        <v>8973.6200000000008</v>
      </c>
      <c r="L3689">
        <v>12195.93</v>
      </c>
      <c r="M3689">
        <v>21169.55</v>
      </c>
      <c r="N3689">
        <v>0</v>
      </c>
      <c r="O3689">
        <v>1</v>
      </c>
      <c r="P3689">
        <v>1</v>
      </c>
      <c r="Q3689">
        <v>0</v>
      </c>
      <c r="R3689">
        <v>0</v>
      </c>
      <c r="S3689">
        <v>5</v>
      </c>
      <c r="T3689">
        <v>15</v>
      </c>
      <c r="U3689">
        <v>1</v>
      </c>
      <c r="V3689">
        <v>1</v>
      </c>
      <c r="W3689">
        <v>16296.95</v>
      </c>
      <c r="X3689">
        <v>0</v>
      </c>
      <c r="Y3689">
        <v>139.09</v>
      </c>
      <c r="Z3689">
        <v>28</v>
      </c>
      <c r="AA3689">
        <v>111.09</v>
      </c>
      <c r="AB3689">
        <v>0.02</v>
      </c>
      <c r="AC3689" t="s">
        <v>37</v>
      </c>
      <c r="AD3689">
        <v>0</v>
      </c>
    </row>
    <row r="3690" spans="1:30" x14ac:dyDescent="0.3">
      <c r="A3690" t="s">
        <v>3766</v>
      </c>
      <c r="B3690" t="s">
        <v>31</v>
      </c>
      <c r="C3690" t="s">
        <v>32</v>
      </c>
      <c r="D3690" t="s">
        <v>45</v>
      </c>
      <c r="E3690" t="s">
        <v>46</v>
      </c>
      <c r="F3690" t="s">
        <v>63</v>
      </c>
      <c r="G3690" t="s">
        <v>36</v>
      </c>
      <c r="H3690">
        <v>100000</v>
      </c>
      <c r="I3690">
        <v>7</v>
      </c>
      <c r="J3690">
        <v>810</v>
      </c>
      <c r="K3690">
        <v>1656.1</v>
      </c>
      <c r="L3690">
        <v>18351.689999999999</v>
      </c>
      <c r="M3690">
        <v>20007.79</v>
      </c>
      <c r="N3690">
        <v>1</v>
      </c>
      <c r="O3690">
        <v>0</v>
      </c>
      <c r="P3690">
        <v>1</v>
      </c>
      <c r="Q3690">
        <v>0</v>
      </c>
      <c r="R3690">
        <v>0</v>
      </c>
      <c r="S3690">
        <v>5</v>
      </c>
      <c r="T3690">
        <v>18</v>
      </c>
      <c r="U3690">
        <v>2</v>
      </c>
      <c r="V3690">
        <v>2</v>
      </c>
      <c r="W3690">
        <v>9599.67</v>
      </c>
      <c r="X3690">
        <v>2101.4299999999998</v>
      </c>
      <c r="Y3690">
        <v>132.55000000000001</v>
      </c>
      <c r="Z3690">
        <v>38</v>
      </c>
      <c r="AA3690">
        <v>94.55</v>
      </c>
      <c r="AB3690">
        <v>0.02</v>
      </c>
      <c r="AC3690" t="s">
        <v>37</v>
      </c>
      <c r="AD3690">
        <v>0</v>
      </c>
    </row>
    <row r="3691" spans="1:30" x14ac:dyDescent="0.3">
      <c r="A3691" t="s">
        <v>3767</v>
      </c>
      <c r="B3691" t="s">
        <v>62</v>
      </c>
      <c r="C3691" t="s">
        <v>72</v>
      </c>
      <c r="D3691" t="s">
        <v>81</v>
      </c>
      <c r="E3691" t="s">
        <v>51</v>
      </c>
      <c r="F3691" t="s">
        <v>52</v>
      </c>
      <c r="G3691" t="s">
        <v>42</v>
      </c>
      <c r="H3691">
        <v>240000</v>
      </c>
      <c r="I3691">
        <v>4</v>
      </c>
      <c r="J3691">
        <v>760</v>
      </c>
      <c r="K3691">
        <v>5957.1</v>
      </c>
      <c r="L3691">
        <v>6808.8</v>
      </c>
      <c r="M3691">
        <v>12765.9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5</v>
      </c>
      <c r="T3691">
        <v>23</v>
      </c>
      <c r="U3691">
        <v>5</v>
      </c>
      <c r="V3691">
        <v>1</v>
      </c>
      <c r="W3691">
        <v>23983.46</v>
      </c>
      <c r="X3691">
        <v>10671.52</v>
      </c>
      <c r="Y3691">
        <v>252.48</v>
      </c>
      <c r="Z3691">
        <v>44</v>
      </c>
      <c r="AA3691">
        <v>208.48</v>
      </c>
      <c r="AB3691">
        <v>0.02</v>
      </c>
      <c r="AC3691" t="s">
        <v>37</v>
      </c>
      <c r="AD3691">
        <v>0</v>
      </c>
    </row>
    <row r="3692" spans="1:30" x14ac:dyDescent="0.3">
      <c r="A3692" t="s">
        <v>3768</v>
      </c>
      <c r="B3692" t="s">
        <v>83</v>
      </c>
      <c r="C3692" t="s">
        <v>72</v>
      </c>
      <c r="D3692" t="s">
        <v>41</v>
      </c>
      <c r="E3692" t="s">
        <v>34</v>
      </c>
      <c r="F3692" t="s">
        <v>35</v>
      </c>
      <c r="G3692" t="s">
        <v>60</v>
      </c>
      <c r="H3692">
        <v>57500</v>
      </c>
      <c r="I3692">
        <v>12</v>
      </c>
      <c r="J3692">
        <v>630</v>
      </c>
      <c r="K3692">
        <v>846.61</v>
      </c>
      <c r="L3692">
        <v>2253.6</v>
      </c>
      <c r="M3692">
        <v>3100.2</v>
      </c>
      <c r="N3692">
        <v>0</v>
      </c>
      <c r="O3692">
        <v>1</v>
      </c>
      <c r="P3692">
        <v>0</v>
      </c>
      <c r="Q3692">
        <v>0</v>
      </c>
      <c r="R3692">
        <v>0</v>
      </c>
      <c r="S3692">
        <v>4</v>
      </c>
      <c r="T3692">
        <v>24</v>
      </c>
      <c r="U3692">
        <v>1</v>
      </c>
      <c r="V3692">
        <v>6</v>
      </c>
      <c r="W3692">
        <v>6198.39</v>
      </c>
      <c r="X3692">
        <v>0</v>
      </c>
      <c r="Y3692">
        <v>46.41</v>
      </c>
      <c r="Z3692">
        <v>58</v>
      </c>
      <c r="AA3692">
        <v>-11.59</v>
      </c>
      <c r="AB3692">
        <v>0.21</v>
      </c>
      <c r="AC3692" t="s">
        <v>67</v>
      </c>
      <c r="AD3692">
        <v>0</v>
      </c>
    </row>
    <row r="3693" spans="1:30" x14ac:dyDescent="0.3">
      <c r="A3693" t="s">
        <v>3769</v>
      </c>
      <c r="B3693" t="s">
        <v>55</v>
      </c>
      <c r="C3693" t="s">
        <v>72</v>
      </c>
      <c r="D3693" t="s">
        <v>45</v>
      </c>
      <c r="E3693" t="s">
        <v>34</v>
      </c>
      <c r="F3693" t="s">
        <v>47</v>
      </c>
      <c r="G3693" t="s">
        <v>60</v>
      </c>
      <c r="H3693">
        <v>100000</v>
      </c>
      <c r="I3693">
        <v>12</v>
      </c>
      <c r="J3693">
        <v>700</v>
      </c>
      <c r="K3693">
        <v>456.9</v>
      </c>
      <c r="L3693">
        <v>15799.6</v>
      </c>
      <c r="M3693">
        <v>16256.51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3</v>
      </c>
      <c r="T3693">
        <v>24</v>
      </c>
      <c r="U3693">
        <v>2</v>
      </c>
      <c r="V3693">
        <v>0</v>
      </c>
      <c r="W3693">
        <v>12369.06</v>
      </c>
      <c r="X3693">
        <v>0</v>
      </c>
      <c r="Y3693">
        <v>8.0500000000000007</v>
      </c>
      <c r="Z3693">
        <v>26</v>
      </c>
      <c r="AA3693">
        <v>-17.95</v>
      </c>
      <c r="AB3693">
        <v>0.08</v>
      </c>
      <c r="AC3693" t="s">
        <v>37</v>
      </c>
      <c r="AD3693">
        <v>0</v>
      </c>
    </row>
    <row r="3694" spans="1:30" x14ac:dyDescent="0.3">
      <c r="A3694" t="s">
        <v>3770</v>
      </c>
      <c r="B3694" t="s">
        <v>112</v>
      </c>
      <c r="C3694" t="s">
        <v>32</v>
      </c>
      <c r="D3694" t="s">
        <v>33</v>
      </c>
      <c r="E3694" t="s">
        <v>34</v>
      </c>
      <c r="F3694" t="s">
        <v>35</v>
      </c>
      <c r="G3694" t="s">
        <v>36</v>
      </c>
      <c r="H3694">
        <v>30000</v>
      </c>
      <c r="I3694">
        <v>7</v>
      </c>
      <c r="J3694">
        <v>630</v>
      </c>
      <c r="K3694">
        <v>0</v>
      </c>
      <c r="L3694">
        <v>1321.76</v>
      </c>
      <c r="M3694">
        <v>1321.76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4</v>
      </c>
      <c r="T3694">
        <v>24</v>
      </c>
      <c r="U3694">
        <v>1</v>
      </c>
      <c r="V3694">
        <v>0</v>
      </c>
      <c r="W3694">
        <v>2995.07</v>
      </c>
      <c r="X3694">
        <v>936.03</v>
      </c>
      <c r="Y3694">
        <v>72.510000000000005</v>
      </c>
      <c r="Z3694">
        <v>22</v>
      </c>
      <c r="AA3694">
        <v>50.51</v>
      </c>
      <c r="AB3694">
        <v>0.02</v>
      </c>
      <c r="AC3694" t="s">
        <v>37</v>
      </c>
      <c r="AD3694">
        <v>0</v>
      </c>
    </row>
    <row r="3695" spans="1:30" x14ac:dyDescent="0.3">
      <c r="A3695" t="s">
        <v>3771</v>
      </c>
      <c r="B3695" t="s">
        <v>80</v>
      </c>
      <c r="C3695" t="s">
        <v>50</v>
      </c>
      <c r="D3695" t="s">
        <v>59</v>
      </c>
      <c r="E3695" t="s">
        <v>34</v>
      </c>
      <c r="F3695" t="s">
        <v>47</v>
      </c>
      <c r="G3695" t="s">
        <v>60</v>
      </c>
      <c r="H3695">
        <v>160000</v>
      </c>
      <c r="I3695">
        <v>12</v>
      </c>
      <c r="J3695">
        <v>700</v>
      </c>
      <c r="K3695">
        <v>6088.57</v>
      </c>
      <c r="L3695">
        <v>18911.91</v>
      </c>
      <c r="M3695">
        <v>25000.48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3</v>
      </c>
      <c r="T3695">
        <v>30</v>
      </c>
      <c r="U3695">
        <v>1</v>
      </c>
      <c r="V3695">
        <v>2</v>
      </c>
      <c r="W3695">
        <v>7291.75</v>
      </c>
      <c r="X3695">
        <v>0</v>
      </c>
      <c r="Y3695">
        <v>11.49</v>
      </c>
      <c r="Z3695">
        <v>34</v>
      </c>
      <c r="AA3695">
        <v>-22.51</v>
      </c>
      <c r="AB3695">
        <v>0.08</v>
      </c>
      <c r="AC3695" t="s">
        <v>37</v>
      </c>
      <c r="AD3695">
        <v>0</v>
      </c>
    </row>
    <row r="3696" spans="1:30" x14ac:dyDescent="0.3">
      <c r="A3696" t="s">
        <v>3772</v>
      </c>
      <c r="B3696" t="s">
        <v>62</v>
      </c>
      <c r="C3696" t="s">
        <v>32</v>
      </c>
      <c r="D3696" t="s">
        <v>33</v>
      </c>
      <c r="E3696" t="s">
        <v>46</v>
      </c>
      <c r="F3696" t="s">
        <v>47</v>
      </c>
      <c r="G3696" t="s">
        <v>53</v>
      </c>
      <c r="H3696">
        <v>30000</v>
      </c>
      <c r="I3696">
        <v>2</v>
      </c>
      <c r="J3696">
        <v>700</v>
      </c>
      <c r="K3696">
        <v>2281.5300000000002</v>
      </c>
      <c r="L3696">
        <v>4960.1099999999997</v>
      </c>
      <c r="M3696">
        <v>7241.63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4</v>
      </c>
      <c r="T3696">
        <v>18</v>
      </c>
      <c r="U3696">
        <v>3</v>
      </c>
      <c r="V3696">
        <v>2</v>
      </c>
      <c r="W3696">
        <v>4148.6099999999997</v>
      </c>
      <c r="X3696">
        <v>765.4</v>
      </c>
      <c r="Y3696">
        <v>17.02</v>
      </c>
      <c r="Z3696">
        <v>42</v>
      </c>
      <c r="AA3696">
        <v>-24.98</v>
      </c>
      <c r="AB3696">
        <v>0.14000000000000001</v>
      </c>
      <c r="AC3696" t="s">
        <v>37</v>
      </c>
      <c r="AD3696">
        <v>0</v>
      </c>
    </row>
    <row r="3697" spans="1:30" x14ac:dyDescent="0.3">
      <c r="A3697" t="s">
        <v>3773</v>
      </c>
      <c r="B3697" t="s">
        <v>49</v>
      </c>
      <c r="C3697" t="s">
        <v>50</v>
      </c>
      <c r="D3697" t="s">
        <v>33</v>
      </c>
      <c r="E3697" t="s">
        <v>46</v>
      </c>
      <c r="F3697" t="s">
        <v>52</v>
      </c>
      <c r="G3697" t="s">
        <v>53</v>
      </c>
      <c r="H3697">
        <v>30000</v>
      </c>
      <c r="I3697">
        <v>2</v>
      </c>
      <c r="J3697">
        <v>760</v>
      </c>
      <c r="K3697">
        <v>569.75</v>
      </c>
      <c r="L3697">
        <v>3740.94</v>
      </c>
      <c r="M3697">
        <v>4310.6899999999996</v>
      </c>
      <c r="N3697">
        <v>0</v>
      </c>
      <c r="O3697">
        <v>1</v>
      </c>
      <c r="P3697">
        <v>0</v>
      </c>
      <c r="Q3697">
        <v>1</v>
      </c>
      <c r="R3697">
        <v>0</v>
      </c>
      <c r="S3697">
        <v>5</v>
      </c>
      <c r="T3697">
        <v>15</v>
      </c>
      <c r="U3697">
        <v>1</v>
      </c>
      <c r="V3697">
        <v>0</v>
      </c>
      <c r="W3697">
        <v>2895.61</v>
      </c>
      <c r="X3697">
        <v>0</v>
      </c>
      <c r="Y3697">
        <v>102.06</v>
      </c>
      <c r="Z3697">
        <v>22</v>
      </c>
      <c r="AA3697">
        <v>80.06</v>
      </c>
      <c r="AB3697">
        <v>0.02</v>
      </c>
      <c r="AC3697" t="s">
        <v>37</v>
      </c>
      <c r="AD3697">
        <v>0</v>
      </c>
    </row>
    <row r="3698" spans="1:30" x14ac:dyDescent="0.3">
      <c r="A3698" t="s">
        <v>3774</v>
      </c>
      <c r="B3698" t="s">
        <v>31</v>
      </c>
      <c r="C3698" t="s">
        <v>56</v>
      </c>
      <c r="D3698" t="s">
        <v>81</v>
      </c>
      <c r="E3698" t="s">
        <v>34</v>
      </c>
      <c r="F3698" t="s">
        <v>35</v>
      </c>
      <c r="G3698" t="s">
        <v>53</v>
      </c>
      <c r="H3698">
        <v>240000</v>
      </c>
      <c r="I3698">
        <v>2</v>
      </c>
      <c r="J3698">
        <v>630</v>
      </c>
      <c r="K3698">
        <v>17765.72</v>
      </c>
      <c r="L3698">
        <v>30536.53</v>
      </c>
      <c r="M3698">
        <v>48302.25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4</v>
      </c>
      <c r="T3698">
        <v>22</v>
      </c>
      <c r="U3698">
        <v>1</v>
      </c>
      <c r="V3698">
        <v>8</v>
      </c>
      <c r="W3698">
        <v>17899.650000000001</v>
      </c>
      <c r="X3698">
        <v>0</v>
      </c>
      <c r="Y3698">
        <v>66.19</v>
      </c>
      <c r="Z3698">
        <v>70</v>
      </c>
      <c r="AA3698">
        <v>-3.81</v>
      </c>
      <c r="AB3698">
        <v>0.27</v>
      </c>
      <c r="AC3698" t="s">
        <v>67</v>
      </c>
      <c r="AD3698">
        <v>0</v>
      </c>
    </row>
    <row r="3699" spans="1:30" x14ac:dyDescent="0.3">
      <c r="A3699" t="s">
        <v>3775</v>
      </c>
      <c r="B3699" t="s">
        <v>99</v>
      </c>
      <c r="C3699" t="s">
        <v>85</v>
      </c>
      <c r="D3699" t="s">
        <v>41</v>
      </c>
      <c r="E3699" t="s">
        <v>46</v>
      </c>
      <c r="F3699" t="s">
        <v>52</v>
      </c>
      <c r="G3699" t="s">
        <v>60</v>
      </c>
      <c r="H3699">
        <v>57500</v>
      </c>
      <c r="I3699">
        <v>12</v>
      </c>
      <c r="J3699">
        <v>760</v>
      </c>
      <c r="K3699">
        <v>4008.21</v>
      </c>
      <c r="L3699">
        <v>71.28</v>
      </c>
      <c r="M3699">
        <v>4079.49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3</v>
      </c>
      <c r="T3699">
        <v>31</v>
      </c>
      <c r="U3699">
        <v>3</v>
      </c>
      <c r="V3699">
        <v>3</v>
      </c>
      <c r="W3699">
        <v>5599.71</v>
      </c>
      <c r="X3699">
        <v>0</v>
      </c>
      <c r="Y3699">
        <v>1.37</v>
      </c>
      <c r="Z3699">
        <v>48</v>
      </c>
      <c r="AA3699">
        <v>-46.63</v>
      </c>
      <c r="AB3699">
        <v>0.08</v>
      </c>
      <c r="AC3699" t="s">
        <v>37</v>
      </c>
      <c r="AD3699">
        <v>0</v>
      </c>
    </row>
    <row r="3700" spans="1:30" x14ac:dyDescent="0.3">
      <c r="A3700" t="s">
        <v>3776</v>
      </c>
      <c r="B3700" t="s">
        <v>65</v>
      </c>
      <c r="C3700" t="s">
        <v>72</v>
      </c>
      <c r="D3700" t="s">
        <v>59</v>
      </c>
      <c r="E3700" t="s">
        <v>46</v>
      </c>
      <c r="F3700" t="s">
        <v>35</v>
      </c>
      <c r="G3700" t="s">
        <v>42</v>
      </c>
      <c r="H3700">
        <v>160000</v>
      </c>
      <c r="I3700">
        <v>4</v>
      </c>
      <c r="J3700">
        <v>630</v>
      </c>
      <c r="K3700">
        <v>0</v>
      </c>
      <c r="L3700">
        <v>13637.18</v>
      </c>
      <c r="M3700">
        <v>13637.18</v>
      </c>
      <c r="N3700">
        <v>0</v>
      </c>
      <c r="O3700">
        <v>1</v>
      </c>
      <c r="P3700">
        <v>1</v>
      </c>
      <c r="Q3700">
        <v>0</v>
      </c>
      <c r="R3700">
        <v>0</v>
      </c>
      <c r="S3700">
        <v>4</v>
      </c>
      <c r="T3700">
        <v>22</v>
      </c>
      <c r="U3700">
        <v>3</v>
      </c>
      <c r="V3700">
        <v>1</v>
      </c>
      <c r="W3700">
        <v>17393.95</v>
      </c>
      <c r="X3700">
        <v>0</v>
      </c>
      <c r="Y3700">
        <v>136.82</v>
      </c>
      <c r="Z3700">
        <v>36</v>
      </c>
      <c r="AA3700">
        <v>100.82</v>
      </c>
      <c r="AB3700">
        <v>0.08</v>
      </c>
      <c r="AC3700" t="s">
        <v>37</v>
      </c>
      <c r="AD3700">
        <v>0</v>
      </c>
    </row>
    <row r="3701" spans="1:30" x14ac:dyDescent="0.3">
      <c r="A3701" t="s">
        <v>3777</v>
      </c>
      <c r="B3701" t="s">
        <v>49</v>
      </c>
      <c r="C3701" t="s">
        <v>32</v>
      </c>
      <c r="D3701" t="s">
        <v>45</v>
      </c>
      <c r="E3701" t="s">
        <v>34</v>
      </c>
      <c r="F3701" t="s">
        <v>47</v>
      </c>
      <c r="G3701" t="s">
        <v>53</v>
      </c>
      <c r="H3701">
        <v>100000</v>
      </c>
      <c r="I3701">
        <v>2</v>
      </c>
      <c r="J3701">
        <v>700</v>
      </c>
      <c r="K3701">
        <v>7310.83</v>
      </c>
      <c r="L3701">
        <v>2260.7399999999998</v>
      </c>
      <c r="M3701">
        <v>9571.56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4</v>
      </c>
      <c r="T3701">
        <v>14</v>
      </c>
      <c r="U3701">
        <v>2</v>
      </c>
      <c r="V3701">
        <v>1</v>
      </c>
      <c r="W3701">
        <v>9196.35</v>
      </c>
      <c r="X3701">
        <v>3193.91</v>
      </c>
      <c r="Y3701">
        <v>61.06</v>
      </c>
      <c r="Z3701">
        <v>32</v>
      </c>
      <c r="AA3701">
        <v>29.06</v>
      </c>
      <c r="AB3701">
        <v>0.08</v>
      </c>
      <c r="AC3701" t="s">
        <v>37</v>
      </c>
      <c r="AD3701">
        <v>0</v>
      </c>
    </row>
    <row r="3702" spans="1:30" x14ac:dyDescent="0.3">
      <c r="A3702" t="s">
        <v>3778</v>
      </c>
      <c r="B3702" t="s">
        <v>39</v>
      </c>
      <c r="C3702" t="s">
        <v>40</v>
      </c>
      <c r="D3702" t="s">
        <v>41</v>
      </c>
      <c r="E3702" t="s">
        <v>34</v>
      </c>
      <c r="F3702" t="s">
        <v>47</v>
      </c>
      <c r="G3702" t="s">
        <v>53</v>
      </c>
      <c r="H3702">
        <v>57500</v>
      </c>
      <c r="I3702">
        <v>2</v>
      </c>
      <c r="J3702">
        <v>700</v>
      </c>
      <c r="K3702">
        <v>1373.17</v>
      </c>
      <c r="L3702">
        <v>6072.67</v>
      </c>
      <c r="M3702">
        <v>7445.84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4</v>
      </c>
      <c r="T3702">
        <v>14</v>
      </c>
      <c r="U3702">
        <v>1</v>
      </c>
      <c r="V3702">
        <v>1</v>
      </c>
      <c r="W3702">
        <v>2838.43</v>
      </c>
      <c r="X3702">
        <v>0</v>
      </c>
      <c r="Y3702">
        <v>48.49</v>
      </c>
      <c r="Z3702">
        <v>28</v>
      </c>
      <c r="AA3702">
        <v>20.49</v>
      </c>
      <c r="AB3702">
        <v>0.08</v>
      </c>
      <c r="AC3702" t="s">
        <v>37</v>
      </c>
      <c r="AD3702">
        <v>0</v>
      </c>
    </row>
    <row r="3703" spans="1:30" x14ac:dyDescent="0.3">
      <c r="A3703" t="s">
        <v>3779</v>
      </c>
      <c r="B3703" t="s">
        <v>93</v>
      </c>
      <c r="C3703" t="s">
        <v>40</v>
      </c>
      <c r="D3703" t="s">
        <v>45</v>
      </c>
      <c r="E3703" t="s">
        <v>34</v>
      </c>
      <c r="F3703" t="s">
        <v>52</v>
      </c>
      <c r="G3703" t="s">
        <v>42</v>
      </c>
      <c r="H3703">
        <v>100000</v>
      </c>
      <c r="I3703">
        <v>4</v>
      </c>
      <c r="J3703">
        <v>760</v>
      </c>
      <c r="K3703">
        <v>7019.15</v>
      </c>
      <c r="L3703">
        <v>21583.13</v>
      </c>
      <c r="M3703">
        <v>28602.28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5</v>
      </c>
      <c r="T3703">
        <v>20</v>
      </c>
      <c r="U3703">
        <v>4</v>
      </c>
      <c r="V3703">
        <v>1</v>
      </c>
      <c r="W3703">
        <v>10080.049999999999</v>
      </c>
      <c r="X3703">
        <v>3774.52</v>
      </c>
      <c r="Y3703">
        <v>136.07</v>
      </c>
      <c r="Z3703">
        <v>40</v>
      </c>
      <c r="AA3703">
        <v>96.07</v>
      </c>
      <c r="AB3703">
        <v>0.02</v>
      </c>
      <c r="AC3703" t="s">
        <v>37</v>
      </c>
      <c r="AD3703">
        <v>0</v>
      </c>
    </row>
    <row r="3704" spans="1:30" x14ac:dyDescent="0.3">
      <c r="A3704" t="s">
        <v>3780</v>
      </c>
      <c r="B3704" t="s">
        <v>49</v>
      </c>
      <c r="C3704" t="s">
        <v>56</v>
      </c>
      <c r="D3704" t="s">
        <v>81</v>
      </c>
      <c r="E3704" t="s">
        <v>34</v>
      </c>
      <c r="F3704" t="s">
        <v>75</v>
      </c>
      <c r="G3704" t="s">
        <v>36</v>
      </c>
      <c r="H3704">
        <v>240000</v>
      </c>
      <c r="I3704">
        <v>7</v>
      </c>
      <c r="J3704">
        <v>560</v>
      </c>
      <c r="K3704">
        <v>10723.95</v>
      </c>
      <c r="L3704">
        <v>0</v>
      </c>
      <c r="M3704">
        <v>10723.95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2</v>
      </c>
      <c r="T3704">
        <v>14</v>
      </c>
      <c r="U3704">
        <v>1</v>
      </c>
      <c r="V3704">
        <v>1</v>
      </c>
      <c r="W3704">
        <v>24977.16</v>
      </c>
      <c r="X3704">
        <v>0</v>
      </c>
      <c r="Y3704">
        <v>3.57</v>
      </c>
      <c r="Z3704">
        <v>28</v>
      </c>
      <c r="AA3704">
        <v>-24.43</v>
      </c>
      <c r="AB3704">
        <v>0.2</v>
      </c>
      <c r="AC3704" t="s">
        <v>67</v>
      </c>
      <c r="AD3704">
        <v>0</v>
      </c>
    </row>
    <row r="3705" spans="1:30" x14ac:dyDescent="0.3">
      <c r="A3705" t="s">
        <v>3781</v>
      </c>
      <c r="B3705" t="s">
        <v>95</v>
      </c>
      <c r="C3705" t="s">
        <v>50</v>
      </c>
      <c r="D3705" t="s">
        <v>33</v>
      </c>
      <c r="E3705" t="s">
        <v>46</v>
      </c>
      <c r="F3705" t="s">
        <v>47</v>
      </c>
      <c r="G3705" t="s">
        <v>53</v>
      </c>
      <c r="H3705">
        <v>30000</v>
      </c>
      <c r="I3705">
        <v>2</v>
      </c>
      <c r="J3705">
        <v>700</v>
      </c>
      <c r="K3705">
        <v>1027.33</v>
      </c>
      <c r="L3705">
        <v>3351.64</v>
      </c>
      <c r="M3705">
        <v>4378.97</v>
      </c>
      <c r="N3705">
        <v>0</v>
      </c>
      <c r="O3705">
        <v>1</v>
      </c>
      <c r="P3705">
        <v>0</v>
      </c>
      <c r="Q3705">
        <v>1</v>
      </c>
      <c r="R3705">
        <v>0</v>
      </c>
      <c r="S3705">
        <v>5</v>
      </c>
      <c r="T3705">
        <v>29</v>
      </c>
      <c r="U3705">
        <v>3</v>
      </c>
      <c r="V3705">
        <v>1</v>
      </c>
      <c r="W3705">
        <v>1595.5</v>
      </c>
      <c r="X3705">
        <v>0</v>
      </c>
      <c r="Y3705">
        <v>102.02</v>
      </c>
      <c r="Z3705">
        <v>36</v>
      </c>
      <c r="AA3705">
        <v>66.02</v>
      </c>
      <c r="AB3705">
        <v>0.02</v>
      </c>
      <c r="AC3705" t="s">
        <v>37</v>
      </c>
      <c r="AD3705">
        <v>0</v>
      </c>
    </row>
    <row r="3706" spans="1:30" x14ac:dyDescent="0.3">
      <c r="A3706" t="s">
        <v>3782</v>
      </c>
      <c r="B3706" t="s">
        <v>99</v>
      </c>
      <c r="C3706" t="s">
        <v>72</v>
      </c>
      <c r="D3706" t="s">
        <v>41</v>
      </c>
      <c r="E3706" t="s">
        <v>34</v>
      </c>
      <c r="F3706" t="s">
        <v>63</v>
      </c>
      <c r="G3706" t="s">
        <v>66</v>
      </c>
      <c r="H3706">
        <v>57500</v>
      </c>
      <c r="I3706">
        <v>0.5</v>
      </c>
      <c r="J3706">
        <v>810</v>
      </c>
      <c r="K3706">
        <v>3311.93</v>
      </c>
      <c r="L3706">
        <v>15282.48</v>
      </c>
      <c r="M3706">
        <v>18594.41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5</v>
      </c>
      <c r="T3706">
        <v>24</v>
      </c>
      <c r="U3706">
        <v>1</v>
      </c>
      <c r="V3706">
        <v>1</v>
      </c>
      <c r="W3706">
        <v>6543.69</v>
      </c>
      <c r="X3706">
        <v>3118.84</v>
      </c>
      <c r="Y3706">
        <v>119.88</v>
      </c>
      <c r="Z3706">
        <v>28</v>
      </c>
      <c r="AA3706">
        <v>91.88</v>
      </c>
      <c r="AB3706">
        <v>0.1</v>
      </c>
      <c r="AC3706" t="s">
        <v>37</v>
      </c>
      <c r="AD3706">
        <v>0</v>
      </c>
    </row>
    <row r="3707" spans="1:30" x14ac:dyDescent="0.3">
      <c r="A3707" t="s">
        <v>3783</v>
      </c>
      <c r="B3707" t="s">
        <v>65</v>
      </c>
      <c r="C3707" t="s">
        <v>72</v>
      </c>
      <c r="D3707" t="s">
        <v>45</v>
      </c>
      <c r="E3707" t="s">
        <v>46</v>
      </c>
      <c r="F3707" t="s">
        <v>75</v>
      </c>
      <c r="G3707" t="s">
        <v>42</v>
      </c>
      <c r="H3707">
        <v>100000</v>
      </c>
      <c r="I3707">
        <v>4</v>
      </c>
      <c r="J3707">
        <v>560</v>
      </c>
      <c r="K3707">
        <v>4363.79</v>
      </c>
      <c r="L3707">
        <v>10744.69</v>
      </c>
      <c r="M3707">
        <v>15108.49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3</v>
      </c>
      <c r="T3707">
        <v>21</v>
      </c>
      <c r="U3707">
        <v>1</v>
      </c>
      <c r="V3707">
        <v>0</v>
      </c>
      <c r="W3707">
        <v>8273.9599999999991</v>
      </c>
      <c r="X3707">
        <v>0</v>
      </c>
      <c r="Y3707">
        <v>6.83</v>
      </c>
      <c r="Z3707">
        <v>22</v>
      </c>
      <c r="AA3707">
        <v>-15.17</v>
      </c>
      <c r="AB3707">
        <v>0.14000000000000001</v>
      </c>
      <c r="AC3707" t="s">
        <v>37</v>
      </c>
      <c r="AD3707">
        <v>0</v>
      </c>
    </row>
    <row r="3708" spans="1:30" x14ac:dyDescent="0.3">
      <c r="A3708" t="s">
        <v>3784</v>
      </c>
      <c r="B3708" t="s">
        <v>62</v>
      </c>
      <c r="C3708" t="s">
        <v>56</v>
      </c>
      <c r="D3708" t="s">
        <v>33</v>
      </c>
      <c r="E3708" t="s">
        <v>51</v>
      </c>
      <c r="F3708" t="s">
        <v>52</v>
      </c>
      <c r="G3708" t="s">
        <v>60</v>
      </c>
      <c r="H3708">
        <v>30000</v>
      </c>
      <c r="I3708">
        <v>12</v>
      </c>
      <c r="J3708">
        <v>760</v>
      </c>
      <c r="K3708">
        <v>1941.2</v>
      </c>
      <c r="L3708">
        <v>8682.84</v>
      </c>
      <c r="M3708">
        <v>10624.04</v>
      </c>
      <c r="N3708">
        <v>1</v>
      </c>
      <c r="O3708">
        <v>1</v>
      </c>
      <c r="P3708">
        <v>0</v>
      </c>
      <c r="Q3708">
        <v>0</v>
      </c>
      <c r="R3708">
        <v>0</v>
      </c>
      <c r="S3708">
        <v>5</v>
      </c>
      <c r="T3708">
        <v>19</v>
      </c>
      <c r="U3708">
        <v>4</v>
      </c>
      <c r="V3708">
        <v>0</v>
      </c>
      <c r="W3708">
        <v>2832.09</v>
      </c>
      <c r="X3708">
        <v>321.02</v>
      </c>
      <c r="Y3708">
        <v>55.77</v>
      </c>
      <c r="Z3708">
        <v>34</v>
      </c>
      <c r="AA3708">
        <v>21.77</v>
      </c>
      <c r="AB3708">
        <v>0.02</v>
      </c>
      <c r="AC3708" t="s">
        <v>37</v>
      </c>
      <c r="AD3708">
        <v>0</v>
      </c>
    </row>
    <row r="3709" spans="1:30" x14ac:dyDescent="0.3">
      <c r="A3709" t="s">
        <v>3785</v>
      </c>
      <c r="B3709" t="s">
        <v>49</v>
      </c>
      <c r="C3709" t="s">
        <v>32</v>
      </c>
      <c r="D3709" t="s">
        <v>33</v>
      </c>
      <c r="E3709" t="s">
        <v>46</v>
      </c>
      <c r="F3709" t="s">
        <v>63</v>
      </c>
      <c r="G3709" t="s">
        <v>36</v>
      </c>
      <c r="H3709">
        <v>30000</v>
      </c>
      <c r="I3709">
        <v>7</v>
      </c>
      <c r="J3709">
        <v>810</v>
      </c>
      <c r="K3709">
        <v>973.34</v>
      </c>
      <c r="L3709">
        <v>7127.63</v>
      </c>
      <c r="M3709">
        <v>8100.97</v>
      </c>
      <c r="N3709">
        <v>1</v>
      </c>
      <c r="O3709">
        <v>1</v>
      </c>
      <c r="P3709">
        <v>0</v>
      </c>
      <c r="Q3709">
        <v>0</v>
      </c>
      <c r="R3709">
        <v>0</v>
      </c>
      <c r="S3709">
        <v>5</v>
      </c>
      <c r="T3709">
        <v>17</v>
      </c>
      <c r="U3709">
        <v>2</v>
      </c>
      <c r="V3709">
        <v>1</v>
      </c>
      <c r="W3709">
        <v>1956.12</v>
      </c>
      <c r="X3709">
        <v>731.34</v>
      </c>
      <c r="Y3709">
        <v>62.05</v>
      </c>
      <c r="Z3709">
        <v>32</v>
      </c>
      <c r="AA3709">
        <v>30.05</v>
      </c>
      <c r="AB3709">
        <v>0.02</v>
      </c>
      <c r="AC3709" t="s">
        <v>37</v>
      </c>
      <c r="AD3709">
        <v>0</v>
      </c>
    </row>
    <row r="3710" spans="1:30" x14ac:dyDescent="0.3">
      <c r="A3710" t="s">
        <v>3786</v>
      </c>
      <c r="B3710" t="s">
        <v>88</v>
      </c>
      <c r="C3710" t="s">
        <v>85</v>
      </c>
      <c r="D3710" t="s">
        <v>41</v>
      </c>
      <c r="E3710" t="s">
        <v>34</v>
      </c>
      <c r="F3710" t="s">
        <v>35</v>
      </c>
      <c r="G3710" t="s">
        <v>60</v>
      </c>
      <c r="H3710">
        <v>57500</v>
      </c>
      <c r="I3710">
        <v>12</v>
      </c>
      <c r="J3710">
        <v>630</v>
      </c>
      <c r="K3710">
        <v>2557.6999999999998</v>
      </c>
      <c r="L3710">
        <v>8009.4</v>
      </c>
      <c r="M3710">
        <v>10567.1</v>
      </c>
      <c r="N3710">
        <v>1</v>
      </c>
      <c r="O3710">
        <v>1</v>
      </c>
      <c r="P3710">
        <v>0</v>
      </c>
      <c r="Q3710">
        <v>0</v>
      </c>
      <c r="R3710">
        <v>0</v>
      </c>
      <c r="S3710">
        <v>5</v>
      </c>
      <c r="T3710">
        <v>19</v>
      </c>
      <c r="U3710">
        <v>2</v>
      </c>
      <c r="V3710">
        <v>0</v>
      </c>
      <c r="W3710">
        <v>3295.72</v>
      </c>
      <c r="X3710">
        <v>1128.6199999999999</v>
      </c>
      <c r="Y3710">
        <v>70.17</v>
      </c>
      <c r="Z3710">
        <v>26</v>
      </c>
      <c r="AA3710">
        <v>44.17</v>
      </c>
      <c r="AB3710">
        <v>0.02</v>
      </c>
      <c r="AC3710" t="s">
        <v>37</v>
      </c>
      <c r="AD3710">
        <v>0</v>
      </c>
    </row>
    <row r="3711" spans="1:30" x14ac:dyDescent="0.3">
      <c r="A3711" t="s">
        <v>3787</v>
      </c>
      <c r="B3711" t="s">
        <v>93</v>
      </c>
      <c r="C3711" t="s">
        <v>50</v>
      </c>
      <c r="D3711" t="s">
        <v>41</v>
      </c>
      <c r="E3711" t="s">
        <v>86</v>
      </c>
      <c r="F3711" t="s">
        <v>63</v>
      </c>
      <c r="G3711" t="s">
        <v>42</v>
      </c>
      <c r="H3711">
        <v>57500</v>
      </c>
      <c r="I3711">
        <v>4</v>
      </c>
      <c r="J3711">
        <v>810</v>
      </c>
      <c r="K3711">
        <v>108.78</v>
      </c>
      <c r="L3711">
        <v>0</v>
      </c>
      <c r="M3711">
        <v>108.78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3</v>
      </c>
      <c r="T3711">
        <v>30</v>
      </c>
      <c r="U3711">
        <v>0</v>
      </c>
      <c r="V3711">
        <v>0</v>
      </c>
      <c r="W3711">
        <v>1929.17</v>
      </c>
      <c r="X3711">
        <v>2111.66</v>
      </c>
      <c r="Y3711">
        <v>38.049999999999997</v>
      </c>
      <c r="Z3711">
        <v>18</v>
      </c>
      <c r="AA3711">
        <v>20.05</v>
      </c>
      <c r="AB3711">
        <v>0.13</v>
      </c>
      <c r="AC3711" t="s">
        <v>37</v>
      </c>
      <c r="AD3711">
        <v>1</v>
      </c>
    </row>
    <row r="3712" spans="1:30" x14ac:dyDescent="0.3">
      <c r="A3712" t="s">
        <v>3788</v>
      </c>
      <c r="B3712" t="s">
        <v>126</v>
      </c>
      <c r="C3712" t="s">
        <v>32</v>
      </c>
      <c r="D3712" t="s">
        <v>33</v>
      </c>
      <c r="E3712" t="s">
        <v>51</v>
      </c>
      <c r="F3712" t="s">
        <v>75</v>
      </c>
      <c r="G3712" t="s">
        <v>42</v>
      </c>
      <c r="H3712">
        <v>30000</v>
      </c>
      <c r="I3712">
        <v>4</v>
      </c>
      <c r="J3712">
        <v>560</v>
      </c>
      <c r="K3712">
        <v>2240.94</v>
      </c>
      <c r="L3712">
        <v>5839.19</v>
      </c>
      <c r="M3712">
        <v>8080.13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4</v>
      </c>
      <c r="T3712">
        <v>17</v>
      </c>
      <c r="U3712">
        <v>2</v>
      </c>
      <c r="V3712">
        <v>3</v>
      </c>
      <c r="W3712">
        <v>2736.2</v>
      </c>
      <c r="X3712">
        <v>0</v>
      </c>
      <c r="Y3712">
        <v>58.67</v>
      </c>
      <c r="Z3712">
        <v>44</v>
      </c>
      <c r="AA3712">
        <v>14.67</v>
      </c>
      <c r="AB3712">
        <v>0.08</v>
      </c>
      <c r="AC3712" t="s">
        <v>37</v>
      </c>
      <c r="AD3712">
        <v>0</v>
      </c>
    </row>
    <row r="3713" spans="1:30" x14ac:dyDescent="0.3">
      <c r="A3713" t="s">
        <v>3789</v>
      </c>
      <c r="B3713" t="s">
        <v>93</v>
      </c>
      <c r="C3713" t="s">
        <v>56</v>
      </c>
      <c r="D3713" t="s">
        <v>59</v>
      </c>
      <c r="E3713" t="s">
        <v>34</v>
      </c>
      <c r="F3713" t="s">
        <v>47</v>
      </c>
      <c r="G3713" t="s">
        <v>36</v>
      </c>
      <c r="H3713">
        <v>160000</v>
      </c>
      <c r="I3713">
        <v>7</v>
      </c>
      <c r="J3713">
        <v>700</v>
      </c>
      <c r="K3713">
        <v>4699.26</v>
      </c>
      <c r="L3713">
        <v>18106.41</v>
      </c>
      <c r="M3713">
        <v>22805.66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4</v>
      </c>
      <c r="T3713">
        <v>17</v>
      </c>
      <c r="U3713">
        <v>1</v>
      </c>
      <c r="V3713">
        <v>0</v>
      </c>
      <c r="W3713">
        <v>20094.14</v>
      </c>
      <c r="X3713">
        <v>0</v>
      </c>
      <c r="Y3713">
        <v>95.62</v>
      </c>
      <c r="Z3713">
        <v>22</v>
      </c>
      <c r="AA3713">
        <v>73.62</v>
      </c>
      <c r="AB3713">
        <v>0.02</v>
      </c>
      <c r="AC3713" t="s">
        <v>37</v>
      </c>
      <c r="AD3713">
        <v>0</v>
      </c>
    </row>
    <row r="3714" spans="1:30" x14ac:dyDescent="0.3">
      <c r="A3714" t="s">
        <v>3790</v>
      </c>
      <c r="B3714" t="s">
        <v>93</v>
      </c>
      <c r="C3714" t="s">
        <v>56</v>
      </c>
      <c r="D3714" t="s">
        <v>41</v>
      </c>
      <c r="E3714" t="s">
        <v>46</v>
      </c>
      <c r="F3714" t="s">
        <v>75</v>
      </c>
      <c r="G3714" t="s">
        <v>42</v>
      </c>
      <c r="H3714">
        <v>57500</v>
      </c>
      <c r="I3714">
        <v>4</v>
      </c>
      <c r="J3714">
        <v>560</v>
      </c>
      <c r="K3714">
        <v>3554.42</v>
      </c>
      <c r="L3714">
        <v>12438.08</v>
      </c>
      <c r="M3714">
        <v>15992.5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4</v>
      </c>
      <c r="T3714">
        <v>22</v>
      </c>
      <c r="U3714">
        <v>1</v>
      </c>
      <c r="V3714">
        <v>0</v>
      </c>
      <c r="W3714">
        <v>8680.99</v>
      </c>
      <c r="X3714">
        <v>0</v>
      </c>
      <c r="Y3714">
        <v>7.4</v>
      </c>
      <c r="Z3714">
        <v>22</v>
      </c>
      <c r="AA3714">
        <v>-14.6</v>
      </c>
      <c r="AB3714">
        <v>0.14000000000000001</v>
      </c>
      <c r="AC3714" t="s">
        <v>37</v>
      </c>
      <c r="AD3714">
        <v>0</v>
      </c>
    </row>
    <row r="3715" spans="1:30" x14ac:dyDescent="0.3">
      <c r="A3715" t="s">
        <v>3791</v>
      </c>
      <c r="B3715" t="s">
        <v>88</v>
      </c>
      <c r="C3715" t="s">
        <v>32</v>
      </c>
      <c r="D3715" t="s">
        <v>33</v>
      </c>
      <c r="E3715" t="s">
        <v>34</v>
      </c>
      <c r="F3715" t="s">
        <v>75</v>
      </c>
      <c r="G3715" t="s">
        <v>36</v>
      </c>
      <c r="H3715">
        <v>30000</v>
      </c>
      <c r="I3715">
        <v>7</v>
      </c>
      <c r="J3715">
        <v>560</v>
      </c>
      <c r="K3715">
        <v>981.18</v>
      </c>
      <c r="L3715">
        <v>4012.72</v>
      </c>
      <c r="M3715">
        <v>4993.8999999999996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4</v>
      </c>
      <c r="T3715">
        <v>20</v>
      </c>
      <c r="U3715">
        <v>6</v>
      </c>
      <c r="V3715">
        <v>2</v>
      </c>
      <c r="W3715">
        <v>2807.62</v>
      </c>
      <c r="X3715">
        <v>1571.04</v>
      </c>
      <c r="Y3715">
        <v>30.61</v>
      </c>
      <c r="Z3715">
        <v>54</v>
      </c>
      <c r="AA3715">
        <v>-23.39</v>
      </c>
      <c r="AB3715">
        <v>0.08</v>
      </c>
      <c r="AC3715" t="s">
        <v>37</v>
      </c>
      <c r="AD3715">
        <v>0</v>
      </c>
    </row>
    <row r="3716" spans="1:30" x14ac:dyDescent="0.3">
      <c r="A3716" t="s">
        <v>3792</v>
      </c>
      <c r="B3716" t="s">
        <v>55</v>
      </c>
      <c r="C3716" t="s">
        <v>72</v>
      </c>
      <c r="D3716" t="s">
        <v>45</v>
      </c>
      <c r="E3716" t="s">
        <v>34</v>
      </c>
      <c r="F3716" t="s">
        <v>47</v>
      </c>
      <c r="G3716" t="s">
        <v>42</v>
      </c>
      <c r="H3716">
        <v>100000</v>
      </c>
      <c r="I3716">
        <v>4</v>
      </c>
      <c r="J3716">
        <v>700</v>
      </c>
      <c r="K3716">
        <v>5804.35</v>
      </c>
      <c r="L3716">
        <v>13384.5</v>
      </c>
      <c r="M3716">
        <v>19188.849999999999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4</v>
      </c>
      <c r="T3716">
        <v>19</v>
      </c>
      <c r="U3716">
        <v>2</v>
      </c>
      <c r="V3716">
        <v>0</v>
      </c>
      <c r="W3716">
        <v>3772.81</v>
      </c>
      <c r="X3716">
        <v>1888.25</v>
      </c>
      <c r="Y3716">
        <v>42.62</v>
      </c>
      <c r="Z3716">
        <v>26</v>
      </c>
      <c r="AA3716">
        <v>16.62</v>
      </c>
      <c r="AB3716">
        <v>0.08</v>
      </c>
      <c r="AC3716" t="s">
        <v>37</v>
      </c>
      <c r="AD3716">
        <v>0</v>
      </c>
    </row>
    <row r="3717" spans="1:30" x14ac:dyDescent="0.3">
      <c r="A3717" t="s">
        <v>3793</v>
      </c>
      <c r="B3717" t="s">
        <v>126</v>
      </c>
      <c r="C3717" t="s">
        <v>32</v>
      </c>
      <c r="D3717" t="s">
        <v>33</v>
      </c>
      <c r="E3717" t="s">
        <v>51</v>
      </c>
      <c r="F3717" t="s">
        <v>52</v>
      </c>
      <c r="G3717" t="s">
        <v>66</v>
      </c>
      <c r="H3717">
        <v>30000</v>
      </c>
      <c r="I3717">
        <v>0.5</v>
      </c>
      <c r="J3717">
        <v>760</v>
      </c>
      <c r="K3717">
        <v>1838.97</v>
      </c>
      <c r="L3717">
        <v>251.11</v>
      </c>
      <c r="M3717">
        <v>2090.09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2</v>
      </c>
      <c r="T3717">
        <v>23</v>
      </c>
      <c r="U3717">
        <v>2</v>
      </c>
      <c r="V3717">
        <v>1</v>
      </c>
      <c r="W3717">
        <v>2556.21</v>
      </c>
      <c r="X3717">
        <v>0</v>
      </c>
      <c r="Y3717">
        <v>0.74</v>
      </c>
      <c r="Z3717">
        <v>32</v>
      </c>
      <c r="AA3717">
        <v>-31.26</v>
      </c>
      <c r="AB3717">
        <v>0.36</v>
      </c>
      <c r="AC3717" t="s">
        <v>129</v>
      </c>
      <c r="AD3717">
        <v>0</v>
      </c>
    </row>
    <row r="3718" spans="1:30" x14ac:dyDescent="0.3">
      <c r="A3718" t="s">
        <v>3794</v>
      </c>
      <c r="B3718" t="s">
        <v>58</v>
      </c>
      <c r="C3718" t="s">
        <v>56</v>
      </c>
      <c r="D3718" t="s">
        <v>41</v>
      </c>
      <c r="E3718" t="s">
        <v>51</v>
      </c>
      <c r="F3718" t="s">
        <v>52</v>
      </c>
      <c r="G3718" t="s">
        <v>53</v>
      </c>
      <c r="H3718">
        <v>57500</v>
      </c>
      <c r="I3718">
        <v>2</v>
      </c>
      <c r="J3718">
        <v>760</v>
      </c>
      <c r="K3718">
        <v>0</v>
      </c>
      <c r="L3718">
        <v>3453.14</v>
      </c>
      <c r="M3718">
        <v>3453.14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4</v>
      </c>
      <c r="T3718">
        <v>19</v>
      </c>
      <c r="U3718">
        <v>2</v>
      </c>
      <c r="V3718">
        <v>1</v>
      </c>
      <c r="W3718">
        <v>4318.1099999999997</v>
      </c>
      <c r="X3718">
        <v>2298.19</v>
      </c>
      <c r="Y3718">
        <v>98.09</v>
      </c>
      <c r="Z3718">
        <v>32</v>
      </c>
      <c r="AA3718">
        <v>66.09</v>
      </c>
      <c r="AB3718">
        <v>0.08</v>
      </c>
      <c r="AC3718" t="s">
        <v>37</v>
      </c>
      <c r="AD3718">
        <v>0</v>
      </c>
    </row>
    <row r="3719" spans="1:30" x14ac:dyDescent="0.3">
      <c r="A3719" t="s">
        <v>3795</v>
      </c>
      <c r="B3719" t="s">
        <v>99</v>
      </c>
      <c r="C3719" t="s">
        <v>50</v>
      </c>
      <c r="D3719" t="s">
        <v>59</v>
      </c>
      <c r="E3719" t="s">
        <v>86</v>
      </c>
      <c r="F3719" t="s">
        <v>52</v>
      </c>
      <c r="G3719" t="s">
        <v>53</v>
      </c>
      <c r="H3719">
        <v>160000</v>
      </c>
      <c r="I3719">
        <v>2</v>
      </c>
      <c r="J3719">
        <v>760</v>
      </c>
      <c r="K3719">
        <v>17341.169999999998</v>
      </c>
      <c r="L3719">
        <v>16502.72</v>
      </c>
      <c r="M3719">
        <v>33843.89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5</v>
      </c>
      <c r="T3719">
        <v>21</v>
      </c>
      <c r="U3719">
        <v>2</v>
      </c>
      <c r="V3719">
        <v>0</v>
      </c>
      <c r="W3719">
        <v>16168.62</v>
      </c>
      <c r="X3719">
        <v>5234.91</v>
      </c>
      <c r="Y3719">
        <v>183.26</v>
      </c>
      <c r="Z3719">
        <v>26</v>
      </c>
      <c r="AA3719">
        <v>157.26</v>
      </c>
      <c r="AB3719">
        <v>0.02</v>
      </c>
      <c r="AC3719" t="s">
        <v>37</v>
      </c>
      <c r="AD3719">
        <v>0</v>
      </c>
    </row>
    <row r="3720" spans="1:30" x14ac:dyDescent="0.3">
      <c r="A3720" t="s">
        <v>3796</v>
      </c>
      <c r="B3720" t="s">
        <v>62</v>
      </c>
      <c r="C3720" t="s">
        <v>56</v>
      </c>
      <c r="D3720" t="s">
        <v>45</v>
      </c>
      <c r="E3720" t="s">
        <v>46</v>
      </c>
      <c r="F3720" t="s">
        <v>35</v>
      </c>
      <c r="G3720" t="s">
        <v>42</v>
      </c>
      <c r="H3720">
        <v>100000</v>
      </c>
      <c r="I3720">
        <v>4</v>
      </c>
      <c r="J3720">
        <v>630</v>
      </c>
      <c r="K3720">
        <v>6676.83</v>
      </c>
      <c r="L3720">
        <v>24964.91</v>
      </c>
      <c r="M3720">
        <v>31641.74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5</v>
      </c>
      <c r="T3720">
        <v>29</v>
      </c>
      <c r="U3720">
        <v>3</v>
      </c>
      <c r="V3720">
        <v>4</v>
      </c>
      <c r="W3720">
        <v>6493.1</v>
      </c>
      <c r="X3720">
        <v>4574.45</v>
      </c>
      <c r="Y3720">
        <v>152.05000000000001</v>
      </c>
      <c r="Z3720">
        <v>54</v>
      </c>
      <c r="AA3720">
        <v>98.05</v>
      </c>
      <c r="AB3720">
        <v>0.13</v>
      </c>
      <c r="AC3720" t="s">
        <v>37</v>
      </c>
      <c r="AD3720">
        <v>0</v>
      </c>
    </row>
    <row r="3721" spans="1:30" x14ac:dyDescent="0.3">
      <c r="A3721" t="s">
        <v>3797</v>
      </c>
      <c r="B3721" t="s">
        <v>31</v>
      </c>
      <c r="C3721" t="s">
        <v>85</v>
      </c>
      <c r="D3721" t="s">
        <v>45</v>
      </c>
      <c r="E3721" t="s">
        <v>34</v>
      </c>
      <c r="F3721" t="s">
        <v>47</v>
      </c>
      <c r="G3721" t="s">
        <v>42</v>
      </c>
      <c r="H3721">
        <v>100000</v>
      </c>
      <c r="I3721">
        <v>4</v>
      </c>
      <c r="J3721">
        <v>700</v>
      </c>
      <c r="K3721">
        <v>2048.94</v>
      </c>
      <c r="L3721">
        <v>3982.52</v>
      </c>
      <c r="M3721">
        <v>6031.47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4</v>
      </c>
      <c r="T3721">
        <v>9</v>
      </c>
      <c r="U3721">
        <v>4</v>
      </c>
      <c r="V3721">
        <v>0</v>
      </c>
      <c r="W3721">
        <v>4069.67</v>
      </c>
      <c r="X3721">
        <v>4875.45</v>
      </c>
      <c r="Y3721">
        <v>90.43</v>
      </c>
      <c r="Z3721">
        <v>34</v>
      </c>
      <c r="AA3721">
        <v>56.43</v>
      </c>
      <c r="AB3721">
        <v>0.08</v>
      </c>
      <c r="AC3721" t="s">
        <v>37</v>
      </c>
      <c r="AD3721">
        <v>0</v>
      </c>
    </row>
    <row r="3722" spans="1:30" x14ac:dyDescent="0.3">
      <c r="A3722" t="s">
        <v>3798</v>
      </c>
      <c r="B3722" t="s">
        <v>115</v>
      </c>
      <c r="C3722" t="s">
        <v>32</v>
      </c>
      <c r="D3722" t="s">
        <v>59</v>
      </c>
      <c r="E3722" t="s">
        <v>46</v>
      </c>
      <c r="F3722" t="s">
        <v>75</v>
      </c>
      <c r="G3722" t="s">
        <v>36</v>
      </c>
      <c r="H3722">
        <v>160000</v>
      </c>
      <c r="I3722">
        <v>7</v>
      </c>
      <c r="J3722">
        <v>560</v>
      </c>
      <c r="K3722">
        <v>770.18</v>
      </c>
      <c r="L3722">
        <v>32144.66</v>
      </c>
      <c r="M3722">
        <v>32914.839999999997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4</v>
      </c>
      <c r="T3722">
        <v>39</v>
      </c>
      <c r="U3722">
        <v>2</v>
      </c>
      <c r="V3722">
        <v>1</v>
      </c>
      <c r="W3722">
        <v>9465.59</v>
      </c>
      <c r="X3722">
        <v>2355.6999999999998</v>
      </c>
      <c r="Y3722">
        <v>58.73</v>
      </c>
      <c r="Z3722">
        <v>32</v>
      </c>
      <c r="AA3722">
        <v>26.73</v>
      </c>
      <c r="AB3722">
        <v>0.02</v>
      </c>
      <c r="AC3722" t="s">
        <v>37</v>
      </c>
      <c r="AD3722">
        <v>0</v>
      </c>
    </row>
    <row r="3723" spans="1:30" x14ac:dyDescent="0.3">
      <c r="A3723" t="s">
        <v>3799</v>
      </c>
      <c r="B3723" t="s">
        <v>93</v>
      </c>
      <c r="C3723" t="s">
        <v>72</v>
      </c>
      <c r="D3723" t="s">
        <v>45</v>
      </c>
      <c r="E3723" t="s">
        <v>46</v>
      </c>
      <c r="F3723" t="s">
        <v>47</v>
      </c>
      <c r="G3723" t="s">
        <v>53</v>
      </c>
      <c r="H3723">
        <v>100000</v>
      </c>
      <c r="I3723">
        <v>2</v>
      </c>
      <c r="J3723">
        <v>700</v>
      </c>
      <c r="K3723">
        <v>1812.59</v>
      </c>
      <c r="L3723">
        <v>20922.900000000001</v>
      </c>
      <c r="M3723">
        <v>22735.49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5</v>
      </c>
      <c r="T3723">
        <v>26</v>
      </c>
      <c r="U3723">
        <v>0</v>
      </c>
      <c r="V3723">
        <v>0</v>
      </c>
      <c r="W3723">
        <v>9102.91</v>
      </c>
      <c r="X3723">
        <v>4088.08</v>
      </c>
      <c r="Y3723">
        <v>139.65</v>
      </c>
      <c r="Z3723">
        <v>18</v>
      </c>
      <c r="AA3723">
        <v>121.65</v>
      </c>
      <c r="AB3723">
        <v>0.02</v>
      </c>
      <c r="AC3723" t="s">
        <v>37</v>
      </c>
      <c r="AD3723">
        <v>0</v>
      </c>
    </row>
    <row r="3724" spans="1:30" x14ac:dyDescent="0.3">
      <c r="A3724" t="s">
        <v>3800</v>
      </c>
      <c r="B3724" t="s">
        <v>88</v>
      </c>
      <c r="C3724" t="s">
        <v>32</v>
      </c>
      <c r="D3724" t="s">
        <v>59</v>
      </c>
      <c r="E3724" t="s">
        <v>34</v>
      </c>
      <c r="F3724" t="s">
        <v>52</v>
      </c>
      <c r="G3724" t="s">
        <v>36</v>
      </c>
      <c r="H3724">
        <v>160000</v>
      </c>
      <c r="I3724">
        <v>7</v>
      </c>
      <c r="J3724">
        <v>760</v>
      </c>
      <c r="K3724">
        <v>7919.31</v>
      </c>
      <c r="L3724">
        <v>4502.3900000000003</v>
      </c>
      <c r="M3724">
        <v>12421.7</v>
      </c>
      <c r="N3724">
        <v>1</v>
      </c>
      <c r="O3724">
        <v>1</v>
      </c>
      <c r="P3724">
        <v>0</v>
      </c>
      <c r="Q3724">
        <v>0</v>
      </c>
      <c r="R3724">
        <v>0</v>
      </c>
      <c r="S3724">
        <v>5</v>
      </c>
      <c r="T3724">
        <v>27</v>
      </c>
      <c r="U3724">
        <v>2</v>
      </c>
      <c r="V3724">
        <v>1</v>
      </c>
      <c r="W3724">
        <v>1057.42</v>
      </c>
      <c r="X3724">
        <v>1108.57</v>
      </c>
      <c r="Y3724">
        <v>69.849999999999994</v>
      </c>
      <c r="Z3724">
        <v>32</v>
      </c>
      <c r="AA3724">
        <v>37.85</v>
      </c>
      <c r="AB3724">
        <v>0.02</v>
      </c>
      <c r="AC3724" t="s">
        <v>37</v>
      </c>
      <c r="AD3724">
        <v>0</v>
      </c>
    </row>
    <row r="3725" spans="1:30" x14ac:dyDescent="0.3">
      <c r="A3725" t="s">
        <v>3801</v>
      </c>
      <c r="B3725" t="s">
        <v>58</v>
      </c>
      <c r="C3725" t="s">
        <v>56</v>
      </c>
      <c r="D3725" t="s">
        <v>33</v>
      </c>
      <c r="E3725" t="s">
        <v>46</v>
      </c>
      <c r="F3725" t="s">
        <v>63</v>
      </c>
      <c r="G3725" t="s">
        <v>53</v>
      </c>
      <c r="H3725">
        <v>30000</v>
      </c>
      <c r="I3725">
        <v>2</v>
      </c>
      <c r="J3725">
        <v>810</v>
      </c>
      <c r="K3725">
        <v>554.11</v>
      </c>
      <c r="L3725">
        <v>0</v>
      </c>
      <c r="M3725">
        <v>554.11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3</v>
      </c>
      <c r="T3725">
        <v>19</v>
      </c>
      <c r="U3725">
        <v>0</v>
      </c>
      <c r="V3725">
        <v>1</v>
      </c>
      <c r="W3725">
        <v>1712.27</v>
      </c>
      <c r="X3725">
        <v>1882.62</v>
      </c>
      <c r="Y3725">
        <v>34.07</v>
      </c>
      <c r="Z3725">
        <v>24</v>
      </c>
      <c r="AA3725">
        <v>10.07</v>
      </c>
      <c r="AB3725">
        <v>0.13</v>
      </c>
      <c r="AC3725" t="s">
        <v>37</v>
      </c>
      <c r="AD3725">
        <v>0</v>
      </c>
    </row>
    <row r="3726" spans="1:30" x14ac:dyDescent="0.3">
      <c r="A3726" t="s">
        <v>3802</v>
      </c>
      <c r="B3726" t="s">
        <v>31</v>
      </c>
      <c r="C3726" t="s">
        <v>56</v>
      </c>
      <c r="D3726" t="s">
        <v>33</v>
      </c>
      <c r="E3726" t="s">
        <v>46</v>
      </c>
      <c r="F3726" t="s">
        <v>47</v>
      </c>
      <c r="G3726" t="s">
        <v>60</v>
      </c>
      <c r="H3726">
        <v>30000</v>
      </c>
      <c r="I3726">
        <v>12</v>
      </c>
      <c r="J3726">
        <v>700</v>
      </c>
      <c r="K3726">
        <v>1511.21</v>
      </c>
      <c r="L3726">
        <v>5720.82</v>
      </c>
      <c r="M3726">
        <v>7232.03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3</v>
      </c>
      <c r="T3726">
        <v>17</v>
      </c>
      <c r="U3726">
        <v>1</v>
      </c>
      <c r="V3726">
        <v>1</v>
      </c>
      <c r="W3726">
        <v>2028.01</v>
      </c>
      <c r="X3726">
        <v>0</v>
      </c>
      <c r="Y3726">
        <v>3.36</v>
      </c>
      <c r="Z3726">
        <v>28</v>
      </c>
      <c r="AA3726">
        <v>-24.64</v>
      </c>
      <c r="AB3726">
        <v>0.08</v>
      </c>
      <c r="AC3726" t="s">
        <v>37</v>
      </c>
      <c r="AD3726">
        <v>0</v>
      </c>
    </row>
    <row r="3727" spans="1:30" x14ac:dyDescent="0.3">
      <c r="A3727" t="s">
        <v>3803</v>
      </c>
      <c r="B3727" t="s">
        <v>31</v>
      </c>
      <c r="C3727" t="s">
        <v>50</v>
      </c>
      <c r="D3727" t="s">
        <v>33</v>
      </c>
      <c r="E3727" t="s">
        <v>51</v>
      </c>
      <c r="F3727" t="s">
        <v>35</v>
      </c>
      <c r="G3727" t="s">
        <v>36</v>
      </c>
      <c r="H3727">
        <v>30000</v>
      </c>
      <c r="I3727">
        <v>7</v>
      </c>
      <c r="J3727">
        <v>630</v>
      </c>
      <c r="K3727">
        <v>789.67</v>
      </c>
      <c r="L3727">
        <v>8982.5</v>
      </c>
      <c r="M3727">
        <v>9772.16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3</v>
      </c>
      <c r="T3727">
        <v>18</v>
      </c>
      <c r="U3727">
        <v>2</v>
      </c>
      <c r="V3727">
        <v>1</v>
      </c>
      <c r="W3727">
        <v>2441.29</v>
      </c>
      <c r="X3727">
        <v>0</v>
      </c>
      <c r="Y3727">
        <v>4.75</v>
      </c>
      <c r="Z3727">
        <v>32</v>
      </c>
      <c r="AA3727">
        <v>-27.25</v>
      </c>
      <c r="AB3727">
        <v>0.08</v>
      </c>
      <c r="AC3727" t="s">
        <v>37</v>
      </c>
      <c r="AD3727">
        <v>0</v>
      </c>
    </row>
    <row r="3728" spans="1:30" x14ac:dyDescent="0.3">
      <c r="A3728" t="s">
        <v>3804</v>
      </c>
      <c r="B3728" t="s">
        <v>99</v>
      </c>
      <c r="C3728" t="s">
        <v>85</v>
      </c>
      <c r="D3728" t="s">
        <v>41</v>
      </c>
      <c r="E3728" t="s">
        <v>34</v>
      </c>
      <c r="F3728" t="s">
        <v>52</v>
      </c>
      <c r="G3728" t="s">
        <v>53</v>
      </c>
      <c r="H3728">
        <v>57500</v>
      </c>
      <c r="I3728">
        <v>2</v>
      </c>
      <c r="J3728">
        <v>760</v>
      </c>
      <c r="K3728">
        <v>3111.5</v>
      </c>
      <c r="L3728">
        <v>8615.9599999999991</v>
      </c>
      <c r="M3728">
        <v>11727.46</v>
      </c>
      <c r="N3728">
        <v>1</v>
      </c>
      <c r="O3728">
        <v>1</v>
      </c>
      <c r="P3728">
        <v>0</v>
      </c>
      <c r="Q3728">
        <v>0</v>
      </c>
      <c r="R3728">
        <v>0</v>
      </c>
      <c r="S3728">
        <v>5</v>
      </c>
      <c r="T3728">
        <v>23</v>
      </c>
      <c r="U3728">
        <v>1</v>
      </c>
      <c r="V3728">
        <v>3</v>
      </c>
      <c r="W3728">
        <v>4643.84</v>
      </c>
      <c r="X3728">
        <v>199.02</v>
      </c>
      <c r="Y3728">
        <v>53.93</v>
      </c>
      <c r="Z3728">
        <v>40</v>
      </c>
      <c r="AA3728">
        <v>13.93</v>
      </c>
      <c r="AB3728">
        <v>0.02</v>
      </c>
      <c r="AC3728" t="s">
        <v>37</v>
      </c>
      <c r="AD3728">
        <v>0</v>
      </c>
    </row>
    <row r="3729" spans="1:30" x14ac:dyDescent="0.3">
      <c r="A3729" t="s">
        <v>3805</v>
      </c>
      <c r="B3729" t="s">
        <v>103</v>
      </c>
      <c r="C3729" t="s">
        <v>72</v>
      </c>
      <c r="D3729" t="s">
        <v>45</v>
      </c>
      <c r="E3729" t="s">
        <v>51</v>
      </c>
      <c r="F3729" t="s">
        <v>35</v>
      </c>
      <c r="G3729" t="s">
        <v>60</v>
      </c>
      <c r="H3729">
        <v>100000</v>
      </c>
      <c r="I3729">
        <v>12</v>
      </c>
      <c r="J3729">
        <v>630</v>
      </c>
      <c r="K3729">
        <v>0</v>
      </c>
      <c r="L3729">
        <v>18469.150000000001</v>
      </c>
      <c r="M3729">
        <v>18469.150000000001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2</v>
      </c>
      <c r="T3729">
        <v>33</v>
      </c>
      <c r="U3729">
        <v>3</v>
      </c>
      <c r="V3729">
        <v>3</v>
      </c>
      <c r="W3729">
        <v>9915.9</v>
      </c>
      <c r="X3729">
        <v>0</v>
      </c>
      <c r="Y3729">
        <v>9.23</v>
      </c>
      <c r="Z3729">
        <v>48</v>
      </c>
      <c r="AA3729">
        <v>-38.770000000000003</v>
      </c>
      <c r="AB3729">
        <v>0.2</v>
      </c>
      <c r="AC3729" t="s">
        <v>67</v>
      </c>
      <c r="AD3729">
        <v>0</v>
      </c>
    </row>
    <row r="3730" spans="1:30" x14ac:dyDescent="0.3">
      <c r="A3730" t="s">
        <v>3806</v>
      </c>
      <c r="B3730" t="s">
        <v>70</v>
      </c>
      <c r="C3730" t="s">
        <v>85</v>
      </c>
      <c r="D3730" t="s">
        <v>45</v>
      </c>
      <c r="E3730" t="s">
        <v>34</v>
      </c>
      <c r="F3730" t="s">
        <v>47</v>
      </c>
      <c r="G3730" t="s">
        <v>53</v>
      </c>
      <c r="H3730">
        <v>100000</v>
      </c>
      <c r="I3730">
        <v>2</v>
      </c>
      <c r="J3730">
        <v>700</v>
      </c>
      <c r="K3730">
        <v>545.75</v>
      </c>
      <c r="L3730">
        <v>26548.38</v>
      </c>
      <c r="M3730">
        <v>27094.13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3</v>
      </c>
      <c r="T3730">
        <v>15</v>
      </c>
      <c r="U3730">
        <v>1</v>
      </c>
      <c r="V3730">
        <v>5</v>
      </c>
      <c r="W3730">
        <v>7630.7</v>
      </c>
      <c r="X3730">
        <v>0</v>
      </c>
      <c r="Y3730">
        <v>13.46</v>
      </c>
      <c r="Z3730">
        <v>52</v>
      </c>
      <c r="AA3730">
        <v>-38.54</v>
      </c>
      <c r="AB3730">
        <v>0.27</v>
      </c>
      <c r="AC3730" t="s">
        <v>67</v>
      </c>
      <c r="AD3730">
        <v>1</v>
      </c>
    </row>
    <row r="3731" spans="1:30" x14ac:dyDescent="0.3">
      <c r="A3731" t="s">
        <v>3807</v>
      </c>
      <c r="B3731" t="s">
        <v>115</v>
      </c>
      <c r="C3731" t="s">
        <v>72</v>
      </c>
      <c r="D3731" t="s">
        <v>45</v>
      </c>
      <c r="E3731" t="s">
        <v>46</v>
      </c>
      <c r="F3731" t="s">
        <v>52</v>
      </c>
      <c r="G3731" t="s">
        <v>66</v>
      </c>
      <c r="H3731">
        <v>100000</v>
      </c>
      <c r="I3731">
        <v>0.5</v>
      </c>
      <c r="J3731">
        <v>760</v>
      </c>
      <c r="K3731">
        <v>6201.12</v>
      </c>
      <c r="L3731">
        <v>21486.38</v>
      </c>
      <c r="M3731">
        <v>27687.5</v>
      </c>
      <c r="N3731">
        <v>0</v>
      </c>
      <c r="O3731">
        <v>1</v>
      </c>
      <c r="P3731">
        <v>0</v>
      </c>
      <c r="Q3731">
        <v>0</v>
      </c>
      <c r="R3731">
        <v>0</v>
      </c>
      <c r="S3731">
        <v>4</v>
      </c>
      <c r="T3731">
        <v>26</v>
      </c>
      <c r="U3731">
        <v>2</v>
      </c>
      <c r="V3731">
        <v>0</v>
      </c>
      <c r="W3731">
        <v>9833.59</v>
      </c>
      <c r="X3731">
        <v>0</v>
      </c>
      <c r="Y3731">
        <v>57.81</v>
      </c>
      <c r="Z3731">
        <v>26</v>
      </c>
      <c r="AA3731">
        <v>31.81</v>
      </c>
      <c r="AB3731">
        <v>0.18</v>
      </c>
      <c r="AC3731" t="s">
        <v>67</v>
      </c>
      <c r="AD3731">
        <v>0</v>
      </c>
    </row>
    <row r="3732" spans="1:30" x14ac:dyDescent="0.3">
      <c r="A3732" t="s">
        <v>3808</v>
      </c>
      <c r="B3732" t="s">
        <v>31</v>
      </c>
      <c r="C3732" t="s">
        <v>50</v>
      </c>
      <c r="D3732" t="s">
        <v>45</v>
      </c>
      <c r="E3732" t="s">
        <v>51</v>
      </c>
      <c r="F3732" t="s">
        <v>35</v>
      </c>
      <c r="G3732" t="s">
        <v>42</v>
      </c>
      <c r="H3732">
        <v>100000</v>
      </c>
      <c r="I3732">
        <v>4</v>
      </c>
      <c r="J3732">
        <v>630</v>
      </c>
      <c r="K3732">
        <v>0</v>
      </c>
      <c r="L3732">
        <v>9076.16</v>
      </c>
      <c r="M3732">
        <v>9076.16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3</v>
      </c>
      <c r="T3732">
        <v>17</v>
      </c>
      <c r="U3732">
        <v>2</v>
      </c>
      <c r="V3732">
        <v>0</v>
      </c>
      <c r="W3732">
        <v>8883.2900000000009</v>
      </c>
      <c r="X3732">
        <v>4376.7700000000004</v>
      </c>
      <c r="Y3732">
        <v>83.32</v>
      </c>
      <c r="Z3732">
        <v>26</v>
      </c>
      <c r="AA3732">
        <v>57.32</v>
      </c>
      <c r="AB3732">
        <v>0.08</v>
      </c>
      <c r="AC3732" t="s">
        <v>37</v>
      </c>
      <c r="AD3732">
        <v>0</v>
      </c>
    </row>
    <row r="3733" spans="1:30" x14ac:dyDescent="0.3">
      <c r="A3733" t="s">
        <v>3809</v>
      </c>
      <c r="B3733" t="s">
        <v>58</v>
      </c>
      <c r="C3733" t="s">
        <v>32</v>
      </c>
      <c r="D3733" t="s">
        <v>33</v>
      </c>
      <c r="E3733" t="s">
        <v>46</v>
      </c>
      <c r="F3733" t="s">
        <v>63</v>
      </c>
      <c r="G3733" t="s">
        <v>53</v>
      </c>
      <c r="H3733">
        <v>30000</v>
      </c>
      <c r="I3733">
        <v>2</v>
      </c>
      <c r="J3733">
        <v>810</v>
      </c>
      <c r="K3733">
        <v>600.64</v>
      </c>
      <c r="L3733">
        <v>3827.43</v>
      </c>
      <c r="M3733">
        <v>4428.07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3</v>
      </c>
      <c r="T3733">
        <v>17</v>
      </c>
      <c r="U3733">
        <v>2</v>
      </c>
      <c r="V3733">
        <v>1</v>
      </c>
      <c r="W3733">
        <v>3345.99</v>
      </c>
      <c r="X3733">
        <v>0</v>
      </c>
      <c r="Y3733">
        <v>2.11</v>
      </c>
      <c r="Z3733">
        <v>32</v>
      </c>
      <c r="AA3733">
        <v>-29.89</v>
      </c>
      <c r="AB3733">
        <v>0.14000000000000001</v>
      </c>
      <c r="AC3733" t="s">
        <v>37</v>
      </c>
      <c r="AD3733">
        <v>0</v>
      </c>
    </row>
    <row r="3734" spans="1:30" x14ac:dyDescent="0.3">
      <c r="A3734" t="s">
        <v>3810</v>
      </c>
      <c r="B3734" t="s">
        <v>44</v>
      </c>
      <c r="C3734" t="s">
        <v>72</v>
      </c>
      <c r="D3734" t="s">
        <v>41</v>
      </c>
      <c r="E3734" t="s">
        <v>34</v>
      </c>
      <c r="F3734" t="s">
        <v>52</v>
      </c>
      <c r="G3734" t="s">
        <v>36</v>
      </c>
      <c r="H3734">
        <v>57500</v>
      </c>
      <c r="I3734">
        <v>7</v>
      </c>
      <c r="J3734">
        <v>760</v>
      </c>
      <c r="K3734">
        <v>783.39</v>
      </c>
      <c r="L3734">
        <v>0</v>
      </c>
      <c r="M3734">
        <v>783.39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3</v>
      </c>
      <c r="T3734">
        <v>18</v>
      </c>
      <c r="U3734">
        <v>0</v>
      </c>
      <c r="V3734">
        <v>2</v>
      </c>
      <c r="W3734">
        <v>7261.83</v>
      </c>
      <c r="X3734">
        <v>1408.52</v>
      </c>
      <c r="Y3734">
        <v>25.61</v>
      </c>
      <c r="Z3734">
        <v>30</v>
      </c>
      <c r="AA3734">
        <v>-4.3899999999999997</v>
      </c>
      <c r="AB3734">
        <v>0.13</v>
      </c>
      <c r="AC3734" t="s">
        <v>37</v>
      </c>
      <c r="AD3734">
        <v>0</v>
      </c>
    </row>
    <row r="3735" spans="1:30" x14ac:dyDescent="0.3">
      <c r="A3735" t="s">
        <v>3811</v>
      </c>
      <c r="B3735" t="s">
        <v>31</v>
      </c>
      <c r="C3735" t="s">
        <v>32</v>
      </c>
      <c r="D3735" t="s">
        <v>41</v>
      </c>
      <c r="E3735" t="s">
        <v>34</v>
      </c>
      <c r="F3735" t="s">
        <v>52</v>
      </c>
      <c r="G3735" t="s">
        <v>42</v>
      </c>
      <c r="H3735">
        <v>57500</v>
      </c>
      <c r="I3735">
        <v>4</v>
      </c>
      <c r="J3735">
        <v>760</v>
      </c>
      <c r="K3735">
        <v>536.28</v>
      </c>
      <c r="L3735">
        <v>5068.3599999999997</v>
      </c>
      <c r="M3735">
        <v>5604.64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3</v>
      </c>
      <c r="T3735">
        <v>24</v>
      </c>
      <c r="U3735">
        <v>3</v>
      </c>
      <c r="V3735">
        <v>0</v>
      </c>
      <c r="W3735">
        <v>8032.69</v>
      </c>
      <c r="X3735">
        <v>0</v>
      </c>
      <c r="Y3735">
        <v>2.71</v>
      </c>
      <c r="Z3735">
        <v>30</v>
      </c>
      <c r="AA3735">
        <v>-27.29</v>
      </c>
      <c r="AB3735">
        <v>0.14000000000000001</v>
      </c>
      <c r="AC3735" t="s">
        <v>37</v>
      </c>
      <c r="AD3735">
        <v>0</v>
      </c>
    </row>
    <row r="3736" spans="1:30" x14ac:dyDescent="0.3">
      <c r="A3736" t="s">
        <v>3812</v>
      </c>
      <c r="B3736" t="s">
        <v>88</v>
      </c>
      <c r="C3736" t="s">
        <v>85</v>
      </c>
      <c r="D3736" t="s">
        <v>81</v>
      </c>
      <c r="E3736" t="s">
        <v>34</v>
      </c>
      <c r="F3736" t="s">
        <v>52</v>
      </c>
      <c r="G3736" t="s">
        <v>53</v>
      </c>
      <c r="H3736">
        <v>240000</v>
      </c>
      <c r="I3736">
        <v>2</v>
      </c>
      <c r="J3736">
        <v>760</v>
      </c>
      <c r="K3736">
        <v>16409.68</v>
      </c>
      <c r="L3736">
        <v>0</v>
      </c>
      <c r="M3736">
        <v>16409.68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4</v>
      </c>
      <c r="T3736">
        <v>22</v>
      </c>
      <c r="U3736">
        <v>3</v>
      </c>
      <c r="V3736">
        <v>0</v>
      </c>
      <c r="W3736">
        <v>13841.28</v>
      </c>
      <c r="X3736">
        <v>4627.71</v>
      </c>
      <c r="Y3736">
        <v>173.77</v>
      </c>
      <c r="Z3736">
        <v>30</v>
      </c>
      <c r="AA3736">
        <v>143.77000000000001</v>
      </c>
      <c r="AB3736">
        <v>0.08</v>
      </c>
      <c r="AC3736" t="s">
        <v>37</v>
      </c>
      <c r="AD3736">
        <v>0</v>
      </c>
    </row>
    <row r="3737" spans="1:30" x14ac:dyDescent="0.3">
      <c r="A3737" t="s">
        <v>3813</v>
      </c>
      <c r="B3737" t="s">
        <v>31</v>
      </c>
      <c r="C3737" t="s">
        <v>32</v>
      </c>
      <c r="D3737" t="s">
        <v>45</v>
      </c>
      <c r="E3737" t="s">
        <v>34</v>
      </c>
      <c r="F3737" t="s">
        <v>52</v>
      </c>
      <c r="G3737" t="s">
        <v>53</v>
      </c>
      <c r="H3737">
        <v>100000</v>
      </c>
      <c r="I3737">
        <v>2</v>
      </c>
      <c r="J3737">
        <v>760</v>
      </c>
      <c r="K3737">
        <v>3276.13</v>
      </c>
      <c r="L3737">
        <v>7278.86</v>
      </c>
      <c r="M3737">
        <v>10554.99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4</v>
      </c>
      <c r="T3737">
        <v>20</v>
      </c>
      <c r="U3737">
        <v>2</v>
      </c>
      <c r="V3737">
        <v>1</v>
      </c>
      <c r="W3737">
        <v>4594.53</v>
      </c>
      <c r="X3737">
        <v>0</v>
      </c>
      <c r="Y3737">
        <v>49.73</v>
      </c>
      <c r="Z3737">
        <v>32</v>
      </c>
      <c r="AA3737">
        <v>17.73</v>
      </c>
      <c r="AB3737">
        <v>0.08</v>
      </c>
      <c r="AC3737" t="s">
        <v>37</v>
      </c>
      <c r="AD3737">
        <v>0</v>
      </c>
    </row>
    <row r="3738" spans="1:30" x14ac:dyDescent="0.3">
      <c r="A3738" t="s">
        <v>3814</v>
      </c>
      <c r="B3738" t="s">
        <v>58</v>
      </c>
      <c r="C3738" t="s">
        <v>56</v>
      </c>
      <c r="D3738" t="s">
        <v>33</v>
      </c>
      <c r="E3738" t="s">
        <v>46</v>
      </c>
      <c r="F3738" t="s">
        <v>63</v>
      </c>
      <c r="G3738" t="s">
        <v>53</v>
      </c>
      <c r="H3738">
        <v>30000</v>
      </c>
      <c r="I3738">
        <v>2</v>
      </c>
      <c r="J3738">
        <v>810</v>
      </c>
      <c r="K3738">
        <v>687.02</v>
      </c>
      <c r="L3738">
        <v>5473</v>
      </c>
      <c r="M3738">
        <v>6160.02</v>
      </c>
      <c r="N3738">
        <v>1</v>
      </c>
      <c r="O3738">
        <v>1</v>
      </c>
      <c r="P3738">
        <v>0</v>
      </c>
      <c r="Q3738">
        <v>1</v>
      </c>
      <c r="R3738">
        <v>0</v>
      </c>
      <c r="S3738">
        <v>6</v>
      </c>
      <c r="T3738">
        <v>16</v>
      </c>
      <c r="U3738">
        <v>1</v>
      </c>
      <c r="V3738">
        <v>0</v>
      </c>
      <c r="W3738">
        <v>2639.17</v>
      </c>
      <c r="X3738">
        <v>706.32</v>
      </c>
      <c r="Y3738">
        <v>115.68</v>
      </c>
      <c r="Z3738">
        <v>22</v>
      </c>
      <c r="AA3738">
        <v>93.68</v>
      </c>
      <c r="AB3738">
        <v>0.02</v>
      </c>
      <c r="AC3738" t="s">
        <v>37</v>
      </c>
      <c r="AD3738">
        <v>0</v>
      </c>
    </row>
    <row r="3739" spans="1:30" x14ac:dyDescent="0.3">
      <c r="A3739" t="s">
        <v>3815</v>
      </c>
      <c r="B3739" t="s">
        <v>95</v>
      </c>
      <c r="C3739" t="s">
        <v>50</v>
      </c>
      <c r="D3739" t="s">
        <v>33</v>
      </c>
      <c r="E3739" t="s">
        <v>34</v>
      </c>
      <c r="F3739" t="s">
        <v>47</v>
      </c>
      <c r="G3739" t="s">
        <v>53</v>
      </c>
      <c r="H3739">
        <v>30000</v>
      </c>
      <c r="I3739">
        <v>2</v>
      </c>
      <c r="J3739">
        <v>700</v>
      </c>
      <c r="K3739">
        <v>622.95000000000005</v>
      </c>
      <c r="L3739">
        <v>5632.57</v>
      </c>
      <c r="M3739">
        <v>6255.52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4</v>
      </c>
      <c r="T3739">
        <v>33</v>
      </c>
      <c r="U3739">
        <v>0</v>
      </c>
      <c r="V3739">
        <v>2</v>
      </c>
      <c r="W3739">
        <v>1959.89</v>
      </c>
      <c r="X3739">
        <v>1858.39</v>
      </c>
      <c r="Y3739">
        <v>36.47</v>
      </c>
      <c r="Z3739">
        <v>30</v>
      </c>
      <c r="AA3739">
        <v>6.47</v>
      </c>
      <c r="AB3739">
        <v>0.08</v>
      </c>
      <c r="AC3739" t="s">
        <v>37</v>
      </c>
      <c r="AD3739">
        <v>0</v>
      </c>
    </row>
    <row r="3740" spans="1:30" x14ac:dyDescent="0.3">
      <c r="A3740" t="s">
        <v>3816</v>
      </c>
      <c r="B3740" t="s">
        <v>99</v>
      </c>
      <c r="C3740" t="s">
        <v>72</v>
      </c>
      <c r="D3740" t="s">
        <v>33</v>
      </c>
      <c r="E3740" t="s">
        <v>34</v>
      </c>
      <c r="F3740" t="s">
        <v>47</v>
      </c>
      <c r="G3740" t="s">
        <v>60</v>
      </c>
      <c r="H3740">
        <v>30000</v>
      </c>
      <c r="I3740">
        <v>12</v>
      </c>
      <c r="J3740">
        <v>700</v>
      </c>
      <c r="K3740">
        <v>1745.53</v>
      </c>
      <c r="L3740">
        <v>376.86</v>
      </c>
      <c r="M3740">
        <v>2122.39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3</v>
      </c>
      <c r="T3740">
        <v>24</v>
      </c>
      <c r="U3740">
        <v>3</v>
      </c>
      <c r="V3740">
        <v>4</v>
      </c>
      <c r="W3740">
        <v>2899.36</v>
      </c>
      <c r="X3740">
        <v>0</v>
      </c>
      <c r="Y3740">
        <v>0.77</v>
      </c>
      <c r="Z3740">
        <v>54</v>
      </c>
      <c r="AA3740">
        <v>-53.23</v>
      </c>
      <c r="AB3740">
        <v>0.21</v>
      </c>
      <c r="AC3740" t="s">
        <v>67</v>
      </c>
      <c r="AD3740">
        <v>0</v>
      </c>
    </row>
    <row r="3741" spans="1:30" x14ac:dyDescent="0.3">
      <c r="A3741" t="s">
        <v>3817</v>
      </c>
      <c r="B3741" t="s">
        <v>58</v>
      </c>
      <c r="C3741" t="s">
        <v>32</v>
      </c>
      <c r="D3741" t="s">
        <v>41</v>
      </c>
      <c r="E3741" t="s">
        <v>34</v>
      </c>
      <c r="F3741" t="s">
        <v>47</v>
      </c>
      <c r="G3741" t="s">
        <v>60</v>
      </c>
      <c r="H3741">
        <v>57500</v>
      </c>
      <c r="I3741">
        <v>12</v>
      </c>
      <c r="J3741">
        <v>700</v>
      </c>
      <c r="K3741">
        <v>3450.07</v>
      </c>
      <c r="L3741">
        <v>13771.65</v>
      </c>
      <c r="M3741">
        <v>17221.71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3</v>
      </c>
      <c r="T3741">
        <v>33</v>
      </c>
      <c r="U3741">
        <v>3</v>
      </c>
      <c r="V3741">
        <v>0</v>
      </c>
      <c r="W3741">
        <v>6090.28</v>
      </c>
      <c r="X3741">
        <v>0</v>
      </c>
      <c r="Y3741">
        <v>8.0399999999999991</v>
      </c>
      <c r="Z3741">
        <v>30</v>
      </c>
      <c r="AA3741">
        <v>-21.96</v>
      </c>
      <c r="AB3741">
        <v>0.08</v>
      </c>
      <c r="AC3741" t="s">
        <v>37</v>
      </c>
      <c r="AD3741">
        <v>0</v>
      </c>
    </row>
    <row r="3742" spans="1:30" x14ac:dyDescent="0.3">
      <c r="A3742" t="s">
        <v>3818</v>
      </c>
      <c r="B3742" t="s">
        <v>70</v>
      </c>
      <c r="C3742" t="s">
        <v>72</v>
      </c>
      <c r="D3742" t="s">
        <v>45</v>
      </c>
      <c r="E3742" t="s">
        <v>34</v>
      </c>
      <c r="F3742" t="s">
        <v>47</v>
      </c>
      <c r="G3742" t="s">
        <v>66</v>
      </c>
      <c r="H3742">
        <v>100000</v>
      </c>
      <c r="I3742">
        <v>0.5</v>
      </c>
      <c r="J3742">
        <v>700</v>
      </c>
      <c r="K3742">
        <v>2272.96</v>
      </c>
      <c r="L3742">
        <v>6728.13</v>
      </c>
      <c r="M3742">
        <v>9001.09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3</v>
      </c>
      <c r="T3742">
        <v>15</v>
      </c>
      <c r="U3742">
        <v>1</v>
      </c>
      <c r="V3742">
        <v>5</v>
      </c>
      <c r="W3742">
        <v>10643.76</v>
      </c>
      <c r="X3742">
        <v>0</v>
      </c>
      <c r="Y3742">
        <v>4.12</v>
      </c>
      <c r="Z3742">
        <v>52</v>
      </c>
      <c r="AA3742">
        <v>-47.88</v>
      </c>
      <c r="AB3742">
        <v>0.37</v>
      </c>
      <c r="AC3742" t="s">
        <v>129</v>
      </c>
      <c r="AD3742">
        <v>0</v>
      </c>
    </row>
    <row r="3743" spans="1:30" x14ac:dyDescent="0.3">
      <c r="A3743" t="s">
        <v>3819</v>
      </c>
      <c r="B3743" t="s">
        <v>74</v>
      </c>
      <c r="C3743" t="s">
        <v>56</v>
      </c>
      <c r="D3743" t="s">
        <v>41</v>
      </c>
      <c r="E3743" t="s">
        <v>34</v>
      </c>
      <c r="F3743" t="s">
        <v>75</v>
      </c>
      <c r="G3743" t="s">
        <v>42</v>
      </c>
      <c r="H3743">
        <v>57500</v>
      </c>
      <c r="I3743">
        <v>4</v>
      </c>
      <c r="J3743">
        <v>560</v>
      </c>
      <c r="K3743">
        <v>0</v>
      </c>
      <c r="L3743">
        <v>4721.09</v>
      </c>
      <c r="M3743">
        <v>4721.09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3</v>
      </c>
      <c r="T3743">
        <v>23</v>
      </c>
      <c r="U3743">
        <v>3</v>
      </c>
      <c r="V3743">
        <v>6</v>
      </c>
      <c r="W3743">
        <v>4239.84</v>
      </c>
      <c r="X3743">
        <v>673.23</v>
      </c>
      <c r="Y3743">
        <v>14.48</v>
      </c>
      <c r="Z3743">
        <v>66</v>
      </c>
      <c r="AA3743">
        <v>-51.52</v>
      </c>
      <c r="AB3743">
        <v>0.27</v>
      </c>
      <c r="AC3743" t="s">
        <v>67</v>
      </c>
      <c r="AD3743">
        <v>0</v>
      </c>
    </row>
    <row r="3744" spans="1:30" x14ac:dyDescent="0.3">
      <c r="A3744" t="s">
        <v>3820</v>
      </c>
      <c r="B3744" t="s">
        <v>126</v>
      </c>
      <c r="C3744" t="s">
        <v>72</v>
      </c>
      <c r="D3744" t="s">
        <v>59</v>
      </c>
      <c r="E3744" t="s">
        <v>51</v>
      </c>
      <c r="F3744" t="s">
        <v>63</v>
      </c>
      <c r="G3744" t="s">
        <v>53</v>
      </c>
      <c r="H3744">
        <v>160000</v>
      </c>
      <c r="I3744">
        <v>2</v>
      </c>
      <c r="J3744">
        <v>810</v>
      </c>
      <c r="K3744">
        <v>6745.74</v>
      </c>
      <c r="L3744">
        <v>79449.41</v>
      </c>
      <c r="M3744">
        <v>86195.15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3</v>
      </c>
      <c r="T3744">
        <v>18</v>
      </c>
      <c r="U3744">
        <v>0</v>
      </c>
      <c r="V3744">
        <v>0</v>
      </c>
      <c r="W3744">
        <v>7831.29</v>
      </c>
      <c r="X3744">
        <v>0</v>
      </c>
      <c r="Y3744">
        <v>41.97</v>
      </c>
      <c r="Z3744">
        <v>18</v>
      </c>
      <c r="AA3744">
        <v>23.97</v>
      </c>
      <c r="AB3744">
        <v>0.08</v>
      </c>
      <c r="AC3744" t="s">
        <v>37</v>
      </c>
      <c r="AD3744">
        <v>0</v>
      </c>
    </row>
    <row r="3745" spans="1:30" x14ac:dyDescent="0.3">
      <c r="A3745" t="s">
        <v>3821</v>
      </c>
      <c r="B3745" t="s">
        <v>44</v>
      </c>
      <c r="C3745" t="s">
        <v>72</v>
      </c>
      <c r="D3745" t="s">
        <v>41</v>
      </c>
      <c r="E3745" t="s">
        <v>34</v>
      </c>
      <c r="F3745" t="s">
        <v>47</v>
      </c>
      <c r="G3745" t="s">
        <v>53</v>
      </c>
      <c r="H3745">
        <v>57500</v>
      </c>
      <c r="I3745">
        <v>2</v>
      </c>
      <c r="J3745">
        <v>700</v>
      </c>
      <c r="K3745">
        <v>2874.79</v>
      </c>
      <c r="L3745">
        <v>4250.2</v>
      </c>
      <c r="M3745">
        <v>7125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4</v>
      </c>
      <c r="T3745">
        <v>22</v>
      </c>
      <c r="U3745">
        <v>2</v>
      </c>
      <c r="V3745">
        <v>1</v>
      </c>
      <c r="W3745">
        <v>5400.71</v>
      </c>
      <c r="X3745">
        <v>295.97000000000003</v>
      </c>
      <c r="Y3745">
        <v>8.41</v>
      </c>
      <c r="Z3745">
        <v>32</v>
      </c>
      <c r="AA3745">
        <v>-23.59</v>
      </c>
      <c r="AB3745">
        <v>0.14000000000000001</v>
      </c>
      <c r="AC3745" t="s">
        <v>37</v>
      </c>
      <c r="AD3745">
        <v>0</v>
      </c>
    </row>
    <row r="3746" spans="1:30" x14ac:dyDescent="0.3">
      <c r="A3746" t="s">
        <v>3822</v>
      </c>
      <c r="B3746" t="s">
        <v>93</v>
      </c>
      <c r="C3746" t="s">
        <v>50</v>
      </c>
      <c r="D3746" t="s">
        <v>41</v>
      </c>
      <c r="E3746" t="s">
        <v>46</v>
      </c>
      <c r="F3746" t="s">
        <v>47</v>
      </c>
      <c r="G3746" t="s">
        <v>42</v>
      </c>
      <c r="H3746">
        <v>57500</v>
      </c>
      <c r="I3746">
        <v>4</v>
      </c>
      <c r="J3746">
        <v>700</v>
      </c>
      <c r="K3746">
        <v>59.78</v>
      </c>
      <c r="L3746">
        <v>12423.97</v>
      </c>
      <c r="M3746">
        <v>12483.75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4</v>
      </c>
      <c r="T3746">
        <v>19</v>
      </c>
      <c r="U3746">
        <v>4</v>
      </c>
      <c r="V3746">
        <v>1</v>
      </c>
      <c r="W3746">
        <v>3923.42</v>
      </c>
      <c r="X3746">
        <v>2730.02</v>
      </c>
      <c r="Y3746">
        <v>55.37</v>
      </c>
      <c r="Z3746">
        <v>40</v>
      </c>
      <c r="AA3746">
        <v>15.37</v>
      </c>
      <c r="AB3746">
        <v>0.08</v>
      </c>
      <c r="AC3746" t="s">
        <v>37</v>
      </c>
      <c r="AD3746">
        <v>0</v>
      </c>
    </row>
    <row r="3747" spans="1:30" x14ac:dyDescent="0.3">
      <c r="A3747" t="s">
        <v>3823</v>
      </c>
      <c r="B3747" t="s">
        <v>31</v>
      </c>
      <c r="C3747" t="s">
        <v>40</v>
      </c>
      <c r="D3747" t="s">
        <v>59</v>
      </c>
      <c r="E3747" t="s">
        <v>51</v>
      </c>
      <c r="F3747" t="s">
        <v>35</v>
      </c>
      <c r="G3747" t="s">
        <v>42</v>
      </c>
      <c r="H3747">
        <v>160000</v>
      </c>
      <c r="I3747">
        <v>4</v>
      </c>
      <c r="J3747">
        <v>630</v>
      </c>
      <c r="K3747">
        <v>8121.38</v>
      </c>
      <c r="L3747">
        <v>24876.560000000001</v>
      </c>
      <c r="M3747">
        <v>32997.94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4</v>
      </c>
      <c r="T3747">
        <v>22</v>
      </c>
      <c r="U3747">
        <v>1</v>
      </c>
      <c r="V3747">
        <v>5</v>
      </c>
      <c r="W3747">
        <v>10732.82</v>
      </c>
      <c r="X3747">
        <v>0</v>
      </c>
      <c r="Y3747">
        <v>70.150000000000006</v>
      </c>
      <c r="Z3747">
        <v>52</v>
      </c>
      <c r="AA3747">
        <v>18.149999999999999</v>
      </c>
      <c r="AB3747">
        <v>0.21</v>
      </c>
      <c r="AC3747" t="s">
        <v>67</v>
      </c>
      <c r="AD3747">
        <v>0</v>
      </c>
    </row>
    <row r="3748" spans="1:30" x14ac:dyDescent="0.3">
      <c r="A3748" t="s">
        <v>3824</v>
      </c>
      <c r="B3748" t="s">
        <v>126</v>
      </c>
      <c r="C3748" t="s">
        <v>85</v>
      </c>
      <c r="D3748" t="s">
        <v>33</v>
      </c>
      <c r="E3748" t="s">
        <v>46</v>
      </c>
      <c r="F3748" t="s">
        <v>52</v>
      </c>
      <c r="G3748" t="s">
        <v>36</v>
      </c>
      <c r="H3748">
        <v>30000</v>
      </c>
      <c r="I3748">
        <v>7</v>
      </c>
      <c r="J3748">
        <v>760</v>
      </c>
      <c r="K3748">
        <v>715.79</v>
      </c>
      <c r="L3748">
        <v>2215.15</v>
      </c>
      <c r="M3748">
        <v>2930.94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4</v>
      </c>
      <c r="T3748">
        <v>22</v>
      </c>
      <c r="U3748">
        <v>0</v>
      </c>
      <c r="V3748">
        <v>1</v>
      </c>
      <c r="W3748">
        <v>1234.99</v>
      </c>
      <c r="X3748">
        <v>725.59</v>
      </c>
      <c r="Y3748">
        <v>14.41</v>
      </c>
      <c r="Z3748">
        <v>24</v>
      </c>
      <c r="AA3748">
        <v>-9.59</v>
      </c>
      <c r="AB3748">
        <v>0.08</v>
      </c>
      <c r="AC3748" t="s">
        <v>37</v>
      </c>
      <c r="AD3748">
        <v>0</v>
      </c>
    </row>
    <row r="3749" spans="1:30" x14ac:dyDescent="0.3">
      <c r="A3749" t="s">
        <v>3825</v>
      </c>
      <c r="B3749" t="s">
        <v>83</v>
      </c>
      <c r="C3749" t="s">
        <v>32</v>
      </c>
      <c r="D3749" t="s">
        <v>41</v>
      </c>
      <c r="E3749" t="s">
        <v>86</v>
      </c>
      <c r="F3749" t="s">
        <v>47</v>
      </c>
      <c r="G3749" t="s">
        <v>66</v>
      </c>
      <c r="H3749">
        <v>57500</v>
      </c>
      <c r="I3749">
        <v>0.5</v>
      </c>
      <c r="J3749">
        <v>700</v>
      </c>
      <c r="K3749">
        <v>0</v>
      </c>
      <c r="L3749">
        <v>10622.43</v>
      </c>
      <c r="M3749">
        <v>10622.43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3</v>
      </c>
      <c r="T3749">
        <v>26</v>
      </c>
      <c r="U3749">
        <v>3</v>
      </c>
      <c r="V3749">
        <v>2</v>
      </c>
      <c r="W3749">
        <v>5937.29</v>
      </c>
      <c r="X3749">
        <v>1621.94</v>
      </c>
      <c r="Y3749">
        <v>34.51</v>
      </c>
      <c r="Z3749">
        <v>42</v>
      </c>
      <c r="AA3749">
        <v>-7.49</v>
      </c>
      <c r="AB3749">
        <v>0.24</v>
      </c>
      <c r="AC3749" t="s">
        <v>67</v>
      </c>
      <c r="AD3749">
        <v>0</v>
      </c>
    </row>
    <row r="3750" spans="1:30" x14ac:dyDescent="0.3">
      <c r="A3750" t="s">
        <v>3826</v>
      </c>
      <c r="B3750" t="s">
        <v>126</v>
      </c>
      <c r="C3750" t="s">
        <v>56</v>
      </c>
      <c r="D3750" t="s">
        <v>59</v>
      </c>
      <c r="E3750" t="s">
        <v>34</v>
      </c>
      <c r="F3750" t="s">
        <v>35</v>
      </c>
      <c r="G3750" t="s">
        <v>36</v>
      </c>
      <c r="H3750">
        <v>160000</v>
      </c>
      <c r="I3750">
        <v>7</v>
      </c>
      <c r="J3750">
        <v>630</v>
      </c>
      <c r="K3750">
        <v>6261.25</v>
      </c>
      <c r="L3750">
        <v>16065.12</v>
      </c>
      <c r="M3750">
        <v>22326.36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3</v>
      </c>
      <c r="T3750">
        <v>16</v>
      </c>
      <c r="U3750">
        <v>1</v>
      </c>
      <c r="V3750">
        <v>0</v>
      </c>
      <c r="W3750">
        <v>9713.41</v>
      </c>
      <c r="X3750">
        <v>0</v>
      </c>
      <c r="Y3750">
        <v>10.119999999999999</v>
      </c>
      <c r="Z3750">
        <v>22</v>
      </c>
      <c r="AA3750">
        <v>-11.88</v>
      </c>
      <c r="AB3750">
        <v>0.08</v>
      </c>
      <c r="AC3750" t="s">
        <v>37</v>
      </c>
      <c r="AD3750">
        <v>0</v>
      </c>
    </row>
    <row r="3751" spans="1:30" x14ac:dyDescent="0.3">
      <c r="A3751" t="s">
        <v>3827</v>
      </c>
      <c r="B3751" t="s">
        <v>31</v>
      </c>
      <c r="C3751" t="s">
        <v>56</v>
      </c>
      <c r="D3751" t="s">
        <v>59</v>
      </c>
      <c r="E3751" t="s">
        <v>34</v>
      </c>
      <c r="F3751" t="s">
        <v>75</v>
      </c>
      <c r="G3751" t="s">
        <v>36</v>
      </c>
      <c r="H3751">
        <v>160000</v>
      </c>
      <c r="I3751">
        <v>7</v>
      </c>
      <c r="J3751">
        <v>560</v>
      </c>
      <c r="K3751">
        <v>2995.17</v>
      </c>
      <c r="L3751">
        <v>5601.12</v>
      </c>
      <c r="M3751">
        <v>8596.2900000000009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3</v>
      </c>
      <c r="T3751">
        <v>27</v>
      </c>
      <c r="U3751">
        <v>1</v>
      </c>
      <c r="V3751">
        <v>0</v>
      </c>
      <c r="W3751">
        <v>11199.26</v>
      </c>
      <c r="X3751">
        <v>0</v>
      </c>
      <c r="Y3751">
        <v>3.8</v>
      </c>
      <c r="Z3751">
        <v>22</v>
      </c>
      <c r="AA3751">
        <v>-18.2</v>
      </c>
      <c r="AB3751">
        <v>0.08</v>
      </c>
      <c r="AC3751" t="s">
        <v>37</v>
      </c>
      <c r="AD3751">
        <v>0</v>
      </c>
    </row>
    <row r="3752" spans="1:30" x14ac:dyDescent="0.3">
      <c r="A3752" t="s">
        <v>3828</v>
      </c>
      <c r="B3752" t="s">
        <v>44</v>
      </c>
      <c r="C3752" t="s">
        <v>56</v>
      </c>
      <c r="D3752" t="s">
        <v>81</v>
      </c>
      <c r="E3752" t="s">
        <v>46</v>
      </c>
      <c r="F3752" t="s">
        <v>47</v>
      </c>
      <c r="G3752" t="s">
        <v>66</v>
      </c>
      <c r="H3752">
        <v>240000</v>
      </c>
      <c r="I3752">
        <v>0.5</v>
      </c>
      <c r="J3752">
        <v>700</v>
      </c>
      <c r="K3752">
        <v>6612.83</v>
      </c>
      <c r="L3752">
        <v>62092.21</v>
      </c>
      <c r="M3752">
        <v>68705.039999999994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3</v>
      </c>
      <c r="T3752">
        <v>16</v>
      </c>
      <c r="U3752">
        <v>3</v>
      </c>
      <c r="V3752">
        <v>0</v>
      </c>
      <c r="W3752">
        <v>21616.2</v>
      </c>
      <c r="X3752">
        <v>0</v>
      </c>
      <c r="Y3752">
        <v>33.25</v>
      </c>
      <c r="Z3752">
        <v>30</v>
      </c>
      <c r="AA3752">
        <v>3.25</v>
      </c>
      <c r="AB3752">
        <v>0.18</v>
      </c>
      <c r="AC3752" t="s">
        <v>67</v>
      </c>
      <c r="AD3752">
        <v>0</v>
      </c>
    </row>
    <row r="3753" spans="1:30" x14ac:dyDescent="0.3">
      <c r="A3753" t="s">
        <v>3829</v>
      </c>
      <c r="B3753" t="s">
        <v>112</v>
      </c>
      <c r="C3753" t="s">
        <v>32</v>
      </c>
      <c r="D3753" t="s">
        <v>33</v>
      </c>
      <c r="E3753" t="s">
        <v>46</v>
      </c>
      <c r="F3753" t="s">
        <v>52</v>
      </c>
      <c r="G3753" t="s">
        <v>36</v>
      </c>
      <c r="H3753">
        <v>30000</v>
      </c>
      <c r="I3753">
        <v>7</v>
      </c>
      <c r="J3753">
        <v>760</v>
      </c>
      <c r="K3753">
        <v>829.62</v>
      </c>
      <c r="L3753">
        <v>3559.63</v>
      </c>
      <c r="M3753">
        <v>4389.25</v>
      </c>
      <c r="N3753">
        <v>1</v>
      </c>
      <c r="O3753">
        <v>1</v>
      </c>
      <c r="P3753">
        <v>0</v>
      </c>
      <c r="Q3753">
        <v>0</v>
      </c>
      <c r="R3753">
        <v>0</v>
      </c>
      <c r="S3753">
        <v>5</v>
      </c>
      <c r="T3753">
        <v>12</v>
      </c>
      <c r="U3753">
        <v>3</v>
      </c>
      <c r="V3753">
        <v>3</v>
      </c>
      <c r="W3753">
        <v>719.83</v>
      </c>
      <c r="X3753">
        <v>356.15</v>
      </c>
      <c r="Y3753">
        <v>53.47</v>
      </c>
      <c r="Z3753">
        <v>48</v>
      </c>
      <c r="AA3753">
        <v>5.47</v>
      </c>
      <c r="AB3753">
        <v>0.02</v>
      </c>
      <c r="AC3753" t="s">
        <v>37</v>
      </c>
      <c r="AD3753">
        <v>0</v>
      </c>
    </row>
    <row r="3754" spans="1:30" x14ac:dyDescent="0.3">
      <c r="A3754" t="s">
        <v>3830</v>
      </c>
      <c r="B3754" t="s">
        <v>49</v>
      </c>
      <c r="C3754" t="s">
        <v>32</v>
      </c>
      <c r="D3754" t="s">
        <v>59</v>
      </c>
      <c r="E3754" t="s">
        <v>51</v>
      </c>
      <c r="F3754" t="s">
        <v>63</v>
      </c>
      <c r="G3754" t="s">
        <v>60</v>
      </c>
      <c r="H3754">
        <v>160000</v>
      </c>
      <c r="I3754">
        <v>12</v>
      </c>
      <c r="J3754">
        <v>810</v>
      </c>
      <c r="K3754">
        <v>3721.1</v>
      </c>
      <c r="L3754">
        <v>24532.84</v>
      </c>
      <c r="M3754">
        <v>28253.94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4</v>
      </c>
      <c r="T3754">
        <v>27</v>
      </c>
      <c r="U3754">
        <v>1</v>
      </c>
      <c r="V3754">
        <v>2</v>
      </c>
      <c r="W3754">
        <v>12109.77</v>
      </c>
      <c r="X3754">
        <v>1287.72</v>
      </c>
      <c r="Y3754">
        <v>36.69</v>
      </c>
      <c r="Z3754">
        <v>34</v>
      </c>
      <c r="AA3754">
        <v>2.69</v>
      </c>
      <c r="AB3754">
        <v>0.02</v>
      </c>
      <c r="AC3754" t="s">
        <v>37</v>
      </c>
      <c r="AD3754">
        <v>0</v>
      </c>
    </row>
    <row r="3755" spans="1:30" x14ac:dyDescent="0.3">
      <c r="A3755" t="s">
        <v>3831</v>
      </c>
      <c r="B3755" t="s">
        <v>58</v>
      </c>
      <c r="C3755" t="s">
        <v>50</v>
      </c>
      <c r="D3755" t="s">
        <v>41</v>
      </c>
      <c r="E3755" t="s">
        <v>34</v>
      </c>
      <c r="F3755" t="s">
        <v>47</v>
      </c>
      <c r="G3755" t="s">
        <v>53</v>
      </c>
      <c r="H3755">
        <v>57500</v>
      </c>
      <c r="I3755">
        <v>2</v>
      </c>
      <c r="J3755">
        <v>700</v>
      </c>
      <c r="K3755">
        <v>1249.01</v>
      </c>
      <c r="L3755">
        <v>329.12</v>
      </c>
      <c r="M3755">
        <v>1578.13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2</v>
      </c>
      <c r="T3755">
        <v>25</v>
      </c>
      <c r="U3755">
        <v>3</v>
      </c>
      <c r="V3755">
        <v>0</v>
      </c>
      <c r="W3755">
        <v>4684.96</v>
      </c>
      <c r="X3755">
        <v>0</v>
      </c>
      <c r="Y3755">
        <v>0.57999999999999996</v>
      </c>
      <c r="Z3755">
        <v>30</v>
      </c>
      <c r="AA3755">
        <v>-29.42</v>
      </c>
      <c r="AB3755">
        <v>0.26</v>
      </c>
      <c r="AC3755" t="s">
        <v>67</v>
      </c>
      <c r="AD3755">
        <v>0</v>
      </c>
    </row>
    <row r="3756" spans="1:30" x14ac:dyDescent="0.3">
      <c r="A3756" t="s">
        <v>3832</v>
      </c>
      <c r="B3756" t="s">
        <v>55</v>
      </c>
      <c r="C3756" t="s">
        <v>32</v>
      </c>
      <c r="D3756" t="s">
        <v>45</v>
      </c>
      <c r="E3756" t="s">
        <v>34</v>
      </c>
      <c r="F3756" t="s">
        <v>63</v>
      </c>
      <c r="G3756" t="s">
        <v>42</v>
      </c>
      <c r="H3756">
        <v>100000</v>
      </c>
      <c r="I3756">
        <v>4</v>
      </c>
      <c r="J3756">
        <v>810</v>
      </c>
      <c r="K3756">
        <v>4725.6499999999996</v>
      </c>
      <c r="L3756">
        <v>16808.490000000002</v>
      </c>
      <c r="M3756">
        <v>21534.14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3</v>
      </c>
      <c r="T3756">
        <v>21</v>
      </c>
      <c r="U3756">
        <v>2</v>
      </c>
      <c r="V3756">
        <v>1</v>
      </c>
      <c r="W3756">
        <v>9696.06</v>
      </c>
      <c r="X3756">
        <v>0</v>
      </c>
      <c r="Y3756">
        <v>9.98</v>
      </c>
      <c r="Z3756">
        <v>32</v>
      </c>
      <c r="AA3756">
        <v>-22.02</v>
      </c>
      <c r="AB3756">
        <v>0.14000000000000001</v>
      </c>
      <c r="AC3756" t="s">
        <v>37</v>
      </c>
      <c r="AD3756">
        <v>0</v>
      </c>
    </row>
    <row r="3757" spans="1:30" x14ac:dyDescent="0.3">
      <c r="A3757" t="s">
        <v>3833</v>
      </c>
      <c r="B3757" t="s">
        <v>39</v>
      </c>
      <c r="C3757" t="s">
        <v>32</v>
      </c>
      <c r="D3757" t="s">
        <v>41</v>
      </c>
      <c r="E3757" t="s">
        <v>46</v>
      </c>
      <c r="F3757" t="s">
        <v>47</v>
      </c>
      <c r="G3757" t="s">
        <v>42</v>
      </c>
      <c r="H3757">
        <v>57500</v>
      </c>
      <c r="I3757">
        <v>4</v>
      </c>
      <c r="J3757">
        <v>700</v>
      </c>
      <c r="K3757">
        <v>2147.2399999999998</v>
      </c>
      <c r="L3757">
        <v>0</v>
      </c>
      <c r="M3757">
        <v>2147.2399999999998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3</v>
      </c>
      <c r="T3757">
        <v>22</v>
      </c>
      <c r="U3757">
        <v>2</v>
      </c>
      <c r="V3757">
        <v>1</v>
      </c>
      <c r="W3757">
        <v>4351.6400000000003</v>
      </c>
      <c r="X3757">
        <v>2046.65</v>
      </c>
      <c r="Y3757">
        <v>37.56</v>
      </c>
      <c r="Z3757">
        <v>32</v>
      </c>
      <c r="AA3757">
        <v>5.56</v>
      </c>
      <c r="AB3757">
        <v>0.08</v>
      </c>
      <c r="AC3757" t="s">
        <v>37</v>
      </c>
      <c r="AD3757">
        <v>1</v>
      </c>
    </row>
    <row r="3758" spans="1:30" x14ac:dyDescent="0.3">
      <c r="A3758" t="s">
        <v>3834</v>
      </c>
      <c r="B3758" t="s">
        <v>39</v>
      </c>
      <c r="C3758" t="s">
        <v>32</v>
      </c>
      <c r="D3758" t="s">
        <v>41</v>
      </c>
      <c r="E3758" t="s">
        <v>46</v>
      </c>
      <c r="F3758" t="s">
        <v>35</v>
      </c>
      <c r="G3758" t="s">
        <v>53</v>
      </c>
      <c r="H3758">
        <v>57500</v>
      </c>
      <c r="I3758">
        <v>2</v>
      </c>
      <c r="J3758">
        <v>630</v>
      </c>
      <c r="K3758">
        <v>628.16999999999996</v>
      </c>
      <c r="L3758">
        <v>12229.99</v>
      </c>
      <c r="M3758">
        <v>12858.16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4</v>
      </c>
      <c r="T3758">
        <v>21</v>
      </c>
      <c r="U3758">
        <v>3</v>
      </c>
      <c r="V3758">
        <v>0</v>
      </c>
      <c r="W3758">
        <v>8066.16</v>
      </c>
      <c r="X3758">
        <v>0</v>
      </c>
      <c r="Y3758">
        <v>61.32</v>
      </c>
      <c r="Z3758">
        <v>30</v>
      </c>
      <c r="AA3758">
        <v>31.32</v>
      </c>
      <c r="AB3758">
        <v>0.08</v>
      </c>
      <c r="AC3758" t="s">
        <v>37</v>
      </c>
      <c r="AD3758">
        <v>0</v>
      </c>
    </row>
    <row r="3759" spans="1:30" x14ac:dyDescent="0.3">
      <c r="A3759" t="s">
        <v>3835</v>
      </c>
      <c r="B3759" t="s">
        <v>88</v>
      </c>
      <c r="C3759" t="s">
        <v>50</v>
      </c>
      <c r="D3759" t="s">
        <v>45</v>
      </c>
      <c r="E3759" t="s">
        <v>46</v>
      </c>
      <c r="F3759" t="s">
        <v>47</v>
      </c>
      <c r="G3759" t="s">
        <v>53</v>
      </c>
      <c r="H3759">
        <v>100000</v>
      </c>
      <c r="I3759">
        <v>2</v>
      </c>
      <c r="J3759">
        <v>700</v>
      </c>
      <c r="K3759">
        <v>1463.27</v>
      </c>
      <c r="L3759">
        <v>0</v>
      </c>
      <c r="M3759">
        <v>1463.27</v>
      </c>
      <c r="N3759">
        <v>1</v>
      </c>
      <c r="O3759">
        <v>0</v>
      </c>
      <c r="P3759">
        <v>1</v>
      </c>
      <c r="Q3759">
        <v>0</v>
      </c>
      <c r="R3759">
        <v>0</v>
      </c>
      <c r="S3759">
        <v>4</v>
      </c>
      <c r="T3759">
        <v>17</v>
      </c>
      <c r="U3759">
        <v>3</v>
      </c>
      <c r="V3759">
        <v>2</v>
      </c>
      <c r="W3759">
        <v>6357.04</v>
      </c>
      <c r="X3759">
        <v>3791.71</v>
      </c>
      <c r="Y3759">
        <v>153.74</v>
      </c>
      <c r="Z3759">
        <v>42</v>
      </c>
      <c r="AA3759">
        <v>111.74</v>
      </c>
      <c r="AB3759">
        <v>0.08</v>
      </c>
      <c r="AC3759" t="s">
        <v>37</v>
      </c>
      <c r="AD3759">
        <v>0</v>
      </c>
    </row>
    <row r="3760" spans="1:30" x14ac:dyDescent="0.3">
      <c r="A3760" t="s">
        <v>3836</v>
      </c>
      <c r="B3760" t="s">
        <v>126</v>
      </c>
      <c r="C3760" t="s">
        <v>40</v>
      </c>
      <c r="D3760" t="s">
        <v>45</v>
      </c>
      <c r="E3760" t="s">
        <v>34</v>
      </c>
      <c r="F3760" t="s">
        <v>35</v>
      </c>
      <c r="G3760" t="s">
        <v>60</v>
      </c>
      <c r="H3760">
        <v>100000</v>
      </c>
      <c r="I3760">
        <v>12</v>
      </c>
      <c r="J3760">
        <v>630</v>
      </c>
      <c r="K3760">
        <v>3804.2</v>
      </c>
      <c r="L3760">
        <v>19029.87</v>
      </c>
      <c r="M3760">
        <v>22834.080000000002</v>
      </c>
      <c r="N3760">
        <v>1</v>
      </c>
      <c r="O3760">
        <v>1</v>
      </c>
      <c r="P3760">
        <v>0</v>
      </c>
      <c r="Q3760">
        <v>0</v>
      </c>
      <c r="R3760">
        <v>0</v>
      </c>
      <c r="S3760">
        <v>5</v>
      </c>
      <c r="T3760">
        <v>29</v>
      </c>
      <c r="U3760">
        <v>5</v>
      </c>
      <c r="V3760">
        <v>2</v>
      </c>
      <c r="W3760">
        <v>11566.27</v>
      </c>
      <c r="X3760">
        <v>1177.78</v>
      </c>
      <c r="Y3760">
        <v>76.98</v>
      </c>
      <c r="Z3760">
        <v>50</v>
      </c>
      <c r="AA3760">
        <v>26.98</v>
      </c>
      <c r="AB3760">
        <v>0.02</v>
      </c>
      <c r="AC3760" t="s">
        <v>37</v>
      </c>
      <c r="AD3760">
        <v>0</v>
      </c>
    </row>
    <row r="3761" spans="1:30" x14ac:dyDescent="0.3">
      <c r="A3761" t="s">
        <v>3837</v>
      </c>
      <c r="B3761" t="s">
        <v>49</v>
      </c>
      <c r="C3761" t="s">
        <v>50</v>
      </c>
      <c r="D3761" t="s">
        <v>81</v>
      </c>
      <c r="E3761" t="s">
        <v>34</v>
      </c>
      <c r="F3761" t="s">
        <v>47</v>
      </c>
      <c r="G3761" t="s">
        <v>60</v>
      </c>
      <c r="H3761">
        <v>240000</v>
      </c>
      <c r="I3761">
        <v>12</v>
      </c>
      <c r="J3761">
        <v>700</v>
      </c>
      <c r="K3761">
        <v>9387.4500000000007</v>
      </c>
      <c r="L3761">
        <v>20366.080000000002</v>
      </c>
      <c r="M3761">
        <v>29753.53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4</v>
      </c>
      <c r="T3761">
        <v>24</v>
      </c>
      <c r="U3761">
        <v>3</v>
      </c>
      <c r="V3761">
        <v>1</v>
      </c>
      <c r="W3761">
        <v>25679.71</v>
      </c>
      <c r="X3761">
        <v>11591.51</v>
      </c>
      <c r="Y3761">
        <v>221.96</v>
      </c>
      <c r="Z3761">
        <v>36</v>
      </c>
      <c r="AA3761">
        <v>185.96</v>
      </c>
      <c r="AB3761">
        <v>0.02</v>
      </c>
      <c r="AC3761" t="s">
        <v>37</v>
      </c>
      <c r="AD3761">
        <v>0</v>
      </c>
    </row>
    <row r="3762" spans="1:30" x14ac:dyDescent="0.3">
      <c r="A3762" t="s">
        <v>3838</v>
      </c>
      <c r="B3762" t="s">
        <v>93</v>
      </c>
      <c r="C3762" t="s">
        <v>72</v>
      </c>
      <c r="D3762" t="s">
        <v>41</v>
      </c>
      <c r="E3762" t="s">
        <v>51</v>
      </c>
      <c r="F3762" t="s">
        <v>75</v>
      </c>
      <c r="G3762" t="s">
        <v>53</v>
      </c>
      <c r="H3762">
        <v>57500</v>
      </c>
      <c r="I3762">
        <v>2</v>
      </c>
      <c r="J3762">
        <v>560</v>
      </c>
      <c r="K3762">
        <v>2887.89</v>
      </c>
      <c r="L3762">
        <v>5326.57</v>
      </c>
      <c r="M3762">
        <v>8214.4599999999991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4</v>
      </c>
      <c r="T3762">
        <v>29</v>
      </c>
      <c r="U3762">
        <v>4</v>
      </c>
      <c r="V3762">
        <v>1</v>
      </c>
      <c r="W3762">
        <v>6611.43</v>
      </c>
      <c r="X3762">
        <v>0</v>
      </c>
      <c r="Y3762">
        <v>58.63</v>
      </c>
      <c r="Z3762">
        <v>40</v>
      </c>
      <c r="AA3762">
        <v>18.63</v>
      </c>
      <c r="AB3762">
        <v>0.08</v>
      </c>
      <c r="AC3762" t="s">
        <v>37</v>
      </c>
      <c r="AD3762">
        <v>0</v>
      </c>
    </row>
    <row r="3763" spans="1:30" x14ac:dyDescent="0.3">
      <c r="A3763" t="s">
        <v>3839</v>
      </c>
      <c r="B3763" t="s">
        <v>93</v>
      </c>
      <c r="C3763" t="s">
        <v>56</v>
      </c>
      <c r="D3763" t="s">
        <v>41</v>
      </c>
      <c r="E3763" t="s">
        <v>34</v>
      </c>
      <c r="F3763" t="s">
        <v>47</v>
      </c>
      <c r="G3763" t="s">
        <v>42</v>
      </c>
      <c r="H3763">
        <v>57500</v>
      </c>
      <c r="I3763">
        <v>4</v>
      </c>
      <c r="J3763">
        <v>700</v>
      </c>
      <c r="K3763">
        <v>6809.99</v>
      </c>
      <c r="L3763">
        <v>0</v>
      </c>
      <c r="M3763">
        <v>6809.99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2</v>
      </c>
      <c r="T3763">
        <v>30</v>
      </c>
      <c r="U3763">
        <v>2</v>
      </c>
      <c r="V3763">
        <v>0</v>
      </c>
      <c r="W3763">
        <v>6747.11</v>
      </c>
      <c r="X3763">
        <v>0</v>
      </c>
      <c r="Y3763">
        <v>2.27</v>
      </c>
      <c r="Z3763">
        <v>26</v>
      </c>
      <c r="AA3763">
        <v>-23.73</v>
      </c>
      <c r="AB3763">
        <v>0.26</v>
      </c>
      <c r="AC3763" t="s">
        <v>67</v>
      </c>
      <c r="AD3763">
        <v>1</v>
      </c>
    </row>
    <row r="3764" spans="1:30" x14ac:dyDescent="0.3">
      <c r="A3764" t="s">
        <v>3840</v>
      </c>
      <c r="B3764" t="s">
        <v>93</v>
      </c>
      <c r="C3764" t="s">
        <v>72</v>
      </c>
      <c r="D3764" t="s">
        <v>41</v>
      </c>
      <c r="E3764" t="s">
        <v>46</v>
      </c>
      <c r="F3764" t="s">
        <v>63</v>
      </c>
      <c r="G3764" t="s">
        <v>66</v>
      </c>
      <c r="H3764">
        <v>57500</v>
      </c>
      <c r="I3764">
        <v>0.5</v>
      </c>
      <c r="J3764">
        <v>810</v>
      </c>
      <c r="K3764">
        <v>2122.0100000000002</v>
      </c>
      <c r="L3764">
        <v>11286.41</v>
      </c>
      <c r="M3764">
        <v>13408.41</v>
      </c>
      <c r="N3764">
        <v>1</v>
      </c>
      <c r="O3764">
        <v>1</v>
      </c>
      <c r="P3764">
        <v>0</v>
      </c>
      <c r="Q3764">
        <v>0</v>
      </c>
      <c r="R3764">
        <v>0</v>
      </c>
      <c r="S3764">
        <v>5</v>
      </c>
      <c r="T3764">
        <v>23</v>
      </c>
      <c r="U3764">
        <v>0</v>
      </c>
      <c r="V3764">
        <v>1</v>
      </c>
      <c r="W3764">
        <v>3572.69</v>
      </c>
      <c r="X3764">
        <v>1878.84</v>
      </c>
      <c r="Y3764">
        <v>85.17</v>
      </c>
      <c r="Z3764">
        <v>24</v>
      </c>
      <c r="AA3764">
        <v>61.17</v>
      </c>
      <c r="AB3764">
        <v>0.1</v>
      </c>
      <c r="AC3764" t="s">
        <v>37</v>
      </c>
      <c r="AD3764">
        <v>0</v>
      </c>
    </row>
    <row r="3765" spans="1:30" x14ac:dyDescent="0.3">
      <c r="A3765" t="s">
        <v>3841</v>
      </c>
      <c r="B3765" t="s">
        <v>70</v>
      </c>
      <c r="C3765" t="s">
        <v>40</v>
      </c>
      <c r="D3765" t="s">
        <v>59</v>
      </c>
      <c r="E3765" t="s">
        <v>46</v>
      </c>
      <c r="F3765" t="s">
        <v>63</v>
      </c>
      <c r="G3765" t="s">
        <v>36</v>
      </c>
      <c r="H3765">
        <v>160000</v>
      </c>
      <c r="I3765">
        <v>7</v>
      </c>
      <c r="J3765">
        <v>810</v>
      </c>
      <c r="K3765">
        <v>7617.58</v>
      </c>
      <c r="L3765">
        <v>37609.56</v>
      </c>
      <c r="M3765">
        <v>45227.13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4</v>
      </c>
      <c r="T3765">
        <v>20</v>
      </c>
      <c r="U3765">
        <v>1</v>
      </c>
      <c r="V3765">
        <v>0</v>
      </c>
      <c r="W3765">
        <v>4880.46</v>
      </c>
      <c r="X3765">
        <v>0</v>
      </c>
      <c r="Y3765">
        <v>106.34</v>
      </c>
      <c r="Z3765">
        <v>22</v>
      </c>
      <c r="AA3765">
        <v>84.34</v>
      </c>
      <c r="AB3765">
        <v>0.02</v>
      </c>
      <c r="AC3765" t="s">
        <v>37</v>
      </c>
      <c r="AD3765">
        <v>0</v>
      </c>
    </row>
    <row r="3766" spans="1:30" x14ac:dyDescent="0.3">
      <c r="A3766" t="s">
        <v>3842</v>
      </c>
      <c r="B3766" t="s">
        <v>115</v>
      </c>
      <c r="C3766" t="s">
        <v>56</v>
      </c>
      <c r="D3766" t="s">
        <v>41</v>
      </c>
      <c r="E3766" t="s">
        <v>46</v>
      </c>
      <c r="F3766" t="s">
        <v>35</v>
      </c>
      <c r="G3766" t="s">
        <v>36</v>
      </c>
      <c r="H3766">
        <v>57500</v>
      </c>
      <c r="I3766">
        <v>7</v>
      </c>
      <c r="J3766">
        <v>630</v>
      </c>
      <c r="K3766">
        <v>1771.05</v>
      </c>
      <c r="L3766">
        <v>10455</v>
      </c>
      <c r="M3766">
        <v>12226.05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4</v>
      </c>
      <c r="T3766">
        <v>21</v>
      </c>
      <c r="U3766">
        <v>0</v>
      </c>
      <c r="V3766">
        <v>0</v>
      </c>
      <c r="W3766">
        <v>3053.81</v>
      </c>
      <c r="X3766">
        <v>3078.21</v>
      </c>
      <c r="Y3766">
        <v>61.23</v>
      </c>
      <c r="Z3766">
        <v>18</v>
      </c>
      <c r="AA3766">
        <v>43.23</v>
      </c>
      <c r="AB3766">
        <v>0.02</v>
      </c>
      <c r="AC3766" t="s">
        <v>37</v>
      </c>
      <c r="AD3766">
        <v>0</v>
      </c>
    </row>
    <row r="3767" spans="1:30" x14ac:dyDescent="0.3">
      <c r="A3767" t="s">
        <v>3843</v>
      </c>
      <c r="B3767" t="s">
        <v>70</v>
      </c>
      <c r="C3767" t="s">
        <v>50</v>
      </c>
      <c r="D3767" t="s">
        <v>45</v>
      </c>
      <c r="E3767" t="s">
        <v>51</v>
      </c>
      <c r="F3767" t="s">
        <v>47</v>
      </c>
      <c r="G3767" t="s">
        <v>42</v>
      </c>
      <c r="H3767">
        <v>100000</v>
      </c>
      <c r="I3767">
        <v>4</v>
      </c>
      <c r="J3767">
        <v>700</v>
      </c>
      <c r="K3767">
        <v>4337.33</v>
      </c>
      <c r="L3767">
        <v>21692.46</v>
      </c>
      <c r="M3767">
        <v>26029.79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3</v>
      </c>
      <c r="T3767">
        <v>16</v>
      </c>
      <c r="U3767">
        <v>3</v>
      </c>
      <c r="V3767">
        <v>0</v>
      </c>
      <c r="W3767">
        <v>9433.16</v>
      </c>
      <c r="X3767">
        <v>0</v>
      </c>
      <c r="Y3767">
        <v>12.29</v>
      </c>
      <c r="Z3767">
        <v>30</v>
      </c>
      <c r="AA3767">
        <v>-17.71</v>
      </c>
      <c r="AB3767">
        <v>0.14000000000000001</v>
      </c>
      <c r="AC3767" t="s">
        <v>37</v>
      </c>
      <c r="AD3767">
        <v>0</v>
      </c>
    </row>
    <row r="3768" spans="1:30" x14ac:dyDescent="0.3">
      <c r="A3768" t="s">
        <v>3844</v>
      </c>
      <c r="B3768" t="s">
        <v>55</v>
      </c>
      <c r="C3768" t="s">
        <v>56</v>
      </c>
      <c r="D3768" t="s">
        <v>45</v>
      </c>
      <c r="E3768" t="s">
        <v>34</v>
      </c>
      <c r="F3768" t="s">
        <v>63</v>
      </c>
      <c r="G3768" t="s">
        <v>66</v>
      </c>
      <c r="H3768">
        <v>100000</v>
      </c>
      <c r="I3768">
        <v>0.5</v>
      </c>
      <c r="J3768">
        <v>810</v>
      </c>
      <c r="K3768">
        <v>256.63</v>
      </c>
      <c r="L3768">
        <v>10822</v>
      </c>
      <c r="M3768">
        <v>11078.63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3</v>
      </c>
      <c r="T3768">
        <v>23</v>
      </c>
      <c r="U3768">
        <v>9</v>
      </c>
      <c r="V3768">
        <v>2</v>
      </c>
      <c r="W3768">
        <v>8721.86</v>
      </c>
      <c r="X3768">
        <v>0</v>
      </c>
      <c r="Y3768">
        <v>5.5</v>
      </c>
      <c r="Z3768">
        <v>66</v>
      </c>
      <c r="AA3768">
        <v>-60.5</v>
      </c>
      <c r="AB3768">
        <v>0.24</v>
      </c>
      <c r="AC3768" t="s">
        <v>67</v>
      </c>
      <c r="AD3768">
        <v>1</v>
      </c>
    </row>
    <row r="3769" spans="1:30" x14ac:dyDescent="0.3">
      <c r="A3769" t="s">
        <v>3845</v>
      </c>
      <c r="B3769" t="s">
        <v>112</v>
      </c>
      <c r="C3769" t="s">
        <v>32</v>
      </c>
      <c r="D3769" t="s">
        <v>41</v>
      </c>
      <c r="E3769" t="s">
        <v>46</v>
      </c>
      <c r="F3769" t="s">
        <v>47</v>
      </c>
      <c r="G3769" t="s">
        <v>42</v>
      </c>
      <c r="H3769">
        <v>57500</v>
      </c>
      <c r="I3769">
        <v>4</v>
      </c>
      <c r="J3769">
        <v>700</v>
      </c>
      <c r="K3769">
        <v>60.97</v>
      </c>
      <c r="L3769">
        <v>13882.13</v>
      </c>
      <c r="M3769">
        <v>13943.1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4</v>
      </c>
      <c r="T3769">
        <v>22</v>
      </c>
      <c r="U3769">
        <v>4</v>
      </c>
      <c r="V3769">
        <v>0</v>
      </c>
      <c r="W3769">
        <v>6240.45</v>
      </c>
      <c r="X3769">
        <v>1324.8</v>
      </c>
      <c r="Y3769">
        <v>30.81</v>
      </c>
      <c r="Z3769">
        <v>34</v>
      </c>
      <c r="AA3769">
        <v>-3.19</v>
      </c>
      <c r="AB3769">
        <v>0.14000000000000001</v>
      </c>
      <c r="AC3769" t="s">
        <v>37</v>
      </c>
      <c r="AD3769">
        <v>0</v>
      </c>
    </row>
    <row r="3770" spans="1:30" x14ac:dyDescent="0.3">
      <c r="A3770" t="s">
        <v>3846</v>
      </c>
      <c r="B3770" t="s">
        <v>39</v>
      </c>
      <c r="C3770" t="s">
        <v>56</v>
      </c>
      <c r="D3770" t="s">
        <v>41</v>
      </c>
      <c r="E3770" t="s">
        <v>34</v>
      </c>
      <c r="F3770" t="s">
        <v>63</v>
      </c>
      <c r="G3770" t="s">
        <v>53</v>
      </c>
      <c r="H3770">
        <v>57500</v>
      </c>
      <c r="I3770">
        <v>2</v>
      </c>
      <c r="J3770">
        <v>810</v>
      </c>
      <c r="K3770">
        <v>3350.26</v>
      </c>
      <c r="L3770">
        <v>748.43</v>
      </c>
      <c r="M3770">
        <v>4098.6899999999996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4</v>
      </c>
      <c r="T3770">
        <v>29</v>
      </c>
      <c r="U3770">
        <v>2</v>
      </c>
      <c r="V3770">
        <v>0</v>
      </c>
      <c r="W3770">
        <v>2722.14</v>
      </c>
      <c r="X3770">
        <v>0</v>
      </c>
      <c r="Y3770">
        <v>46.49</v>
      </c>
      <c r="Z3770">
        <v>26</v>
      </c>
      <c r="AA3770">
        <v>20.49</v>
      </c>
      <c r="AB3770">
        <v>0.08</v>
      </c>
      <c r="AC3770" t="s">
        <v>37</v>
      </c>
      <c r="AD3770">
        <v>0</v>
      </c>
    </row>
    <row r="3771" spans="1:30" x14ac:dyDescent="0.3">
      <c r="A3771" t="s">
        <v>3847</v>
      </c>
      <c r="B3771" t="s">
        <v>95</v>
      </c>
      <c r="C3771" t="s">
        <v>72</v>
      </c>
      <c r="D3771" t="s">
        <v>33</v>
      </c>
      <c r="E3771" t="s">
        <v>46</v>
      </c>
      <c r="F3771" t="s">
        <v>52</v>
      </c>
      <c r="G3771" t="s">
        <v>36</v>
      </c>
      <c r="H3771">
        <v>30000</v>
      </c>
      <c r="I3771">
        <v>7</v>
      </c>
      <c r="J3771">
        <v>760</v>
      </c>
      <c r="K3771">
        <v>2079.13</v>
      </c>
      <c r="L3771">
        <v>0</v>
      </c>
      <c r="M3771">
        <v>2079.13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2</v>
      </c>
      <c r="T3771">
        <v>27</v>
      </c>
      <c r="U3771">
        <v>0</v>
      </c>
      <c r="V3771">
        <v>1</v>
      </c>
      <c r="W3771">
        <v>2675.99</v>
      </c>
      <c r="X3771">
        <v>0</v>
      </c>
      <c r="Y3771">
        <v>0.69</v>
      </c>
      <c r="Z3771">
        <v>24</v>
      </c>
      <c r="AA3771">
        <v>-23.31</v>
      </c>
      <c r="AB3771">
        <v>0.2</v>
      </c>
      <c r="AC3771" t="s">
        <v>67</v>
      </c>
      <c r="AD3771">
        <v>1</v>
      </c>
    </row>
    <row r="3772" spans="1:30" x14ac:dyDescent="0.3">
      <c r="A3772" t="s">
        <v>3848</v>
      </c>
      <c r="B3772" t="s">
        <v>99</v>
      </c>
      <c r="C3772" t="s">
        <v>72</v>
      </c>
      <c r="D3772" t="s">
        <v>81</v>
      </c>
      <c r="E3772" t="s">
        <v>34</v>
      </c>
      <c r="F3772" t="s">
        <v>63</v>
      </c>
      <c r="G3772" t="s">
        <v>36</v>
      </c>
      <c r="H3772">
        <v>240000</v>
      </c>
      <c r="I3772">
        <v>7</v>
      </c>
      <c r="J3772">
        <v>810</v>
      </c>
      <c r="K3772">
        <v>3549.02</v>
      </c>
      <c r="L3772">
        <v>38252.79</v>
      </c>
      <c r="M3772">
        <v>41801.81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5</v>
      </c>
      <c r="T3772">
        <v>29</v>
      </c>
      <c r="U3772">
        <v>2</v>
      </c>
      <c r="V3772">
        <v>2</v>
      </c>
      <c r="W3772">
        <v>27178.81</v>
      </c>
      <c r="X3772">
        <v>8213.35</v>
      </c>
      <c r="Y3772">
        <v>223.15</v>
      </c>
      <c r="Z3772">
        <v>38</v>
      </c>
      <c r="AA3772">
        <v>185.15</v>
      </c>
      <c r="AB3772">
        <v>0.02</v>
      </c>
      <c r="AC3772" t="s">
        <v>37</v>
      </c>
      <c r="AD3772">
        <v>0</v>
      </c>
    </row>
    <row r="3773" spans="1:30" x14ac:dyDescent="0.3">
      <c r="A3773" t="s">
        <v>3849</v>
      </c>
      <c r="B3773" t="s">
        <v>74</v>
      </c>
      <c r="C3773" t="s">
        <v>72</v>
      </c>
      <c r="D3773" t="s">
        <v>33</v>
      </c>
      <c r="E3773" t="s">
        <v>46</v>
      </c>
      <c r="F3773" t="s">
        <v>63</v>
      </c>
      <c r="G3773" t="s">
        <v>36</v>
      </c>
      <c r="H3773">
        <v>30000</v>
      </c>
      <c r="I3773">
        <v>7</v>
      </c>
      <c r="J3773">
        <v>810</v>
      </c>
      <c r="K3773">
        <v>236.48</v>
      </c>
      <c r="L3773">
        <v>6504.75</v>
      </c>
      <c r="M3773">
        <v>6741.23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4</v>
      </c>
      <c r="T3773">
        <v>17</v>
      </c>
      <c r="U3773">
        <v>4</v>
      </c>
      <c r="V3773">
        <v>0</v>
      </c>
      <c r="W3773">
        <v>2439.34</v>
      </c>
      <c r="X3773">
        <v>1391.96</v>
      </c>
      <c r="Y3773">
        <v>28.39</v>
      </c>
      <c r="Z3773">
        <v>34</v>
      </c>
      <c r="AA3773">
        <v>-5.61</v>
      </c>
      <c r="AB3773">
        <v>0.08</v>
      </c>
      <c r="AC3773" t="s">
        <v>37</v>
      </c>
      <c r="AD3773">
        <v>0</v>
      </c>
    </row>
    <row r="3774" spans="1:30" x14ac:dyDescent="0.3">
      <c r="A3774" t="s">
        <v>3850</v>
      </c>
      <c r="B3774" t="s">
        <v>49</v>
      </c>
      <c r="C3774" t="s">
        <v>32</v>
      </c>
      <c r="D3774" t="s">
        <v>41</v>
      </c>
      <c r="E3774" t="s">
        <v>34</v>
      </c>
      <c r="F3774" t="s">
        <v>52</v>
      </c>
      <c r="G3774" t="s">
        <v>60</v>
      </c>
      <c r="H3774">
        <v>57500</v>
      </c>
      <c r="I3774">
        <v>12</v>
      </c>
      <c r="J3774">
        <v>760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3</v>
      </c>
      <c r="T3774">
        <v>23</v>
      </c>
      <c r="U3774">
        <v>1</v>
      </c>
      <c r="V3774">
        <v>2</v>
      </c>
      <c r="W3774">
        <v>4331.6099999999997</v>
      </c>
      <c r="X3774">
        <v>275.52999999999997</v>
      </c>
      <c r="Y3774">
        <v>59.96</v>
      </c>
      <c r="Z3774">
        <v>34</v>
      </c>
      <c r="AA3774">
        <v>25.96</v>
      </c>
      <c r="AB3774">
        <v>7.0000000000000007E-2</v>
      </c>
      <c r="AC3774" t="s">
        <v>37</v>
      </c>
      <c r="AD3774">
        <v>0</v>
      </c>
    </row>
    <row r="3775" spans="1:30" x14ac:dyDescent="0.3">
      <c r="A3775" t="s">
        <v>3851</v>
      </c>
      <c r="B3775" t="s">
        <v>83</v>
      </c>
      <c r="C3775" t="s">
        <v>56</v>
      </c>
      <c r="D3775" t="s">
        <v>41</v>
      </c>
      <c r="E3775" t="s">
        <v>34</v>
      </c>
      <c r="F3775" t="s">
        <v>52</v>
      </c>
      <c r="G3775" t="s">
        <v>66</v>
      </c>
      <c r="H3775">
        <v>57500</v>
      </c>
      <c r="I3775">
        <v>0.5</v>
      </c>
      <c r="J3775">
        <v>760</v>
      </c>
      <c r="K3775">
        <v>3673.55</v>
      </c>
      <c r="L3775">
        <v>0</v>
      </c>
      <c r="M3775">
        <v>3673.55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</v>
      </c>
      <c r="T3775">
        <v>17</v>
      </c>
      <c r="U3775">
        <v>1</v>
      </c>
      <c r="V3775">
        <v>0</v>
      </c>
      <c r="W3775">
        <v>4942.82</v>
      </c>
      <c r="X3775">
        <v>0</v>
      </c>
      <c r="Y3775">
        <v>1.22</v>
      </c>
      <c r="Z3775">
        <v>22</v>
      </c>
      <c r="AA3775">
        <v>-20.78</v>
      </c>
      <c r="AB3775">
        <v>0.36</v>
      </c>
      <c r="AC3775" t="s">
        <v>129</v>
      </c>
      <c r="AD3775">
        <v>0</v>
      </c>
    </row>
    <row r="3776" spans="1:30" x14ac:dyDescent="0.3">
      <c r="A3776" t="s">
        <v>3852</v>
      </c>
      <c r="B3776" t="s">
        <v>103</v>
      </c>
      <c r="C3776" t="s">
        <v>72</v>
      </c>
      <c r="D3776" t="s">
        <v>45</v>
      </c>
      <c r="E3776" t="s">
        <v>86</v>
      </c>
      <c r="F3776" t="s">
        <v>63</v>
      </c>
      <c r="G3776" t="s">
        <v>53</v>
      </c>
      <c r="H3776">
        <v>100000</v>
      </c>
      <c r="I3776">
        <v>2</v>
      </c>
      <c r="J3776">
        <v>810</v>
      </c>
      <c r="K3776">
        <v>5665.72</v>
      </c>
      <c r="L3776">
        <v>26119.19</v>
      </c>
      <c r="M3776">
        <v>31784.91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5</v>
      </c>
      <c r="T3776">
        <v>23</v>
      </c>
      <c r="U3776">
        <v>1</v>
      </c>
      <c r="V3776">
        <v>2</v>
      </c>
      <c r="W3776">
        <v>7494.61</v>
      </c>
      <c r="X3776">
        <v>2419.5700000000002</v>
      </c>
      <c r="Y3776">
        <v>133.5</v>
      </c>
      <c r="Z3776">
        <v>34</v>
      </c>
      <c r="AA3776">
        <v>99.5</v>
      </c>
      <c r="AB3776">
        <v>0.02</v>
      </c>
      <c r="AC3776" t="s">
        <v>37</v>
      </c>
      <c r="AD3776">
        <v>0</v>
      </c>
    </row>
    <row r="3777" spans="1:30" x14ac:dyDescent="0.3">
      <c r="A3777" t="s">
        <v>3853</v>
      </c>
      <c r="B3777" t="s">
        <v>44</v>
      </c>
      <c r="C3777" t="s">
        <v>40</v>
      </c>
      <c r="D3777" t="s">
        <v>45</v>
      </c>
      <c r="E3777" t="s">
        <v>46</v>
      </c>
      <c r="F3777" t="s">
        <v>63</v>
      </c>
      <c r="G3777" t="s">
        <v>53</v>
      </c>
      <c r="H3777">
        <v>100000</v>
      </c>
      <c r="I3777">
        <v>2</v>
      </c>
      <c r="J3777">
        <v>810</v>
      </c>
      <c r="K3777">
        <v>5771.86</v>
      </c>
      <c r="L3777">
        <v>19137.18</v>
      </c>
      <c r="M3777">
        <v>24909.03</v>
      </c>
      <c r="N3777">
        <v>1</v>
      </c>
      <c r="O3777">
        <v>1</v>
      </c>
      <c r="P3777">
        <v>0</v>
      </c>
      <c r="Q3777">
        <v>0</v>
      </c>
      <c r="R3777">
        <v>0</v>
      </c>
      <c r="S3777">
        <v>5</v>
      </c>
      <c r="T3777">
        <v>14</v>
      </c>
      <c r="U3777">
        <v>1</v>
      </c>
      <c r="V3777">
        <v>2</v>
      </c>
      <c r="W3777">
        <v>9466.51</v>
      </c>
      <c r="X3777">
        <v>1750.84</v>
      </c>
      <c r="Y3777">
        <v>88.01</v>
      </c>
      <c r="Z3777">
        <v>34</v>
      </c>
      <c r="AA3777">
        <v>54.01</v>
      </c>
      <c r="AB3777">
        <v>0.02</v>
      </c>
      <c r="AC3777" t="s">
        <v>37</v>
      </c>
      <c r="AD3777">
        <v>0</v>
      </c>
    </row>
    <row r="3778" spans="1:30" x14ac:dyDescent="0.3">
      <c r="A3778" t="s">
        <v>3854</v>
      </c>
      <c r="B3778" t="s">
        <v>31</v>
      </c>
      <c r="C3778" t="s">
        <v>50</v>
      </c>
      <c r="D3778" t="s">
        <v>45</v>
      </c>
      <c r="E3778" t="s">
        <v>46</v>
      </c>
      <c r="F3778" t="s">
        <v>47</v>
      </c>
      <c r="G3778" t="s">
        <v>36</v>
      </c>
      <c r="H3778">
        <v>100000</v>
      </c>
      <c r="I3778">
        <v>7</v>
      </c>
      <c r="J3778">
        <v>700</v>
      </c>
      <c r="K3778">
        <v>0</v>
      </c>
      <c r="L3778">
        <v>18195.310000000001</v>
      </c>
      <c r="M3778">
        <v>18195.310000000001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2</v>
      </c>
      <c r="T3778">
        <v>27</v>
      </c>
      <c r="U3778">
        <v>1</v>
      </c>
      <c r="V3778">
        <v>2</v>
      </c>
      <c r="W3778">
        <v>7810.95</v>
      </c>
      <c r="X3778">
        <v>0</v>
      </c>
      <c r="Y3778">
        <v>9.1</v>
      </c>
      <c r="Z3778">
        <v>34</v>
      </c>
      <c r="AA3778">
        <v>-24.9</v>
      </c>
      <c r="AB3778">
        <v>0.2</v>
      </c>
      <c r="AC3778" t="s">
        <v>67</v>
      </c>
      <c r="AD3778">
        <v>0</v>
      </c>
    </row>
    <row r="3779" spans="1:30" x14ac:dyDescent="0.3">
      <c r="A3779" t="s">
        <v>3855</v>
      </c>
      <c r="B3779" t="s">
        <v>99</v>
      </c>
      <c r="C3779" t="s">
        <v>56</v>
      </c>
      <c r="D3779" t="s">
        <v>41</v>
      </c>
      <c r="E3779" t="s">
        <v>34</v>
      </c>
      <c r="F3779" t="s">
        <v>47</v>
      </c>
      <c r="G3779" t="s">
        <v>53</v>
      </c>
      <c r="H3779">
        <v>57500</v>
      </c>
      <c r="I3779">
        <v>2</v>
      </c>
      <c r="J3779">
        <v>700</v>
      </c>
      <c r="K3779">
        <v>1993.67</v>
      </c>
      <c r="L3779">
        <v>13615.78</v>
      </c>
      <c r="M3779">
        <v>15609.45</v>
      </c>
      <c r="N3779">
        <v>1</v>
      </c>
      <c r="O3779">
        <v>1</v>
      </c>
      <c r="P3779">
        <v>1</v>
      </c>
      <c r="Q3779">
        <v>0</v>
      </c>
      <c r="R3779">
        <v>0</v>
      </c>
      <c r="S3779">
        <v>6</v>
      </c>
      <c r="T3779">
        <v>29</v>
      </c>
      <c r="U3779">
        <v>2</v>
      </c>
      <c r="V3779">
        <v>0</v>
      </c>
      <c r="W3779">
        <v>2211.5300000000002</v>
      </c>
      <c r="X3779">
        <v>978.92</v>
      </c>
      <c r="Y3779">
        <v>155.09</v>
      </c>
      <c r="Z3779">
        <v>26</v>
      </c>
      <c r="AA3779">
        <v>129.09</v>
      </c>
      <c r="AB3779">
        <v>0.02</v>
      </c>
      <c r="AC3779" t="s">
        <v>37</v>
      </c>
      <c r="AD3779">
        <v>0</v>
      </c>
    </row>
    <row r="3780" spans="1:30" x14ac:dyDescent="0.3">
      <c r="A3780" t="s">
        <v>3856</v>
      </c>
      <c r="B3780" t="s">
        <v>31</v>
      </c>
      <c r="C3780" t="s">
        <v>72</v>
      </c>
      <c r="D3780" t="s">
        <v>41</v>
      </c>
      <c r="E3780" t="s">
        <v>34</v>
      </c>
      <c r="F3780" t="s">
        <v>47</v>
      </c>
      <c r="G3780" t="s">
        <v>60</v>
      </c>
      <c r="H3780">
        <v>57500</v>
      </c>
      <c r="I3780">
        <v>12</v>
      </c>
      <c r="J3780">
        <v>700</v>
      </c>
      <c r="K3780">
        <v>3630.37</v>
      </c>
      <c r="L3780">
        <v>9473.91</v>
      </c>
      <c r="M3780">
        <v>13104.28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4</v>
      </c>
      <c r="T3780">
        <v>19</v>
      </c>
      <c r="U3780">
        <v>2</v>
      </c>
      <c r="V3780">
        <v>0</v>
      </c>
      <c r="W3780">
        <v>4521.07</v>
      </c>
      <c r="X3780">
        <v>1995.27</v>
      </c>
      <c r="Y3780">
        <v>41.86</v>
      </c>
      <c r="Z3780">
        <v>26</v>
      </c>
      <c r="AA3780">
        <v>15.86</v>
      </c>
      <c r="AB3780">
        <v>0.02</v>
      </c>
      <c r="AC3780" t="s">
        <v>37</v>
      </c>
      <c r="AD3780">
        <v>0</v>
      </c>
    </row>
    <row r="3781" spans="1:30" x14ac:dyDescent="0.3">
      <c r="A3781" t="s">
        <v>3857</v>
      </c>
      <c r="B3781" t="s">
        <v>95</v>
      </c>
      <c r="C3781" t="s">
        <v>72</v>
      </c>
      <c r="D3781" t="s">
        <v>45</v>
      </c>
      <c r="E3781" t="s">
        <v>51</v>
      </c>
      <c r="F3781" t="s">
        <v>52</v>
      </c>
      <c r="G3781" t="s">
        <v>42</v>
      </c>
      <c r="H3781">
        <v>100000</v>
      </c>
      <c r="I3781">
        <v>4</v>
      </c>
      <c r="J3781">
        <v>760</v>
      </c>
      <c r="K3781">
        <v>1071.83</v>
      </c>
      <c r="L3781">
        <v>5794.62</v>
      </c>
      <c r="M3781">
        <v>6866.45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3</v>
      </c>
      <c r="T3781">
        <v>22</v>
      </c>
      <c r="U3781">
        <v>2</v>
      </c>
      <c r="V3781">
        <v>0</v>
      </c>
      <c r="W3781">
        <v>5263.59</v>
      </c>
      <c r="X3781">
        <v>0</v>
      </c>
      <c r="Y3781">
        <v>3.25</v>
      </c>
      <c r="Z3781">
        <v>26</v>
      </c>
      <c r="AA3781">
        <v>-22.75</v>
      </c>
      <c r="AB3781">
        <v>0.14000000000000001</v>
      </c>
      <c r="AC3781" t="s">
        <v>37</v>
      </c>
      <c r="AD3781">
        <v>0</v>
      </c>
    </row>
    <row r="3782" spans="1:30" x14ac:dyDescent="0.3">
      <c r="A3782" t="s">
        <v>3858</v>
      </c>
      <c r="B3782" t="s">
        <v>55</v>
      </c>
      <c r="C3782" t="s">
        <v>72</v>
      </c>
      <c r="D3782" t="s">
        <v>33</v>
      </c>
      <c r="E3782" t="s">
        <v>34</v>
      </c>
      <c r="F3782" t="s">
        <v>75</v>
      </c>
      <c r="G3782" t="s">
        <v>42</v>
      </c>
      <c r="H3782">
        <v>30000</v>
      </c>
      <c r="I3782">
        <v>4</v>
      </c>
      <c r="J3782">
        <v>560</v>
      </c>
      <c r="K3782">
        <v>1283.71</v>
      </c>
      <c r="L3782">
        <v>5115.47</v>
      </c>
      <c r="M3782">
        <v>6399.18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4</v>
      </c>
      <c r="T3782">
        <v>25</v>
      </c>
      <c r="U3782">
        <v>3</v>
      </c>
      <c r="V3782">
        <v>7</v>
      </c>
      <c r="W3782">
        <v>3523.13</v>
      </c>
      <c r="X3782">
        <v>640.42999999999995</v>
      </c>
      <c r="Y3782">
        <v>14.51</v>
      </c>
      <c r="Z3782">
        <v>72</v>
      </c>
      <c r="AA3782">
        <v>-57.49</v>
      </c>
      <c r="AB3782">
        <v>0.27</v>
      </c>
      <c r="AC3782" t="s">
        <v>67</v>
      </c>
      <c r="AD3782">
        <v>0</v>
      </c>
    </row>
    <row r="3783" spans="1:30" x14ac:dyDescent="0.3">
      <c r="A3783" t="s">
        <v>3859</v>
      </c>
      <c r="B3783" t="s">
        <v>31</v>
      </c>
      <c r="C3783" t="s">
        <v>72</v>
      </c>
      <c r="D3783" t="s">
        <v>45</v>
      </c>
      <c r="E3783" t="s">
        <v>46</v>
      </c>
      <c r="F3783" t="s">
        <v>47</v>
      </c>
      <c r="G3783" t="s">
        <v>42</v>
      </c>
      <c r="H3783">
        <v>100000</v>
      </c>
      <c r="I3783">
        <v>4</v>
      </c>
      <c r="J3783">
        <v>700</v>
      </c>
      <c r="K3783">
        <v>5776.67</v>
      </c>
      <c r="L3783">
        <v>0</v>
      </c>
      <c r="M3783">
        <v>5776.67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2</v>
      </c>
      <c r="T3783">
        <v>19</v>
      </c>
      <c r="U3783">
        <v>1</v>
      </c>
      <c r="V3783">
        <v>0</v>
      </c>
      <c r="W3783">
        <v>7835.47</v>
      </c>
      <c r="X3783">
        <v>0</v>
      </c>
      <c r="Y3783">
        <v>1.93</v>
      </c>
      <c r="Z3783">
        <v>22</v>
      </c>
      <c r="AA3783">
        <v>-20.07</v>
      </c>
      <c r="AB3783">
        <v>0.26</v>
      </c>
      <c r="AC3783" t="s">
        <v>67</v>
      </c>
      <c r="AD3783">
        <v>0</v>
      </c>
    </row>
    <row r="3784" spans="1:30" x14ac:dyDescent="0.3">
      <c r="A3784" t="s">
        <v>3860</v>
      </c>
      <c r="B3784" t="s">
        <v>49</v>
      </c>
      <c r="C3784" t="s">
        <v>56</v>
      </c>
      <c r="D3784" t="s">
        <v>41</v>
      </c>
      <c r="E3784" t="s">
        <v>34</v>
      </c>
      <c r="F3784" t="s">
        <v>47</v>
      </c>
      <c r="G3784" t="s">
        <v>42</v>
      </c>
      <c r="H3784">
        <v>57500</v>
      </c>
      <c r="I3784">
        <v>4</v>
      </c>
      <c r="J3784">
        <v>700</v>
      </c>
      <c r="K3784">
        <v>1523.03</v>
      </c>
      <c r="L3784">
        <v>1949.4</v>
      </c>
      <c r="M3784">
        <v>3472.42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4</v>
      </c>
      <c r="T3784">
        <v>19</v>
      </c>
      <c r="U3784">
        <v>3</v>
      </c>
      <c r="V3784">
        <v>1</v>
      </c>
      <c r="W3784">
        <v>6063.75</v>
      </c>
      <c r="X3784">
        <v>1526.47</v>
      </c>
      <c r="Y3784">
        <v>28.96</v>
      </c>
      <c r="Z3784">
        <v>36</v>
      </c>
      <c r="AA3784">
        <v>-7.04</v>
      </c>
      <c r="AB3784">
        <v>0.14000000000000001</v>
      </c>
      <c r="AC3784" t="s">
        <v>37</v>
      </c>
      <c r="AD3784">
        <v>0</v>
      </c>
    </row>
    <row r="3785" spans="1:30" x14ac:dyDescent="0.3">
      <c r="A3785" t="s">
        <v>3861</v>
      </c>
      <c r="B3785" t="s">
        <v>80</v>
      </c>
      <c r="C3785" t="s">
        <v>85</v>
      </c>
      <c r="D3785" t="s">
        <v>45</v>
      </c>
      <c r="E3785" t="s">
        <v>34</v>
      </c>
      <c r="F3785" t="s">
        <v>35</v>
      </c>
      <c r="G3785" t="s">
        <v>36</v>
      </c>
      <c r="H3785">
        <v>100000</v>
      </c>
      <c r="I3785">
        <v>7</v>
      </c>
      <c r="J3785">
        <v>630</v>
      </c>
      <c r="K3785">
        <v>5457.19</v>
      </c>
      <c r="L3785">
        <v>24490.78</v>
      </c>
      <c r="M3785">
        <v>29947.98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3</v>
      </c>
      <c r="T3785">
        <v>28</v>
      </c>
      <c r="U3785">
        <v>1</v>
      </c>
      <c r="V3785">
        <v>1</v>
      </c>
      <c r="W3785">
        <v>9272.98</v>
      </c>
      <c r="X3785">
        <v>0</v>
      </c>
      <c r="Y3785">
        <v>14.06</v>
      </c>
      <c r="Z3785">
        <v>28</v>
      </c>
      <c r="AA3785">
        <v>-13.94</v>
      </c>
      <c r="AB3785">
        <v>0.08</v>
      </c>
      <c r="AC3785" t="s">
        <v>37</v>
      </c>
      <c r="AD3785">
        <v>0</v>
      </c>
    </row>
    <row r="3786" spans="1:30" x14ac:dyDescent="0.3">
      <c r="A3786" t="s">
        <v>3862</v>
      </c>
      <c r="B3786" t="s">
        <v>74</v>
      </c>
      <c r="C3786" t="s">
        <v>56</v>
      </c>
      <c r="D3786" t="s">
        <v>59</v>
      </c>
      <c r="E3786" t="s">
        <v>46</v>
      </c>
      <c r="F3786" t="s">
        <v>52</v>
      </c>
      <c r="G3786" t="s">
        <v>36</v>
      </c>
      <c r="H3786">
        <v>160000</v>
      </c>
      <c r="I3786">
        <v>7</v>
      </c>
      <c r="J3786">
        <v>760</v>
      </c>
      <c r="K3786">
        <v>6467.76</v>
      </c>
      <c r="L3786">
        <v>51988.01</v>
      </c>
      <c r="M3786">
        <v>58455.77</v>
      </c>
      <c r="N3786">
        <v>1</v>
      </c>
      <c r="O3786">
        <v>1</v>
      </c>
      <c r="P3786">
        <v>0</v>
      </c>
      <c r="Q3786">
        <v>0</v>
      </c>
      <c r="R3786">
        <v>0</v>
      </c>
      <c r="S3786">
        <v>5</v>
      </c>
      <c r="T3786">
        <v>20</v>
      </c>
      <c r="U3786">
        <v>6</v>
      </c>
      <c r="V3786">
        <v>1</v>
      </c>
      <c r="W3786">
        <v>21626.73</v>
      </c>
      <c r="X3786">
        <v>5360.15</v>
      </c>
      <c r="Y3786">
        <v>169.63</v>
      </c>
      <c r="Z3786">
        <v>48</v>
      </c>
      <c r="AA3786">
        <v>121.63</v>
      </c>
      <c r="AB3786">
        <v>0.02</v>
      </c>
      <c r="AC3786" t="s">
        <v>37</v>
      </c>
      <c r="AD3786">
        <v>1</v>
      </c>
    </row>
    <row r="3787" spans="1:30" x14ac:dyDescent="0.3">
      <c r="A3787" t="s">
        <v>3863</v>
      </c>
      <c r="B3787" t="s">
        <v>31</v>
      </c>
      <c r="C3787" t="s">
        <v>32</v>
      </c>
      <c r="D3787" t="s">
        <v>45</v>
      </c>
      <c r="E3787" t="s">
        <v>51</v>
      </c>
      <c r="F3787" t="s">
        <v>35</v>
      </c>
      <c r="G3787" t="s">
        <v>60</v>
      </c>
      <c r="H3787">
        <v>100000</v>
      </c>
      <c r="I3787">
        <v>12</v>
      </c>
      <c r="J3787">
        <v>630</v>
      </c>
      <c r="K3787">
        <v>3762.87</v>
      </c>
      <c r="L3787">
        <v>27492.87</v>
      </c>
      <c r="M3787">
        <v>31255.73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4</v>
      </c>
      <c r="T3787">
        <v>26</v>
      </c>
      <c r="U3787">
        <v>1</v>
      </c>
      <c r="V3787">
        <v>1</v>
      </c>
      <c r="W3787">
        <v>10726.24</v>
      </c>
      <c r="X3787">
        <v>0</v>
      </c>
      <c r="Y3787">
        <v>70</v>
      </c>
      <c r="Z3787">
        <v>28</v>
      </c>
      <c r="AA3787">
        <v>42</v>
      </c>
      <c r="AB3787">
        <v>0.02</v>
      </c>
      <c r="AC3787" t="s">
        <v>37</v>
      </c>
      <c r="AD3787">
        <v>0</v>
      </c>
    </row>
    <row r="3788" spans="1:30" x14ac:dyDescent="0.3">
      <c r="A3788" t="s">
        <v>3864</v>
      </c>
      <c r="B3788" t="s">
        <v>49</v>
      </c>
      <c r="C3788" t="s">
        <v>72</v>
      </c>
      <c r="D3788" t="s">
        <v>41</v>
      </c>
      <c r="E3788" t="s">
        <v>46</v>
      </c>
      <c r="F3788" t="s">
        <v>52</v>
      </c>
      <c r="G3788" t="s">
        <v>42</v>
      </c>
      <c r="H3788">
        <v>57500</v>
      </c>
      <c r="I3788">
        <v>4</v>
      </c>
      <c r="J3788">
        <v>760</v>
      </c>
      <c r="K3788">
        <v>182.21</v>
      </c>
      <c r="L3788">
        <v>10189.6</v>
      </c>
      <c r="M3788">
        <v>10371.82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4</v>
      </c>
      <c r="T3788">
        <v>29</v>
      </c>
      <c r="U3788">
        <v>2</v>
      </c>
      <c r="V3788">
        <v>1</v>
      </c>
      <c r="W3788">
        <v>7421.78</v>
      </c>
      <c r="X3788">
        <v>2470.52</v>
      </c>
      <c r="Y3788">
        <v>49.62</v>
      </c>
      <c r="Z3788">
        <v>32</v>
      </c>
      <c r="AA3788">
        <v>17.62</v>
      </c>
      <c r="AB3788">
        <v>0.08</v>
      </c>
      <c r="AC3788" t="s">
        <v>37</v>
      </c>
      <c r="AD3788">
        <v>0</v>
      </c>
    </row>
    <row r="3789" spans="1:30" x14ac:dyDescent="0.3">
      <c r="A3789" t="s">
        <v>3865</v>
      </c>
      <c r="B3789" t="s">
        <v>83</v>
      </c>
      <c r="C3789" t="s">
        <v>50</v>
      </c>
      <c r="D3789" t="s">
        <v>33</v>
      </c>
      <c r="E3789" t="s">
        <v>51</v>
      </c>
      <c r="F3789" t="s">
        <v>75</v>
      </c>
      <c r="G3789" t="s">
        <v>42</v>
      </c>
      <c r="H3789">
        <v>30000</v>
      </c>
      <c r="I3789">
        <v>4</v>
      </c>
      <c r="J3789">
        <v>560</v>
      </c>
      <c r="K3789">
        <v>1472.39</v>
      </c>
      <c r="L3789">
        <v>5001.3999999999996</v>
      </c>
      <c r="M3789">
        <v>6473.79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3</v>
      </c>
      <c r="T3789">
        <v>22</v>
      </c>
      <c r="U3789">
        <v>1</v>
      </c>
      <c r="V3789">
        <v>0</v>
      </c>
      <c r="W3789">
        <v>2453.75</v>
      </c>
      <c r="X3789">
        <v>0</v>
      </c>
      <c r="Y3789">
        <v>2.99</v>
      </c>
      <c r="Z3789">
        <v>22</v>
      </c>
      <c r="AA3789">
        <v>-19.010000000000002</v>
      </c>
      <c r="AB3789">
        <v>0.14000000000000001</v>
      </c>
      <c r="AC3789" t="s">
        <v>37</v>
      </c>
      <c r="AD3789">
        <v>0</v>
      </c>
    </row>
    <row r="3790" spans="1:30" x14ac:dyDescent="0.3">
      <c r="A3790" t="s">
        <v>3866</v>
      </c>
      <c r="B3790" t="s">
        <v>49</v>
      </c>
      <c r="C3790" t="s">
        <v>40</v>
      </c>
      <c r="D3790" t="s">
        <v>33</v>
      </c>
      <c r="E3790" t="s">
        <v>34</v>
      </c>
      <c r="F3790" t="s">
        <v>35</v>
      </c>
      <c r="G3790" t="s">
        <v>42</v>
      </c>
      <c r="H3790">
        <v>30000</v>
      </c>
      <c r="I3790">
        <v>4</v>
      </c>
      <c r="J3790">
        <v>630</v>
      </c>
      <c r="K3790">
        <v>383.76</v>
      </c>
      <c r="L3790">
        <v>2389.5700000000002</v>
      </c>
      <c r="M3790">
        <v>2773.34</v>
      </c>
      <c r="N3790">
        <v>0</v>
      </c>
      <c r="O3790">
        <v>1</v>
      </c>
      <c r="P3790">
        <v>1</v>
      </c>
      <c r="Q3790">
        <v>0</v>
      </c>
      <c r="R3790">
        <v>0</v>
      </c>
      <c r="S3790">
        <v>5</v>
      </c>
      <c r="T3790">
        <v>27</v>
      </c>
      <c r="U3790">
        <v>1</v>
      </c>
      <c r="V3790">
        <v>0</v>
      </c>
      <c r="W3790">
        <v>3753.95</v>
      </c>
      <c r="X3790">
        <v>0</v>
      </c>
      <c r="Y3790">
        <v>131.32</v>
      </c>
      <c r="Z3790">
        <v>22</v>
      </c>
      <c r="AA3790">
        <v>109.32</v>
      </c>
      <c r="AB3790">
        <v>0.02</v>
      </c>
      <c r="AC3790" t="s">
        <v>37</v>
      </c>
      <c r="AD3790">
        <v>0</v>
      </c>
    </row>
    <row r="3791" spans="1:30" x14ac:dyDescent="0.3">
      <c r="A3791" t="s">
        <v>3867</v>
      </c>
      <c r="B3791" t="s">
        <v>115</v>
      </c>
      <c r="C3791" t="s">
        <v>32</v>
      </c>
      <c r="D3791" t="s">
        <v>33</v>
      </c>
      <c r="E3791" t="s">
        <v>34</v>
      </c>
      <c r="F3791" t="s">
        <v>63</v>
      </c>
      <c r="G3791" t="s">
        <v>53</v>
      </c>
      <c r="H3791">
        <v>30000</v>
      </c>
      <c r="I3791">
        <v>2</v>
      </c>
      <c r="J3791">
        <v>810</v>
      </c>
      <c r="K3791">
        <v>984.01</v>
      </c>
      <c r="L3791">
        <v>3784.28</v>
      </c>
      <c r="M3791">
        <v>4768.29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3</v>
      </c>
      <c r="T3791">
        <v>32</v>
      </c>
      <c r="U3791">
        <v>0</v>
      </c>
      <c r="V3791">
        <v>2</v>
      </c>
      <c r="W3791">
        <v>1511.3</v>
      </c>
      <c r="X3791">
        <v>0</v>
      </c>
      <c r="Y3791">
        <v>2.2200000000000002</v>
      </c>
      <c r="Z3791">
        <v>30</v>
      </c>
      <c r="AA3791">
        <v>-27.78</v>
      </c>
      <c r="AB3791">
        <v>0.14000000000000001</v>
      </c>
      <c r="AC3791" t="s">
        <v>37</v>
      </c>
      <c r="AD3791">
        <v>1</v>
      </c>
    </row>
    <row r="3792" spans="1:30" x14ac:dyDescent="0.3">
      <c r="A3792" t="s">
        <v>3868</v>
      </c>
      <c r="B3792" t="s">
        <v>126</v>
      </c>
      <c r="C3792" t="s">
        <v>32</v>
      </c>
      <c r="D3792" t="s">
        <v>59</v>
      </c>
      <c r="E3792" t="s">
        <v>46</v>
      </c>
      <c r="F3792" t="s">
        <v>52</v>
      </c>
      <c r="G3792" t="s">
        <v>42</v>
      </c>
      <c r="H3792">
        <v>160000</v>
      </c>
      <c r="I3792">
        <v>4</v>
      </c>
      <c r="J3792">
        <v>760</v>
      </c>
      <c r="K3792">
        <v>2861.86</v>
      </c>
      <c r="L3792">
        <v>16613.04</v>
      </c>
      <c r="M3792">
        <v>19474.900000000001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5</v>
      </c>
      <c r="T3792">
        <v>20</v>
      </c>
      <c r="U3792">
        <v>5</v>
      </c>
      <c r="V3792">
        <v>0</v>
      </c>
      <c r="W3792">
        <v>16008.56</v>
      </c>
      <c r="X3792">
        <v>11044.3</v>
      </c>
      <c r="Y3792">
        <v>263.06</v>
      </c>
      <c r="Z3792">
        <v>38</v>
      </c>
      <c r="AA3792">
        <v>225.06</v>
      </c>
      <c r="AB3792">
        <v>0.02</v>
      </c>
      <c r="AC3792" t="s">
        <v>37</v>
      </c>
      <c r="AD3792">
        <v>0</v>
      </c>
    </row>
    <row r="3793" spans="1:30" x14ac:dyDescent="0.3">
      <c r="A3793" t="s">
        <v>3869</v>
      </c>
      <c r="B3793" t="s">
        <v>88</v>
      </c>
      <c r="C3793" t="s">
        <v>56</v>
      </c>
      <c r="D3793" t="s">
        <v>41</v>
      </c>
      <c r="E3793" t="s">
        <v>34</v>
      </c>
      <c r="F3793" t="s">
        <v>47</v>
      </c>
      <c r="G3793" t="s">
        <v>42</v>
      </c>
      <c r="H3793">
        <v>57500</v>
      </c>
      <c r="I3793">
        <v>4</v>
      </c>
      <c r="J3793">
        <v>700</v>
      </c>
      <c r="K3793">
        <v>590.62</v>
      </c>
      <c r="L3793">
        <v>5942.06</v>
      </c>
      <c r="M3793">
        <v>6532.68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4</v>
      </c>
      <c r="T3793">
        <v>22</v>
      </c>
      <c r="U3793">
        <v>1</v>
      </c>
      <c r="V3793">
        <v>1</v>
      </c>
      <c r="W3793">
        <v>5089.34</v>
      </c>
      <c r="X3793">
        <v>930.98</v>
      </c>
      <c r="Y3793">
        <v>19.93</v>
      </c>
      <c r="Z3793">
        <v>28</v>
      </c>
      <c r="AA3793">
        <v>-8.07</v>
      </c>
      <c r="AB3793">
        <v>0.14000000000000001</v>
      </c>
      <c r="AC3793" t="s">
        <v>37</v>
      </c>
      <c r="AD3793">
        <v>0</v>
      </c>
    </row>
    <row r="3794" spans="1:30" x14ac:dyDescent="0.3">
      <c r="A3794" t="s">
        <v>3870</v>
      </c>
      <c r="B3794" t="s">
        <v>55</v>
      </c>
      <c r="C3794" t="s">
        <v>50</v>
      </c>
      <c r="D3794" t="s">
        <v>45</v>
      </c>
      <c r="E3794" t="s">
        <v>51</v>
      </c>
      <c r="F3794" t="s">
        <v>63</v>
      </c>
      <c r="G3794" t="s">
        <v>53</v>
      </c>
      <c r="H3794">
        <v>100000</v>
      </c>
      <c r="I3794">
        <v>2</v>
      </c>
      <c r="J3794">
        <v>810</v>
      </c>
      <c r="K3794">
        <v>0</v>
      </c>
      <c r="L3794">
        <v>38527.71</v>
      </c>
      <c r="M3794">
        <v>38527.71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3</v>
      </c>
      <c r="T3794">
        <v>21</v>
      </c>
      <c r="U3794">
        <v>1</v>
      </c>
      <c r="V3794">
        <v>9</v>
      </c>
      <c r="W3794">
        <v>9536.6299999999992</v>
      </c>
      <c r="X3794">
        <v>3886.02</v>
      </c>
      <c r="Y3794">
        <v>89.21</v>
      </c>
      <c r="Z3794">
        <v>76</v>
      </c>
      <c r="AA3794">
        <v>13.21</v>
      </c>
      <c r="AB3794">
        <v>0.21</v>
      </c>
      <c r="AC3794" t="s">
        <v>67</v>
      </c>
      <c r="AD3794">
        <v>0</v>
      </c>
    </row>
    <row r="3795" spans="1:30" x14ac:dyDescent="0.3">
      <c r="A3795" t="s">
        <v>3871</v>
      </c>
      <c r="B3795" t="s">
        <v>70</v>
      </c>
      <c r="C3795" t="s">
        <v>32</v>
      </c>
      <c r="D3795" t="s">
        <v>33</v>
      </c>
      <c r="E3795" t="s">
        <v>34</v>
      </c>
      <c r="F3795" t="s">
        <v>35</v>
      </c>
      <c r="G3795" t="s">
        <v>66</v>
      </c>
      <c r="H3795">
        <v>30000</v>
      </c>
      <c r="I3795">
        <v>0.5</v>
      </c>
      <c r="J3795">
        <v>630</v>
      </c>
      <c r="K3795">
        <v>1696.67</v>
      </c>
      <c r="L3795">
        <v>5521.62</v>
      </c>
      <c r="M3795">
        <v>7218.29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3</v>
      </c>
      <c r="T3795">
        <v>21</v>
      </c>
      <c r="U3795">
        <v>2</v>
      </c>
      <c r="V3795">
        <v>2</v>
      </c>
      <c r="W3795">
        <v>2052.4899999999998</v>
      </c>
      <c r="X3795">
        <v>0</v>
      </c>
      <c r="Y3795">
        <v>3.33</v>
      </c>
      <c r="Z3795">
        <v>38</v>
      </c>
      <c r="AA3795">
        <v>-34.67</v>
      </c>
      <c r="AB3795">
        <v>0.24</v>
      </c>
      <c r="AC3795" t="s">
        <v>67</v>
      </c>
      <c r="AD3795">
        <v>1</v>
      </c>
    </row>
    <row r="3796" spans="1:30" x14ac:dyDescent="0.3">
      <c r="A3796" t="s">
        <v>3872</v>
      </c>
      <c r="B3796" t="s">
        <v>126</v>
      </c>
      <c r="C3796" t="s">
        <v>50</v>
      </c>
      <c r="D3796" t="s">
        <v>45</v>
      </c>
      <c r="E3796" t="s">
        <v>51</v>
      </c>
      <c r="F3796" t="s">
        <v>35</v>
      </c>
      <c r="G3796" t="s">
        <v>53</v>
      </c>
      <c r="H3796">
        <v>100000</v>
      </c>
      <c r="I3796">
        <v>2</v>
      </c>
      <c r="J3796">
        <v>630</v>
      </c>
      <c r="K3796">
        <v>4204.09</v>
      </c>
      <c r="L3796">
        <v>0</v>
      </c>
      <c r="M3796">
        <v>4204.09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2</v>
      </c>
      <c r="T3796">
        <v>22</v>
      </c>
      <c r="U3796">
        <v>1</v>
      </c>
      <c r="V3796">
        <v>0</v>
      </c>
      <c r="W3796">
        <v>5729.63</v>
      </c>
      <c r="X3796">
        <v>0</v>
      </c>
      <c r="Y3796">
        <v>1.4</v>
      </c>
      <c r="Z3796">
        <v>22</v>
      </c>
      <c r="AA3796">
        <v>-20.6</v>
      </c>
      <c r="AB3796">
        <v>0.26</v>
      </c>
      <c r="AC3796" t="s">
        <v>67</v>
      </c>
      <c r="AD3796">
        <v>0</v>
      </c>
    </row>
    <row r="3797" spans="1:30" x14ac:dyDescent="0.3">
      <c r="A3797" t="s">
        <v>3873</v>
      </c>
      <c r="B3797" t="s">
        <v>95</v>
      </c>
      <c r="C3797" t="s">
        <v>32</v>
      </c>
      <c r="D3797" t="s">
        <v>45</v>
      </c>
      <c r="E3797" t="s">
        <v>34</v>
      </c>
      <c r="F3797" t="s">
        <v>63</v>
      </c>
      <c r="G3797" t="s">
        <v>53</v>
      </c>
      <c r="H3797">
        <v>100000</v>
      </c>
      <c r="I3797">
        <v>2</v>
      </c>
      <c r="J3797">
        <v>810</v>
      </c>
      <c r="K3797">
        <v>4958.18</v>
      </c>
      <c r="L3797">
        <v>11761.05</v>
      </c>
      <c r="M3797">
        <v>16719.23</v>
      </c>
      <c r="N3797">
        <v>1</v>
      </c>
      <c r="O3797">
        <v>1</v>
      </c>
      <c r="P3797">
        <v>0</v>
      </c>
      <c r="Q3797">
        <v>0</v>
      </c>
      <c r="R3797">
        <v>0</v>
      </c>
      <c r="S3797">
        <v>5</v>
      </c>
      <c r="T3797">
        <v>24</v>
      </c>
      <c r="U3797">
        <v>2</v>
      </c>
      <c r="V3797">
        <v>0</v>
      </c>
      <c r="W3797">
        <v>5846.11</v>
      </c>
      <c r="X3797">
        <v>1406</v>
      </c>
      <c r="Y3797">
        <v>77.84</v>
      </c>
      <c r="Z3797">
        <v>26</v>
      </c>
      <c r="AA3797">
        <v>51.84</v>
      </c>
      <c r="AB3797">
        <v>0.02</v>
      </c>
      <c r="AC3797" t="s">
        <v>37</v>
      </c>
      <c r="AD3797">
        <v>0</v>
      </c>
    </row>
    <row r="3798" spans="1:30" x14ac:dyDescent="0.3">
      <c r="A3798" t="s">
        <v>3874</v>
      </c>
      <c r="B3798" t="s">
        <v>44</v>
      </c>
      <c r="C3798" t="s">
        <v>72</v>
      </c>
      <c r="D3798" t="s">
        <v>45</v>
      </c>
      <c r="E3798" t="s">
        <v>46</v>
      </c>
      <c r="F3798" t="s">
        <v>52</v>
      </c>
      <c r="G3798" t="s">
        <v>42</v>
      </c>
      <c r="H3798">
        <v>100000</v>
      </c>
      <c r="I3798">
        <v>4</v>
      </c>
      <c r="J3798">
        <v>760</v>
      </c>
      <c r="K3798">
        <v>6857.44</v>
      </c>
      <c r="L3798">
        <v>17707.009999999998</v>
      </c>
      <c r="M3798">
        <v>24564.44</v>
      </c>
      <c r="N3798">
        <v>0</v>
      </c>
      <c r="O3798">
        <v>1</v>
      </c>
      <c r="P3798">
        <v>0</v>
      </c>
      <c r="Q3798">
        <v>1</v>
      </c>
      <c r="R3798">
        <v>0</v>
      </c>
      <c r="S3798">
        <v>5</v>
      </c>
      <c r="T3798">
        <v>28</v>
      </c>
      <c r="U3798">
        <v>3</v>
      </c>
      <c r="V3798">
        <v>0</v>
      </c>
      <c r="W3798">
        <v>165.51</v>
      </c>
      <c r="X3798">
        <v>0</v>
      </c>
      <c r="Y3798">
        <v>111.14</v>
      </c>
      <c r="Z3798">
        <v>30</v>
      </c>
      <c r="AA3798">
        <v>81.14</v>
      </c>
      <c r="AB3798">
        <v>0.02</v>
      </c>
      <c r="AC3798" t="s">
        <v>37</v>
      </c>
      <c r="AD3798">
        <v>0</v>
      </c>
    </row>
    <row r="3799" spans="1:30" x14ac:dyDescent="0.3">
      <c r="A3799" t="s">
        <v>3875</v>
      </c>
      <c r="B3799" t="s">
        <v>95</v>
      </c>
      <c r="C3799" t="s">
        <v>56</v>
      </c>
      <c r="D3799" t="s">
        <v>41</v>
      </c>
      <c r="E3799" t="s">
        <v>86</v>
      </c>
      <c r="F3799" t="s">
        <v>47</v>
      </c>
      <c r="G3799" t="s">
        <v>66</v>
      </c>
      <c r="H3799">
        <v>57500</v>
      </c>
      <c r="I3799">
        <v>0.5</v>
      </c>
      <c r="J3799">
        <v>700</v>
      </c>
      <c r="K3799">
        <v>9080.48</v>
      </c>
      <c r="L3799">
        <v>7720.51</v>
      </c>
      <c r="M3799">
        <v>16800.98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3</v>
      </c>
      <c r="T3799">
        <v>15</v>
      </c>
      <c r="U3799">
        <v>2</v>
      </c>
      <c r="V3799">
        <v>2</v>
      </c>
      <c r="W3799">
        <v>8402.14</v>
      </c>
      <c r="X3799">
        <v>0</v>
      </c>
      <c r="Y3799">
        <v>6.89</v>
      </c>
      <c r="Z3799">
        <v>38</v>
      </c>
      <c r="AA3799">
        <v>-31.11</v>
      </c>
      <c r="AB3799">
        <v>0.24</v>
      </c>
      <c r="AC3799" t="s">
        <v>67</v>
      </c>
      <c r="AD3799">
        <v>1</v>
      </c>
    </row>
    <row r="3800" spans="1:30" x14ac:dyDescent="0.3">
      <c r="A3800" t="s">
        <v>3876</v>
      </c>
      <c r="B3800" t="s">
        <v>80</v>
      </c>
      <c r="C3800" t="s">
        <v>56</v>
      </c>
      <c r="D3800" t="s">
        <v>41</v>
      </c>
      <c r="E3800" t="s">
        <v>34</v>
      </c>
      <c r="F3800" t="s">
        <v>75</v>
      </c>
      <c r="G3800" t="s">
        <v>60</v>
      </c>
      <c r="H3800">
        <v>57500</v>
      </c>
      <c r="I3800">
        <v>12</v>
      </c>
      <c r="J3800">
        <v>560</v>
      </c>
      <c r="K3800">
        <v>2732.72</v>
      </c>
      <c r="L3800">
        <v>5761.07</v>
      </c>
      <c r="M3800">
        <v>8493.7900000000009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4</v>
      </c>
      <c r="T3800">
        <v>15</v>
      </c>
      <c r="U3800">
        <v>1</v>
      </c>
      <c r="V3800">
        <v>1</v>
      </c>
      <c r="W3800">
        <v>6828.42</v>
      </c>
      <c r="X3800">
        <v>1352.8</v>
      </c>
      <c r="Y3800">
        <v>28.14</v>
      </c>
      <c r="Z3800">
        <v>28</v>
      </c>
      <c r="AA3800">
        <v>0.14000000000000001</v>
      </c>
      <c r="AB3800">
        <v>0.02</v>
      </c>
      <c r="AC3800" t="s">
        <v>37</v>
      </c>
      <c r="AD3800">
        <v>0</v>
      </c>
    </row>
    <row r="3801" spans="1:30" x14ac:dyDescent="0.3">
      <c r="A3801" t="s">
        <v>3877</v>
      </c>
      <c r="B3801" t="s">
        <v>62</v>
      </c>
      <c r="C3801" t="s">
        <v>32</v>
      </c>
      <c r="D3801" t="s">
        <v>59</v>
      </c>
      <c r="E3801" t="s">
        <v>86</v>
      </c>
      <c r="F3801" t="s">
        <v>52</v>
      </c>
      <c r="G3801" t="s">
        <v>60</v>
      </c>
      <c r="H3801">
        <v>160000</v>
      </c>
      <c r="I3801">
        <v>12</v>
      </c>
      <c r="J3801">
        <v>760</v>
      </c>
      <c r="K3801">
        <v>23263.32</v>
      </c>
      <c r="L3801">
        <v>32060.66</v>
      </c>
      <c r="M3801">
        <v>55323.98</v>
      </c>
      <c r="N3801">
        <v>0</v>
      </c>
      <c r="O3801">
        <v>0</v>
      </c>
      <c r="P3801">
        <v>1</v>
      </c>
      <c r="Q3801">
        <v>0</v>
      </c>
      <c r="R3801">
        <v>1</v>
      </c>
      <c r="S3801">
        <v>5</v>
      </c>
      <c r="T3801">
        <v>27</v>
      </c>
      <c r="U3801">
        <v>4</v>
      </c>
      <c r="V3801">
        <v>1</v>
      </c>
      <c r="W3801">
        <v>4617.55</v>
      </c>
      <c r="X3801">
        <v>0</v>
      </c>
      <c r="Y3801">
        <v>183.78</v>
      </c>
      <c r="Z3801">
        <v>40</v>
      </c>
      <c r="AA3801">
        <v>143.78</v>
      </c>
      <c r="AB3801">
        <v>0.02</v>
      </c>
      <c r="AC3801" t="s">
        <v>37</v>
      </c>
      <c r="AD3801">
        <v>0</v>
      </c>
    </row>
    <row r="3802" spans="1:30" x14ac:dyDescent="0.3">
      <c r="A3802" t="s">
        <v>3878</v>
      </c>
      <c r="B3802" t="s">
        <v>31</v>
      </c>
      <c r="C3802" t="s">
        <v>72</v>
      </c>
      <c r="D3802" t="s">
        <v>81</v>
      </c>
      <c r="E3802" t="s">
        <v>34</v>
      </c>
      <c r="F3802" t="s">
        <v>52</v>
      </c>
      <c r="G3802" t="s">
        <v>42</v>
      </c>
      <c r="H3802">
        <v>240000</v>
      </c>
      <c r="I3802">
        <v>4</v>
      </c>
      <c r="J3802">
        <v>760</v>
      </c>
      <c r="K3802">
        <v>9799.09</v>
      </c>
      <c r="L3802">
        <v>33261.629999999997</v>
      </c>
      <c r="M3802">
        <v>43060.72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4</v>
      </c>
      <c r="T3802">
        <v>23</v>
      </c>
      <c r="U3802">
        <v>1</v>
      </c>
      <c r="V3802">
        <v>2</v>
      </c>
      <c r="W3802">
        <v>29783.67</v>
      </c>
      <c r="X3802">
        <v>0</v>
      </c>
      <c r="Y3802">
        <v>104.9</v>
      </c>
      <c r="Z3802">
        <v>34</v>
      </c>
      <c r="AA3802">
        <v>70.900000000000006</v>
      </c>
      <c r="AB3802">
        <v>0.08</v>
      </c>
      <c r="AC3802" t="s">
        <v>37</v>
      </c>
      <c r="AD3802">
        <v>0</v>
      </c>
    </row>
    <row r="3803" spans="1:30" x14ac:dyDescent="0.3">
      <c r="A3803" t="s">
        <v>3879</v>
      </c>
      <c r="B3803" t="s">
        <v>83</v>
      </c>
      <c r="C3803" t="s">
        <v>32</v>
      </c>
      <c r="D3803" t="s">
        <v>45</v>
      </c>
      <c r="E3803" t="s">
        <v>46</v>
      </c>
      <c r="F3803" t="s">
        <v>47</v>
      </c>
      <c r="G3803" t="s">
        <v>60</v>
      </c>
      <c r="H3803">
        <v>100000</v>
      </c>
      <c r="I3803">
        <v>12</v>
      </c>
      <c r="J3803">
        <v>700</v>
      </c>
      <c r="K3803">
        <v>5386</v>
      </c>
      <c r="L3803">
        <v>15162.4</v>
      </c>
      <c r="M3803">
        <v>20548.400000000001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4</v>
      </c>
      <c r="T3803">
        <v>22</v>
      </c>
      <c r="U3803">
        <v>2</v>
      </c>
      <c r="V3803">
        <v>0</v>
      </c>
      <c r="W3803">
        <v>10150.85</v>
      </c>
      <c r="X3803">
        <v>3080.66</v>
      </c>
      <c r="Y3803">
        <v>64.83</v>
      </c>
      <c r="Z3803">
        <v>26</v>
      </c>
      <c r="AA3803">
        <v>38.83</v>
      </c>
      <c r="AB3803">
        <v>0.02</v>
      </c>
      <c r="AC3803" t="s">
        <v>37</v>
      </c>
      <c r="AD3803">
        <v>0</v>
      </c>
    </row>
    <row r="3804" spans="1:30" x14ac:dyDescent="0.3">
      <c r="A3804" t="s">
        <v>3880</v>
      </c>
      <c r="B3804" t="s">
        <v>44</v>
      </c>
      <c r="C3804" t="s">
        <v>72</v>
      </c>
      <c r="D3804" t="s">
        <v>33</v>
      </c>
      <c r="E3804" t="s">
        <v>51</v>
      </c>
      <c r="F3804" t="s">
        <v>35</v>
      </c>
      <c r="G3804" t="s">
        <v>60</v>
      </c>
      <c r="H3804">
        <v>30000</v>
      </c>
      <c r="I3804">
        <v>12</v>
      </c>
      <c r="J3804">
        <v>630</v>
      </c>
      <c r="K3804">
        <v>403.04</v>
      </c>
      <c r="L3804">
        <v>3724.81</v>
      </c>
      <c r="M3804">
        <v>4127.8500000000004</v>
      </c>
      <c r="N3804">
        <v>1</v>
      </c>
      <c r="O3804">
        <v>1</v>
      </c>
      <c r="P3804">
        <v>0</v>
      </c>
      <c r="Q3804">
        <v>0</v>
      </c>
      <c r="R3804">
        <v>0</v>
      </c>
      <c r="S3804">
        <v>5</v>
      </c>
      <c r="T3804">
        <v>24</v>
      </c>
      <c r="U3804">
        <v>3</v>
      </c>
      <c r="V3804">
        <v>1</v>
      </c>
      <c r="W3804">
        <v>2034.62</v>
      </c>
      <c r="X3804">
        <v>541.96</v>
      </c>
      <c r="Y3804">
        <v>56.75</v>
      </c>
      <c r="Z3804">
        <v>36</v>
      </c>
      <c r="AA3804">
        <v>20.75</v>
      </c>
      <c r="AB3804">
        <v>0.02</v>
      </c>
      <c r="AC3804" t="s">
        <v>37</v>
      </c>
      <c r="AD3804">
        <v>0</v>
      </c>
    </row>
    <row r="3805" spans="1:30" x14ac:dyDescent="0.3">
      <c r="A3805" t="s">
        <v>3881</v>
      </c>
      <c r="B3805" t="s">
        <v>93</v>
      </c>
      <c r="C3805" t="s">
        <v>72</v>
      </c>
      <c r="D3805" t="s">
        <v>41</v>
      </c>
      <c r="E3805" t="s">
        <v>34</v>
      </c>
      <c r="F3805" t="s">
        <v>63</v>
      </c>
      <c r="G3805" t="s">
        <v>42</v>
      </c>
      <c r="H3805">
        <v>57500</v>
      </c>
      <c r="I3805">
        <v>4</v>
      </c>
      <c r="J3805">
        <v>810</v>
      </c>
      <c r="K3805">
        <v>1127.8699999999999</v>
      </c>
      <c r="L3805">
        <v>5969.67</v>
      </c>
      <c r="M3805">
        <v>7097.54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5</v>
      </c>
      <c r="T3805">
        <v>24</v>
      </c>
      <c r="U3805">
        <v>3</v>
      </c>
      <c r="V3805">
        <v>2</v>
      </c>
      <c r="W3805">
        <v>5242.63</v>
      </c>
      <c r="X3805">
        <v>0</v>
      </c>
      <c r="Y3805">
        <v>133.36000000000001</v>
      </c>
      <c r="Z3805">
        <v>42</v>
      </c>
      <c r="AA3805">
        <v>91.36</v>
      </c>
      <c r="AB3805">
        <v>0.02</v>
      </c>
      <c r="AC3805" t="s">
        <v>37</v>
      </c>
      <c r="AD3805">
        <v>0</v>
      </c>
    </row>
    <row r="3806" spans="1:30" x14ac:dyDescent="0.3">
      <c r="A3806" t="s">
        <v>3882</v>
      </c>
      <c r="B3806" t="s">
        <v>88</v>
      </c>
      <c r="C3806" t="s">
        <v>40</v>
      </c>
      <c r="D3806" t="s">
        <v>45</v>
      </c>
      <c r="E3806" t="s">
        <v>34</v>
      </c>
      <c r="F3806" t="s">
        <v>52</v>
      </c>
      <c r="G3806" t="s">
        <v>36</v>
      </c>
      <c r="H3806">
        <v>100000</v>
      </c>
      <c r="I3806">
        <v>7</v>
      </c>
      <c r="J3806">
        <v>760</v>
      </c>
      <c r="K3806">
        <v>4739.3900000000003</v>
      </c>
      <c r="L3806">
        <v>3366.4</v>
      </c>
      <c r="M3806">
        <v>8105.79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3</v>
      </c>
      <c r="T3806">
        <v>31</v>
      </c>
      <c r="U3806">
        <v>2</v>
      </c>
      <c r="V3806">
        <v>0</v>
      </c>
      <c r="W3806">
        <v>7178.18</v>
      </c>
      <c r="X3806">
        <v>0</v>
      </c>
      <c r="Y3806">
        <v>3.26</v>
      </c>
      <c r="Z3806">
        <v>26</v>
      </c>
      <c r="AA3806">
        <v>-22.74</v>
      </c>
      <c r="AB3806">
        <v>0.08</v>
      </c>
      <c r="AC3806" t="s">
        <v>37</v>
      </c>
      <c r="AD3806">
        <v>0</v>
      </c>
    </row>
    <row r="3807" spans="1:30" x14ac:dyDescent="0.3">
      <c r="A3807" t="s">
        <v>3883</v>
      </c>
      <c r="B3807" t="s">
        <v>74</v>
      </c>
      <c r="C3807" t="s">
        <v>85</v>
      </c>
      <c r="D3807" t="s">
        <v>59</v>
      </c>
      <c r="E3807" t="s">
        <v>34</v>
      </c>
      <c r="F3807" t="s">
        <v>35</v>
      </c>
      <c r="G3807" t="s">
        <v>66</v>
      </c>
      <c r="H3807">
        <v>160000</v>
      </c>
      <c r="I3807">
        <v>0.5</v>
      </c>
      <c r="J3807">
        <v>630</v>
      </c>
      <c r="K3807">
        <v>2506.67</v>
      </c>
      <c r="L3807">
        <v>19413.02</v>
      </c>
      <c r="M3807">
        <v>21919.69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4</v>
      </c>
      <c r="T3807">
        <v>16</v>
      </c>
      <c r="U3807">
        <v>1</v>
      </c>
      <c r="V3807">
        <v>0</v>
      </c>
      <c r="W3807">
        <v>15369.19</v>
      </c>
      <c r="X3807">
        <v>0</v>
      </c>
      <c r="Y3807">
        <v>95.54</v>
      </c>
      <c r="Z3807">
        <v>22</v>
      </c>
      <c r="AA3807">
        <v>73.540000000000006</v>
      </c>
      <c r="AB3807">
        <v>0.18</v>
      </c>
      <c r="AC3807" t="s">
        <v>67</v>
      </c>
      <c r="AD3807">
        <v>0</v>
      </c>
    </row>
    <row r="3808" spans="1:30" x14ac:dyDescent="0.3">
      <c r="A3808" t="s">
        <v>3884</v>
      </c>
      <c r="B3808" t="s">
        <v>103</v>
      </c>
      <c r="C3808" t="s">
        <v>72</v>
      </c>
      <c r="D3808" t="s">
        <v>45</v>
      </c>
      <c r="E3808" t="s">
        <v>34</v>
      </c>
      <c r="F3808" t="s">
        <v>35</v>
      </c>
      <c r="G3808" t="s">
        <v>66</v>
      </c>
      <c r="H3808">
        <v>100000</v>
      </c>
      <c r="I3808">
        <v>0.5</v>
      </c>
      <c r="J3808">
        <v>630</v>
      </c>
      <c r="K3808">
        <v>0</v>
      </c>
      <c r="L3808">
        <v>9627.4599999999991</v>
      </c>
      <c r="M3808">
        <v>9627.4599999999991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3</v>
      </c>
      <c r="T3808">
        <v>17</v>
      </c>
      <c r="U3808">
        <v>3</v>
      </c>
      <c r="V3808">
        <v>1</v>
      </c>
      <c r="W3808">
        <v>11572.25</v>
      </c>
      <c r="X3808">
        <v>4717.24</v>
      </c>
      <c r="Y3808">
        <v>89.72</v>
      </c>
      <c r="Z3808">
        <v>36</v>
      </c>
      <c r="AA3808">
        <v>53.72</v>
      </c>
      <c r="AB3808">
        <v>0.18</v>
      </c>
      <c r="AC3808" t="s">
        <v>67</v>
      </c>
      <c r="AD3808">
        <v>0</v>
      </c>
    </row>
    <row r="3809" spans="1:30" x14ac:dyDescent="0.3">
      <c r="A3809" t="s">
        <v>3885</v>
      </c>
      <c r="B3809" t="s">
        <v>49</v>
      </c>
      <c r="C3809" t="s">
        <v>85</v>
      </c>
      <c r="D3809" t="s">
        <v>41</v>
      </c>
      <c r="E3809" t="s">
        <v>46</v>
      </c>
      <c r="F3809" t="s">
        <v>35</v>
      </c>
      <c r="G3809" t="s">
        <v>60</v>
      </c>
      <c r="H3809">
        <v>57500</v>
      </c>
      <c r="I3809">
        <v>12</v>
      </c>
      <c r="J3809">
        <v>630</v>
      </c>
      <c r="K3809">
        <v>246.31</v>
      </c>
      <c r="L3809">
        <v>14779.07</v>
      </c>
      <c r="M3809">
        <v>15025.38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5</v>
      </c>
      <c r="T3809">
        <v>22</v>
      </c>
      <c r="U3809">
        <v>3</v>
      </c>
      <c r="V3809">
        <v>2</v>
      </c>
      <c r="W3809">
        <v>3667.5</v>
      </c>
      <c r="X3809">
        <v>0</v>
      </c>
      <c r="Y3809">
        <v>62.47</v>
      </c>
      <c r="Z3809">
        <v>42</v>
      </c>
      <c r="AA3809">
        <v>20.47</v>
      </c>
      <c r="AB3809">
        <v>0.02</v>
      </c>
      <c r="AC3809" t="s">
        <v>37</v>
      </c>
      <c r="AD3809">
        <v>0</v>
      </c>
    </row>
    <row r="3810" spans="1:30" x14ac:dyDescent="0.3">
      <c r="A3810" t="s">
        <v>3886</v>
      </c>
      <c r="B3810" t="s">
        <v>62</v>
      </c>
      <c r="C3810" t="s">
        <v>32</v>
      </c>
      <c r="D3810" t="s">
        <v>41</v>
      </c>
      <c r="E3810" t="s">
        <v>34</v>
      </c>
      <c r="F3810" t="s">
        <v>63</v>
      </c>
      <c r="G3810" t="s">
        <v>36</v>
      </c>
      <c r="H3810">
        <v>57500</v>
      </c>
      <c r="I3810">
        <v>7</v>
      </c>
      <c r="J3810">
        <v>810</v>
      </c>
      <c r="K3810">
        <v>2819.03</v>
      </c>
      <c r="L3810">
        <v>6219.51</v>
      </c>
      <c r="M3810">
        <v>9038.5400000000009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3</v>
      </c>
      <c r="T3810">
        <v>28</v>
      </c>
      <c r="U3810">
        <v>2</v>
      </c>
      <c r="V3810">
        <v>0</v>
      </c>
      <c r="W3810">
        <v>4401.8500000000004</v>
      </c>
      <c r="X3810">
        <v>0</v>
      </c>
      <c r="Y3810">
        <v>4.05</v>
      </c>
      <c r="Z3810">
        <v>26</v>
      </c>
      <c r="AA3810">
        <v>-21.95</v>
      </c>
      <c r="AB3810">
        <v>0.08</v>
      </c>
      <c r="AC3810" t="s">
        <v>37</v>
      </c>
      <c r="AD3810">
        <v>0</v>
      </c>
    </row>
    <row r="3811" spans="1:30" x14ac:dyDescent="0.3">
      <c r="A3811" t="s">
        <v>3887</v>
      </c>
      <c r="B3811" t="s">
        <v>93</v>
      </c>
      <c r="C3811" t="s">
        <v>32</v>
      </c>
      <c r="D3811" t="s">
        <v>33</v>
      </c>
      <c r="E3811" t="s">
        <v>51</v>
      </c>
      <c r="F3811" t="s">
        <v>47</v>
      </c>
      <c r="G3811" t="s">
        <v>53</v>
      </c>
      <c r="H3811">
        <v>30000</v>
      </c>
      <c r="I3811">
        <v>2</v>
      </c>
      <c r="J3811">
        <v>700</v>
      </c>
      <c r="K3811">
        <v>1012.27</v>
      </c>
      <c r="L3811">
        <v>12383.16</v>
      </c>
      <c r="M3811">
        <v>13395.43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4</v>
      </c>
      <c r="T3811">
        <v>23</v>
      </c>
      <c r="U3811">
        <v>1</v>
      </c>
      <c r="V3811">
        <v>1</v>
      </c>
      <c r="W3811">
        <v>991.07</v>
      </c>
      <c r="X3811">
        <v>596.74</v>
      </c>
      <c r="Y3811">
        <v>17.27</v>
      </c>
      <c r="Z3811">
        <v>28</v>
      </c>
      <c r="AA3811">
        <v>-10.73</v>
      </c>
      <c r="AB3811">
        <v>0.14000000000000001</v>
      </c>
      <c r="AC3811" t="s">
        <v>37</v>
      </c>
      <c r="AD3811">
        <v>0</v>
      </c>
    </row>
    <row r="3812" spans="1:30" x14ac:dyDescent="0.3">
      <c r="A3812" t="s">
        <v>3888</v>
      </c>
      <c r="B3812" t="s">
        <v>55</v>
      </c>
      <c r="C3812" t="s">
        <v>32</v>
      </c>
      <c r="D3812" t="s">
        <v>81</v>
      </c>
      <c r="E3812" t="s">
        <v>34</v>
      </c>
      <c r="F3812" t="s">
        <v>35</v>
      </c>
      <c r="G3812" t="s">
        <v>66</v>
      </c>
      <c r="H3812">
        <v>240000</v>
      </c>
      <c r="I3812">
        <v>0.5</v>
      </c>
      <c r="J3812">
        <v>630</v>
      </c>
      <c r="K3812">
        <v>6996.96</v>
      </c>
      <c r="L3812">
        <v>45786.52</v>
      </c>
      <c r="M3812">
        <v>52783.49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4</v>
      </c>
      <c r="T3812">
        <v>24</v>
      </c>
      <c r="U3812">
        <v>4</v>
      </c>
      <c r="V3812">
        <v>1</v>
      </c>
      <c r="W3812">
        <v>19650.02</v>
      </c>
      <c r="X3812">
        <v>2149.08</v>
      </c>
      <c r="Y3812">
        <v>63.91</v>
      </c>
      <c r="Z3812">
        <v>40</v>
      </c>
      <c r="AA3812">
        <v>23.91</v>
      </c>
      <c r="AB3812">
        <v>0.18</v>
      </c>
      <c r="AC3812" t="s">
        <v>67</v>
      </c>
      <c r="AD3812">
        <v>1</v>
      </c>
    </row>
    <row r="3813" spans="1:30" x14ac:dyDescent="0.3">
      <c r="A3813" t="s">
        <v>3889</v>
      </c>
      <c r="B3813" t="s">
        <v>58</v>
      </c>
      <c r="C3813" t="s">
        <v>40</v>
      </c>
      <c r="D3813" t="s">
        <v>41</v>
      </c>
      <c r="E3813" t="s">
        <v>46</v>
      </c>
      <c r="F3813" t="s">
        <v>47</v>
      </c>
      <c r="G3813" t="s">
        <v>42</v>
      </c>
      <c r="H3813">
        <v>57500</v>
      </c>
      <c r="I3813">
        <v>4</v>
      </c>
      <c r="J3813">
        <v>700</v>
      </c>
      <c r="K3813">
        <v>2412.19</v>
      </c>
      <c r="L3813">
        <v>12369.32</v>
      </c>
      <c r="M3813">
        <v>14781.51</v>
      </c>
      <c r="N3813">
        <v>0</v>
      </c>
      <c r="O3813">
        <v>1</v>
      </c>
      <c r="P3813">
        <v>0</v>
      </c>
      <c r="Q3813">
        <v>0</v>
      </c>
      <c r="R3813">
        <v>0</v>
      </c>
      <c r="S3813">
        <v>4</v>
      </c>
      <c r="T3813">
        <v>24</v>
      </c>
      <c r="U3813">
        <v>3</v>
      </c>
      <c r="V3813">
        <v>4</v>
      </c>
      <c r="W3813">
        <v>5529.9</v>
      </c>
      <c r="X3813">
        <v>0</v>
      </c>
      <c r="Y3813">
        <v>51.99</v>
      </c>
      <c r="Z3813">
        <v>54</v>
      </c>
      <c r="AA3813">
        <v>-2.0099999999999998</v>
      </c>
      <c r="AB3813">
        <v>0.27</v>
      </c>
      <c r="AC3813" t="s">
        <v>67</v>
      </c>
      <c r="AD3813">
        <v>1</v>
      </c>
    </row>
    <row r="3814" spans="1:30" x14ac:dyDescent="0.3">
      <c r="A3814" t="s">
        <v>3890</v>
      </c>
      <c r="B3814" t="s">
        <v>112</v>
      </c>
      <c r="C3814" t="s">
        <v>40</v>
      </c>
      <c r="D3814" t="s">
        <v>41</v>
      </c>
      <c r="E3814" t="s">
        <v>34</v>
      </c>
      <c r="F3814" t="s">
        <v>47</v>
      </c>
      <c r="G3814" t="s">
        <v>53</v>
      </c>
      <c r="H3814">
        <v>57500</v>
      </c>
      <c r="I3814">
        <v>2</v>
      </c>
      <c r="J3814">
        <v>700</v>
      </c>
      <c r="K3814">
        <v>932.53</v>
      </c>
      <c r="L3814">
        <v>0</v>
      </c>
      <c r="M3814">
        <v>932.53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4</v>
      </c>
      <c r="T3814">
        <v>25</v>
      </c>
      <c r="U3814">
        <v>0</v>
      </c>
      <c r="V3814">
        <v>3</v>
      </c>
      <c r="W3814">
        <v>6110.7</v>
      </c>
      <c r="X3814">
        <v>2079.11</v>
      </c>
      <c r="Y3814">
        <v>92.73</v>
      </c>
      <c r="Z3814">
        <v>36</v>
      </c>
      <c r="AA3814">
        <v>56.73</v>
      </c>
      <c r="AB3814">
        <v>0.13</v>
      </c>
      <c r="AC3814" t="s">
        <v>37</v>
      </c>
      <c r="AD3814">
        <v>1</v>
      </c>
    </row>
    <row r="3815" spans="1:30" x14ac:dyDescent="0.3">
      <c r="A3815" t="s">
        <v>3891</v>
      </c>
      <c r="B3815" t="s">
        <v>55</v>
      </c>
      <c r="C3815" t="s">
        <v>32</v>
      </c>
      <c r="D3815" t="s">
        <v>41</v>
      </c>
      <c r="E3815" t="s">
        <v>46</v>
      </c>
      <c r="F3815" t="s">
        <v>47</v>
      </c>
      <c r="G3815" t="s">
        <v>36</v>
      </c>
      <c r="H3815">
        <v>57500</v>
      </c>
      <c r="I3815">
        <v>7</v>
      </c>
      <c r="J3815">
        <v>700</v>
      </c>
      <c r="K3815">
        <v>764.21</v>
      </c>
      <c r="L3815">
        <v>8691.58</v>
      </c>
      <c r="M3815">
        <v>9455.7900000000009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4</v>
      </c>
      <c r="T3815">
        <v>24</v>
      </c>
      <c r="U3815">
        <v>3</v>
      </c>
      <c r="V3815">
        <v>2</v>
      </c>
      <c r="W3815">
        <v>5586.53</v>
      </c>
      <c r="X3815">
        <v>803.82</v>
      </c>
      <c r="Y3815">
        <v>19.07</v>
      </c>
      <c r="Z3815">
        <v>42</v>
      </c>
      <c r="AA3815">
        <v>-22.93</v>
      </c>
      <c r="AB3815">
        <v>0.08</v>
      </c>
      <c r="AC3815" t="s">
        <v>37</v>
      </c>
      <c r="AD3815">
        <v>0</v>
      </c>
    </row>
    <row r="3816" spans="1:30" x14ac:dyDescent="0.3">
      <c r="A3816" t="s">
        <v>3892</v>
      </c>
      <c r="B3816" t="s">
        <v>83</v>
      </c>
      <c r="C3816" t="s">
        <v>72</v>
      </c>
      <c r="D3816" t="s">
        <v>45</v>
      </c>
      <c r="E3816" t="s">
        <v>51</v>
      </c>
      <c r="F3816" t="s">
        <v>47</v>
      </c>
      <c r="G3816" t="s">
        <v>36</v>
      </c>
      <c r="H3816">
        <v>100000</v>
      </c>
      <c r="I3816">
        <v>7</v>
      </c>
      <c r="J3816">
        <v>700</v>
      </c>
      <c r="K3816">
        <v>723.49</v>
      </c>
      <c r="L3816">
        <v>20786.21</v>
      </c>
      <c r="M3816">
        <v>21509.7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4</v>
      </c>
      <c r="T3816">
        <v>26</v>
      </c>
      <c r="U3816">
        <v>4</v>
      </c>
      <c r="V3816">
        <v>1</v>
      </c>
      <c r="W3816">
        <v>10410.4</v>
      </c>
      <c r="X3816">
        <v>2516.27</v>
      </c>
      <c r="Y3816">
        <v>55.93</v>
      </c>
      <c r="Z3816">
        <v>40</v>
      </c>
      <c r="AA3816">
        <v>15.93</v>
      </c>
      <c r="AB3816">
        <v>0.02</v>
      </c>
      <c r="AC3816" t="s">
        <v>37</v>
      </c>
      <c r="AD3816">
        <v>0</v>
      </c>
    </row>
    <row r="3817" spans="1:30" x14ac:dyDescent="0.3">
      <c r="A3817" t="s">
        <v>3893</v>
      </c>
      <c r="B3817" t="s">
        <v>70</v>
      </c>
      <c r="C3817" t="s">
        <v>56</v>
      </c>
      <c r="D3817" t="s">
        <v>33</v>
      </c>
      <c r="E3817" t="s">
        <v>34</v>
      </c>
      <c r="F3817" t="s">
        <v>75</v>
      </c>
      <c r="G3817" t="s">
        <v>53</v>
      </c>
      <c r="H3817">
        <v>30000</v>
      </c>
      <c r="I3817">
        <v>2</v>
      </c>
      <c r="J3817">
        <v>560</v>
      </c>
      <c r="K3817">
        <v>2291.5700000000002</v>
      </c>
      <c r="L3817">
        <v>6181.12</v>
      </c>
      <c r="M3817">
        <v>8472.69</v>
      </c>
      <c r="N3817">
        <v>1</v>
      </c>
      <c r="O3817">
        <v>1</v>
      </c>
      <c r="P3817">
        <v>0</v>
      </c>
      <c r="Q3817">
        <v>1</v>
      </c>
      <c r="R3817">
        <v>0</v>
      </c>
      <c r="S3817">
        <v>6</v>
      </c>
      <c r="T3817">
        <v>22</v>
      </c>
      <c r="U3817">
        <v>1</v>
      </c>
      <c r="V3817">
        <v>0</v>
      </c>
      <c r="W3817">
        <v>1534.57</v>
      </c>
      <c r="X3817">
        <v>643.70000000000005</v>
      </c>
      <c r="Y3817">
        <v>115.44</v>
      </c>
      <c r="Z3817">
        <v>22</v>
      </c>
      <c r="AA3817">
        <v>93.44</v>
      </c>
      <c r="AB3817">
        <v>0.02</v>
      </c>
      <c r="AC3817" t="s">
        <v>37</v>
      </c>
      <c r="AD3817">
        <v>0</v>
      </c>
    </row>
    <row r="3818" spans="1:30" x14ac:dyDescent="0.3">
      <c r="A3818" t="s">
        <v>3894</v>
      </c>
      <c r="B3818" t="s">
        <v>93</v>
      </c>
      <c r="C3818" t="s">
        <v>40</v>
      </c>
      <c r="D3818" t="s">
        <v>45</v>
      </c>
      <c r="E3818" t="s">
        <v>34</v>
      </c>
      <c r="F3818" t="s">
        <v>47</v>
      </c>
      <c r="G3818" t="s">
        <v>36</v>
      </c>
      <c r="H3818">
        <v>100000</v>
      </c>
      <c r="I3818">
        <v>7</v>
      </c>
      <c r="J3818">
        <v>700</v>
      </c>
      <c r="K3818">
        <v>2978.99</v>
      </c>
      <c r="L3818">
        <v>27737.07</v>
      </c>
      <c r="M3818">
        <v>30716.06</v>
      </c>
      <c r="N3818">
        <v>1</v>
      </c>
      <c r="O3818">
        <v>0</v>
      </c>
      <c r="P3818">
        <v>1</v>
      </c>
      <c r="Q3818">
        <v>0</v>
      </c>
      <c r="R3818">
        <v>0</v>
      </c>
      <c r="S3818">
        <v>5</v>
      </c>
      <c r="T3818">
        <v>21</v>
      </c>
      <c r="U3818">
        <v>0</v>
      </c>
      <c r="V3818">
        <v>1</v>
      </c>
      <c r="W3818">
        <v>10584.95</v>
      </c>
      <c r="X3818">
        <v>679.64</v>
      </c>
      <c r="Y3818">
        <v>112.09</v>
      </c>
      <c r="Z3818">
        <v>24</v>
      </c>
      <c r="AA3818">
        <v>88.09</v>
      </c>
      <c r="AB3818">
        <v>0.02</v>
      </c>
      <c r="AC3818" t="s">
        <v>37</v>
      </c>
      <c r="AD3818">
        <v>1</v>
      </c>
    </row>
    <row r="3819" spans="1:30" x14ac:dyDescent="0.3">
      <c r="A3819" t="s">
        <v>3895</v>
      </c>
      <c r="B3819" t="s">
        <v>112</v>
      </c>
      <c r="C3819" t="s">
        <v>50</v>
      </c>
      <c r="D3819" t="s">
        <v>33</v>
      </c>
      <c r="E3819" t="s">
        <v>46</v>
      </c>
      <c r="F3819" t="s">
        <v>47</v>
      </c>
      <c r="G3819" t="s">
        <v>53</v>
      </c>
      <c r="H3819">
        <v>30000</v>
      </c>
      <c r="I3819">
        <v>2</v>
      </c>
      <c r="J3819">
        <v>700</v>
      </c>
      <c r="K3819">
        <v>518.12</v>
      </c>
      <c r="L3819">
        <v>4994.7299999999996</v>
      </c>
      <c r="M3819">
        <v>5512.85</v>
      </c>
      <c r="N3819">
        <v>0</v>
      </c>
      <c r="O3819">
        <v>0</v>
      </c>
      <c r="P3819">
        <v>1</v>
      </c>
      <c r="Q3819">
        <v>1</v>
      </c>
      <c r="R3819">
        <v>0</v>
      </c>
      <c r="S3819">
        <v>5</v>
      </c>
      <c r="T3819">
        <v>20</v>
      </c>
      <c r="U3819">
        <v>2</v>
      </c>
      <c r="V3819">
        <v>0</v>
      </c>
      <c r="W3819">
        <v>2025.11</v>
      </c>
      <c r="X3819">
        <v>0</v>
      </c>
      <c r="Y3819">
        <v>142.66999999999999</v>
      </c>
      <c r="Z3819">
        <v>26</v>
      </c>
      <c r="AA3819">
        <v>116.67</v>
      </c>
      <c r="AB3819">
        <v>0.02</v>
      </c>
      <c r="AC3819" t="s">
        <v>37</v>
      </c>
      <c r="AD3819">
        <v>0</v>
      </c>
    </row>
    <row r="3820" spans="1:30" x14ac:dyDescent="0.3">
      <c r="A3820" t="s">
        <v>3896</v>
      </c>
      <c r="B3820" t="s">
        <v>112</v>
      </c>
      <c r="C3820" t="s">
        <v>72</v>
      </c>
      <c r="D3820" t="s">
        <v>59</v>
      </c>
      <c r="E3820" t="s">
        <v>46</v>
      </c>
      <c r="F3820" t="s">
        <v>35</v>
      </c>
      <c r="G3820" t="s">
        <v>42</v>
      </c>
      <c r="H3820">
        <v>160000</v>
      </c>
      <c r="I3820">
        <v>4</v>
      </c>
      <c r="J3820">
        <v>630</v>
      </c>
      <c r="K3820">
        <v>8812.14</v>
      </c>
      <c r="L3820">
        <v>40311.699999999997</v>
      </c>
      <c r="M3820">
        <v>49123.839999999997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4</v>
      </c>
      <c r="T3820">
        <v>20</v>
      </c>
      <c r="U3820">
        <v>1</v>
      </c>
      <c r="V3820">
        <v>1</v>
      </c>
      <c r="W3820">
        <v>17550.73</v>
      </c>
      <c r="X3820">
        <v>3311.88</v>
      </c>
      <c r="Y3820">
        <v>82.71</v>
      </c>
      <c r="Z3820">
        <v>28</v>
      </c>
      <c r="AA3820">
        <v>54.71</v>
      </c>
      <c r="AB3820">
        <v>0.08</v>
      </c>
      <c r="AC3820" t="s">
        <v>37</v>
      </c>
      <c r="AD3820">
        <v>0</v>
      </c>
    </row>
    <row r="3821" spans="1:30" x14ac:dyDescent="0.3">
      <c r="A3821" t="s">
        <v>3897</v>
      </c>
      <c r="B3821" t="s">
        <v>49</v>
      </c>
      <c r="C3821" t="s">
        <v>50</v>
      </c>
      <c r="D3821" t="s">
        <v>41</v>
      </c>
      <c r="E3821" t="s">
        <v>46</v>
      </c>
      <c r="F3821" t="s">
        <v>35</v>
      </c>
      <c r="G3821" t="s">
        <v>36</v>
      </c>
      <c r="H3821">
        <v>57500</v>
      </c>
      <c r="I3821">
        <v>7</v>
      </c>
      <c r="J3821">
        <v>630</v>
      </c>
      <c r="K3821">
        <v>0</v>
      </c>
      <c r="L3821">
        <v>4480.0600000000004</v>
      </c>
      <c r="M3821">
        <v>4480.0600000000004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3</v>
      </c>
      <c r="T3821">
        <v>24</v>
      </c>
      <c r="U3821">
        <v>4</v>
      </c>
      <c r="V3821">
        <v>2</v>
      </c>
      <c r="W3821">
        <v>2986.75</v>
      </c>
      <c r="X3821">
        <v>0</v>
      </c>
      <c r="Y3821">
        <v>2.2400000000000002</v>
      </c>
      <c r="Z3821">
        <v>46</v>
      </c>
      <c r="AA3821">
        <v>-43.76</v>
      </c>
      <c r="AB3821">
        <v>0.08</v>
      </c>
      <c r="AC3821" t="s">
        <v>37</v>
      </c>
      <c r="AD3821">
        <v>0</v>
      </c>
    </row>
    <row r="3822" spans="1:30" x14ac:dyDescent="0.3">
      <c r="A3822" t="s">
        <v>3898</v>
      </c>
      <c r="B3822" t="s">
        <v>39</v>
      </c>
      <c r="C3822" t="s">
        <v>72</v>
      </c>
      <c r="D3822" t="s">
        <v>41</v>
      </c>
      <c r="E3822" t="s">
        <v>46</v>
      </c>
      <c r="F3822" t="s">
        <v>35</v>
      </c>
      <c r="G3822" t="s">
        <v>53</v>
      </c>
      <c r="H3822">
        <v>57500</v>
      </c>
      <c r="I3822">
        <v>2</v>
      </c>
      <c r="J3822">
        <v>630</v>
      </c>
      <c r="K3822">
        <v>1343.97</v>
      </c>
      <c r="L3822">
        <v>15564.7</v>
      </c>
      <c r="M3822">
        <v>16908.669999999998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3</v>
      </c>
      <c r="T3822">
        <v>24</v>
      </c>
      <c r="U3822">
        <v>1</v>
      </c>
      <c r="V3822">
        <v>1</v>
      </c>
      <c r="W3822">
        <v>6011.31</v>
      </c>
      <c r="X3822">
        <v>0</v>
      </c>
      <c r="Y3822">
        <v>8.23</v>
      </c>
      <c r="Z3822">
        <v>28</v>
      </c>
      <c r="AA3822">
        <v>-19.77</v>
      </c>
      <c r="AB3822">
        <v>0.14000000000000001</v>
      </c>
      <c r="AC3822" t="s">
        <v>37</v>
      </c>
      <c r="AD3822">
        <v>0</v>
      </c>
    </row>
    <row r="3823" spans="1:30" x14ac:dyDescent="0.3">
      <c r="A3823" t="s">
        <v>3899</v>
      </c>
      <c r="B3823" t="s">
        <v>39</v>
      </c>
      <c r="C3823" t="s">
        <v>50</v>
      </c>
      <c r="D3823" t="s">
        <v>41</v>
      </c>
      <c r="E3823" t="s">
        <v>51</v>
      </c>
      <c r="F3823" t="s">
        <v>47</v>
      </c>
      <c r="G3823" t="s">
        <v>60</v>
      </c>
      <c r="H3823">
        <v>57500</v>
      </c>
      <c r="I3823">
        <v>12</v>
      </c>
      <c r="J3823">
        <v>700</v>
      </c>
      <c r="K3823">
        <v>0</v>
      </c>
      <c r="L3823">
        <v>1902.96</v>
      </c>
      <c r="M3823">
        <v>1902.96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3</v>
      </c>
      <c r="T3823">
        <v>12</v>
      </c>
      <c r="U3823">
        <v>3</v>
      </c>
      <c r="V3823">
        <v>0</v>
      </c>
      <c r="W3823">
        <v>8008.98</v>
      </c>
      <c r="X3823">
        <v>1562.4</v>
      </c>
      <c r="Y3823">
        <v>29.07</v>
      </c>
      <c r="Z3823">
        <v>30</v>
      </c>
      <c r="AA3823">
        <v>-0.93</v>
      </c>
      <c r="AB3823">
        <v>0.08</v>
      </c>
      <c r="AC3823" t="s">
        <v>37</v>
      </c>
      <c r="AD3823">
        <v>0</v>
      </c>
    </row>
    <row r="3824" spans="1:30" x14ac:dyDescent="0.3">
      <c r="A3824" t="s">
        <v>3900</v>
      </c>
      <c r="B3824" t="s">
        <v>62</v>
      </c>
      <c r="C3824" t="s">
        <v>32</v>
      </c>
      <c r="D3824" t="s">
        <v>45</v>
      </c>
      <c r="E3824" t="s">
        <v>34</v>
      </c>
      <c r="F3824" t="s">
        <v>52</v>
      </c>
      <c r="G3824" t="s">
        <v>66</v>
      </c>
      <c r="H3824">
        <v>100000</v>
      </c>
      <c r="I3824">
        <v>0.5</v>
      </c>
      <c r="J3824">
        <v>760</v>
      </c>
      <c r="K3824">
        <v>3129.6</v>
      </c>
      <c r="L3824">
        <v>8229.42</v>
      </c>
      <c r="M3824">
        <v>11359.01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5</v>
      </c>
      <c r="T3824">
        <v>18</v>
      </c>
      <c r="U3824">
        <v>3</v>
      </c>
      <c r="V3824">
        <v>1</v>
      </c>
      <c r="W3824">
        <v>10868.31</v>
      </c>
      <c r="X3824">
        <v>3483.22</v>
      </c>
      <c r="Y3824">
        <v>112.86</v>
      </c>
      <c r="Z3824">
        <v>36</v>
      </c>
      <c r="AA3824">
        <v>76.86</v>
      </c>
      <c r="AB3824">
        <v>0.1</v>
      </c>
      <c r="AC3824" t="s">
        <v>37</v>
      </c>
      <c r="AD3824">
        <v>0</v>
      </c>
    </row>
    <row r="3825" spans="1:30" x14ac:dyDescent="0.3">
      <c r="A3825" t="s">
        <v>3901</v>
      </c>
      <c r="B3825" t="s">
        <v>88</v>
      </c>
      <c r="C3825" t="s">
        <v>72</v>
      </c>
      <c r="D3825" t="s">
        <v>41</v>
      </c>
      <c r="E3825" t="s">
        <v>34</v>
      </c>
      <c r="F3825" t="s">
        <v>52</v>
      </c>
      <c r="G3825" t="s">
        <v>60</v>
      </c>
      <c r="H3825">
        <v>57500</v>
      </c>
      <c r="I3825">
        <v>12</v>
      </c>
      <c r="J3825">
        <v>760</v>
      </c>
      <c r="K3825">
        <v>3571.12</v>
      </c>
      <c r="L3825">
        <v>3982.37</v>
      </c>
      <c r="M3825">
        <v>7553.49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4</v>
      </c>
      <c r="T3825">
        <v>26</v>
      </c>
      <c r="U3825">
        <v>5</v>
      </c>
      <c r="V3825">
        <v>0</v>
      </c>
      <c r="W3825">
        <v>2656.57</v>
      </c>
      <c r="X3825">
        <v>0</v>
      </c>
      <c r="Y3825">
        <v>3.18</v>
      </c>
      <c r="Z3825">
        <v>38</v>
      </c>
      <c r="AA3825">
        <v>-34.82</v>
      </c>
      <c r="AB3825">
        <v>0.08</v>
      </c>
      <c r="AC3825" t="s">
        <v>37</v>
      </c>
      <c r="AD3825">
        <v>0</v>
      </c>
    </row>
    <row r="3826" spans="1:30" x14ac:dyDescent="0.3">
      <c r="A3826" t="s">
        <v>3902</v>
      </c>
      <c r="B3826" t="s">
        <v>65</v>
      </c>
      <c r="C3826" t="s">
        <v>72</v>
      </c>
      <c r="D3826" t="s">
        <v>33</v>
      </c>
      <c r="E3826" t="s">
        <v>34</v>
      </c>
      <c r="F3826" t="s">
        <v>47</v>
      </c>
      <c r="G3826" t="s">
        <v>42</v>
      </c>
      <c r="H3826">
        <v>30000</v>
      </c>
      <c r="I3826">
        <v>4</v>
      </c>
      <c r="J3826">
        <v>700</v>
      </c>
      <c r="K3826">
        <v>1524.77</v>
      </c>
      <c r="L3826">
        <v>1736.89</v>
      </c>
      <c r="M3826">
        <v>3261.66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4</v>
      </c>
      <c r="T3826">
        <v>24</v>
      </c>
      <c r="U3826">
        <v>2</v>
      </c>
      <c r="V3826">
        <v>3</v>
      </c>
      <c r="W3826">
        <v>3562.32</v>
      </c>
      <c r="X3826">
        <v>1222.0899999999999</v>
      </c>
      <c r="Y3826">
        <v>23.37</v>
      </c>
      <c r="Z3826">
        <v>44</v>
      </c>
      <c r="AA3826">
        <v>-20.63</v>
      </c>
      <c r="AB3826">
        <v>0.14000000000000001</v>
      </c>
      <c r="AC3826" t="s">
        <v>37</v>
      </c>
      <c r="AD3826">
        <v>0</v>
      </c>
    </row>
    <row r="3827" spans="1:30" x14ac:dyDescent="0.3">
      <c r="A3827" t="s">
        <v>3903</v>
      </c>
      <c r="B3827" t="s">
        <v>49</v>
      </c>
      <c r="C3827" t="s">
        <v>56</v>
      </c>
      <c r="D3827" t="s">
        <v>59</v>
      </c>
      <c r="E3827" t="s">
        <v>51</v>
      </c>
      <c r="F3827" t="s">
        <v>35</v>
      </c>
      <c r="G3827" t="s">
        <v>60</v>
      </c>
      <c r="H3827">
        <v>160000</v>
      </c>
      <c r="I3827">
        <v>12</v>
      </c>
      <c r="J3827">
        <v>630</v>
      </c>
      <c r="K3827">
        <v>5733.14</v>
      </c>
      <c r="L3827">
        <v>33132.879999999997</v>
      </c>
      <c r="M3827">
        <v>38866.019999999997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3</v>
      </c>
      <c r="T3827">
        <v>22</v>
      </c>
      <c r="U3827">
        <v>2</v>
      </c>
      <c r="V3827">
        <v>1</v>
      </c>
      <c r="W3827">
        <v>20087.89</v>
      </c>
      <c r="X3827">
        <v>0</v>
      </c>
      <c r="Y3827">
        <v>18.48</v>
      </c>
      <c r="Z3827">
        <v>32</v>
      </c>
      <c r="AA3827">
        <v>-13.52</v>
      </c>
      <c r="AB3827">
        <v>0.08</v>
      </c>
      <c r="AC3827" t="s">
        <v>37</v>
      </c>
      <c r="AD3827">
        <v>0</v>
      </c>
    </row>
    <row r="3828" spans="1:30" x14ac:dyDescent="0.3">
      <c r="A3828" t="s">
        <v>3904</v>
      </c>
      <c r="B3828" t="s">
        <v>95</v>
      </c>
      <c r="C3828" t="s">
        <v>56</v>
      </c>
      <c r="D3828" t="s">
        <v>45</v>
      </c>
      <c r="E3828" t="s">
        <v>34</v>
      </c>
      <c r="F3828" t="s">
        <v>52</v>
      </c>
      <c r="G3828" t="s">
        <v>42</v>
      </c>
      <c r="H3828">
        <v>100000</v>
      </c>
      <c r="I3828">
        <v>4</v>
      </c>
      <c r="J3828">
        <v>760</v>
      </c>
      <c r="K3828">
        <v>1486.07</v>
      </c>
      <c r="L3828">
        <v>23329.75</v>
      </c>
      <c r="M3828">
        <v>24815.82</v>
      </c>
      <c r="N3828">
        <v>0</v>
      </c>
      <c r="O3828">
        <v>1</v>
      </c>
      <c r="P3828">
        <v>1</v>
      </c>
      <c r="Q3828">
        <v>0</v>
      </c>
      <c r="R3828">
        <v>0</v>
      </c>
      <c r="S3828">
        <v>5</v>
      </c>
      <c r="T3828">
        <v>21</v>
      </c>
      <c r="U3828">
        <v>0</v>
      </c>
      <c r="V3828">
        <v>4</v>
      </c>
      <c r="W3828">
        <v>7503.67</v>
      </c>
      <c r="X3828">
        <v>0</v>
      </c>
      <c r="Y3828">
        <v>142.16</v>
      </c>
      <c r="Z3828">
        <v>42</v>
      </c>
      <c r="AA3828">
        <v>100.16</v>
      </c>
      <c r="AB3828">
        <v>0.13</v>
      </c>
      <c r="AC3828" t="s">
        <v>37</v>
      </c>
      <c r="AD3828">
        <v>0</v>
      </c>
    </row>
    <row r="3829" spans="1:30" x14ac:dyDescent="0.3">
      <c r="A3829" t="s">
        <v>3905</v>
      </c>
      <c r="B3829" t="s">
        <v>88</v>
      </c>
      <c r="C3829" t="s">
        <v>50</v>
      </c>
      <c r="D3829" t="s">
        <v>41</v>
      </c>
      <c r="E3829" t="s">
        <v>34</v>
      </c>
      <c r="F3829" t="s">
        <v>47</v>
      </c>
      <c r="G3829" t="s">
        <v>53</v>
      </c>
      <c r="H3829">
        <v>57500</v>
      </c>
      <c r="I3829">
        <v>2</v>
      </c>
      <c r="J3829">
        <v>700</v>
      </c>
      <c r="K3829">
        <v>405.38</v>
      </c>
      <c r="L3829">
        <v>6829.3</v>
      </c>
      <c r="M3829">
        <v>7234.67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4</v>
      </c>
      <c r="T3829">
        <v>20</v>
      </c>
      <c r="U3829">
        <v>3</v>
      </c>
      <c r="V3829">
        <v>0</v>
      </c>
      <c r="W3829">
        <v>3769.25</v>
      </c>
      <c r="X3829">
        <v>287.83</v>
      </c>
      <c r="Y3829">
        <v>8.73</v>
      </c>
      <c r="Z3829">
        <v>30</v>
      </c>
      <c r="AA3829">
        <v>-21.27</v>
      </c>
      <c r="AB3829">
        <v>0.14000000000000001</v>
      </c>
      <c r="AC3829" t="s">
        <v>37</v>
      </c>
      <c r="AD3829">
        <v>0</v>
      </c>
    </row>
    <row r="3830" spans="1:30" x14ac:dyDescent="0.3">
      <c r="A3830" t="s">
        <v>3906</v>
      </c>
      <c r="B3830" t="s">
        <v>95</v>
      </c>
      <c r="C3830" t="s">
        <v>72</v>
      </c>
      <c r="D3830" t="s">
        <v>45</v>
      </c>
      <c r="E3830" t="s">
        <v>34</v>
      </c>
      <c r="F3830" t="s">
        <v>47</v>
      </c>
      <c r="G3830" t="s">
        <v>42</v>
      </c>
      <c r="H3830">
        <v>100000</v>
      </c>
      <c r="I3830">
        <v>4</v>
      </c>
      <c r="J3830">
        <v>700</v>
      </c>
      <c r="K3830">
        <v>3993.21</v>
      </c>
      <c r="L3830">
        <v>28035.06</v>
      </c>
      <c r="M3830">
        <v>32028.27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3</v>
      </c>
      <c r="T3830">
        <v>14</v>
      </c>
      <c r="U3830">
        <v>6</v>
      </c>
      <c r="V3830">
        <v>0</v>
      </c>
      <c r="W3830">
        <v>9711.9599999999991</v>
      </c>
      <c r="X3830">
        <v>0</v>
      </c>
      <c r="Y3830">
        <v>15.35</v>
      </c>
      <c r="Z3830">
        <v>42</v>
      </c>
      <c r="AA3830">
        <v>-26.65</v>
      </c>
      <c r="AB3830">
        <v>0.14000000000000001</v>
      </c>
      <c r="AC3830" t="s">
        <v>37</v>
      </c>
      <c r="AD3830">
        <v>0</v>
      </c>
    </row>
    <row r="3831" spans="1:30" x14ac:dyDescent="0.3">
      <c r="A3831" t="s">
        <v>3907</v>
      </c>
      <c r="B3831" t="s">
        <v>39</v>
      </c>
      <c r="C3831" t="s">
        <v>72</v>
      </c>
      <c r="D3831" t="s">
        <v>45</v>
      </c>
      <c r="E3831" t="s">
        <v>34</v>
      </c>
      <c r="F3831" t="s">
        <v>47</v>
      </c>
      <c r="G3831" t="s">
        <v>53</v>
      </c>
      <c r="H3831">
        <v>100000</v>
      </c>
      <c r="I3831">
        <v>2</v>
      </c>
      <c r="J3831">
        <v>700</v>
      </c>
      <c r="K3831">
        <v>507.43</v>
      </c>
      <c r="L3831">
        <v>10231.19</v>
      </c>
      <c r="M3831">
        <v>10738.62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3</v>
      </c>
      <c r="T3831">
        <v>24</v>
      </c>
      <c r="U3831">
        <v>1</v>
      </c>
      <c r="V3831">
        <v>1</v>
      </c>
      <c r="W3831">
        <v>3888.53</v>
      </c>
      <c r="X3831">
        <v>0</v>
      </c>
      <c r="Y3831">
        <v>5.28</v>
      </c>
      <c r="Z3831">
        <v>28</v>
      </c>
      <c r="AA3831">
        <v>-22.72</v>
      </c>
      <c r="AB3831">
        <v>0.14000000000000001</v>
      </c>
      <c r="AC3831" t="s">
        <v>37</v>
      </c>
      <c r="AD3831">
        <v>0</v>
      </c>
    </row>
    <row r="3832" spans="1:30" x14ac:dyDescent="0.3">
      <c r="A3832" t="s">
        <v>3908</v>
      </c>
      <c r="B3832" t="s">
        <v>58</v>
      </c>
      <c r="C3832" t="s">
        <v>32</v>
      </c>
      <c r="D3832" t="s">
        <v>41</v>
      </c>
      <c r="E3832" t="s">
        <v>46</v>
      </c>
      <c r="F3832" t="s">
        <v>47</v>
      </c>
      <c r="G3832" t="s">
        <v>42</v>
      </c>
      <c r="H3832">
        <v>57500</v>
      </c>
      <c r="I3832">
        <v>4</v>
      </c>
      <c r="J3832">
        <v>700</v>
      </c>
      <c r="K3832">
        <v>3616.27</v>
      </c>
      <c r="L3832">
        <v>3553.69</v>
      </c>
      <c r="M3832">
        <v>7169.96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3</v>
      </c>
      <c r="T3832">
        <v>23</v>
      </c>
      <c r="U3832">
        <v>4</v>
      </c>
      <c r="V3832">
        <v>1</v>
      </c>
      <c r="W3832">
        <v>3595.21</v>
      </c>
      <c r="X3832">
        <v>0</v>
      </c>
      <c r="Y3832">
        <v>2.98</v>
      </c>
      <c r="Z3832">
        <v>40</v>
      </c>
      <c r="AA3832">
        <v>-37.020000000000003</v>
      </c>
      <c r="AB3832">
        <v>0.14000000000000001</v>
      </c>
      <c r="AC3832" t="s">
        <v>37</v>
      </c>
      <c r="AD3832">
        <v>0</v>
      </c>
    </row>
    <row r="3833" spans="1:30" x14ac:dyDescent="0.3">
      <c r="A3833" t="s">
        <v>3909</v>
      </c>
      <c r="B3833" t="s">
        <v>126</v>
      </c>
      <c r="C3833" t="s">
        <v>50</v>
      </c>
      <c r="D3833" t="s">
        <v>41</v>
      </c>
      <c r="E3833" t="s">
        <v>34</v>
      </c>
      <c r="F3833" t="s">
        <v>63</v>
      </c>
      <c r="G3833" t="s">
        <v>53</v>
      </c>
      <c r="H3833">
        <v>57500</v>
      </c>
      <c r="I3833">
        <v>2</v>
      </c>
      <c r="J3833">
        <v>810</v>
      </c>
      <c r="K3833">
        <v>476.86</v>
      </c>
      <c r="L3833">
        <v>8596.39</v>
      </c>
      <c r="M3833">
        <v>9073.26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3</v>
      </c>
      <c r="T3833">
        <v>22</v>
      </c>
      <c r="U3833">
        <v>2</v>
      </c>
      <c r="V3833">
        <v>8</v>
      </c>
      <c r="W3833">
        <v>4567.58</v>
      </c>
      <c r="X3833">
        <v>0</v>
      </c>
      <c r="Y3833">
        <v>4.46</v>
      </c>
      <c r="Z3833">
        <v>74</v>
      </c>
      <c r="AA3833">
        <v>-69.540000000000006</v>
      </c>
      <c r="AB3833">
        <v>0.27</v>
      </c>
      <c r="AC3833" t="s">
        <v>67</v>
      </c>
      <c r="AD3833">
        <v>1</v>
      </c>
    </row>
    <row r="3834" spans="1:30" x14ac:dyDescent="0.3">
      <c r="A3834" t="s">
        <v>3910</v>
      </c>
      <c r="B3834" t="s">
        <v>103</v>
      </c>
      <c r="C3834" t="s">
        <v>56</v>
      </c>
      <c r="D3834" t="s">
        <v>41</v>
      </c>
      <c r="E3834" t="s">
        <v>34</v>
      </c>
      <c r="F3834" t="s">
        <v>35</v>
      </c>
      <c r="G3834" t="s">
        <v>53</v>
      </c>
      <c r="H3834">
        <v>57500</v>
      </c>
      <c r="I3834">
        <v>2</v>
      </c>
      <c r="J3834">
        <v>630</v>
      </c>
      <c r="K3834">
        <v>1825.12</v>
      </c>
      <c r="L3834">
        <v>8539.56</v>
      </c>
      <c r="M3834">
        <v>10364.68</v>
      </c>
      <c r="N3834">
        <v>0</v>
      </c>
      <c r="O3834">
        <v>1</v>
      </c>
      <c r="P3834">
        <v>0</v>
      </c>
      <c r="Q3834">
        <v>1</v>
      </c>
      <c r="R3834">
        <v>0</v>
      </c>
      <c r="S3834">
        <v>5</v>
      </c>
      <c r="T3834">
        <v>21</v>
      </c>
      <c r="U3834">
        <v>2</v>
      </c>
      <c r="V3834">
        <v>2</v>
      </c>
      <c r="W3834">
        <v>3509.71</v>
      </c>
      <c r="X3834">
        <v>0</v>
      </c>
      <c r="Y3834">
        <v>104.88</v>
      </c>
      <c r="Z3834">
        <v>38</v>
      </c>
      <c r="AA3834">
        <v>66.88</v>
      </c>
      <c r="AB3834">
        <v>0.02</v>
      </c>
      <c r="AC3834" t="s">
        <v>37</v>
      </c>
      <c r="AD3834">
        <v>0</v>
      </c>
    </row>
    <row r="3835" spans="1:30" x14ac:dyDescent="0.3">
      <c r="A3835" t="s">
        <v>3911</v>
      </c>
      <c r="B3835" t="s">
        <v>74</v>
      </c>
      <c r="C3835" t="s">
        <v>32</v>
      </c>
      <c r="D3835" t="s">
        <v>45</v>
      </c>
      <c r="E3835" t="s">
        <v>46</v>
      </c>
      <c r="F3835" t="s">
        <v>52</v>
      </c>
      <c r="G3835" t="s">
        <v>60</v>
      </c>
      <c r="H3835">
        <v>100000</v>
      </c>
      <c r="I3835">
        <v>12</v>
      </c>
      <c r="J3835">
        <v>760</v>
      </c>
      <c r="K3835">
        <v>3439.04</v>
      </c>
      <c r="L3835">
        <v>12947.59</v>
      </c>
      <c r="M3835">
        <v>16386.63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4</v>
      </c>
      <c r="T3835">
        <v>28</v>
      </c>
      <c r="U3835">
        <v>2</v>
      </c>
      <c r="V3835">
        <v>0</v>
      </c>
      <c r="W3835">
        <v>8939.7900000000009</v>
      </c>
      <c r="X3835">
        <v>4322.5600000000004</v>
      </c>
      <c r="Y3835">
        <v>85.43</v>
      </c>
      <c r="Z3835">
        <v>26</v>
      </c>
      <c r="AA3835">
        <v>59.43</v>
      </c>
      <c r="AB3835">
        <v>0.02</v>
      </c>
      <c r="AC3835" t="s">
        <v>37</v>
      </c>
      <c r="AD3835">
        <v>0</v>
      </c>
    </row>
    <row r="3836" spans="1:30" x14ac:dyDescent="0.3">
      <c r="A3836" t="s">
        <v>3912</v>
      </c>
      <c r="B3836" t="s">
        <v>44</v>
      </c>
      <c r="C3836" t="s">
        <v>72</v>
      </c>
      <c r="D3836" t="s">
        <v>45</v>
      </c>
      <c r="E3836" t="s">
        <v>46</v>
      </c>
      <c r="F3836" t="s">
        <v>47</v>
      </c>
      <c r="G3836" t="s">
        <v>42</v>
      </c>
      <c r="H3836">
        <v>100000</v>
      </c>
      <c r="I3836">
        <v>4</v>
      </c>
      <c r="J3836">
        <v>700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3</v>
      </c>
      <c r="T3836">
        <v>31</v>
      </c>
      <c r="U3836">
        <v>1</v>
      </c>
      <c r="V3836">
        <v>7</v>
      </c>
      <c r="W3836">
        <v>8209.67</v>
      </c>
      <c r="X3836">
        <v>2884.29</v>
      </c>
      <c r="Y3836">
        <v>136.91999999999999</v>
      </c>
      <c r="Z3836">
        <v>64</v>
      </c>
      <c r="AA3836">
        <v>72.92</v>
      </c>
      <c r="AB3836">
        <v>0.26</v>
      </c>
      <c r="AC3836" t="s">
        <v>67</v>
      </c>
      <c r="AD3836">
        <v>1</v>
      </c>
    </row>
    <row r="3837" spans="1:30" x14ac:dyDescent="0.3">
      <c r="A3837" t="s">
        <v>3913</v>
      </c>
      <c r="B3837" t="s">
        <v>31</v>
      </c>
      <c r="C3837" t="s">
        <v>50</v>
      </c>
      <c r="D3837" t="s">
        <v>41</v>
      </c>
      <c r="E3837" t="s">
        <v>34</v>
      </c>
      <c r="F3837" t="s">
        <v>35</v>
      </c>
      <c r="G3837" t="s">
        <v>60</v>
      </c>
      <c r="H3837">
        <v>57500</v>
      </c>
      <c r="I3837">
        <v>12</v>
      </c>
      <c r="J3837">
        <v>630</v>
      </c>
      <c r="K3837">
        <v>1807.75</v>
      </c>
      <c r="L3837">
        <v>2561.23</v>
      </c>
      <c r="M3837">
        <v>4368.9799999999996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3</v>
      </c>
      <c r="T3837">
        <v>19</v>
      </c>
      <c r="U3837">
        <v>1</v>
      </c>
      <c r="V3837">
        <v>0</v>
      </c>
      <c r="W3837">
        <v>3039.12</v>
      </c>
      <c r="X3837">
        <v>0</v>
      </c>
      <c r="Y3837">
        <v>1.88</v>
      </c>
      <c r="Z3837">
        <v>22</v>
      </c>
      <c r="AA3837">
        <v>-20.12</v>
      </c>
      <c r="AB3837">
        <v>0.08</v>
      </c>
      <c r="AC3837" t="s">
        <v>37</v>
      </c>
      <c r="AD3837">
        <v>0</v>
      </c>
    </row>
    <row r="3838" spans="1:30" x14ac:dyDescent="0.3">
      <c r="A3838" t="s">
        <v>3914</v>
      </c>
      <c r="B3838" t="s">
        <v>62</v>
      </c>
      <c r="C3838" t="s">
        <v>72</v>
      </c>
      <c r="D3838" t="s">
        <v>81</v>
      </c>
      <c r="E3838" t="s">
        <v>46</v>
      </c>
      <c r="F3838" t="s">
        <v>47</v>
      </c>
      <c r="G3838" t="s">
        <v>66</v>
      </c>
      <c r="H3838">
        <v>240000</v>
      </c>
      <c r="I3838">
        <v>0.5</v>
      </c>
      <c r="J3838">
        <v>700</v>
      </c>
      <c r="K3838">
        <v>556.35</v>
      </c>
      <c r="L3838">
        <v>18986.89</v>
      </c>
      <c r="M3838">
        <v>19543.240000000002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4</v>
      </c>
      <c r="T3838">
        <v>28</v>
      </c>
      <c r="U3838">
        <v>2</v>
      </c>
      <c r="V3838">
        <v>3</v>
      </c>
      <c r="W3838">
        <v>26021.71</v>
      </c>
      <c r="X3838">
        <v>0</v>
      </c>
      <c r="Y3838">
        <v>64.680000000000007</v>
      </c>
      <c r="Z3838">
        <v>44</v>
      </c>
      <c r="AA3838">
        <v>20.68</v>
      </c>
      <c r="AB3838">
        <v>0.18</v>
      </c>
      <c r="AC3838" t="s">
        <v>67</v>
      </c>
      <c r="AD3838">
        <v>0</v>
      </c>
    </row>
    <row r="3839" spans="1:30" x14ac:dyDescent="0.3">
      <c r="A3839" t="s">
        <v>3915</v>
      </c>
      <c r="B3839" t="s">
        <v>31</v>
      </c>
      <c r="C3839" t="s">
        <v>50</v>
      </c>
      <c r="D3839" t="s">
        <v>45</v>
      </c>
      <c r="E3839" t="s">
        <v>34</v>
      </c>
      <c r="F3839" t="s">
        <v>47</v>
      </c>
      <c r="G3839" t="s">
        <v>36</v>
      </c>
      <c r="H3839">
        <v>100000</v>
      </c>
      <c r="I3839">
        <v>7</v>
      </c>
      <c r="J3839">
        <v>700</v>
      </c>
      <c r="K3839">
        <v>1674.2</v>
      </c>
      <c r="L3839">
        <v>19493.36</v>
      </c>
      <c r="M3839">
        <v>21167.55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3</v>
      </c>
      <c r="T3839">
        <v>14</v>
      </c>
      <c r="U3839">
        <v>0</v>
      </c>
      <c r="V3839">
        <v>1</v>
      </c>
      <c r="W3839">
        <v>7055.07</v>
      </c>
      <c r="X3839">
        <v>0</v>
      </c>
      <c r="Y3839">
        <v>10.3</v>
      </c>
      <c r="Z3839">
        <v>24</v>
      </c>
      <c r="AA3839">
        <v>-13.7</v>
      </c>
      <c r="AB3839">
        <v>0.08</v>
      </c>
      <c r="AC3839" t="s">
        <v>37</v>
      </c>
      <c r="AD3839">
        <v>0</v>
      </c>
    </row>
    <row r="3840" spans="1:30" x14ac:dyDescent="0.3">
      <c r="A3840" t="s">
        <v>3916</v>
      </c>
      <c r="B3840" t="s">
        <v>93</v>
      </c>
      <c r="C3840" t="s">
        <v>72</v>
      </c>
      <c r="D3840" t="s">
        <v>33</v>
      </c>
      <c r="E3840" t="s">
        <v>34</v>
      </c>
      <c r="F3840" t="s">
        <v>47</v>
      </c>
      <c r="G3840" t="s">
        <v>42</v>
      </c>
      <c r="H3840">
        <v>30000</v>
      </c>
      <c r="I3840">
        <v>4</v>
      </c>
      <c r="J3840">
        <v>700</v>
      </c>
      <c r="K3840">
        <v>1211.6199999999999</v>
      </c>
      <c r="L3840">
        <v>3914.75</v>
      </c>
      <c r="M3840">
        <v>5126.37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3</v>
      </c>
      <c r="T3840">
        <v>27</v>
      </c>
      <c r="U3840">
        <v>3</v>
      </c>
      <c r="V3840">
        <v>0</v>
      </c>
      <c r="W3840">
        <v>1710.93</v>
      </c>
      <c r="X3840">
        <v>0</v>
      </c>
      <c r="Y3840">
        <v>2.36</v>
      </c>
      <c r="Z3840">
        <v>30</v>
      </c>
      <c r="AA3840">
        <v>-27.64</v>
      </c>
      <c r="AB3840">
        <v>0.14000000000000001</v>
      </c>
      <c r="AC3840" t="s">
        <v>37</v>
      </c>
      <c r="AD3840">
        <v>0</v>
      </c>
    </row>
    <row r="3841" spans="1:30" x14ac:dyDescent="0.3">
      <c r="A3841" t="s">
        <v>3917</v>
      </c>
      <c r="B3841" t="s">
        <v>58</v>
      </c>
      <c r="C3841" t="s">
        <v>72</v>
      </c>
      <c r="D3841" t="s">
        <v>41</v>
      </c>
      <c r="E3841" t="s">
        <v>34</v>
      </c>
      <c r="F3841" t="s">
        <v>35</v>
      </c>
      <c r="G3841" t="s">
        <v>53</v>
      </c>
      <c r="H3841">
        <v>57500</v>
      </c>
      <c r="I3841">
        <v>2</v>
      </c>
      <c r="J3841">
        <v>630</v>
      </c>
      <c r="K3841">
        <v>3458.86</v>
      </c>
      <c r="L3841">
        <v>6265.29</v>
      </c>
      <c r="M3841">
        <v>9724.14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4</v>
      </c>
      <c r="T3841">
        <v>28</v>
      </c>
      <c r="U3841">
        <v>1</v>
      </c>
      <c r="V3841">
        <v>2</v>
      </c>
      <c r="W3841">
        <v>4675.68</v>
      </c>
      <c r="X3841">
        <v>1640.37</v>
      </c>
      <c r="Y3841">
        <v>33.81</v>
      </c>
      <c r="Z3841">
        <v>34</v>
      </c>
      <c r="AA3841">
        <v>-0.19</v>
      </c>
      <c r="AB3841">
        <v>0.14000000000000001</v>
      </c>
      <c r="AC3841" t="s">
        <v>37</v>
      </c>
      <c r="AD3841">
        <v>0</v>
      </c>
    </row>
    <row r="3842" spans="1:30" x14ac:dyDescent="0.3">
      <c r="A3842" t="s">
        <v>3918</v>
      </c>
      <c r="B3842" t="s">
        <v>62</v>
      </c>
      <c r="C3842" t="s">
        <v>32</v>
      </c>
      <c r="D3842" t="s">
        <v>45</v>
      </c>
      <c r="E3842" t="s">
        <v>34</v>
      </c>
      <c r="F3842" t="s">
        <v>47</v>
      </c>
      <c r="G3842" t="s">
        <v>42</v>
      </c>
      <c r="H3842">
        <v>100000</v>
      </c>
      <c r="I3842">
        <v>4</v>
      </c>
      <c r="J3842">
        <v>700</v>
      </c>
      <c r="K3842">
        <v>576.86</v>
      </c>
      <c r="L3842">
        <v>5112.37</v>
      </c>
      <c r="M3842">
        <v>5689.23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3</v>
      </c>
      <c r="T3842">
        <v>19</v>
      </c>
      <c r="U3842">
        <v>1</v>
      </c>
      <c r="V3842">
        <v>1</v>
      </c>
      <c r="W3842">
        <v>6608.48</v>
      </c>
      <c r="X3842">
        <v>0</v>
      </c>
      <c r="Y3842">
        <v>2.75</v>
      </c>
      <c r="Z3842">
        <v>28</v>
      </c>
      <c r="AA3842">
        <v>-25.25</v>
      </c>
      <c r="AB3842">
        <v>0.14000000000000001</v>
      </c>
      <c r="AC3842" t="s">
        <v>37</v>
      </c>
      <c r="AD3842">
        <v>0</v>
      </c>
    </row>
    <row r="3843" spans="1:30" x14ac:dyDescent="0.3">
      <c r="A3843" t="s">
        <v>3919</v>
      </c>
      <c r="B3843" t="s">
        <v>115</v>
      </c>
      <c r="C3843" t="s">
        <v>56</v>
      </c>
      <c r="D3843" t="s">
        <v>33</v>
      </c>
      <c r="E3843" t="s">
        <v>34</v>
      </c>
      <c r="F3843" t="s">
        <v>52</v>
      </c>
      <c r="G3843" t="s">
        <v>42</v>
      </c>
      <c r="H3843">
        <v>30000</v>
      </c>
      <c r="I3843">
        <v>4</v>
      </c>
      <c r="J3843">
        <v>760</v>
      </c>
      <c r="K3843">
        <v>1627.07</v>
      </c>
      <c r="L3843">
        <v>0</v>
      </c>
      <c r="M3843">
        <v>1627.07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4</v>
      </c>
      <c r="T3843">
        <v>23</v>
      </c>
      <c r="U3843">
        <v>3</v>
      </c>
      <c r="V3843">
        <v>2</v>
      </c>
      <c r="W3843">
        <v>2417.5100000000002</v>
      </c>
      <c r="X3843">
        <v>0</v>
      </c>
      <c r="Y3843">
        <v>85.54</v>
      </c>
      <c r="Z3843">
        <v>42</v>
      </c>
      <c r="AA3843">
        <v>43.54</v>
      </c>
      <c r="AB3843">
        <v>0.08</v>
      </c>
      <c r="AC3843" t="s">
        <v>37</v>
      </c>
      <c r="AD3843">
        <v>0</v>
      </c>
    </row>
    <row r="3844" spans="1:30" x14ac:dyDescent="0.3">
      <c r="A3844" t="s">
        <v>3920</v>
      </c>
      <c r="B3844" t="s">
        <v>93</v>
      </c>
      <c r="C3844" t="s">
        <v>72</v>
      </c>
      <c r="D3844" t="s">
        <v>59</v>
      </c>
      <c r="E3844" t="s">
        <v>34</v>
      </c>
      <c r="F3844" t="s">
        <v>35</v>
      </c>
      <c r="G3844" t="s">
        <v>36</v>
      </c>
      <c r="H3844">
        <v>160000</v>
      </c>
      <c r="I3844">
        <v>7</v>
      </c>
      <c r="J3844">
        <v>630</v>
      </c>
      <c r="K3844">
        <v>5005.16</v>
      </c>
      <c r="L3844">
        <v>24035.46</v>
      </c>
      <c r="M3844">
        <v>29040.63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4</v>
      </c>
      <c r="T3844">
        <v>24</v>
      </c>
      <c r="U3844">
        <v>3</v>
      </c>
      <c r="V3844">
        <v>0</v>
      </c>
      <c r="W3844">
        <v>15808.9</v>
      </c>
      <c r="X3844">
        <v>0</v>
      </c>
      <c r="Y3844">
        <v>98.69</v>
      </c>
      <c r="Z3844">
        <v>30</v>
      </c>
      <c r="AA3844">
        <v>68.69</v>
      </c>
      <c r="AB3844">
        <v>0.02</v>
      </c>
      <c r="AC3844" t="s">
        <v>37</v>
      </c>
      <c r="AD3844">
        <v>0</v>
      </c>
    </row>
    <row r="3845" spans="1:30" x14ac:dyDescent="0.3">
      <c r="A3845" t="s">
        <v>3921</v>
      </c>
      <c r="B3845" t="s">
        <v>80</v>
      </c>
      <c r="C3845" t="s">
        <v>40</v>
      </c>
      <c r="D3845" t="s">
        <v>41</v>
      </c>
      <c r="E3845" t="s">
        <v>34</v>
      </c>
      <c r="F3845" t="s">
        <v>47</v>
      </c>
      <c r="G3845" t="s">
        <v>42</v>
      </c>
      <c r="H3845">
        <v>57500</v>
      </c>
      <c r="I3845">
        <v>4</v>
      </c>
      <c r="J3845">
        <v>700</v>
      </c>
      <c r="K3845">
        <v>2506.37</v>
      </c>
      <c r="L3845">
        <v>6543.06</v>
      </c>
      <c r="M3845">
        <v>9049.43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4</v>
      </c>
      <c r="T3845">
        <v>24</v>
      </c>
      <c r="U3845">
        <v>2</v>
      </c>
      <c r="V3845">
        <v>3</v>
      </c>
      <c r="W3845">
        <v>5409.83</v>
      </c>
      <c r="X3845">
        <v>0</v>
      </c>
      <c r="Y3845">
        <v>49.11</v>
      </c>
      <c r="Z3845">
        <v>44</v>
      </c>
      <c r="AA3845">
        <v>5.1100000000000003</v>
      </c>
      <c r="AB3845">
        <v>0.08</v>
      </c>
      <c r="AC3845" t="s">
        <v>37</v>
      </c>
      <c r="AD3845">
        <v>0</v>
      </c>
    </row>
    <row r="3846" spans="1:30" x14ac:dyDescent="0.3">
      <c r="A3846" t="s">
        <v>3922</v>
      </c>
      <c r="B3846" t="s">
        <v>80</v>
      </c>
      <c r="C3846" t="s">
        <v>72</v>
      </c>
      <c r="D3846" t="s">
        <v>33</v>
      </c>
      <c r="E3846" t="s">
        <v>34</v>
      </c>
      <c r="F3846" t="s">
        <v>47</v>
      </c>
      <c r="G3846" t="s">
        <v>66</v>
      </c>
      <c r="H3846">
        <v>30000</v>
      </c>
      <c r="I3846">
        <v>0.5</v>
      </c>
      <c r="J3846">
        <v>700</v>
      </c>
      <c r="K3846">
        <v>1505.35</v>
      </c>
      <c r="L3846">
        <v>3939.44</v>
      </c>
      <c r="M3846">
        <v>5444.79</v>
      </c>
      <c r="N3846">
        <v>1</v>
      </c>
      <c r="O3846">
        <v>1</v>
      </c>
      <c r="P3846">
        <v>1</v>
      </c>
      <c r="Q3846">
        <v>1</v>
      </c>
      <c r="R3846">
        <v>0</v>
      </c>
      <c r="S3846">
        <v>7</v>
      </c>
      <c r="T3846">
        <v>17</v>
      </c>
      <c r="U3846">
        <v>1</v>
      </c>
      <c r="V3846">
        <v>2</v>
      </c>
      <c r="W3846">
        <v>744.91</v>
      </c>
      <c r="X3846">
        <v>667.91</v>
      </c>
      <c r="Y3846">
        <v>199.49</v>
      </c>
      <c r="Z3846">
        <v>34</v>
      </c>
      <c r="AA3846">
        <v>165.49</v>
      </c>
      <c r="AB3846">
        <v>0.1</v>
      </c>
      <c r="AC3846" t="s">
        <v>37</v>
      </c>
      <c r="AD3846">
        <v>0</v>
      </c>
    </row>
    <row r="3847" spans="1:30" x14ac:dyDescent="0.3">
      <c r="A3847" t="s">
        <v>3923</v>
      </c>
      <c r="B3847" t="s">
        <v>95</v>
      </c>
      <c r="C3847" t="s">
        <v>32</v>
      </c>
      <c r="D3847" t="s">
        <v>45</v>
      </c>
      <c r="E3847" t="s">
        <v>86</v>
      </c>
      <c r="F3847" t="s">
        <v>35</v>
      </c>
      <c r="G3847" t="s">
        <v>53</v>
      </c>
      <c r="H3847">
        <v>100000</v>
      </c>
      <c r="I3847">
        <v>2</v>
      </c>
      <c r="J3847">
        <v>630</v>
      </c>
      <c r="K3847">
        <v>7360.39</v>
      </c>
      <c r="L3847">
        <v>12345.82</v>
      </c>
      <c r="M3847">
        <v>19706.21</v>
      </c>
      <c r="N3847">
        <v>0</v>
      </c>
      <c r="O3847">
        <v>0</v>
      </c>
      <c r="P3847">
        <v>0</v>
      </c>
      <c r="Q3847">
        <v>0</v>
      </c>
      <c r="R3847">
        <v>1</v>
      </c>
      <c r="S3847">
        <v>4</v>
      </c>
      <c r="T3847">
        <v>27</v>
      </c>
      <c r="U3847">
        <v>4</v>
      </c>
      <c r="V3847">
        <v>2</v>
      </c>
      <c r="W3847">
        <v>4979.97</v>
      </c>
      <c r="X3847">
        <v>0</v>
      </c>
      <c r="Y3847">
        <v>83.63</v>
      </c>
      <c r="Z3847">
        <v>46</v>
      </c>
      <c r="AA3847">
        <v>37.630000000000003</v>
      </c>
      <c r="AB3847">
        <v>0.08</v>
      </c>
      <c r="AC3847" t="s">
        <v>37</v>
      </c>
      <c r="AD3847">
        <v>0</v>
      </c>
    </row>
    <row r="3848" spans="1:30" x14ac:dyDescent="0.3">
      <c r="A3848" t="s">
        <v>3924</v>
      </c>
      <c r="B3848" t="s">
        <v>70</v>
      </c>
      <c r="C3848" t="s">
        <v>72</v>
      </c>
      <c r="D3848" t="s">
        <v>59</v>
      </c>
      <c r="E3848" t="s">
        <v>34</v>
      </c>
      <c r="F3848" t="s">
        <v>47</v>
      </c>
      <c r="G3848" t="s">
        <v>42</v>
      </c>
      <c r="H3848">
        <v>160000</v>
      </c>
      <c r="I3848">
        <v>4</v>
      </c>
      <c r="J3848">
        <v>700</v>
      </c>
      <c r="K3848">
        <v>2020.58</v>
      </c>
      <c r="L3848">
        <v>19923.580000000002</v>
      </c>
      <c r="M3848">
        <v>21944.17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3</v>
      </c>
      <c r="T3848">
        <v>23</v>
      </c>
      <c r="U3848">
        <v>1</v>
      </c>
      <c r="V3848">
        <v>0</v>
      </c>
      <c r="W3848">
        <v>26553.85</v>
      </c>
      <c r="X3848">
        <v>0</v>
      </c>
      <c r="Y3848">
        <v>10.64</v>
      </c>
      <c r="Z3848">
        <v>22</v>
      </c>
      <c r="AA3848">
        <v>-11.36</v>
      </c>
      <c r="AB3848">
        <v>0.14000000000000001</v>
      </c>
      <c r="AC3848" t="s">
        <v>37</v>
      </c>
      <c r="AD3848">
        <v>0</v>
      </c>
    </row>
    <row r="3849" spans="1:30" x14ac:dyDescent="0.3">
      <c r="A3849" t="s">
        <v>3925</v>
      </c>
      <c r="B3849" t="s">
        <v>99</v>
      </c>
      <c r="C3849" t="s">
        <v>32</v>
      </c>
      <c r="D3849" t="s">
        <v>81</v>
      </c>
      <c r="E3849" t="s">
        <v>34</v>
      </c>
      <c r="F3849" t="s">
        <v>52</v>
      </c>
      <c r="G3849" t="s">
        <v>66</v>
      </c>
      <c r="H3849">
        <v>240000</v>
      </c>
      <c r="I3849">
        <v>0.5</v>
      </c>
      <c r="J3849">
        <v>760</v>
      </c>
      <c r="K3849">
        <v>5641.95</v>
      </c>
      <c r="L3849">
        <v>42965.34</v>
      </c>
      <c r="M3849">
        <v>48607.29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4</v>
      </c>
      <c r="T3849">
        <v>22</v>
      </c>
      <c r="U3849">
        <v>3</v>
      </c>
      <c r="V3849">
        <v>0</v>
      </c>
      <c r="W3849">
        <v>14723.78</v>
      </c>
      <c r="X3849">
        <v>0</v>
      </c>
      <c r="Y3849">
        <v>108.36</v>
      </c>
      <c r="Z3849">
        <v>30</v>
      </c>
      <c r="AA3849">
        <v>78.36</v>
      </c>
      <c r="AB3849">
        <v>0.18</v>
      </c>
      <c r="AC3849" t="s">
        <v>67</v>
      </c>
      <c r="AD3849">
        <v>0</v>
      </c>
    </row>
    <row r="3850" spans="1:30" x14ac:dyDescent="0.3">
      <c r="A3850" t="s">
        <v>3926</v>
      </c>
      <c r="B3850" t="s">
        <v>49</v>
      </c>
      <c r="C3850" t="s">
        <v>40</v>
      </c>
      <c r="D3850" t="s">
        <v>45</v>
      </c>
      <c r="E3850" t="s">
        <v>34</v>
      </c>
      <c r="F3850" t="s">
        <v>47</v>
      </c>
      <c r="G3850" t="s">
        <v>42</v>
      </c>
      <c r="H3850">
        <v>100000</v>
      </c>
      <c r="I3850">
        <v>4</v>
      </c>
      <c r="J3850">
        <v>700</v>
      </c>
      <c r="K3850">
        <v>1306.27</v>
      </c>
      <c r="L3850">
        <v>7835.21</v>
      </c>
      <c r="M3850">
        <v>9141.48</v>
      </c>
      <c r="N3850">
        <v>0</v>
      </c>
      <c r="O3850">
        <v>1</v>
      </c>
      <c r="P3850">
        <v>1</v>
      </c>
      <c r="Q3850">
        <v>0</v>
      </c>
      <c r="R3850">
        <v>0</v>
      </c>
      <c r="S3850">
        <v>5</v>
      </c>
      <c r="T3850">
        <v>18</v>
      </c>
      <c r="U3850">
        <v>3</v>
      </c>
      <c r="V3850">
        <v>0</v>
      </c>
      <c r="W3850">
        <v>12643.89</v>
      </c>
      <c r="X3850">
        <v>0</v>
      </c>
      <c r="Y3850">
        <v>134.35</v>
      </c>
      <c r="Z3850">
        <v>30</v>
      </c>
      <c r="AA3850">
        <v>104.35</v>
      </c>
      <c r="AB3850">
        <v>0.02</v>
      </c>
      <c r="AC3850" t="s">
        <v>37</v>
      </c>
      <c r="AD3850">
        <v>0</v>
      </c>
    </row>
    <row r="3851" spans="1:30" x14ac:dyDescent="0.3">
      <c r="A3851" t="s">
        <v>3927</v>
      </c>
      <c r="B3851" t="s">
        <v>39</v>
      </c>
      <c r="C3851" t="s">
        <v>72</v>
      </c>
      <c r="D3851" t="s">
        <v>41</v>
      </c>
      <c r="E3851" t="s">
        <v>34</v>
      </c>
      <c r="F3851" t="s">
        <v>52</v>
      </c>
      <c r="G3851" t="s">
        <v>36</v>
      </c>
      <c r="H3851">
        <v>57500</v>
      </c>
      <c r="I3851">
        <v>7</v>
      </c>
      <c r="J3851">
        <v>760</v>
      </c>
      <c r="K3851">
        <v>0</v>
      </c>
      <c r="L3851">
        <v>14051.76</v>
      </c>
      <c r="M3851">
        <v>14051.76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2</v>
      </c>
      <c r="T3851">
        <v>18</v>
      </c>
      <c r="U3851">
        <v>4</v>
      </c>
      <c r="V3851">
        <v>1</v>
      </c>
      <c r="W3851">
        <v>7468.58</v>
      </c>
      <c r="X3851">
        <v>0</v>
      </c>
      <c r="Y3851">
        <v>7.03</v>
      </c>
      <c r="Z3851">
        <v>40</v>
      </c>
      <c r="AA3851">
        <v>-32.97</v>
      </c>
      <c r="AB3851">
        <v>0.2</v>
      </c>
      <c r="AC3851" t="s">
        <v>67</v>
      </c>
      <c r="AD3851">
        <v>0</v>
      </c>
    </row>
    <row r="3852" spans="1:30" x14ac:dyDescent="0.3">
      <c r="A3852" t="s">
        <v>3928</v>
      </c>
      <c r="B3852" t="s">
        <v>95</v>
      </c>
      <c r="C3852" t="s">
        <v>56</v>
      </c>
      <c r="D3852" t="s">
        <v>41</v>
      </c>
      <c r="E3852" t="s">
        <v>34</v>
      </c>
      <c r="F3852" t="s">
        <v>35</v>
      </c>
      <c r="G3852" t="s">
        <v>60</v>
      </c>
      <c r="H3852">
        <v>57500</v>
      </c>
      <c r="I3852">
        <v>12</v>
      </c>
      <c r="J3852">
        <v>630</v>
      </c>
      <c r="K3852">
        <v>3732.31</v>
      </c>
      <c r="L3852">
        <v>5768.56</v>
      </c>
      <c r="M3852">
        <v>9500.8700000000008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4</v>
      </c>
      <c r="T3852">
        <v>24</v>
      </c>
      <c r="U3852">
        <v>0</v>
      </c>
      <c r="V3852">
        <v>2</v>
      </c>
      <c r="W3852">
        <v>3445.36</v>
      </c>
      <c r="X3852">
        <v>0</v>
      </c>
      <c r="Y3852">
        <v>4.13</v>
      </c>
      <c r="Z3852">
        <v>30</v>
      </c>
      <c r="AA3852">
        <v>-25.87</v>
      </c>
      <c r="AB3852">
        <v>0.08</v>
      </c>
      <c r="AC3852" t="s">
        <v>37</v>
      </c>
      <c r="AD3852">
        <v>0</v>
      </c>
    </row>
    <row r="3853" spans="1:30" x14ac:dyDescent="0.3">
      <c r="A3853" t="s">
        <v>3929</v>
      </c>
      <c r="B3853" t="s">
        <v>126</v>
      </c>
      <c r="C3853" t="s">
        <v>72</v>
      </c>
      <c r="D3853" t="s">
        <v>41</v>
      </c>
      <c r="E3853" t="s">
        <v>46</v>
      </c>
      <c r="F3853" t="s">
        <v>35</v>
      </c>
      <c r="G3853" t="s">
        <v>42</v>
      </c>
      <c r="H3853">
        <v>57500</v>
      </c>
      <c r="I3853">
        <v>4</v>
      </c>
      <c r="J3853">
        <v>630</v>
      </c>
      <c r="K3853">
        <v>2372.92</v>
      </c>
      <c r="L3853">
        <v>0</v>
      </c>
      <c r="M3853">
        <v>2372.92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3</v>
      </c>
      <c r="T3853">
        <v>23</v>
      </c>
      <c r="U3853">
        <v>4</v>
      </c>
      <c r="V3853">
        <v>0</v>
      </c>
      <c r="W3853">
        <v>4016.32</v>
      </c>
      <c r="X3853">
        <v>0</v>
      </c>
      <c r="Y3853">
        <v>55.79</v>
      </c>
      <c r="Z3853">
        <v>34</v>
      </c>
      <c r="AA3853">
        <v>21.79</v>
      </c>
      <c r="AB3853">
        <v>0.08</v>
      </c>
      <c r="AC3853" t="s">
        <v>37</v>
      </c>
      <c r="AD3853">
        <v>0</v>
      </c>
    </row>
    <row r="3854" spans="1:30" x14ac:dyDescent="0.3">
      <c r="A3854" t="s">
        <v>3930</v>
      </c>
      <c r="B3854" t="s">
        <v>74</v>
      </c>
      <c r="C3854" t="s">
        <v>56</v>
      </c>
      <c r="D3854" t="s">
        <v>33</v>
      </c>
      <c r="E3854" t="s">
        <v>86</v>
      </c>
      <c r="F3854" t="s">
        <v>47</v>
      </c>
      <c r="G3854" t="s">
        <v>53</v>
      </c>
      <c r="H3854">
        <v>30000</v>
      </c>
      <c r="I3854">
        <v>2</v>
      </c>
      <c r="J3854">
        <v>700</v>
      </c>
      <c r="K3854">
        <v>2204.42</v>
      </c>
      <c r="L3854">
        <v>2932.71</v>
      </c>
      <c r="M3854">
        <v>5137.12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5</v>
      </c>
      <c r="T3854">
        <v>23</v>
      </c>
      <c r="U3854">
        <v>1</v>
      </c>
      <c r="V3854">
        <v>2</v>
      </c>
      <c r="W3854">
        <v>2956.56</v>
      </c>
      <c r="X3854">
        <v>559.46</v>
      </c>
      <c r="Y3854">
        <v>87.27</v>
      </c>
      <c r="Z3854">
        <v>34</v>
      </c>
      <c r="AA3854">
        <v>53.27</v>
      </c>
      <c r="AB3854">
        <v>0.02</v>
      </c>
      <c r="AC3854" t="s">
        <v>37</v>
      </c>
      <c r="AD3854">
        <v>0</v>
      </c>
    </row>
    <row r="3855" spans="1:30" x14ac:dyDescent="0.3">
      <c r="A3855" t="s">
        <v>3931</v>
      </c>
      <c r="B3855" t="s">
        <v>80</v>
      </c>
      <c r="C3855" t="s">
        <v>50</v>
      </c>
      <c r="D3855" t="s">
        <v>33</v>
      </c>
      <c r="E3855" t="s">
        <v>34</v>
      </c>
      <c r="F3855" t="s">
        <v>52</v>
      </c>
      <c r="G3855" t="s">
        <v>53</v>
      </c>
      <c r="H3855">
        <v>30000</v>
      </c>
      <c r="I3855">
        <v>2</v>
      </c>
      <c r="J3855">
        <v>760</v>
      </c>
      <c r="K3855">
        <v>0</v>
      </c>
      <c r="L3855">
        <v>148.75</v>
      </c>
      <c r="M3855">
        <v>148.75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1</v>
      </c>
      <c r="T3855">
        <v>27</v>
      </c>
      <c r="U3855">
        <v>0</v>
      </c>
      <c r="V3855">
        <v>1</v>
      </c>
      <c r="W3855">
        <v>2958.24</v>
      </c>
      <c r="X3855">
        <v>0</v>
      </c>
      <c r="Y3855">
        <v>7.0000000000000007E-2</v>
      </c>
      <c r="Z3855">
        <v>24</v>
      </c>
      <c r="AA3855">
        <v>-23.93</v>
      </c>
      <c r="AB3855">
        <v>0.31</v>
      </c>
      <c r="AC3855" t="s">
        <v>67</v>
      </c>
      <c r="AD3855">
        <v>0</v>
      </c>
    </row>
    <row r="3856" spans="1:30" x14ac:dyDescent="0.3">
      <c r="A3856" t="s">
        <v>3932</v>
      </c>
      <c r="B3856" t="s">
        <v>74</v>
      </c>
      <c r="C3856" t="s">
        <v>40</v>
      </c>
      <c r="D3856" t="s">
        <v>45</v>
      </c>
      <c r="E3856" t="s">
        <v>34</v>
      </c>
      <c r="F3856" t="s">
        <v>47</v>
      </c>
      <c r="G3856" t="s">
        <v>66</v>
      </c>
      <c r="H3856">
        <v>100000</v>
      </c>
      <c r="I3856">
        <v>0.5</v>
      </c>
      <c r="J3856">
        <v>700</v>
      </c>
      <c r="K3856">
        <v>1327.74</v>
      </c>
      <c r="L3856">
        <v>14144</v>
      </c>
      <c r="M3856">
        <v>15471.74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4</v>
      </c>
      <c r="T3856">
        <v>27</v>
      </c>
      <c r="U3856">
        <v>1</v>
      </c>
      <c r="V3856">
        <v>0</v>
      </c>
      <c r="W3856">
        <v>3827.11</v>
      </c>
      <c r="X3856">
        <v>3806.46</v>
      </c>
      <c r="Y3856">
        <v>76.03</v>
      </c>
      <c r="Z3856">
        <v>22</v>
      </c>
      <c r="AA3856">
        <v>54.03</v>
      </c>
      <c r="AB3856">
        <v>0.18</v>
      </c>
      <c r="AC3856" t="s">
        <v>67</v>
      </c>
      <c r="AD3856">
        <v>0</v>
      </c>
    </row>
    <row r="3857" spans="1:30" x14ac:dyDescent="0.3">
      <c r="A3857" t="s">
        <v>3933</v>
      </c>
      <c r="B3857" t="s">
        <v>58</v>
      </c>
      <c r="C3857" t="s">
        <v>40</v>
      </c>
      <c r="D3857" t="s">
        <v>41</v>
      </c>
      <c r="E3857" t="s">
        <v>46</v>
      </c>
      <c r="F3857" t="s">
        <v>35</v>
      </c>
      <c r="G3857" t="s">
        <v>66</v>
      </c>
      <c r="H3857">
        <v>57500</v>
      </c>
      <c r="I3857">
        <v>0.5</v>
      </c>
      <c r="J3857">
        <v>630</v>
      </c>
      <c r="K3857">
        <v>1396.21</v>
      </c>
      <c r="L3857">
        <v>0</v>
      </c>
      <c r="M3857">
        <v>1396.21</v>
      </c>
      <c r="N3857">
        <v>1</v>
      </c>
      <c r="O3857">
        <v>1</v>
      </c>
      <c r="P3857">
        <v>0</v>
      </c>
      <c r="Q3857">
        <v>0</v>
      </c>
      <c r="R3857">
        <v>0</v>
      </c>
      <c r="S3857">
        <v>4</v>
      </c>
      <c r="T3857">
        <v>18</v>
      </c>
      <c r="U3857">
        <v>4</v>
      </c>
      <c r="V3857">
        <v>0</v>
      </c>
      <c r="W3857">
        <v>9515.68</v>
      </c>
      <c r="X3857">
        <v>0</v>
      </c>
      <c r="Y3857">
        <v>45.47</v>
      </c>
      <c r="Z3857">
        <v>34</v>
      </c>
      <c r="AA3857">
        <v>11.47</v>
      </c>
      <c r="AB3857">
        <v>0.18</v>
      </c>
      <c r="AC3857" t="s">
        <v>67</v>
      </c>
      <c r="AD3857">
        <v>0</v>
      </c>
    </row>
    <row r="3858" spans="1:30" x14ac:dyDescent="0.3">
      <c r="A3858" t="s">
        <v>3934</v>
      </c>
      <c r="B3858" t="s">
        <v>49</v>
      </c>
      <c r="C3858" t="s">
        <v>72</v>
      </c>
      <c r="D3858" t="s">
        <v>41</v>
      </c>
      <c r="E3858" t="s">
        <v>51</v>
      </c>
      <c r="F3858" t="s">
        <v>47</v>
      </c>
      <c r="G3858" t="s">
        <v>66</v>
      </c>
      <c r="H3858">
        <v>57500</v>
      </c>
      <c r="I3858">
        <v>0.5</v>
      </c>
      <c r="J3858">
        <v>700</v>
      </c>
      <c r="K3858">
        <v>163.92</v>
      </c>
      <c r="L3858">
        <v>1307.74</v>
      </c>
      <c r="M3858">
        <v>1471.66</v>
      </c>
      <c r="N3858">
        <v>1</v>
      </c>
      <c r="O3858">
        <v>0</v>
      </c>
      <c r="P3858">
        <v>1</v>
      </c>
      <c r="Q3858">
        <v>0</v>
      </c>
      <c r="R3858">
        <v>0</v>
      </c>
      <c r="S3858">
        <v>5</v>
      </c>
      <c r="T3858">
        <v>21</v>
      </c>
      <c r="U3858">
        <v>0</v>
      </c>
      <c r="V3858">
        <v>3</v>
      </c>
      <c r="W3858">
        <v>4752.5</v>
      </c>
      <c r="X3858">
        <v>530.59</v>
      </c>
      <c r="Y3858">
        <v>95.26</v>
      </c>
      <c r="Z3858">
        <v>36</v>
      </c>
      <c r="AA3858">
        <v>59.26</v>
      </c>
      <c r="AB3858">
        <v>0.1</v>
      </c>
      <c r="AC3858" t="s">
        <v>37</v>
      </c>
      <c r="AD3858">
        <v>0</v>
      </c>
    </row>
    <row r="3859" spans="1:30" x14ac:dyDescent="0.3">
      <c r="A3859" t="s">
        <v>3935</v>
      </c>
      <c r="B3859" t="s">
        <v>70</v>
      </c>
      <c r="C3859" t="s">
        <v>56</v>
      </c>
      <c r="D3859" t="s">
        <v>33</v>
      </c>
      <c r="E3859" t="s">
        <v>34</v>
      </c>
      <c r="F3859" t="s">
        <v>63</v>
      </c>
      <c r="G3859" t="s">
        <v>42</v>
      </c>
      <c r="H3859">
        <v>30000</v>
      </c>
      <c r="I3859">
        <v>4</v>
      </c>
      <c r="J3859">
        <v>810</v>
      </c>
      <c r="K3859">
        <v>212.17</v>
      </c>
      <c r="L3859">
        <v>3471.1</v>
      </c>
      <c r="M3859">
        <v>3683.27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4</v>
      </c>
      <c r="T3859">
        <v>25</v>
      </c>
      <c r="U3859">
        <v>5</v>
      </c>
      <c r="V3859">
        <v>0</v>
      </c>
      <c r="W3859">
        <v>3372.23</v>
      </c>
      <c r="X3859">
        <v>918.87</v>
      </c>
      <c r="Y3859">
        <v>18.350000000000001</v>
      </c>
      <c r="Z3859">
        <v>38</v>
      </c>
      <c r="AA3859">
        <v>-19.649999999999999</v>
      </c>
      <c r="AB3859">
        <v>0.14000000000000001</v>
      </c>
      <c r="AC3859" t="s">
        <v>37</v>
      </c>
      <c r="AD3859">
        <v>1</v>
      </c>
    </row>
    <row r="3860" spans="1:30" x14ac:dyDescent="0.3">
      <c r="A3860" t="s">
        <v>3936</v>
      </c>
      <c r="B3860" t="s">
        <v>83</v>
      </c>
      <c r="C3860" t="s">
        <v>32</v>
      </c>
      <c r="D3860" t="s">
        <v>33</v>
      </c>
      <c r="E3860" t="s">
        <v>34</v>
      </c>
      <c r="F3860" t="s">
        <v>52</v>
      </c>
      <c r="G3860" t="s">
        <v>66</v>
      </c>
      <c r="H3860">
        <v>30000</v>
      </c>
      <c r="I3860">
        <v>0.5</v>
      </c>
      <c r="J3860">
        <v>760</v>
      </c>
      <c r="K3860">
        <v>1135.57</v>
      </c>
      <c r="L3860">
        <v>9798.1</v>
      </c>
      <c r="M3860">
        <v>10933.67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4</v>
      </c>
      <c r="T3860">
        <v>25</v>
      </c>
      <c r="U3860">
        <v>0</v>
      </c>
      <c r="V3860">
        <v>1</v>
      </c>
      <c r="W3860">
        <v>2980.87</v>
      </c>
      <c r="X3860">
        <v>721.61</v>
      </c>
      <c r="Y3860">
        <v>18.27</v>
      </c>
      <c r="Z3860">
        <v>24</v>
      </c>
      <c r="AA3860">
        <v>-5.73</v>
      </c>
      <c r="AB3860">
        <v>0.24</v>
      </c>
      <c r="AC3860" t="s">
        <v>67</v>
      </c>
      <c r="AD3860">
        <v>0</v>
      </c>
    </row>
    <row r="3861" spans="1:30" x14ac:dyDescent="0.3">
      <c r="A3861" t="s">
        <v>3937</v>
      </c>
      <c r="B3861" t="s">
        <v>62</v>
      </c>
      <c r="C3861" t="s">
        <v>32</v>
      </c>
      <c r="D3861" t="s">
        <v>59</v>
      </c>
      <c r="E3861" t="s">
        <v>34</v>
      </c>
      <c r="F3861" t="s">
        <v>35</v>
      </c>
      <c r="G3861" t="s">
        <v>42</v>
      </c>
      <c r="H3861">
        <v>160000</v>
      </c>
      <c r="I3861">
        <v>4</v>
      </c>
      <c r="J3861">
        <v>630</v>
      </c>
      <c r="K3861">
        <v>10054.299999999999</v>
      </c>
      <c r="L3861">
        <v>1236.23</v>
      </c>
      <c r="M3861">
        <v>11290.53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4</v>
      </c>
      <c r="T3861">
        <v>14</v>
      </c>
      <c r="U3861">
        <v>4</v>
      </c>
      <c r="V3861">
        <v>4</v>
      </c>
      <c r="W3861">
        <v>18475.240000000002</v>
      </c>
      <c r="X3861">
        <v>2004.61</v>
      </c>
      <c r="Y3861">
        <v>40.049999999999997</v>
      </c>
      <c r="Z3861">
        <v>58</v>
      </c>
      <c r="AA3861">
        <v>-17.95</v>
      </c>
      <c r="AB3861">
        <v>0.27</v>
      </c>
      <c r="AC3861" t="s">
        <v>67</v>
      </c>
      <c r="AD3861">
        <v>0</v>
      </c>
    </row>
    <row r="3862" spans="1:30" x14ac:dyDescent="0.3">
      <c r="A3862" t="s">
        <v>3938</v>
      </c>
      <c r="B3862" t="s">
        <v>58</v>
      </c>
      <c r="C3862" t="s">
        <v>56</v>
      </c>
      <c r="D3862" t="s">
        <v>33</v>
      </c>
      <c r="E3862" t="s">
        <v>34</v>
      </c>
      <c r="F3862" t="s">
        <v>35</v>
      </c>
      <c r="G3862" t="s">
        <v>53</v>
      </c>
      <c r="H3862">
        <v>30000</v>
      </c>
      <c r="I3862">
        <v>2</v>
      </c>
      <c r="J3862">
        <v>630</v>
      </c>
      <c r="K3862">
        <v>1456.57</v>
      </c>
      <c r="L3862">
        <v>5724.37</v>
      </c>
      <c r="M3862">
        <v>7180.95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3</v>
      </c>
      <c r="T3862">
        <v>18</v>
      </c>
      <c r="U3862">
        <v>1</v>
      </c>
      <c r="V3862">
        <v>2</v>
      </c>
      <c r="W3862">
        <v>1462.7</v>
      </c>
      <c r="X3862">
        <v>0</v>
      </c>
      <c r="Y3862">
        <v>3.35</v>
      </c>
      <c r="Z3862">
        <v>34</v>
      </c>
      <c r="AA3862">
        <v>-30.65</v>
      </c>
      <c r="AB3862">
        <v>0.14000000000000001</v>
      </c>
      <c r="AC3862" t="s">
        <v>37</v>
      </c>
      <c r="AD3862">
        <v>0</v>
      </c>
    </row>
    <row r="3863" spans="1:30" x14ac:dyDescent="0.3">
      <c r="A3863" t="s">
        <v>3939</v>
      </c>
      <c r="B3863" t="s">
        <v>74</v>
      </c>
      <c r="C3863" t="s">
        <v>85</v>
      </c>
      <c r="D3863" t="s">
        <v>33</v>
      </c>
      <c r="E3863" t="s">
        <v>34</v>
      </c>
      <c r="F3863" t="s">
        <v>35</v>
      </c>
      <c r="G3863" t="s">
        <v>36</v>
      </c>
      <c r="H3863">
        <v>30000</v>
      </c>
      <c r="I3863">
        <v>7</v>
      </c>
      <c r="J3863">
        <v>630</v>
      </c>
      <c r="K3863">
        <v>973.62</v>
      </c>
      <c r="L3863">
        <v>558.04</v>
      </c>
      <c r="M3863">
        <v>1531.66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4</v>
      </c>
      <c r="T3863">
        <v>22</v>
      </c>
      <c r="U3863">
        <v>1</v>
      </c>
      <c r="V3863">
        <v>2</v>
      </c>
      <c r="W3863">
        <v>1803.18</v>
      </c>
      <c r="X3863">
        <v>504.99</v>
      </c>
      <c r="Y3863">
        <v>9.69</v>
      </c>
      <c r="Z3863">
        <v>34</v>
      </c>
      <c r="AA3863">
        <v>-24.31</v>
      </c>
      <c r="AB3863">
        <v>0.08</v>
      </c>
      <c r="AC3863" t="s">
        <v>37</v>
      </c>
      <c r="AD3863">
        <v>0</v>
      </c>
    </row>
    <row r="3864" spans="1:30" x14ac:dyDescent="0.3">
      <c r="A3864" t="s">
        <v>3940</v>
      </c>
      <c r="B3864" t="s">
        <v>115</v>
      </c>
      <c r="C3864" t="s">
        <v>50</v>
      </c>
      <c r="D3864" t="s">
        <v>41</v>
      </c>
      <c r="E3864" t="s">
        <v>34</v>
      </c>
      <c r="F3864" t="s">
        <v>35</v>
      </c>
      <c r="G3864" t="s">
        <v>53</v>
      </c>
      <c r="H3864">
        <v>57500</v>
      </c>
      <c r="I3864">
        <v>2</v>
      </c>
      <c r="J3864">
        <v>630</v>
      </c>
      <c r="K3864">
        <v>5404.21</v>
      </c>
      <c r="L3864">
        <v>10030.370000000001</v>
      </c>
      <c r="M3864">
        <v>15434.58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4</v>
      </c>
      <c r="T3864">
        <v>20</v>
      </c>
      <c r="U3864">
        <v>1</v>
      </c>
      <c r="V3864">
        <v>0</v>
      </c>
      <c r="W3864">
        <v>4824.6499999999996</v>
      </c>
      <c r="X3864">
        <v>0</v>
      </c>
      <c r="Y3864">
        <v>61.82</v>
      </c>
      <c r="Z3864">
        <v>22</v>
      </c>
      <c r="AA3864">
        <v>39.82</v>
      </c>
      <c r="AB3864">
        <v>0.08</v>
      </c>
      <c r="AC3864" t="s">
        <v>37</v>
      </c>
      <c r="AD3864">
        <v>0</v>
      </c>
    </row>
    <row r="3865" spans="1:30" x14ac:dyDescent="0.3">
      <c r="A3865" t="s">
        <v>3941</v>
      </c>
      <c r="B3865" t="s">
        <v>70</v>
      </c>
      <c r="C3865" t="s">
        <v>72</v>
      </c>
      <c r="D3865" t="s">
        <v>45</v>
      </c>
      <c r="E3865" t="s">
        <v>34</v>
      </c>
      <c r="F3865" t="s">
        <v>47</v>
      </c>
      <c r="G3865" t="s">
        <v>36</v>
      </c>
      <c r="H3865">
        <v>100000</v>
      </c>
      <c r="I3865">
        <v>7</v>
      </c>
      <c r="J3865">
        <v>700</v>
      </c>
      <c r="K3865">
        <v>2327.19</v>
      </c>
      <c r="L3865">
        <v>6939.59</v>
      </c>
      <c r="M3865">
        <v>9266.7800000000007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3</v>
      </c>
      <c r="T3865">
        <v>21</v>
      </c>
      <c r="U3865">
        <v>3</v>
      </c>
      <c r="V3865">
        <v>1</v>
      </c>
      <c r="W3865">
        <v>3126.14</v>
      </c>
      <c r="X3865">
        <v>0</v>
      </c>
      <c r="Y3865">
        <v>4.25</v>
      </c>
      <c r="Z3865">
        <v>36</v>
      </c>
      <c r="AA3865">
        <v>-31.75</v>
      </c>
      <c r="AB3865">
        <v>0.08</v>
      </c>
      <c r="AC3865" t="s">
        <v>37</v>
      </c>
      <c r="AD3865">
        <v>0</v>
      </c>
    </row>
    <row r="3866" spans="1:30" x14ac:dyDescent="0.3">
      <c r="A3866" t="s">
        <v>3942</v>
      </c>
      <c r="B3866" t="s">
        <v>103</v>
      </c>
      <c r="C3866" t="s">
        <v>56</v>
      </c>
      <c r="D3866" t="s">
        <v>41</v>
      </c>
      <c r="E3866" t="s">
        <v>34</v>
      </c>
      <c r="F3866" t="s">
        <v>47</v>
      </c>
      <c r="G3866" t="s">
        <v>36</v>
      </c>
      <c r="H3866">
        <v>57500</v>
      </c>
      <c r="I3866">
        <v>7</v>
      </c>
      <c r="J3866">
        <v>700</v>
      </c>
      <c r="K3866">
        <v>2576.35</v>
      </c>
      <c r="L3866">
        <v>10983.39</v>
      </c>
      <c r="M3866">
        <v>13559.73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4</v>
      </c>
      <c r="T3866">
        <v>27</v>
      </c>
      <c r="U3866">
        <v>0</v>
      </c>
      <c r="V3866">
        <v>2</v>
      </c>
      <c r="W3866">
        <v>6188.85</v>
      </c>
      <c r="X3866">
        <v>0</v>
      </c>
      <c r="Y3866">
        <v>6.35</v>
      </c>
      <c r="Z3866">
        <v>30</v>
      </c>
      <c r="AA3866">
        <v>-23.65</v>
      </c>
      <c r="AB3866">
        <v>0.08</v>
      </c>
      <c r="AC3866" t="s">
        <v>37</v>
      </c>
      <c r="AD3866">
        <v>0</v>
      </c>
    </row>
    <row r="3867" spans="1:30" x14ac:dyDescent="0.3">
      <c r="A3867" t="s">
        <v>3943</v>
      </c>
      <c r="B3867" t="s">
        <v>65</v>
      </c>
      <c r="C3867" t="s">
        <v>85</v>
      </c>
      <c r="D3867" t="s">
        <v>41</v>
      </c>
      <c r="E3867" t="s">
        <v>46</v>
      </c>
      <c r="F3867" t="s">
        <v>52</v>
      </c>
      <c r="G3867" t="s">
        <v>42</v>
      </c>
      <c r="H3867">
        <v>57500</v>
      </c>
      <c r="I3867">
        <v>4</v>
      </c>
      <c r="J3867">
        <v>760</v>
      </c>
      <c r="K3867">
        <v>1287.9100000000001</v>
      </c>
      <c r="L3867">
        <v>10089.629999999999</v>
      </c>
      <c r="M3867">
        <v>11377.53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4</v>
      </c>
      <c r="T3867">
        <v>20</v>
      </c>
      <c r="U3867">
        <v>4</v>
      </c>
      <c r="V3867">
        <v>1</v>
      </c>
      <c r="W3867">
        <v>3809.08</v>
      </c>
      <c r="X3867">
        <v>0</v>
      </c>
      <c r="Y3867">
        <v>60.47</v>
      </c>
      <c r="Z3867">
        <v>40</v>
      </c>
      <c r="AA3867">
        <v>20.47</v>
      </c>
      <c r="AB3867">
        <v>0.08</v>
      </c>
      <c r="AC3867" t="s">
        <v>37</v>
      </c>
      <c r="AD3867">
        <v>0</v>
      </c>
    </row>
    <row r="3868" spans="1:30" x14ac:dyDescent="0.3">
      <c r="A3868" t="s">
        <v>3944</v>
      </c>
      <c r="B3868" t="s">
        <v>65</v>
      </c>
      <c r="C3868" t="s">
        <v>56</v>
      </c>
      <c r="D3868" t="s">
        <v>45</v>
      </c>
      <c r="E3868" t="s">
        <v>46</v>
      </c>
      <c r="F3868" t="s">
        <v>47</v>
      </c>
      <c r="G3868" t="s">
        <v>36</v>
      </c>
      <c r="H3868">
        <v>100000</v>
      </c>
      <c r="I3868">
        <v>7</v>
      </c>
      <c r="J3868">
        <v>700</v>
      </c>
      <c r="K3868">
        <v>4353.2700000000004</v>
      </c>
      <c r="L3868">
        <v>25917.64</v>
      </c>
      <c r="M3868">
        <v>30270.92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3</v>
      </c>
      <c r="T3868">
        <v>23</v>
      </c>
      <c r="U3868">
        <v>0</v>
      </c>
      <c r="V3868">
        <v>3</v>
      </c>
      <c r="W3868">
        <v>3872.22</v>
      </c>
      <c r="X3868">
        <v>0</v>
      </c>
      <c r="Y3868">
        <v>14.41</v>
      </c>
      <c r="Z3868">
        <v>36</v>
      </c>
      <c r="AA3868">
        <v>-21.59</v>
      </c>
      <c r="AB3868">
        <v>0.08</v>
      </c>
      <c r="AC3868" t="s">
        <v>37</v>
      </c>
      <c r="AD3868">
        <v>0</v>
      </c>
    </row>
    <row r="3869" spans="1:30" x14ac:dyDescent="0.3">
      <c r="A3869" t="s">
        <v>3945</v>
      </c>
      <c r="B3869" t="s">
        <v>58</v>
      </c>
      <c r="C3869" t="s">
        <v>72</v>
      </c>
      <c r="D3869" t="s">
        <v>59</v>
      </c>
      <c r="E3869" t="s">
        <v>34</v>
      </c>
      <c r="F3869" t="s">
        <v>52</v>
      </c>
      <c r="G3869" t="s">
        <v>60</v>
      </c>
      <c r="H3869">
        <v>160000</v>
      </c>
      <c r="I3869">
        <v>12</v>
      </c>
      <c r="J3869">
        <v>760</v>
      </c>
      <c r="K3869">
        <v>2358.84</v>
      </c>
      <c r="L3869">
        <v>2806.3</v>
      </c>
      <c r="M3869">
        <v>5165.13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4</v>
      </c>
      <c r="T3869">
        <v>30</v>
      </c>
      <c r="U3869">
        <v>2</v>
      </c>
      <c r="V3869">
        <v>2</v>
      </c>
      <c r="W3869">
        <v>14435</v>
      </c>
      <c r="X3869">
        <v>1901.85</v>
      </c>
      <c r="Y3869">
        <v>36.42</v>
      </c>
      <c r="Z3869">
        <v>38</v>
      </c>
      <c r="AA3869">
        <v>-1.58</v>
      </c>
      <c r="AB3869">
        <v>0.08</v>
      </c>
      <c r="AC3869" t="s">
        <v>37</v>
      </c>
      <c r="AD3869">
        <v>0</v>
      </c>
    </row>
    <row r="3870" spans="1:30" x14ac:dyDescent="0.3">
      <c r="A3870" t="s">
        <v>3946</v>
      </c>
      <c r="B3870" t="s">
        <v>58</v>
      </c>
      <c r="C3870" t="s">
        <v>72</v>
      </c>
      <c r="D3870" t="s">
        <v>41</v>
      </c>
      <c r="E3870" t="s">
        <v>51</v>
      </c>
      <c r="F3870" t="s">
        <v>47</v>
      </c>
      <c r="G3870" t="s">
        <v>36</v>
      </c>
      <c r="H3870">
        <v>57500</v>
      </c>
      <c r="I3870">
        <v>7</v>
      </c>
      <c r="J3870">
        <v>700</v>
      </c>
      <c r="K3870">
        <v>367.49</v>
      </c>
      <c r="L3870">
        <v>13650.99</v>
      </c>
      <c r="M3870">
        <v>14018.48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3</v>
      </c>
      <c r="T3870">
        <v>25</v>
      </c>
      <c r="U3870">
        <v>2</v>
      </c>
      <c r="V3870">
        <v>0</v>
      </c>
      <c r="W3870">
        <v>6054.1</v>
      </c>
      <c r="X3870">
        <v>0</v>
      </c>
      <c r="Y3870">
        <v>6.95</v>
      </c>
      <c r="Z3870">
        <v>26</v>
      </c>
      <c r="AA3870">
        <v>-19.05</v>
      </c>
      <c r="AB3870">
        <v>0.08</v>
      </c>
      <c r="AC3870" t="s">
        <v>37</v>
      </c>
      <c r="AD3870">
        <v>0</v>
      </c>
    </row>
    <row r="3871" spans="1:30" x14ac:dyDescent="0.3">
      <c r="A3871" t="s">
        <v>3947</v>
      </c>
      <c r="B3871" t="s">
        <v>88</v>
      </c>
      <c r="C3871" t="s">
        <v>85</v>
      </c>
      <c r="D3871" t="s">
        <v>41</v>
      </c>
      <c r="E3871" t="s">
        <v>34</v>
      </c>
      <c r="F3871" t="s">
        <v>52</v>
      </c>
      <c r="G3871" t="s">
        <v>66</v>
      </c>
      <c r="H3871">
        <v>57500</v>
      </c>
      <c r="I3871">
        <v>0.5</v>
      </c>
      <c r="J3871">
        <v>760</v>
      </c>
      <c r="K3871">
        <v>1712.91</v>
      </c>
      <c r="L3871">
        <v>1190.53</v>
      </c>
      <c r="M3871">
        <v>2903.45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5</v>
      </c>
      <c r="T3871">
        <v>14</v>
      </c>
      <c r="U3871">
        <v>1</v>
      </c>
      <c r="V3871">
        <v>0</v>
      </c>
      <c r="W3871">
        <v>9061.9500000000007</v>
      </c>
      <c r="X3871">
        <v>75.540000000000006</v>
      </c>
      <c r="Y3871">
        <v>87.53</v>
      </c>
      <c r="Z3871">
        <v>22</v>
      </c>
      <c r="AA3871">
        <v>65.53</v>
      </c>
      <c r="AB3871">
        <v>0.1</v>
      </c>
      <c r="AC3871" t="s">
        <v>37</v>
      </c>
      <c r="AD3871">
        <v>0</v>
      </c>
    </row>
    <row r="3872" spans="1:30" x14ac:dyDescent="0.3">
      <c r="A3872" t="s">
        <v>3948</v>
      </c>
      <c r="B3872" t="s">
        <v>58</v>
      </c>
      <c r="C3872" t="s">
        <v>72</v>
      </c>
      <c r="D3872" t="s">
        <v>33</v>
      </c>
      <c r="E3872" t="s">
        <v>34</v>
      </c>
      <c r="F3872" t="s">
        <v>63</v>
      </c>
      <c r="G3872" t="s">
        <v>53</v>
      </c>
      <c r="H3872">
        <v>30000</v>
      </c>
      <c r="I3872">
        <v>2</v>
      </c>
      <c r="J3872">
        <v>810</v>
      </c>
      <c r="K3872">
        <v>519.86</v>
      </c>
      <c r="L3872">
        <v>4669.7299999999996</v>
      </c>
      <c r="M3872">
        <v>5189.59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4</v>
      </c>
      <c r="T3872">
        <v>26</v>
      </c>
      <c r="U3872">
        <v>4</v>
      </c>
      <c r="V3872">
        <v>2</v>
      </c>
      <c r="W3872">
        <v>2277.7399999999998</v>
      </c>
      <c r="X3872">
        <v>694.12</v>
      </c>
      <c r="Y3872">
        <v>15</v>
      </c>
      <c r="Z3872">
        <v>46</v>
      </c>
      <c r="AA3872">
        <v>-31</v>
      </c>
      <c r="AB3872">
        <v>0.14000000000000001</v>
      </c>
      <c r="AC3872" t="s">
        <v>37</v>
      </c>
      <c r="AD3872">
        <v>0</v>
      </c>
    </row>
    <row r="3873" spans="1:30" x14ac:dyDescent="0.3">
      <c r="A3873" t="s">
        <v>3949</v>
      </c>
      <c r="B3873" t="s">
        <v>44</v>
      </c>
      <c r="C3873" t="s">
        <v>50</v>
      </c>
      <c r="D3873" t="s">
        <v>45</v>
      </c>
      <c r="E3873" t="s">
        <v>34</v>
      </c>
      <c r="F3873" t="s">
        <v>63</v>
      </c>
      <c r="G3873" t="s">
        <v>36</v>
      </c>
      <c r="H3873">
        <v>100000</v>
      </c>
      <c r="I3873">
        <v>7</v>
      </c>
      <c r="J3873">
        <v>810</v>
      </c>
      <c r="K3873">
        <v>3857.33</v>
      </c>
      <c r="L3873">
        <v>6953.75</v>
      </c>
      <c r="M3873">
        <v>10811.09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4</v>
      </c>
      <c r="T3873">
        <v>27</v>
      </c>
      <c r="U3873">
        <v>1</v>
      </c>
      <c r="V3873">
        <v>0</v>
      </c>
      <c r="W3873">
        <v>8167.75</v>
      </c>
      <c r="X3873">
        <v>1624.71</v>
      </c>
      <c r="Y3873">
        <v>34.01</v>
      </c>
      <c r="Z3873">
        <v>22</v>
      </c>
      <c r="AA3873">
        <v>12.01</v>
      </c>
      <c r="AB3873">
        <v>0.02</v>
      </c>
      <c r="AC3873" t="s">
        <v>37</v>
      </c>
      <c r="AD3873">
        <v>0</v>
      </c>
    </row>
    <row r="3874" spans="1:30" x14ac:dyDescent="0.3">
      <c r="A3874" t="s">
        <v>3950</v>
      </c>
      <c r="B3874" t="s">
        <v>31</v>
      </c>
      <c r="C3874" t="s">
        <v>85</v>
      </c>
      <c r="D3874" t="s">
        <v>41</v>
      </c>
      <c r="E3874" t="s">
        <v>46</v>
      </c>
      <c r="F3874" t="s">
        <v>52</v>
      </c>
      <c r="G3874" t="s">
        <v>53</v>
      </c>
      <c r="H3874">
        <v>57500</v>
      </c>
      <c r="I3874">
        <v>2</v>
      </c>
      <c r="J3874">
        <v>760</v>
      </c>
      <c r="K3874">
        <v>2708.73</v>
      </c>
      <c r="L3874">
        <v>15009.3</v>
      </c>
      <c r="M3874">
        <v>17718.02</v>
      </c>
      <c r="N3874">
        <v>1</v>
      </c>
      <c r="O3874">
        <v>1</v>
      </c>
      <c r="P3874">
        <v>0</v>
      </c>
      <c r="Q3874">
        <v>0</v>
      </c>
      <c r="R3874">
        <v>0</v>
      </c>
      <c r="S3874">
        <v>5</v>
      </c>
      <c r="T3874">
        <v>28</v>
      </c>
      <c r="U3874">
        <v>1</v>
      </c>
      <c r="V3874">
        <v>1</v>
      </c>
      <c r="W3874">
        <v>3168.77</v>
      </c>
      <c r="X3874">
        <v>508.85</v>
      </c>
      <c r="Y3874">
        <v>62.57</v>
      </c>
      <c r="Z3874">
        <v>28</v>
      </c>
      <c r="AA3874">
        <v>34.57</v>
      </c>
      <c r="AB3874">
        <v>0.02</v>
      </c>
      <c r="AC3874" t="s">
        <v>37</v>
      </c>
      <c r="AD3874">
        <v>0</v>
      </c>
    </row>
    <row r="3875" spans="1:30" x14ac:dyDescent="0.3">
      <c r="A3875" t="s">
        <v>3951</v>
      </c>
      <c r="B3875" t="s">
        <v>103</v>
      </c>
      <c r="C3875" t="s">
        <v>32</v>
      </c>
      <c r="D3875" t="s">
        <v>45</v>
      </c>
      <c r="E3875" t="s">
        <v>51</v>
      </c>
      <c r="F3875" t="s">
        <v>35</v>
      </c>
      <c r="G3875" t="s">
        <v>36</v>
      </c>
      <c r="H3875">
        <v>100000</v>
      </c>
      <c r="I3875">
        <v>7</v>
      </c>
      <c r="J3875">
        <v>630</v>
      </c>
      <c r="K3875">
        <v>3022.7</v>
      </c>
      <c r="L3875">
        <v>13984.28</v>
      </c>
      <c r="M3875">
        <v>17006.98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5</v>
      </c>
      <c r="T3875">
        <v>20</v>
      </c>
      <c r="U3875">
        <v>2</v>
      </c>
      <c r="V3875">
        <v>0</v>
      </c>
      <c r="W3875">
        <v>9158.89</v>
      </c>
      <c r="X3875">
        <v>397.86</v>
      </c>
      <c r="Y3875">
        <v>70.16</v>
      </c>
      <c r="Z3875">
        <v>26</v>
      </c>
      <c r="AA3875">
        <v>44.16</v>
      </c>
      <c r="AB3875">
        <v>0.02</v>
      </c>
      <c r="AC3875" t="s">
        <v>37</v>
      </c>
      <c r="AD3875">
        <v>0</v>
      </c>
    </row>
    <row r="3876" spans="1:30" x14ac:dyDescent="0.3">
      <c r="A3876" t="s">
        <v>3952</v>
      </c>
      <c r="B3876" t="s">
        <v>58</v>
      </c>
      <c r="C3876" t="s">
        <v>72</v>
      </c>
      <c r="D3876" t="s">
        <v>41</v>
      </c>
      <c r="E3876" t="s">
        <v>34</v>
      </c>
      <c r="F3876" t="s">
        <v>47</v>
      </c>
      <c r="G3876" t="s">
        <v>60</v>
      </c>
      <c r="H3876">
        <v>57500</v>
      </c>
      <c r="I3876">
        <v>12</v>
      </c>
      <c r="J3876">
        <v>700</v>
      </c>
      <c r="K3876">
        <v>2359.83</v>
      </c>
      <c r="L3876">
        <v>3549.4</v>
      </c>
      <c r="M3876">
        <v>5909.23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3</v>
      </c>
      <c r="T3876">
        <v>17</v>
      </c>
      <c r="U3876">
        <v>2</v>
      </c>
      <c r="V3876">
        <v>6</v>
      </c>
      <c r="W3876">
        <v>313.27</v>
      </c>
      <c r="X3876">
        <v>0</v>
      </c>
      <c r="Y3876">
        <v>2.56</v>
      </c>
      <c r="Z3876">
        <v>62</v>
      </c>
      <c r="AA3876">
        <v>-59.44</v>
      </c>
      <c r="AB3876">
        <v>0.21</v>
      </c>
      <c r="AC3876" t="s">
        <v>67</v>
      </c>
      <c r="AD3876">
        <v>1</v>
      </c>
    </row>
    <row r="3877" spans="1:30" x14ac:dyDescent="0.3">
      <c r="A3877" t="s">
        <v>3953</v>
      </c>
      <c r="B3877" t="s">
        <v>99</v>
      </c>
      <c r="C3877" t="s">
        <v>72</v>
      </c>
      <c r="D3877" t="s">
        <v>45</v>
      </c>
      <c r="E3877" t="s">
        <v>34</v>
      </c>
      <c r="F3877" t="s">
        <v>47</v>
      </c>
      <c r="G3877" t="s">
        <v>66</v>
      </c>
      <c r="H3877">
        <v>100000</v>
      </c>
      <c r="I3877">
        <v>0.5</v>
      </c>
      <c r="J3877">
        <v>700</v>
      </c>
      <c r="K3877">
        <v>7798.97</v>
      </c>
      <c r="L3877">
        <v>7055.54</v>
      </c>
      <c r="M3877">
        <v>14854.52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3</v>
      </c>
      <c r="T3877">
        <v>18</v>
      </c>
      <c r="U3877">
        <v>4</v>
      </c>
      <c r="V3877">
        <v>1</v>
      </c>
      <c r="W3877">
        <v>12051.65</v>
      </c>
      <c r="X3877">
        <v>0</v>
      </c>
      <c r="Y3877">
        <v>6.13</v>
      </c>
      <c r="Z3877">
        <v>40</v>
      </c>
      <c r="AA3877">
        <v>-33.869999999999997</v>
      </c>
      <c r="AB3877">
        <v>0.24</v>
      </c>
      <c r="AC3877" t="s">
        <v>67</v>
      </c>
      <c r="AD3877">
        <v>0</v>
      </c>
    </row>
    <row r="3878" spans="1:30" x14ac:dyDescent="0.3">
      <c r="A3878" t="s">
        <v>3954</v>
      </c>
      <c r="B3878" t="s">
        <v>65</v>
      </c>
      <c r="C3878" t="s">
        <v>50</v>
      </c>
      <c r="D3878" t="s">
        <v>45</v>
      </c>
      <c r="E3878" t="s">
        <v>34</v>
      </c>
      <c r="F3878" t="s">
        <v>35</v>
      </c>
      <c r="G3878" t="s">
        <v>36</v>
      </c>
      <c r="H3878">
        <v>100000</v>
      </c>
      <c r="I3878">
        <v>7</v>
      </c>
      <c r="J3878">
        <v>630</v>
      </c>
      <c r="K3878">
        <v>0</v>
      </c>
      <c r="L3878">
        <v>9010.41</v>
      </c>
      <c r="M3878">
        <v>9010.41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2</v>
      </c>
      <c r="T3878">
        <v>17</v>
      </c>
      <c r="U3878">
        <v>3</v>
      </c>
      <c r="V3878">
        <v>1</v>
      </c>
      <c r="W3878">
        <v>11717.66</v>
      </c>
      <c r="X3878">
        <v>0</v>
      </c>
      <c r="Y3878">
        <v>4.51</v>
      </c>
      <c r="Z3878">
        <v>36</v>
      </c>
      <c r="AA3878">
        <v>-31.49</v>
      </c>
      <c r="AB3878">
        <v>0.2</v>
      </c>
      <c r="AC3878" t="s">
        <v>67</v>
      </c>
      <c r="AD3878">
        <v>0</v>
      </c>
    </row>
    <row r="3879" spans="1:30" x14ac:dyDescent="0.3">
      <c r="A3879" t="s">
        <v>3955</v>
      </c>
      <c r="B3879" t="s">
        <v>88</v>
      </c>
      <c r="C3879" t="s">
        <v>72</v>
      </c>
      <c r="D3879" t="s">
        <v>41</v>
      </c>
      <c r="E3879" t="s">
        <v>46</v>
      </c>
      <c r="F3879" t="s">
        <v>47</v>
      </c>
      <c r="G3879" t="s">
        <v>53</v>
      </c>
      <c r="H3879">
        <v>57500</v>
      </c>
      <c r="I3879">
        <v>2</v>
      </c>
      <c r="J3879">
        <v>700</v>
      </c>
      <c r="K3879">
        <v>2549.25</v>
      </c>
      <c r="L3879">
        <v>11561.11</v>
      </c>
      <c r="M3879">
        <v>14110.36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4</v>
      </c>
      <c r="T3879">
        <v>22</v>
      </c>
      <c r="U3879">
        <v>3</v>
      </c>
      <c r="V3879">
        <v>1</v>
      </c>
      <c r="W3879">
        <v>1960.37</v>
      </c>
      <c r="X3879">
        <v>0</v>
      </c>
      <c r="Y3879">
        <v>6.63</v>
      </c>
      <c r="Z3879">
        <v>36</v>
      </c>
      <c r="AA3879">
        <v>-29.37</v>
      </c>
      <c r="AB3879">
        <v>0.14000000000000001</v>
      </c>
      <c r="AC3879" t="s">
        <v>37</v>
      </c>
      <c r="AD3879">
        <v>0</v>
      </c>
    </row>
    <row r="3880" spans="1:30" x14ac:dyDescent="0.3">
      <c r="A3880" t="s">
        <v>3956</v>
      </c>
      <c r="B3880" t="s">
        <v>49</v>
      </c>
      <c r="C3880" t="s">
        <v>56</v>
      </c>
      <c r="D3880" t="s">
        <v>45</v>
      </c>
      <c r="E3880" t="s">
        <v>34</v>
      </c>
      <c r="F3880" t="s">
        <v>35</v>
      </c>
      <c r="G3880" t="s">
        <v>36</v>
      </c>
      <c r="H3880">
        <v>100000</v>
      </c>
      <c r="I3880">
        <v>7</v>
      </c>
      <c r="J3880">
        <v>630</v>
      </c>
      <c r="K3880">
        <v>755.97</v>
      </c>
      <c r="L3880">
        <v>10345.950000000001</v>
      </c>
      <c r="M3880">
        <v>11101.93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3</v>
      </c>
      <c r="T3880">
        <v>27</v>
      </c>
      <c r="U3880">
        <v>3</v>
      </c>
      <c r="V3880">
        <v>1</v>
      </c>
      <c r="W3880">
        <v>8483.27</v>
      </c>
      <c r="X3880">
        <v>0</v>
      </c>
      <c r="Y3880">
        <v>5.42</v>
      </c>
      <c r="Z3880">
        <v>36</v>
      </c>
      <c r="AA3880">
        <v>-30.58</v>
      </c>
      <c r="AB3880">
        <v>0.08</v>
      </c>
      <c r="AC3880" t="s">
        <v>37</v>
      </c>
      <c r="AD3880">
        <v>0</v>
      </c>
    </row>
    <row r="3881" spans="1:30" x14ac:dyDescent="0.3">
      <c r="A3881" t="s">
        <v>3957</v>
      </c>
      <c r="B3881" t="s">
        <v>31</v>
      </c>
      <c r="C3881" t="s">
        <v>56</v>
      </c>
      <c r="D3881" t="s">
        <v>41</v>
      </c>
      <c r="E3881" t="s">
        <v>46</v>
      </c>
      <c r="F3881" t="s">
        <v>52</v>
      </c>
      <c r="G3881" t="s">
        <v>36</v>
      </c>
      <c r="H3881">
        <v>57500</v>
      </c>
      <c r="I3881">
        <v>7</v>
      </c>
      <c r="J3881">
        <v>760</v>
      </c>
      <c r="K3881">
        <v>1297.54</v>
      </c>
      <c r="L3881">
        <v>0</v>
      </c>
      <c r="M3881">
        <v>1297.54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3</v>
      </c>
      <c r="T3881">
        <v>29</v>
      </c>
      <c r="U3881">
        <v>3</v>
      </c>
      <c r="V3881">
        <v>1</v>
      </c>
      <c r="W3881">
        <v>3937.95</v>
      </c>
      <c r="X3881">
        <v>1418.07</v>
      </c>
      <c r="Y3881">
        <v>25.96</v>
      </c>
      <c r="Z3881">
        <v>36</v>
      </c>
      <c r="AA3881">
        <v>-10.039999999999999</v>
      </c>
      <c r="AB3881">
        <v>0.08</v>
      </c>
      <c r="AC3881" t="s">
        <v>37</v>
      </c>
      <c r="AD3881">
        <v>0</v>
      </c>
    </row>
    <row r="3882" spans="1:30" x14ac:dyDescent="0.3">
      <c r="A3882" t="s">
        <v>3958</v>
      </c>
      <c r="B3882" t="s">
        <v>115</v>
      </c>
      <c r="C3882" t="s">
        <v>50</v>
      </c>
      <c r="D3882" t="s">
        <v>33</v>
      </c>
      <c r="E3882" t="s">
        <v>34</v>
      </c>
      <c r="F3882" t="s">
        <v>63</v>
      </c>
      <c r="G3882" t="s">
        <v>36</v>
      </c>
      <c r="H3882">
        <v>30000</v>
      </c>
      <c r="I3882">
        <v>7</v>
      </c>
      <c r="J3882">
        <v>810</v>
      </c>
      <c r="K3882">
        <v>535.58000000000004</v>
      </c>
      <c r="L3882">
        <v>274.60000000000002</v>
      </c>
      <c r="M3882">
        <v>810.18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2</v>
      </c>
      <c r="T3882">
        <v>24</v>
      </c>
      <c r="U3882">
        <v>0</v>
      </c>
      <c r="V3882">
        <v>0</v>
      </c>
      <c r="W3882">
        <v>3144.72</v>
      </c>
      <c r="X3882">
        <v>0</v>
      </c>
      <c r="Y3882">
        <v>0.32</v>
      </c>
      <c r="Z3882">
        <v>18</v>
      </c>
      <c r="AA3882">
        <v>-17.68</v>
      </c>
      <c r="AB3882">
        <v>0.25</v>
      </c>
      <c r="AC3882" t="s">
        <v>67</v>
      </c>
      <c r="AD3882">
        <v>0</v>
      </c>
    </row>
    <row r="3883" spans="1:30" x14ac:dyDescent="0.3">
      <c r="A3883" t="s">
        <v>3959</v>
      </c>
      <c r="B3883" t="s">
        <v>95</v>
      </c>
      <c r="C3883" t="s">
        <v>40</v>
      </c>
      <c r="D3883" t="s">
        <v>41</v>
      </c>
      <c r="E3883" t="s">
        <v>46</v>
      </c>
      <c r="F3883" t="s">
        <v>52</v>
      </c>
      <c r="G3883" t="s">
        <v>36</v>
      </c>
      <c r="H3883">
        <v>57500</v>
      </c>
      <c r="I3883">
        <v>7</v>
      </c>
      <c r="J3883">
        <v>760</v>
      </c>
      <c r="K3883">
        <v>3318.55</v>
      </c>
      <c r="L3883">
        <v>10884.36</v>
      </c>
      <c r="M3883">
        <v>14202.91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5</v>
      </c>
      <c r="T3883">
        <v>26</v>
      </c>
      <c r="U3883">
        <v>2</v>
      </c>
      <c r="V3883">
        <v>1</v>
      </c>
      <c r="W3883">
        <v>6601.25</v>
      </c>
      <c r="X3883">
        <v>3471.42</v>
      </c>
      <c r="Y3883">
        <v>124.03</v>
      </c>
      <c r="Z3883">
        <v>32</v>
      </c>
      <c r="AA3883">
        <v>92.03</v>
      </c>
      <c r="AB3883">
        <v>0.02</v>
      </c>
      <c r="AC3883" t="s">
        <v>37</v>
      </c>
      <c r="AD3883">
        <v>0</v>
      </c>
    </row>
    <row r="3884" spans="1:30" x14ac:dyDescent="0.3">
      <c r="A3884" t="s">
        <v>3960</v>
      </c>
      <c r="B3884" t="s">
        <v>112</v>
      </c>
      <c r="C3884" t="s">
        <v>40</v>
      </c>
      <c r="D3884" t="s">
        <v>33</v>
      </c>
      <c r="E3884" t="s">
        <v>51</v>
      </c>
      <c r="F3884" t="s">
        <v>47</v>
      </c>
      <c r="G3884" t="s">
        <v>53</v>
      </c>
      <c r="H3884">
        <v>30000</v>
      </c>
      <c r="I3884">
        <v>2</v>
      </c>
      <c r="J3884">
        <v>700</v>
      </c>
      <c r="K3884">
        <v>1314.79</v>
      </c>
      <c r="L3884">
        <v>2325.7600000000002</v>
      </c>
      <c r="M3884">
        <v>3640.55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4</v>
      </c>
      <c r="T3884">
        <v>18</v>
      </c>
      <c r="U3884">
        <v>1</v>
      </c>
      <c r="V3884">
        <v>1</v>
      </c>
      <c r="W3884">
        <v>1345.47</v>
      </c>
      <c r="X3884">
        <v>962.67</v>
      </c>
      <c r="Y3884">
        <v>18.93</v>
      </c>
      <c r="Z3884">
        <v>28</v>
      </c>
      <c r="AA3884">
        <v>-9.07</v>
      </c>
      <c r="AB3884">
        <v>0.14000000000000001</v>
      </c>
      <c r="AC3884" t="s">
        <v>37</v>
      </c>
      <c r="AD3884">
        <v>0</v>
      </c>
    </row>
    <row r="3885" spans="1:30" x14ac:dyDescent="0.3">
      <c r="A3885" t="s">
        <v>3961</v>
      </c>
      <c r="B3885" t="s">
        <v>83</v>
      </c>
      <c r="C3885" t="s">
        <v>32</v>
      </c>
      <c r="D3885" t="s">
        <v>45</v>
      </c>
      <c r="E3885" t="s">
        <v>46</v>
      </c>
      <c r="F3885" t="s">
        <v>63</v>
      </c>
      <c r="G3885" t="s">
        <v>53</v>
      </c>
      <c r="H3885">
        <v>100000</v>
      </c>
      <c r="I3885">
        <v>2</v>
      </c>
      <c r="J3885">
        <v>810</v>
      </c>
      <c r="K3885">
        <v>1988.04</v>
      </c>
      <c r="L3885">
        <v>5438.64</v>
      </c>
      <c r="M3885">
        <v>7426.69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4</v>
      </c>
      <c r="T3885">
        <v>27</v>
      </c>
      <c r="U3885">
        <v>7</v>
      </c>
      <c r="V3885">
        <v>0</v>
      </c>
      <c r="W3885">
        <v>13890.81</v>
      </c>
      <c r="X3885">
        <v>2213.13</v>
      </c>
      <c r="Y3885">
        <v>43.22</v>
      </c>
      <c r="Z3885">
        <v>46</v>
      </c>
      <c r="AA3885">
        <v>-2.78</v>
      </c>
      <c r="AB3885">
        <v>0.14000000000000001</v>
      </c>
      <c r="AC3885" t="s">
        <v>37</v>
      </c>
      <c r="AD3885">
        <v>0</v>
      </c>
    </row>
    <row r="3886" spans="1:30" x14ac:dyDescent="0.3">
      <c r="A3886" t="s">
        <v>3962</v>
      </c>
      <c r="B3886" t="s">
        <v>49</v>
      </c>
      <c r="C3886" t="s">
        <v>72</v>
      </c>
      <c r="D3886" t="s">
        <v>41</v>
      </c>
      <c r="E3886" t="s">
        <v>34</v>
      </c>
      <c r="F3886" t="s">
        <v>52</v>
      </c>
      <c r="G3886" t="s">
        <v>42</v>
      </c>
      <c r="H3886">
        <v>57500</v>
      </c>
      <c r="I3886">
        <v>4</v>
      </c>
      <c r="J3886">
        <v>760</v>
      </c>
      <c r="K3886">
        <v>1936.4</v>
      </c>
      <c r="L3886">
        <v>10675.79</v>
      </c>
      <c r="M3886">
        <v>12612.19</v>
      </c>
      <c r="N3886">
        <v>0</v>
      </c>
      <c r="O3886">
        <v>1</v>
      </c>
      <c r="P3886">
        <v>1</v>
      </c>
      <c r="Q3886">
        <v>0</v>
      </c>
      <c r="R3886">
        <v>0</v>
      </c>
      <c r="S3886">
        <v>5</v>
      </c>
      <c r="T3886">
        <v>27</v>
      </c>
      <c r="U3886">
        <v>0</v>
      </c>
      <c r="V3886">
        <v>0</v>
      </c>
      <c r="W3886">
        <v>3393.11</v>
      </c>
      <c r="X3886">
        <v>0</v>
      </c>
      <c r="Y3886">
        <v>135.97999999999999</v>
      </c>
      <c r="Z3886">
        <v>18</v>
      </c>
      <c r="AA3886">
        <v>117.98</v>
      </c>
      <c r="AB3886">
        <v>0.02</v>
      </c>
      <c r="AC3886" t="s">
        <v>37</v>
      </c>
      <c r="AD3886">
        <v>0</v>
      </c>
    </row>
    <row r="3887" spans="1:30" x14ac:dyDescent="0.3">
      <c r="A3887" t="s">
        <v>3963</v>
      </c>
      <c r="B3887" t="s">
        <v>93</v>
      </c>
      <c r="C3887" t="s">
        <v>72</v>
      </c>
      <c r="D3887" t="s">
        <v>41</v>
      </c>
      <c r="E3887" t="s">
        <v>34</v>
      </c>
      <c r="F3887" t="s">
        <v>35</v>
      </c>
      <c r="G3887" t="s">
        <v>66</v>
      </c>
      <c r="H3887">
        <v>57500</v>
      </c>
      <c r="I3887">
        <v>0.5</v>
      </c>
      <c r="J3887">
        <v>630</v>
      </c>
      <c r="K3887">
        <v>1885.1</v>
      </c>
      <c r="L3887">
        <v>10694.2</v>
      </c>
      <c r="M3887">
        <v>12579.29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3</v>
      </c>
      <c r="T3887">
        <v>29</v>
      </c>
      <c r="U3887">
        <v>2</v>
      </c>
      <c r="V3887">
        <v>1</v>
      </c>
      <c r="W3887">
        <v>6467.53</v>
      </c>
      <c r="X3887">
        <v>0</v>
      </c>
      <c r="Y3887">
        <v>5.98</v>
      </c>
      <c r="Z3887">
        <v>32</v>
      </c>
      <c r="AA3887">
        <v>-26.02</v>
      </c>
      <c r="AB3887">
        <v>0.24</v>
      </c>
      <c r="AC3887" t="s">
        <v>67</v>
      </c>
      <c r="AD3887">
        <v>0</v>
      </c>
    </row>
    <row r="3888" spans="1:30" x14ac:dyDescent="0.3">
      <c r="A3888" t="s">
        <v>3964</v>
      </c>
      <c r="B3888" t="s">
        <v>70</v>
      </c>
      <c r="C3888" t="s">
        <v>72</v>
      </c>
      <c r="D3888" t="s">
        <v>33</v>
      </c>
      <c r="E3888" t="s">
        <v>46</v>
      </c>
      <c r="F3888" t="s">
        <v>52</v>
      </c>
      <c r="G3888" t="s">
        <v>42</v>
      </c>
      <c r="H3888">
        <v>30000</v>
      </c>
      <c r="I3888">
        <v>4</v>
      </c>
      <c r="J3888">
        <v>760</v>
      </c>
      <c r="K3888">
        <v>861.82</v>
      </c>
      <c r="L3888">
        <v>8818.66</v>
      </c>
      <c r="M3888">
        <v>9680.48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4</v>
      </c>
      <c r="T3888">
        <v>24</v>
      </c>
      <c r="U3888">
        <v>5</v>
      </c>
      <c r="V3888">
        <v>7</v>
      </c>
      <c r="W3888">
        <v>2999.95</v>
      </c>
      <c r="X3888">
        <v>371.45</v>
      </c>
      <c r="Y3888">
        <v>11.38</v>
      </c>
      <c r="Z3888">
        <v>80</v>
      </c>
      <c r="AA3888">
        <v>-68.62</v>
      </c>
      <c r="AB3888">
        <v>0.27</v>
      </c>
      <c r="AC3888" t="s">
        <v>67</v>
      </c>
      <c r="AD3888">
        <v>0</v>
      </c>
    </row>
    <row r="3889" spans="1:30" x14ac:dyDescent="0.3">
      <c r="A3889" t="s">
        <v>3965</v>
      </c>
      <c r="B3889" t="s">
        <v>70</v>
      </c>
      <c r="C3889" t="s">
        <v>72</v>
      </c>
      <c r="D3889" t="s">
        <v>41</v>
      </c>
      <c r="E3889" t="s">
        <v>34</v>
      </c>
      <c r="F3889" t="s">
        <v>47</v>
      </c>
      <c r="G3889" t="s">
        <v>36</v>
      </c>
      <c r="H3889">
        <v>57500</v>
      </c>
      <c r="I3889">
        <v>7</v>
      </c>
      <c r="J3889">
        <v>700</v>
      </c>
      <c r="K3889">
        <v>318.36</v>
      </c>
      <c r="L3889">
        <v>4191.1499999999996</v>
      </c>
      <c r="M3889">
        <v>4509.51</v>
      </c>
      <c r="N3889">
        <v>1</v>
      </c>
      <c r="O3889">
        <v>1</v>
      </c>
      <c r="P3889">
        <v>0</v>
      </c>
      <c r="Q3889">
        <v>0</v>
      </c>
      <c r="R3889">
        <v>0</v>
      </c>
      <c r="S3889">
        <v>5</v>
      </c>
      <c r="T3889">
        <v>14</v>
      </c>
      <c r="U3889">
        <v>0</v>
      </c>
      <c r="V3889">
        <v>1</v>
      </c>
      <c r="W3889">
        <v>3918.16</v>
      </c>
      <c r="X3889">
        <v>2228.8000000000002</v>
      </c>
      <c r="Y3889">
        <v>87.32</v>
      </c>
      <c r="Z3889">
        <v>24</v>
      </c>
      <c r="AA3889">
        <v>63.32</v>
      </c>
      <c r="AB3889">
        <v>0.02</v>
      </c>
      <c r="AC3889" t="s">
        <v>37</v>
      </c>
      <c r="AD3889">
        <v>0</v>
      </c>
    </row>
    <row r="3890" spans="1:30" x14ac:dyDescent="0.3">
      <c r="A3890" t="s">
        <v>3966</v>
      </c>
      <c r="B3890" t="s">
        <v>62</v>
      </c>
      <c r="C3890" t="s">
        <v>72</v>
      </c>
      <c r="D3890" t="s">
        <v>45</v>
      </c>
      <c r="E3890" t="s">
        <v>34</v>
      </c>
      <c r="F3890" t="s">
        <v>47</v>
      </c>
      <c r="G3890" t="s">
        <v>60</v>
      </c>
      <c r="H3890">
        <v>100000</v>
      </c>
      <c r="I3890">
        <v>12</v>
      </c>
      <c r="J3890">
        <v>700</v>
      </c>
      <c r="K3890">
        <v>4359.75</v>
      </c>
      <c r="L3890">
        <v>6192.87</v>
      </c>
      <c r="M3890">
        <v>10552.62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4</v>
      </c>
      <c r="T3890">
        <v>19</v>
      </c>
      <c r="U3890">
        <v>3</v>
      </c>
      <c r="V3890">
        <v>9</v>
      </c>
      <c r="W3890">
        <v>8849.19</v>
      </c>
      <c r="X3890">
        <v>4567.97</v>
      </c>
      <c r="Y3890">
        <v>86.77</v>
      </c>
      <c r="Z3890">
        <v>84</v>
      </c>
      <c r="AA3890">
        <v>2.77</v>
      </c>
      <c r="AB3890">
        <v>0.15</v>
      </c>
      <c r="AC3890" t="s">
        <v>37</v>
      </c>
      <c r="AD3890">
        <v>0</v>
      </c>
    </row>
    <row r="3891" spans="1:30" x14ac:dyDescent="0.3">
      <c r="A3891" t="s">
        <v>3967</v>
      </c>
      <c r="B3891" t="s">
        <v>93</v>
      </c>
      <c r="C3891" t="s">
        <v>32</v>
      </c>
      <c r="D3891" t="s">
        <v>41</v>
      </c>
      <c r="E3891" t="s">
        <v>46</v>
      </c>
      <c r="F3891" t="s">
        <v>47</v>
      </c>
      <c r="G3891" t="s">
        <v>36</v>
      </c>
      <c r="H3891">
        <v>57500</v>
      </c>
      <c r="I3891">
        <v>7</v>
      </c>
      <c r="J3891">
        <v>700</v>
      </c>
      <c r="K3891">
        <v>2417.2399999999998</v>
      </c>
      <c r="L3891">
        <v>5301.92</v>
      </c>
      <c r="M3891">
        <v>7719.17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4</v>
      </c>
      <c r="T3891">
        <v>16</v>
      </c>
      <c r="U3891">
        <v>0</v>
      </c>
      <c r="V3891">
        <v>2</v>
      </c>
      <c r="W3891">
        <v>4072.4</v>
      </c>
      <c r="X3891">
        <v>2365.34</v>
      </c>
      <c r="Y3891">
        <v>46.03</v>
      </c>
      <c r="Z3891">
        <v>30</v>
      </c>
      <c r="AA3891">
        <v>16.03</v>
      </c>
      <c r="AB3891">
        <v>0.02</v>
      </c>
      <c r="AC3891" t="s">
        <v>37</v>
      </c>
      <c r="AD3891">
        <v>0</v>
      </c>
    </row>
    <row r="3892" spans="1:30" x14ac:dyDescent="0.3">
      <c r="A3892" t="s">
        <v>3968</v>
      </c>
      <c r="B3892" t="s">
        <v>80</v>
      </c>
      <c r="C3892" t="s">
        <v>40</v>
      </c>
      <c r="D3892" t="s">
        <v>41</v>
      </c>
      <c r="E3892" t="s">
        <v>34</v>
      </c>
      <c r="F3892" t="s">
        <v>47</v>
      </c>
      <c r="G3892" t="s">
        <v>36</v>
      </c>
      <c r="H3892">
        <v>57500</v>
      </c>
      <c r="I3892">
        <v>7</v>
      </c>
      <c r="J3892">
        <v>700</v>
      </c>
      <c r="K3892">
        <v>4098.4799999999996</v>
      </c>
      <c r="L3892">
        <v>1549.69</v>
      </c>
      <c r="M3892">
        <v>5648.16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4</v>
      </c>
      <c r="T3892">
        <v>18</v>
      </c>
      <c r="U3892">
        <v>1</v>
      </c>
      <c r="V3892">
        <v>0</v>
      </c>
      <c r="W3892">
        <v>3354.97</v>
      </c>
      <c r="X3892">
        <v>1656.95</v>
      </c>
      <c r="Y3892">
        <v>31.97</v>
      </c>
      <c r="Z3892">
        <v>22</v>
      </c>
      <c r="AA3892">
        <v>9.9700000000000006</v>
      </c>
      <c r="AB3892">
        <v>0.02</v>
      </c>
      <c r="AC3892" t="s">
        <v>37</v>
      </c>
      <c r="AD3892">
        <v>0</v>
      </c>
    </row>
    <row r="3893" spans="1:30" x14ac:dyDescent="0.3">
      <c r="A3893" t="s">
        <v>3969</v>
      </c>
      <c r="B3893" t="s">
        <v>95</v>
      </c>
      <c r="C3893" t="s">
        <v>56</v>
      </c>
      <c r="D3893" t="s">
        <v>41</v>
      </c>
      <c r="E3893" t="s">
        <v>51</v>
      </c>
      <c r="F3893" t="s">
        <v>52</v>
      </c>
      <c r="G3893" t="s">
        <v>42</v>
      </c>
      <c r="H3893">
        <v>57500</v>
      </c>
      <c r="I3893">
        <v>4</v>
      </c>
      <c r="J3893">
        <v>760</v>
      </c>
      <c r="K3893">
        <v>2504.88</v>
      </c>
      <c r="L3893">
        <v>16059.48</v>
      </c>
      <c r="M3893">
        <v>18564.36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4</v>
      </c>
      <c r="T3893">
        <v>19</v>
      </c>
      <c r="U3893">
        <v>1</v>
      </c>
      <c r="V3893">
        <v>6</v>
      </c>
      <c r="W3893">
        <v>4710.46</v>
      </c>
      <c r="X3893">
        <v>1203.76</v>
      </c>
      <c r="Y3893">
        <v>30.53</v>
      </c>
      <c r="Z3893">
        <v>58</v>
      </c>
      <c r="AA3893">
        <v>-27.47</v>
      </c>
      <c r="AB3893">
        <v>0.27</v>
      </c>
      <c r="AC3893" t="s">
        <v>67</v>
      </c>
      <c r="AD3893">
        <v>0</v>
      </c>
    </row>
    <row r="3894" spans="1:30" x14ac:dyDescent="0.3">
      <c r="A3894" t="s">
        <v>3970</v>
      </c>
      <c r="B3894" t="s">
        <v>65</v>
      </c>
      <c r="C3894" t="s">
        <v>32</v>
      </c>
      <c r="D3894" t="s">
        <v>41</v>
      </c>
      <c r="E3894" t="s">
        <v>46</v>
      </c>
      <c r="F3894" t="s">
        <v>47</v>
      </c>
      <c r="G3894" t="s">
        <v>60</v>
      </c>
      <c r="H3894">
        <v>57500</v>
      </c>
      <c r="I3894">
        <v>12</v>
      </c>
      <c r="J3894">
        <v>700</v>
      </c>
      <c r="K3894">
        <v>1058.29</v>
      </c>
      <c r="L3894">
        <v>5486.22</v>
      </c>
      <c r="M3894">
        <v>6544.51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3</v>
      </c>
      <c r="T3894">
        <v>24</v>
      </c>
      <c r="U3894">
        <v>2</v>
      </c>
      <c r="V3894">
        <v>5</v>
      </c>
      <c r="W3894">
        <v>5249.05</v>
      </c>
      <c r="X3894">
        <v>0</v>
      </c>
      <c r="Y3894">
        <v>3.1</v>
      </c>
      <c r="Z3894">
        <v>56</v>
      </c>
      <c r="AA3894">
        <v>-52.9</v>
      </c>
      <c r="AB3894">
        <v>0.21</v>
      </c>
      <c r="AC3894" t="s">
        <v>67</v>
      </c>
      <c r="AD3894">
        <v>1</v>
      </c>
    </row>
    <row r="3895" spans="1:30" x14ac:dyDescent="0.3">
      <c r="A3895" t="s">
        <v>3971</v>
      </c>
      <c r="B3895" t="s">
        <v>70</v>
      </c>
      <c r="C3895" t="s">
        <v>56</v>
      </c>
      <c r="D3895" t="s">
        <v>41</v>
      </c>
      <c r="E3895" t="s">
        <v>34</v>
      </c>
      <c r="F3895" t="s">
        <v>35</v>
      </c>
      <c r="G3895" t="s">
        <v>53</v>
      </c>
      <c r="H3895">
        <v>57500</v>
      </c>
      <c r="I3895">
        <v>2</v>
      </c>
      <c r="J3895">
        <v>630</v>
      </c>
      <c r="K3895">
        <v>2073.12</v>
      </c>
      <c r="L3895">
        <v>4059.23</v>
      </c>
      <c r="M3895">
        <v>6132.35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</v>
      </c>
      <c r="T3895">
        <v>20</v>
      </c>
      <c r="U3895">
        <v>2</v>
      </c>
      <c r="V3895">
        <v>8</v>
      </c>
      <c r="W3895">
        <v>4756.29</v>
      </c>
      <c r="X3895">
        <v>0</v>
      </c>
      <c r="Y3895">
        <v>2.72</v>
      </c>
      <c r="Z3895">
        <v>74</v>
      </c>
      <c r="AA3895">
        <v>-71.28</v>
      </c>
      <c r="AB3895">
        <v>0.27</v>
      </c>
      <c r="AC3895" t="s">
        <v>67</v>
      </c>
      <c r="AD3895">
        <v>0</v>
      </c>
    </row>
    <row r="3896" spans="1:30" x14ac:dyDescent="0.3">
      <c r="A3896" t="s">
        <v>3972</v>
      </c>
      <c r="B3896" t="s">
        <v>103</v>
      </c>
      <c r="C3896" t="s">
        <v>72</v>
      </c>
      <c r="D3896" t="s">
        <v>45</v>
      </c>
      <c r="E3896" t="s">
        <v>34</v>
      </c>
      <c r="F3896" t="s">
        <v>47</v>
      </c>
      <c r="G3896" t="s">
        <v>36</v>
      </c>
      <c r="H3896">
        <v>100000</v>
      </c>
      <c r="I3896">
        <v>7</v>
      </c>
      <c r="J3896">
        <v>700</v>
      </c>
      <c r="K3896">
        <v>2472.89</v>
      </c>
      <c r="L3896">
        <v>0</v>
      </c>
      <c r="M3896">
        <v>2472.89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3</v>
      </c>
      <c r="T3896">
        <v>23</v>
      </c>
      <c r="U3896">
        <v>3</v>
      </c>
      <c r="V3896">
        <v>1</v>
      </c>
      <c r="W3896">
        <v>9411.49</v>
      </c>
      <c r="X3896">
        <v>3766.08</v>
      </c>
      <c r="Y3896">
        <v>68.61</v>
      </c>
      <c r="Z3896">
        <v>36</v>
      </c>
      <c r="AA3896">
        <v>32.61</v>
      </c>
      <c r="AB3896">
        <v>0.02</v>
      </c>
      <c r="AC3896" t="s">
        <v>37</v>
      </c>
      <c r="AD3896">
        <v>0</v>
      </c>
    </row>
    <row r="3897" spans="1:30" x14ac:dyDescent="0.3">
      <c r="A3897" t="s">
        <v>3973</v>
      </c>
      <c r="B3897" t="s">
        <v>65</v>
      </c>
      <c r="C3897" t="s">
        <v>32</v>
      </c>
      <c r="D3897" t="s">
        <v>45</v>
      </c>
      <c r="E3897" t="s">
        <v>34</v>
      </c>
      <c r="F3897" t="s">
        <v>52</v>
      </c>
      <c r="G3897" t="s">
        <v>53</v>
      </c>
      <c r="H3897">
        <v>100000</v>
      </c>
      <c r="I3897">
        <v>2</v>
      </c>
      <c r="J3897">
        <v>760</v>
      </c>
      <c r="K3897">
        <v>6593.4</v>
      </c>
      <c r="L3897">
        <v>16417.939999999999</v>
      </c>
      <c r="M3897">
        <v>23011.34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4</v>
      </c>
      <c r="T3897">
        <v>18</v>
      </c>
      <c r="U3897">
        <v>0</v>
      </c>
      <c r="V3897">
        <v>2</v>
      </c>
      <c r="W3897">
        <v>9283.81</v>
      </c>
      <c r="X3897">
        <v>0</v>
      </c>
      <c r="Y3897">
        <v>95.41</v>
      </c>
      <c r="Z3897">
        <v>30</v>
      </c>
      <c r="AA3897">
        <v>65.41</v>
      </c>
      <c r="AB3897">
        <v>0.08</v>
      </c>
      <c r="AC3897" t="s">
        <v>37</v>
      </c>
      <c r="AD3897">
        <v>0</v>
      </c>
    </row>
    <row r="3898" spans="1:30" x14ac:dyDescent="0.3">
      <c r="A3898" t="s">
        <v>3974</v>
      </c>
      <c r="B3898" t="s">
        <v>62</v>
      </c>
      <c r="C3898" t="s">
        <v>56</v>
      </c>
      <c r="D3898" t="s">
        <v>41</v>
      </c>
      <c r="E3898" t="s">
        <v>34</v>
      </c>
      <c r="F3898" t="s">
        <v>52</v>
      </c>
      <c r="G3898" t="s">
        <v>36</v>
      </c>
      <c r="H3898">
        <v>57500</v>
      </c>
      <c r="I3898">
        <v>7</v>
      </c>
      <c r="J3898">
        <v>760</v>
      </c>
      <c r="K3898">
        <v>3980.33</v>
      </c>
      <c r="L3898">
        <v>67.31</v>
      </c>
      <c r="M3898">
        <v>4047.64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3</v>
      </c>
      <c r="T3898">
        <v>14</v>
      </c>
      <c r="U3898">
        <v>2</v>
      </c>
      <c r="V3898">
        <v>0</v>
      </c>
      <c r="W3898">
        <v>6298.39</v>
      </c>
      <c r="X3898">
        <v>1515.43</v>
      </c>
      <c r="Y3898">
        <v>28.64</v>
      </c>
      <c r="Z3898">
        <v>26</v>
      </c>
      <c r="AA3898">
        <v>2.64</v>
      </c>
      <c r="AB3898">
        <v>0.02</v>
      </c>
      <c r="AC3898" t="s">
        <v>37</v>
      </c>
      <c r="AD3898">
        <v>0</v>
      </c>
    </row>
    <row r="3899" spans="1:30" x14ac:dyDescent="0.3">
      <c r="A3899" t="s">
        <v>3975</v>
      </c>
      <c r="B3899" t="s">
        <v>31</v>
      </c>
      <c r="C3899" t="s">
        <v>85</v>
      </c>
      <c r="D3899" t="s">
        <v>41</v>
      </c>
      <c r="E3899" t="s">
        <v>46</v>
      </c>
      <c r="F3899" t="s">
        <v>47</v>
      </c>
      <c r="G3899" t="s">
        <v>36</v>
      </c>
      <c r="H3899">
        <v>57500</v>
      </c>
      <c r="I3899">
        <v>7</v>
      </c>
      <c r="J3899">
        <v>700</v>
      </c>
      <c r="K3899">
        <v>2977.79</v>
      </c>
      <c r="L3899">
        <v>8987.7900000000009</v>
      </c>
      <c r="M3899">
        <v>11965.58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3</v>
      </c>
      <c r="T3899">
        <v>24</v>
      </c>
      <c r="U3899">
        <v>2</v>
      </c>
      <c r="V3899">
        <v>1</v>
      </c>
      <c r="W3899">
        <v>4361.7700000000004</v>
      </c>
      <c r="X3899">
        <v>0</v>
      </c>
      <c r="Y3899">
        <v>5.49</v>
      </c>
      <c r="Z3899">
        <v>32</v>
      </c>
      <c r="AA3899">
        <v>-26.51</v>
      </c>
      <c r="AB3899">
        <v>0.08</v>
      </c>
      <c r="AC3899" t="s">
        <v>37</v>
      </c>
      <c r="AD3899">
        <v>0</v>
      </c>
    </row>
    <row r="3900" spans="1:30" x14ac:dyDescent="0.3">
      <c r="A3900" t="s">
        <v>3976</v>
      </c>
      <c r="B3900" t="s">
        <v>112</v>
      </c>
      <c r="C3900" t="s">
        <v>50</v>
      </c>
      <c r="D3900" t="s">
        <v>41</v>
      </c>
      <c r="E3900" t="s">
        <v>46</v>
      </c>
      <c r="F3900" t="s">
        <v>63</v>
      </c>
      <c r="G3900" t="s">
        <v>60</v>
      </c>
      <c r="H3900">
        <v>57500</v>
      </c>
      <c r="I3900">
        <v>12</v>
      </c>
      <c r="J3900">
        <v>810</v>
      </c>
      <c r="K3900">
        <v>1358.68</v>
      </c>
      <c r="L3900">
        <v>13806.07</v>
      </c>
      <c r="M3900">
        <v>15164.76</v>
      </c>
      <c r="N3900">
        <v>1</v>
      </c>
      <c r="O3900">
        <v>1</v>
      </c>
      <c r="P3900">
        <v>0</v>
      </c>
      <c r="Q3900">
        <v>0</v>
      </c>
      <c r="R3900">
        <v>0</v>
      </c>
      <c r="S3900">
        <v>5</v>
      </c>
      <c r="T3900">
        <v>30</v>
      </c>
      <c r="U3900">
        <v>0</v>
      </c>
      <c r="V3900">
        <v>3</v>
      </c>
      <c r="W3900">
        <v>2961.57</v>
      </c>
      <c r="X3900">
        <v>1997.9</v>
      </c>
      <c r="Y3900">
        <v>88.32</v>
      </c>
      <c r="Z3900">
        <v>36</v>
      </c>
      <c r="AA3900">
        <v>52.32</v>
      </c>
      <c r="AB3900">
        <v>0.02</v>
      </c>
      <c r="AC3900" t="s">
        <v>37</v>
      </c>
      <c r="AD3900">
        <v>0</v>
      </c>
    </row>
    <row r="3901" spans="1:30" x14ac:dyDescent="0.3">
      <c r="A3901" t="s">
        <v>3977</v>
      </c>
      <c r="B3901" t="s">
        <v>58</v>
      </c>
      <c r="C3901" t="s">
        <v>32</v>
      </c>
      <c r="D3901" t="s">
        <v>33</v>
      </c>
      <c r="E3901" t="s">
        <v>86</v>
      </c>
      <c r="F3901" t="s">
        <v>63</v>
      </c>
      <c r="G3901" t="s">
        <v>66</v>
      </c>
      <c r="H3901">
        <v>30000</v>
      </c>
      <c r="I3901">
        <v>0.5</v>
      </c>
      <c r="J3901">
        <v>810</v>
      </c>
      <c r="K3901">
        <v>3167.59</v>
      </c>
      <c r="L3901">
        <v>3164.81</v>
      </c>
      <c r="M3901">
        <v>6332.4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4</v>
      </c>
      <c r="T3901">
        <v>19</v>
      </c>
      <c r="U3901">
        <v>4</v>
      </c>
      <c r="V3901">
        <v>6</v>
      </c>
      <c r="W3901">
        <v>2257.46</v>
      </c>
      <c r="X3901">
        <v>970.92</v>
      </c>
      <c r="Y3901">
        <v>20.11</v>
      </c>
      <c r="Z3901">
        <v>70</v>
      </c>
      <c r="AA3901">
        <v>-49.89</v>
      </c>
      <c r="AB3901">
        <v>0.37</v>
      </c>
      <c r="AC3901" t="s">
        <v>129</v>
      </c>
      <c r="AD3901">
        <v>1</v>
      </c>
    </row>
    <row r="3902" spans="1:30" x14ac:dyDescent="0.3">
      <c r="A3902" t="s">
        <v>3978</v>
      </c>
      <c r="B3902" t="s">
        <v>39</v>
      </c>
      <c r="C3902" t="s">
        <v>40</v>
      </c>
      <c r="D3902" t="s">
        <v>41</v>
      </c>
      <c r="E3902" t="s">
        <v>46</v>
      </c>
      <c r="F3902" t="s">
        <v>47</v>
      </c>
      <c r="G3902" t="s">
        <v>36</v>
      </c>
      <c r="H3902">
        <v>57500</v>
      </c>
      <c r="I3902">
        <v>7</v>
      </c>
      <c r="J3902">
        <v>700</v>
      </c>
      <c r="K3902">
        <v>1882.83</v>
      </c>
      <c r="L3902">
        <v>5350.67</v>
      </c>
      <c r="M3902">
        <v>7233.5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3</v>
      </c>
      <c r="T3902">
        <v>26</v>
      </c>
      <c r="U3902">
        <v>2</v>
      </c>
      <c r="V3902">
        <v>2</v>
      </c>
      <c r="W3902">
        <v>2632.72</v>
      </c>
      <c r="X3902">
        <v>0</v>
      </c>
      <c r="Y3902">
        <v>3.3</v>
      </c>
      <c r="Z3902">
        <v>38</v>
      </c>
      <c r="AA3902">
        <v>-34.700000000000003</v>
      </c>
      <c r="AB3902">
        <v>0.08</v>
      </c>
      <c r="AC3902" t="s">
        <v>37</v>
      </c>
      <c r="AD3902">
        <v>0</v>
      </c>
    </row>
    <row r="3903" spans="1:30" x14ac:dyDescent="0.3">
      <c r="A3903" t="s">
        <v>3979</v>
      </c>
      <c r="B3903" t="s">
        <v>49</v>
      </c>
      <c r="C3903" t="s">
        <v>40</v>
      </c>
      <c r="D3903" t="s">
        <v>41</v>
      </c>
      <c r="E3903" t="s">
        <v>51</v>
      </c>
      <c r="F3903" t="s">
        <v>35</v>
      </c>
      <c r="G3903" t="s">
        <v>60</v>
      </c>
      <c r="H3903">
        <v>57500</v>
      </c>
      <c r="I3903">
        <v>12</v>
      </c>
      <c r="J3903">
        <v>630</v>
      </c>
      <c r="K3903">
        <v>0</v>
      </c>
      <c r="L3903">
        <v>16720.97</v>
      </c>
      <c r="M3903">
        <v>16720.97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3</v>
      </c>
      <c r="T3903">
        <v>12</v>
      </c>
      <c r="U3903">
        <v>4</v>
      </c>
      <c r="V3903">
        <v>0</v>
      </c>
      <c r="W3903">
        <v>5963.32</v>
      </c>
      <c r="X3903">
        <v>52.74</v>
      </c>
      <c r="Y3903">
        <v>9.31</v>
      </c>
      <c r="Z3903">
        <v>34</v>
      </c>
      <c r="AA3903">
        <v>-24.69</v>
      </c>
      <c r="AB3903">
        <v>0.08</v>
      </c>
      <c r="AC3903" t="s">
        <v>37</v>
      </c>
      <c r="AD3903">
        <v>0</v>
      </c>
    </row>
    <row r="3904" spans="1:30" x14ac:dyDescent="0.3">
      <c r="A3904" t="s">
        <v>3980</v>
      </c>
      <c r="B3904" t="s">
        <v>31</v>
      </c>
      <c r="C3904" t="s">
        <v>72</v>
      </c>
      <c r="D3904" t="s">
        <v>59</v>
      </c>
      <c r="E3904" t="s">
        <v>34</v>
      </c>
      <c r="F3904" t="s">
        <v>47</v>
      </c>
      <c r="G3904" t="s">
        <v>66</v>
      </c>
      <c r="H3904">
        <v>160000</v>
      </c>
      <c r="I3904">
        <v>0.5</v>
      </c>
      <c r="J3904">
        <v>700</v>
      </c>
      <c r="K3904">
        <v>3593.7</v>
      </c>
      <c r="L3904">
        <v>0</v>
      </c>
      <c r="M3904">
        <v>3593.7</v>
      </c>
      <c r="N3904">
        <v>1</v>
      </c>
      <c r="O3904">
        <v>0</v>
      </c>
      <c r="P3904">
        <v>1</v>
      </c>
      <c r="Q3904">
        <v>0</v>
      </c>
      <c r="R3904">
        <v>0</v>
      </c>
      <c r="S3904">
        <v>4</v>
      </c>
      <c r="T3904">
        <v>28</v>
      </c>
      <c r="U3904">
        <v>1</v>
      </c>
      <c r="V3904">
        <v>0</v>
      </c>
      <c r="W3904">
        <v>13047.42</v>
      </c>
      <c r="X3904">
        <v>8371.9599999999991</v>
      </c>
      <c r="Y3904">
        <v>236.89</v>
      </c>
      <c r="Z3904">
        <v>22</v>
      </c>
      <c r="AA3904">
        <v>214.89</v>
      </c>
      <c r="AB3904">
        <v>0.18</v>
      </c>
      <c r="AC3904" t="s">
        <v>67</v>
      </c>
      <c r="AD3904">
        <v>0</v>
      </c>
    </row>
    <row r="3905" spans="1:30" x14ac:dyDescent="0.3">
      <c r="A3905" t="s">
        <v>3981</v>
      </c>
      <c r="B3905" t="s">
        <v>93</v>
      </c>
      <c r="C3905" t="s">
        <v>85</v>
      </c>
      <c r="D3905" t="s">
        <v>45</v>
      </c>
      <c r="E3905" t="s">
        <v>34</v>
      </c>
      <c r="F3905" t="s">
        <v>52</v>
      </c>
      <c r="G3905" t="s">
        <v>66</v>
      </c>
      <c r="H3905">
        <v>100000</v>
      </c>
      <c r="I3905">
        <v>0.5</v>
      </c>
      <c r="J3905">
        <v>760</v>
      </c>
      <c r="K3905">
        <v>5101.45</v>
      </c>
      <c r="L3905">
        <v>4824.04</v>
      </c>
      <c r="M3905">
        <v>9925.49</v>
      </c>
      <c r="N3905">
        <v>0</v>
      </c>
      <c r="O3905">
        <v>0</v>
      </c>
      <c r="P3905">
        <v>1</v>
      </c>
      <c r="Q3905">
        <v>1</v>
      </c>
      <c r="R3905">
        <v>0</v>
      </c>
      <c r="S3905">
        <v>5</v>
      </c>
      <c r="T3905">
        <v>22</v>
      </c>
      <c r="U3905">
        <v>3</v>
      </c>
      <c r="V3905">
        <v>1</v>
      </c>
      <c r="W3905">
        <v>9848.82</v>
      </c>
      <c r="X3905">
        <v>0</v>
      </c>
      <c r="Y3905">
        <v>144.11000000000001</v>
      </c>
      <c r="Z3905">
        <v>36</v>
      </c>
      <c r="AA3905">
        <v>108.11</v>
      </c>
      <c r="AB3905">
        <v>0.1</v>
      </c>
      <c r="AC3905" t="s">
        <v>37</v>
      </c>
      <c r="AD3905">
        <v>0</v>
      </c>
    </row>
    <row r="3906" spans="1:30" x14ac:dyDescent="0.3">
      <c r="A3906" t="s">
        <v>3982</v>
      </c>
      <c r="B3906" t="s">
        <v>74</v>
      </c>
      <c r="C3906" t="s">
        <v>56</v>
      </c>
      <c r="D3906" t="s">
        <v>81</v>
      </c>
      <c r="E3906" t="s">
        <v>46</v>
      </c>
      <c r="F3906" t="s">
        <v>35</v>
      </c>
      <c r="G3906" t="s">
        <v>60</v>
      </c>
      <c r="H3906">
        <v>240000</v>
      </c>
      <c r="I3906">
        <v>12</v>
      </c>
      <c r="J3906">
        <v>630</v>
      </c>
      <c r="K3906">
        <v>10721.38</v>
      </c>
      <c r="L3906">
        <v>27820.5</v>
      </c>
      <c r="M3906">
        <v>38541.879999999997</v>
      </c>
      <c r="N3906">
        <v>0</v>
      </c>
      <c r="O3906">
        <v>1</v>
      </c>
      <c r="P3906">
        <v>1</v>
      </c>
      <c r="Q3906">
        <v>0</v>
      </c>
      <c r="R3906">
        <v>0</v>
      </c>
      <c r="S3906">
        <v>5</v>
      </c>
      <c r="T3906">
        <v>22</v>
      </c>
      <c r="U3906">
        <v>1</v>
      </c>
      <c r="V3906">
        <v>5</v>
      </c>
      <c r="W3906">
        <v>17262.25</v>
      </c>
      <c r="X3906">
        <v>0</v>
      </c>
      <c r="Y3906">
        <v>147.47999999999999</v>
      </c>
      <c r="Z3906">
        <v>52</v>
      </c>
      <c r="AA3906">
        <v>95.48</v>
      </c>
      <c r="AB3906">
        <v>7.0000000000000007E-2</v>
      </c>
      <c r="AC3906" t="s">
        <v>37</v>
      </c>
      <c r="AD3906">
        <v>0</v>
      </c>
    </row>
    <row r="3907" spans="1:30" x14ac:dyDescent="0.3">
      <c r="A3907" t="s">
        <v>3983</v>
      </c>
      <c r="B3907" t="s">
        <v>95</v>
      </c>
      <c r="C3907" t="s">
        <v>56</v>
      </c>
      <c r="D3907" t="s">
        <v>41</v>
      </c>
      <c r="E3907" t="s">
        <v>34</v>
      </c>
      <c r="F3907" t="s">
        <v>75</v>
      </c>
      <c r="G3907" t="s">
        <v>53</v>
      </c>
      <c r="H3907">
        <v>57500</v>
      </c>
      <c r="I3907">
        <v>2</v>
      </c>
      <c r="J3907">
        <v>560</v>
      </c>
      <c r="K3907">
        <v>490.72</v>
      </c>
      <c r="L3907">
        <v>3361.31</v>
      </c>
      <c r="M3907">
        <v>3852.03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3</v>
      </c>
      <c r="T3907">
        <v>18</v>
      </c>
      <c r="U3907">
        <v>2</v>
      </c>
      <c r="V3907">
        <v>0</v>
      </c>
      <c r="W3907">
        <v>7923.72</v>
      </c>
      <c r="X3907">
        <v>0</v>
      </c>
      <c r="Y3907">
        <v>1.84</v>
      </c>
      <c r="Z3907">
        <v>26</v>
      </c>
      <c r="AA3907">
        <v>-24.16</v>
      </c>
      <c r="AB3907">
        <v>0.14000000000000001</v>
      </c>
      <c r="AC3907" t="s">
        <v>37</v>
      </c>
      <c r="AD3907">
        <v>1</v>
      </c>
    </row>
    <row r="3908" spans="1:30" x14ac:dyDescent="0.3">
      <c r="A3908" t="s">
        <v>3984</v>
      </c>
      <c r="B3908" t="s">
        <v>103</v>
      </c>
      <c r="C3908" t="s">
        <v>72</v>
      </c>
      <c r="D3908" t="s">
        <v>45</v>
      </c>
      <c r="E3908" t="s">
        <v>34</v>
      </c>
      <c r="F3908" t="s">
        <v>52</v>
      </c>
      <c r="G3908" t="s">
        <v>42</v>
      </c>
      <c r="H3908">
        <v>100000</v>
      </c>
      <c r="I3908">
        <v>4</v>
      </c>
      <c r="J3908">
        <v>760</v>
      </c>
      <c r="K3908">
        <v>3485.2</v>
      </c>
      <c r="L3908">
        <v>17851</v>
      </c>
      <c r="M3908">
        <v>21336.2</v>
      </c>
      <c r="N3908">
        <v>1</v>
      </c>
      <c r="O3908">
        <v>1</v>
      </c>
      <c r="P3908">
        <v>1</v>
      </c>
      <c r="Q3908">
        <v>0</v>
      </c>
      <c r="R3908">
        <v>0</v>
      </c>
      <c r="S3908">
        <v>6</v>
      </c>
      <c r="T3908">
        <v>17</v>
      </c>
      <c r="U3908">
        <v>2</v>
      </c>
      <c r="V3908">
        <v>1</v>
      </c>
      <c r="W3908">
        <v>3863.81</v>
      </c>
      <c r="X3908">
        <v>1585.17</v>
      </c>
      <c r="Y3908">
        <v>168.62</v>
      </c>
      <c r="Z3908">
        <v>32</v>
      </c>
      <c r="AA3908">
        <v>136.62</v>
      </c>
      <c r="AB3908">
        <v>0.02</v>
      </c>
      <c r="AC3908" t="s">
        <v>37</v>
      </c>
      <c r="AD3908">
        <v>0</v>
      </c>
    </row>
    <row r="3909" spans="1:30" x14ac:dyDescent="0.3">
      <c r="A3909" t="s">
        <v>3985</v>
      </c>
      <c r="B3909" t="s">
        <v>80</v>
      </c>
      <c r="C3909" t="s">
        <v>40</v>
      </c>
      <c r="D3909" t="s">
        <v>59</v>
      </c>
      <c r="E3909" t="s">
        <v>34</v>
      </c>
      <c r="F3909" t="s">
        <v>75</v>
      </c>
      <c r="G3909" t="s">
        <v>36</v>
      </c>
      <c r="H3909">
        <v>160000</v>
      </c>
      <c r="I3909">
        <v>7</v>
      </c>
      <c r="J3909">
        <v>560</v>
      </c>
      <c r="K3909">
        <v>14459.94</v>
      </c>
      <c r="L3909">
        <v>29572.57</v>
      </c>
      <c r="M3909">
        <v>44032.52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3</v>
      </c>
      <c r="T3909">
        <v>20</v>
      </c>
      <c r="U3909">
        <v>2</v>
      </c>
      <c r="V3909">
        <v>1</v>
      </c>
      <c r="W3909">
        <v>10182.969999999999</v>
      </c>
      <c r="X3909">
        <v>0</v>
      </c>
      <c r="Y3909">
        <v>19.61</v>
      </c>
      <c r="Z3909">
        <v>32</v>
      </c>
      <c r="AA3909">
        <v>-12.39</v>
      </c>
      <c r="AB3909">
        <v>0.08</v>
      </c>
      <c r="AC3909" t="s">
        <v>37</v>
      </c>
      <c r="AD3909">
        <v>0</v>
      </c>
    </row>
    <row r="3910" spans="1:30" x14ac:dyDescent="0.3">
      <c r="A3910" t="s">
        <v>3986</v>
      </c>
      <c r="B3910" t="s">
        <v>80</v>
      </c>
      <c r="C3910" t="s">
        <v>50</v>
      </c>
      <c r="D3910" t="s">
        <v>59</v>
      </c>
      <c r="E3910" t="s">
        <v>46</v>
      </c>
      <c r="F3910" t="s">
        <v>35</v>
      </c>
      <c r="G3910" t="s">
        <v>60</v>
      </c>
      <c r="H3910">
        <v>160000</v>
      </c>
      <c r="I3910">
        <v>12</v>
      </c>
      <c r="J3910">
        <v>630</v>
      </c>
      <c r="K3910">
        <v>12389.1</v>
      </c>
      <c r="L3910">
        <v>22624.62</v>
      </c>
      <c r="M3910">
        <v>35013.72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3</v>
      </c>
      <c r="T3910">
        <v>22</v>
      </c>
      <c r="U3910">
        <v>1</v>
      </c>
      <c r="V3910">
        <v>0</v>
      </c>
      <c r="W3910">
        <v>25023.11</v>
      </c>
      <c r="X3910">
        <v>0</v>
      </c>
      <c r="Y3910">
        <v>15.44</v>
      </c>
      <c r="Z3910">
        <v>22</v>
      </c>
      <c r="AA3910">
        <v>-6.56</v>
      </c>
      <c r="AB3910">
        <v>0.08</v>
      </c>
      <c r="AC3910" t="s">
        <v>37</v>
      </c>
      <c r="AD3910">
        <v>0</v>
      </c>
    </row>
    <row r="3911" spans="1:30" x14ac:dyDescent="0.3">
      <c r="A3911" t="s">
        <v>3987</v>
      </c>
      <c r="B3911" t="s">
        <v>99</v>
      </c>
      <c r="C3911" t="s">
        <v>32</v>
      </c>
      <c r="D3911" t="s">
        <v>41</v>
      </c>
      <c r="E3911" t="s">
        <v>51</v>
      </c>
      <c r="F3911" t="s">
        <v>75</v>
      </c>
      <c r="G3911" t="s">
        <v>66</v>
      </c>
      <c r="H3911">
        <v>57500</v>
      </c>
      <c r="I3911">
        <v>0.5</v>
      </c>
      <c r="J3911">
        <v>560</v>
      </c>
      <c r="K3911">
        <v>1534.04</v>
      </c>
      <c r="L3911">
        <v>386.73</v>
      </c>
      <c r="M3911">
        <v>1920.77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3</v>
      </c>
      <c r="T3911">
        <v>31</v>
      </c>
      <c r="U3911">
        <v>3</v>
      </c>
      <c r="V3911">
        <v>1</v>
      </c>
      <c r="W3911">
        <v>4832.79</v>
      </c>
      <c r="X3911">
        <v>0</v>
      </c>
      <c r="Y3911">
        <v>85.7</v>
      </c>
      <c r="Z3911">
        <v>36</v>
      </c>
      <c r="AA3911">
        <v>49.7</v>
      </c>
      <c r="AB3911">
        <v>0.18</v>
      </c>
      <c r="AC3911" t="s">
        <v>67</v>
      </c>
      <c r="AD3911">
        <v>0</v>
      </c>
    </row>
    <row r="3912" spans="1:30" x14ac:dyDescent="0.3">
      <c r="A3912" t="s">
        <v>3988</v>
      </c>
      <c r="B3912" t="s">
        <v>95</v>
      </c>
      <c r="C3912" t="s">
        <v>32</v>
      </c>
      <c r="D3912" t="s">
        <v>33</v>
      </c>
      <c r="E3912" t="s">
        <v>86</v>
      </c>
      <c r="F3912" t="s">
        <v>47</v>
      </c>
      <c r="G3912" t="s">
        <v>36</v>
      </c>
      <c r="H3912">
        <v>30000</v>
      </c>
      <c r="I3912">
        <v>7</v>
      </c>
      <c r="J3912">
        <v>700</v>
      </c>
      <c r="K3912">
        <v>1327.15</v>
      </c>
      <c r="L3912">
        <v>1757.96</v>
      </c>
      <c r="M3912">
        <v>3085.12</v>
      </c>
      <c r="N3912">
        <v>0</v>
      </c>
      <c r="O3912">
        <v>1</v>
      </c>
      <c r="P3912">
        <v>0</v>
      </c>
      <c r="Q3912">
        <v>1</v>
      </c>
      <c r="R3912">
        <v>1</v>
      </c>
      <c r="S3912">
        <v>6</v>
      </c>
      <c r="T3912">
        <v>23</v>
      </c>
      <c r="U3912">
        <v>1</v>
      </c>
      <c r="V3912">
        <v>7</v>
      </c>
      <c r="W3912">
        <v>2008.37</v>
      </c>
      <c r="X3912">
        <v>0</v>
      </c>
      <c r="Y3912">
        <v>176.32</v>
      </c>
      <c r="Z3912">
        <v>64</v>
      </c>
      <c r="AA3912">
        <v>112.32</v>
      </c>
      <c r="AB3912">
        <v>7.0000000000000007E-2</v>
      </c>
      <c r="AC3912" t="s">
        <v>37</v>
      </c>
      <c r="AD3912">
        <v>0</v>
      </c>
    </row>
    <row r="3913" spans="1:30" x14ac:dyDescent="0.3">
      <c r="A3913" t="s">
        <v>3989</v>
      </c>
      <c r="B3913" t="s">
        <v>74</v>
      </c>
      <c r="C3913" t="s">
        <v>56</v>
      </c>
      <c r="D3913" t="s">
        <v>33</v>
      </c>
      <c r="E3913" t="s">
        <v>51</v>
      </c>
      <c r="F3913" t="s">
        <v>47</v>
      </c>
      <c r="G3913" t="s">
        <v>36</v>
      </c>
      <c r="H3913">
        <v>30000</v>
      </c>
      <c r="I3913">
        <v>7</v>
      </c>
      <c r="J3913">
        <v>700</v>
      </c>
      <c r="K3913">
        <v>2344.4699999999998</v>
      </c>
      <c r="L3913">
        <v>0</v>
      </c>
      <c r="M3913">
        <v>2344.4699999999998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3</v>
      </c>
      <c r="T3913">
        <v>27</v>
      </c>
      <c r="U3913">
        <v>3</v>
      </c>
      <c r="V3913">
        <v>0</v>
      </c>
      <c r="W3913">
        <v>3522.93</v>
      </c>
      <c r="X3913">
        <v>0</v>
      </c>
      <c r="Y3913">
        <v>45.78</v>
      </c>
      <c r="Z3913">
        <v>30</v>
      </c>
      <c r="AA3913">
        <v>15.78</v>
      </c>
      <c r="AB3913">
        <v>0.02</v>
      </c>
      <c r="AC3913" t="s">
        <v>37</v>
      </c>
      <c r="AD3913">
        <v>0</v>
      </c>
    </row>
    <row r="3914" spans="1:30" x14ac:dyDescent="0.3">
      <c r="A3914" t="s">
        <v>3990</v>
      </c>
      <c r="B3914" t="s">
        <v>88</v>
      </c>
      <c r="C3914" t="s">
        <v>56</v>
      </c>
      <c r="D3914" t="s">
        <v>41</v>
      </c>
      <c r="E3914" t="s">
        <v>46</v>
      </c>
      <c r="F3914" t="s">
        <v>52</v>
      </c>
      <c r="G3914" t="s">
        <v>36</v>
      </c>
      <c r="H3914">
        <v>57500</v>
      </c>
      <c r="I3914">
        <v>7</v>
      </c>
      <c r="J3914">
        <v>760</v>
      </c>
      <c r="K3914">
        <v>0</v>
      </c>
      <c r="L3914">
        <v>8881.9500000000007</v>
      </c>
      <c r="M3914">
        <v>8881.9500000000007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3</v>
      </c>
      <c r="T3914">
        <v>26</v>
      </c>
      <c r="U3914">
        <v>3</v>
      </c>
      <c r="V3914">
        <v>5</v>
      </c>
      <c r="W3914">
        <v>4730.51</v>
      </c>
      <c r="X3914">
        <v>0</v>
      </c>
      <c r="Y3914">
        <v>59.44</v>
      </c>
      <c r="Z3914">
        <v>60</v>
      </c>
      <c r="AA3914">
        <v>-0.56000000000000005</v>
      </c>
      <c r="AB3914">
        <v>0.21</v>
      </c>
      <c r="AC3914" t="s">
        <v>67</v>
      </c>
      <c r="AD3914">
        <v>0</v>
      </c>
    </row>
    <row r="3915" spans="1:30" x14ac:dyDescent="0.3">
      <c r="A3915" t="s">
        <v>3991</v>
      </c>
      <c r="B3915" t="s">
        <v>83</v>
      </c>
      <c r="C3915" t="s">
        <v>72</v>
      </c>
      <c r="D3915" t="s">
        <v>41</v>
      </c>
      <c r="E3915" t="s">
        <v>34</v>
      </c>
      <c r="F3915" t="s">
        <v>47</v>
      </c>
      <c r="G3915" t="s">
        <v>42</v>
      </c>
      <c r="H3915">
        <v>57500</v>
      </c>
      <c r="I3915">
        <v>4</v>
      </c>
      <c r="J3915">
        <v>700</v>
      </c>
      <c r="K3915">
        <v>631.02</v>
      </c>
      <c r="L3915">
        <v>2592.4299999999998</v>
      </c>
      <c r="M3915">
        <v>3223.45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4</v>
      </c>
      <c r="T3915">
        <v>29</v>
      </c>
      <c r="U3915">
        <v>1</v>
      </c>
      <c r="V3915">
        <v>0</v>
      </c>
      <c r="W3915">
        <v>6555.29</v>
      </c>
      <c r="X3915">
        <v>0</v>
      </c>
      <c r="Y3915">
        <v>1.51</v>
      </c>
      <c r="Z3915">
        <v>22</v>
      </c>
      <c r="AA3915">
        <v>-20.49</v>
      </c>
      <c r="AB3915">
        <v>0.14000000000000001</v>
      </c>
      <c r="AC3915" t="s">
        <v>37</v>
      </c>
      <c r="AD3915">
        <v>0</v>
      </c>
    </row>
    <row r="3916" spans="1:30" x14ac:dyDescent="0.3">
      <c r="A3916" t="s">
        <v>3992</v>
      </c>
      <c r="B3916" t="s">
        <v>93</v>
      </c>
      <c r="C3916" t="s">
        <v>40</v>
      </c>
      <c r="D3916" t="s">
        <v>45</v>
      </c>
      <c r="E3916" t="s">
        <v>86</v>
      </c>
      <c r="F3916" t="s">
        <v>75</v>
      </c>
      <c r="G3916" t="s">
        <v>36</v>
      </c>
      <c r="H3916">
        <v>100000</v>
      </c>
      <c r="I3916">
        <v>7</v>
      </c>
      <c r="J3916">
        <v>560</v>
      </c>
      <c r="K3916">
        <v>3048.32</v>
      </c>
      <c r="L3916">
        <v>20285.29</v>
      </c>
      <c r="M3916">
        <v>23333.62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4</v>
      </c>
      <c r="T3916">
        <v>20</v>
      </c>
      <c r="U3916">
        <v>0</v>
      </c>
      <c r="V3916">
        <v>2</v>
      </c>
      <c r="W3916">
        <v>3682.57</v>
      </c>
      <c r="X3916">
        <v>0</v>
      </c>
      <c r="Y3916">
        <v>86.16</v>
      </c>
      <c r="Z3916">
        <v>30</v>
      </c>
      <c r="AA3916">
        <v>56.16</v>
      </c>
      <c r="AB3916">
        <v>0.02</v>
      </c>
      <c r="AC3916" t="s">
        <v>37</v>
      </c>
      <c r="AD3916">
        <v>0</v>
      </c>
    </row>
    <row r="3917" spans="1:30" x14ac:dyDescent="0.3">
      <c r="A3917" t="s">
        <v>3993</v>
      </c>
      <c r="B3917" t="s">
        <v>93</v>
      </c>
      <c r="C3917" t="s">
        <v>32</v>
      </c>
      <c r="D3917" t="s">
        <v>33</v>
      </c>
      <c r="E3917" t="s">
        <v>86</v>
      </c>
      <c r="F3917" t="s">
        <v>35</v>
      </c>
      <c r="G3917" t="s">
        <v>42</v>
      </c>
      <c r="H3917">
        <v>30000</v>
      </c>
      <c r="I3917">
        <v>4</v>
      </c>
      <c r="J3917">
        <v>630</v>
      </c>
      <c r="K3917">
        <v>2640.2</v>
      </c>
      <c r="L3917">
        <v>4848.32</v>
      </c>
      <c r="M3917">
        <v>7488.53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3</v>
      </c>
      <c r="T3917">
        <v>18</v>
      </c>
      <c r="U3917">
        <v>4</v>
      </c>
      <c r="V3917">
        <v>6</v>
      </c>
      <c r="W3917">
        <v>1184.3599999999999</v>
      </c>
      <c r="X3917">
        <v>0</v>
      </c>
      <c r="Y3917">
        <v>3.3</v>
      </c>
      <c r="Z3917">
        <v>70</v>
      </c>
      <c r="AA3917">
        <v>-66.7</v>
      </c>
      <c r="AB3917">
        <v>0.27</v>
      </c>
      <c r="AC3917" t="s">
        <v>67</v>
      </c>
      <c r="AD3917">
        <v>0</v>
      </c>
    </row>
    <row r="3918" spans="1:30" x14ac:dyDescent="0.3">
      <c r="A3918" t="s">
        <v>3994</v>
      </c>
      <c r="B3918" t="s">
        <v>65</v>
      </c>
      <c r="C3918" t="s">
        <v>56</v>
      </c>
      <c r="D3918" t="s">
        <v>45</v>
      </c>
      <c r="E3918" t="s">
        <v>34</v>
      </c>
      <c r="F3918" t="s">
        <v>47</v>
      </c>
      <c r="G3918" t="s">
        <v>66</v>
      </c>
      <c r="H3918">
        <v>100000</v>
      </c>
      <c r="I3918">
        <v>0.5</v>
      </c>
      <c r="J3918">
        <v>700</v>
      </c>
      <c r="K3918">
        <v>286.82</v>
      </c>
      <c r="L3918">
        <v>0</v>
      </c>
      <c r="M3918">
        <v>286.82</v>
      </c>
      <c r="N3918">
        <v>1</v>
      </c>
      <c r="O3918">
        <v>1</v>
      </c>
      <c r="P3918">
        <v>0</v>
      </c>
      <c r="Q3918">
        <v>0</v>
      </c>
      <c r="R3918">
        <v>0</v>
      </c>
      <c r="S3918">
        <v>4</v>
      </c>
      <c r="T3918">
        <v>21</v>
      </c>
      <c r="U3918">
        <v>1</v>
      </c>
      <c r="V3918">
        <v>2</v>
      </c>
      <c r="W3918">
        <v>16310.19</v>
      </c>
      <c r="X3918">
        <v>3400.36</v>
      </c>
      <c r="Y3918">
        <v>106.3</v>
      </c>
      <c r="Z3918">
        <v>34</v>
      </c>
      <c r="AA3918">
        <v>72.3</v>
      </c>
      <c r="AB3918">
        <v>0.23</v>
      </c>
      <c r="AC3918" t="s">
        <v>67</v>
      </c>
      <c r="AD3918">
        <v>0</v>
      </c>
    </row>
    <row r="3919" spans="1:30" x14ac:dyDescent="0.3">
      <c r="A3919" t="s">
        <v>3995</v>
      </c>
      <c r="B3919" t="s">
        <v>70</v>
      </c>
      <c r="C3919" t="s">
        <v>40</v>
      </c>
      <c r="D3919" t="s">
        <v>41</v>
      </c>
      <c r="E3919" t="s">
        <v>34</v>
      </c>
      <c r="F3919" t="s">
        <v>47</v>
      </c>
      <c r="G3919" t="s">
        <v>36</v>
      </c>
      <c r="H3919">
        <v>57500</v>
      </c>
      <c r="I3919">
        <v>7</v>
      </c>
      <c r="J3919">
        <v>700</v>
      </c>
      <c r="K3919">
        <v>5051.92</v>
      </c>
      <c r="L3919">
        <v>5224.38</v>
      </c>
      <c r="M3919">
        <v>10276.290000000001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4</v>
      </c>
      <c r="T3919">
        <v>22</v>
      </c>
      <c r="U3919">
        <v>5</v>
      </c>
      <c r="V3919">
        <v>1</v>
      </c>
      <c r="W3919">
        <v>3535.95</v>
      </c>
      <c r="X3919">
        <v>1984.9</v>
      </c>
      <c r="Y3919">
        <v>40.020000000000003</v>
      </c>
      <c r="Z3919">
        <v>44</v>
      </c>
      <c r="AA3919">
        <v>-3.98</v>
      </c>
      <c r="AB3919">
        <v>0.08</v>
      </c>
      <c r="AC3919" t="s">
        <v>37</v>
      </c>
      <c r="AD3919">
        <v>0</v>
      </c>
    </row>
    <row r="3920" spans="1:30" x14ac:dyDescent="0.3">
      <c r="A3920" t="s">
        <v>3996</v>
      </c>
      <c r="B3920" t="s">
        <v>74</v>
      </c>
      <c r="C3920" t="s">
        <v>72</v>
      </c>
      <c r="D3920" t="s">
        <v>41</v>
      </c>
      <c r="E3920" t="s">
        <v>34</v>
      </c>
      <c r="F3920" t="s">
        <v>47</v>
      </c>
      <c r="G3920" t="s">
        <v>53</v>
      </c>
      <c r="H3920">
        <v>57500</v>
      </c>
      <c r="I3920">
        <v>2</v>
      </c>
      <c r="J3920">
        <v>700</v>
      </c>
      <c r="K3920">
        <v>1849.44</v>
      </c>
      <c r="L3920">
        <v>2223.6799999999998</v>
      </c>
      <c r="M3920">
        <v>4073.12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4</v>
      </c>
      <c r="T3920">
        <v>16</v>
      </c>
      <c r="U3920">
        <v>1</v>
      </c>
      <c r="V3920">
        <v>2</v>
      </c>
      <c r="W3920">
        <v>4303.9799999999996</v>
      </c>
      <c r="X3920">
        <v>1055.17</v>
      </c>
      <c r="Y3920">
        <v>20.72</v>
      </c>
      <c r="Z3920">
        <v>34</v>
      </c>
      <c r="AA3920">
        <v>-13.28</v>
      </c>
      <c r="AB3920">
        <v>0.14000000000000001</v>
      </c>
      <c r="AC3920" t="s">
        <v>37</v>
      </c>
      <c r="AD3920">
        <v>0</v>
      </c>
    </row>
    <row r="3921" spans="1:30" x14ac:dyDescent="0.3">
      <c r="A3921" t="s">
        <v>3997</v>
      </c>
      <c r="B3921" t="s">
        <v>55</v>
      </c>
      <c r="C3921" t="s">
        <v>56</v>
      </c>
      <c r="D3921" t="s">
        <v>45</v>
      </c>
      <c r="E3921" t="s">
        <v>46</v>
      </c>
      <c r="F3921" t="s">
        <v>63</v>
      </c>
      <c r="G3921" t="s">
        <v>66</v>
      </c>
      <c r="H3921">
        <v>100000</v>
      </c>
      <c r="I3921">
        <v>0.5</v>
      </c>
      <c r="J3921">
        <v>810</v>
      </c>
      <c r="K3921">
        <v>2459.86</v>
      </c>
      <c r="L3921">
        <v>13951.17</v>
      </c>
      <c r="M3921">
        <v>16411.04</v>
      </c>
      <c r="N3921">
        <v>0</v>
      </c>
      <c r="O3921">
        <v>1</v>
      </c>
      <c r="P3921">
        <v>0</v>
      </c>
      <c r="Q3921">
        <v>1</v>
      </c>
      <c r="R3921">
        <v>0</v>
      </c>
      <c r="S3921">
        <v>5</v>
      </c>
      <c r="T3921">
        <v>26</v>
      </c>
      <c r="U3921">
        <v>2</v>
      </c>
      <c r="V3921">
        <v>0</v>
      </c>
      <c r="W3921">
        <v>4750.8100000000004</v>
      </c>
      <c r="X3921">
        <v>0</v>
      </c>
      <c r="Y3921">
        <v>107.8</v>
      </c>
      <c r="Z3921">
        <v>26</v>
      </c>
      <c r="AA3921">
        <v>81.8</v>
      </c>
      <c r="AB3921">
        <v>0.1</v>
      </c>
      <c r="AC3921" t="s">
        <v>37</v>
      </c>
      <c r="AD3921">
        <v>0</v>
      </c>
    </row>
    <row r="3922" spans="1:30" x14ac:dyDescent="0.3">
      <c r="A3922" t="s">
        <v>3998</v>
      </c>
      <c r="B3922" t="s">
        <v>83</v>
      </c>
      <c r="C3922" t="s">
        <v>56</v>
      </c>
      <c r="D3922" t="s">
        <v>45</v>
      </c>
      <c r="E3922" t="s">
        <v>34</v>
      </c>
      <c r="F3922" t="s">
        <v>52</v>
      </c>
      <c r="G3922" t="s">
        <v>42</v>
      </c>
      <c r="H3922">
        <v>100000</v>
      </c>
      <c r="I3922">
        <v>4</v>
      </c>
      <c r="J3922">
        <v>760</v>
      </c>
      <c r="K3922">
        <v>2378.5100000000002</v>
      </c>
      <c r="L3922">
        <v>14904.79</v>
      </c>
      <c r="M3922">
        <v>17283.3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4</v>
      </c>
      <c r="T3922">
        <v>25</v>
      </c>
      <c r="U3922">
        <v>0</v>
      </c>
      <c r="V3922">
        <v>1</v>
      </c>
      <c r="W3922">
        <v>8223.44</v>
      </c>
      <c r="X3922">
        <v>1652.95</v>
      </c>
      <c r="Y3922">
        <v>38</v>
      </c>
      <c r="Z3922">
        <v>24</v>
      </c>
      <c r="AA3922">
        <v>14</v>
      </c>
      <c r="AB3922">
        <v>0.08</v>
      </c>
      <c r="AC3922" t="s">
        <v>37</v>
      </c>
      <c r="AD3922">
        <v>0</v>
      </c>
    </row>
    <row r="3923" spans="1:30" x14ac:dyDescent="0.3">
      <c r="A3923" t="s">
        <v>3999</v>
      </c>
      <c r="B3923" t="s">
        <v>83</v>
      </c>
      <c r="C3923" t="s">
        <v>32</v>
      </c>
      <c r="D3923" t="s">
        <v>41</v>
      </c>
      <c r="E3923" t="s">
        <v>34</v>
      </c>
      <c r="F3923" t="s">
        <v>63</v>
      </c>
      <c r="G3923" t="s">
        <v>42</v>
      </c>
      <c r="H3923">
        <v>57500</v>
      </c>
      <c r="I3923">
        <v>4</v>
      </c>
      <c r="J3923">
        <v>810</v>
      </c>
      <c r="K3923">
        <v>3530.93</v>
      </c>
      <c r="L3923">
        <v>3025.51</v>
      </c>
      <c r="M3923">
        <v>6556.44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3</v>
      </c>
      <c r="T3923">
        <v>27</v>
      </c>
      <c r="U3923">
        <v>1</v>
      </c>
      <c r="V3923">
        <v>5</v>
      </c>
      <c r="W3923">
        <v>6714.09</v>
      </c>
      <c r="X3923">
        <v>0</v>
      </c>
      <c r="Y3923">
        <v>2.69</v>
      </c>
      <c r="Z3923">
        <v>52</v>
      </c>
      <c r="AA3923">
        <v>-49.31</v>
      </c>
      <c r="AB3923">
        <v>0.27</v>
      </c>
      <c r="AC3923" t="s">
        <v>67</v>
      </c>
      <c r="AD3923">
        <v>0</v>
      </c>
    </row>
    <row r="3924" spans="1:30" x14ac:dyDescent="0.3">
      <c r="A3924" t="s">
        <v>4000</v>
      </c>
      <c r="B3924" t="s">
        <v>55</v>
      </c>
      <c r="C3924" t="s">
        <v>56</v>
      </c>
      <c r="D3924" t="s">
        <v>45</v>
      </c>
      <c r="E3924" t="s">
        <v>86</v>
      </c>
      <c r="F3924" t="s">
        <v>35</v>
      </c>
      <c r="G3924" t="s">
        <v>66</v>
      </c>
      <c r="H3924">
        <v>100000</v>
      </c>
      <c r="I3924">
        <v>0.5</v>
      </c>
      <c r="J3924">
        <v>630</v>
      </c>
      <c r="K3924">
        <v>4833.62</v>
      </c>
      <c r="L3924">
        <v>30920.17</v>
      </c>
      <c r="M3924">
        <v>35753.79</v>
      </c>
      <c r="N3924">
        <v>1</v>
      </c>
      <c r="O3924">
        <v>0</v>
      </c>
      <c r="P3924">
        <v>1</v>
      </c>
      <c r="Q3924">
        <v>1</v>
      </c>
      <c r="R3924">
        <v>0</v>
      </c>
      <c r="S3924">
        <v>6</v>
      </c>
      <c r="T3924">
        <v>15</v>
      </c>
      <c r="U3924">
        <v>0</v>
      </c>
      <c r="V3924">
        <v>1</v>
      </c>
      <c r="W3924">
        <v>4003.93</v>
      </c>
      <c r="X3924">
        <v>1985.13</v>
      </c>
      <c r="Y3924">
        <v>192.8</v>
      </c>
      <c r="Z3924">
        <v>24</v>
      </c>
      <c r="AA3924">
        <v>168.8</v>
      </c>
      <c r="AB3924">
        <v>0.1</v>
      </c>
      <c r="AC3924" t="s">
        <v>37</v>
      </c>
      <c r="AD3924">
        <v>0</v>
      </c>
    </row>
    <row r="3925" spans="1:30" x14ac:dyDescent="0.3">
      <c r="A3925" t="s">
        <v>4001</v>
      </c>
      <c r="B3925" t="s">
        <v>58</v>
      </c>
      <c r="C3925" t="s">
        <v>56</v>
      </c>
      <c r="D3925" t="s">
        <v>81</v>
      </c>
      <c r="E3925" t="s">
        <v>46</v>
      </c>
      <c r="F3925" t="s">
        <v>47</v>
      </c>
      <c r="G3925" t="s">
        <v>42</v>
      </c>
      <c r="H3925">
        <v>240000</v>
      </c>
      <c r="I3925">
        <v>4</v>
      </c>
      <c r="J3925">
        <v>700</v>
      </c>
      <c r="K3925">
        <v>13324.46</v>
      </c>
      <c r="L3925">
        <v>59380.65</v>
      </c>
      <c r="M3925">
        <v>72705.11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4</v>
      </c>
      <c r="T3925">
        <v>29</v>
      </c>
      <c r="U3925">
        <v>1</v>
      </c>
      <c r="V3925">
        <v>1</v>
      </c>
      <c r="W3925">
        <v>22992.38</v>
      </c>
      <c r="X3925">
        <v>1853.89</v>
      </c>
      <c r="Y3925">
        <v>67.5</v>
      </c>
      <c r="Z3925">
        <v>28</v>
      </c>
      <c r="AA3925">
        <v>39.5</v>
      </c>
      <c r="AB3925">
        <v>0.08</v>
      </c>
      <c r="AC3925" t="s">
        <v>37</v>
      </c>
      <c r="AD3925">
        <v>0</v>
      </c>
    </row>
    <row r="3926" spans="1:30" x14ac:dyDescent="0.3">
      <c r="A3926" t="s">
        <v>4002</v>
      </c>
      <c r="B3926" t="s">
        <v>70</v>
      </c>
      <c r="C3926" t="s">
        <v>56</v>
      </c>
      <c r="D3926" t="s">
        <v>41</v>
      </c>
      <c r="E3926" t="s">
        <v>34</v>
      </c>
      <c r="F3926" t="s">
        <v>63</v>
      </c>
      <c r="G3926" t="s">
        <v>60</v>
      </c>
      <c r="H3926">
        <v>57500</v>
      </c>
      <c r="I3926">
        <v>12</v>
      </c>
      <c r="J3926">
        <v>810</v>
      </c>
      <c r="K3926">
        <v>3714.19</v>
      </c>
      <c r="L3926">
        <v>0</v>
      </c>
      <c r="M3926">
        <v>3714.19</v>
      </c>
      <c r="N3926">
        <v>1</v>
      </c>
      <c r="O3926">
        <v>1</v>
      </c>
      <c r="P3926">
        <v>0</v>
      </c>
      <c r="Q3926">
        <v>0</v>
      </c>
      <c r="R3926">
        <v>0</v>
      </c>
      <c r="S3926">
        <v>4</v>
      </c>
      <c r="T3926">
        <v>24</v>
      </c>
      <c r="U3926">
        <v>2</v>
      </c>
      <c r="V3926">
        <v>2</v>
      </c>
      <c r="W3926">
        <v>4545.16</v>
      </c>
      <c r="X3926">
        <v>1836.4</v>
      </c>
      <c r="Y3926">
        <v>79.290000000000006</v>
      </c>
      <c r="Z3926">
        <v>38</v>
      </c>
      <c r="AA3926">
        <v>41.29</v>
      </c>
      <c r="AB3926">
        <v>0.02</v>
      </c>
      <c r="AC3926" t="s">
        <v>37</v>
      </c>
      <c r="AD3926">
        <v>0</v>
      </c>
    </row>
    <row r="3927" spans="1:30" x14ac:dyDescent="0.3">
      <c r="A3927" t="s">
        <v>4003</v>
      </c>
      <c r="B3927" t="s">
        <v>55</v>
      </c>
      <c r="C3927" t="s">
        <v>72</v>
      </c>
      <c r="D3927" t="s">
        <v>45</v>
      </c>
      <c r="E3927" t="s">
        <v>34</v>
      </c>
      <c r="F3927" t="s">
        <v>47</v>
      </c>
      <c r="G3927" t="s">
        <v>66</v>
      </c>
      <c r="H3927">
        <v>100000</v>
      </c>
      <c r="I3927">
        <v>0.5</v>
      </c>
      <c r="J3927">
        <v>700</v>
      </c>
      <c r="K3927">
        <v>1586.07</v>
      </c>
      <c r="L3927">
        <v>4476.38</v>
      </c>
      <c r="M3927">
        <v>6062.45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5</v>
      </c>
      <c r="T3927">
        <v>26</v>
      </c>
      <c r="U3927">
        <v>1</v>
      </c>
      <c r="V3927">
        <v>3</v>
      </c>
      <c r="W3927">
        <v>7153.67</v>
      </c>
      <c r="X3927">
        <v>5529.87</v>
      </c>
      <c r="Y3927">
        <v>187.3</v>
      </c>
      <c r="Z3927">
        <v>40</v>
      </c>
      <c r="AA3927">
        <v>147.30000000000001</v>
      </c>
      <c r="AB3927">
        <v>0.1</v>
      </c>
      <c r="AC3927" t="s">
        <v>37</v>
      </c>
      <c r="AD3927">
        <v>0</v>
      </c>
    </row>
    <row r="3928" spans="1:30" x14ac:dyDescent="0.3">
      <c r="A3928" t="s">
        <v>4004</v>
      </c>
      <c r="B3928" t="s">
        <v>126</v>
      </c>
      <c r="C3928" t="s">
        <v>72</v>
      </c>
      <c r="D3928" t="s">
        <v>33</v>
      </c>
      <c r="E3928" t="s">
        <v>34</v>
      </c>
      <c r="F3928" t="s">
        <v>75</v>
      </c>
      <c r="G3928" t="s">
        <v>66</v>
      </c>
      <c r="H3928">
        <v>30000</v>
      </c>
      <c r="I3928">
        <v>0.5</v>
      </c>
      <c r="J3928">
        <v>560</v>
      </c>
      <c r="K3928">
        <v>55.13</v>
      </c>
      <c r="L3928">
        <v>1830.56</v>
      </c>
      <c r="M3928">
        <v>1885.7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3</v>
      </c>
      <c r="T3928">
        <v>25</v>
      </c>
      <c r="U3928">
        <v>1</v>
      </c>
      <c r="V3928">
        <v>0</v>
      </c>
      <c r="W3928">
        <v>2391.85</v>
      </c>
      <c r="X3928">
        <v>0</v>
      </c>
      <c r="Y3928">
        <v>0.93</v>
      </c>
      <c r="Z3928">
        <v>22</v>
      </c>
      <c r="AA3928">
        <v>-21.07</v>
      </c>
      <c r="AB3928">
        <v>0.24</v>
      </c>
      <c r="AC3928" t="s">
        <v>67</v>
      </c>
      <c r="AD3928">
        <v>1</v>
      </c>
    </row>
    <row r="3929" spans="1:30" x14ac:dyDescent="0.3">
      <c r="A3929" t="s">
        <v>4005</v>
      </c>
      <c r="B3929" t="s">
        <v>39</v>
      </c>
      <c r="C3929" t="s">
        <v>40</v>
      </c>
      <c r="D3929" t="s">
        <v>59</v>
      </c>
      <c r="E3929" t="s">
        <v>46</v>
      </c>
      <c r="F3929" t="s">
        <v>47</v>
      </c>
      <c r="G3929" t="s">
        <v>36</v>
      </c>
      <c r="H3929">
        <v>160000</v>
      </c>
      <c r="I3929">
        <v>7</v>
      </c>
      <c r="J3929">
        <v>700</v>
      </c>
      <c r="K3929">
        <v>9119.81</v>
      </c>
      <c r="L3929">
        <v>37593.040000000001</v>
      </c>
      <c r="M3929">
        <v>46712.85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4</v>
      </c>
      <c r="T3929">
        <v>26</v>
      </c>
      <c r="U3929">
        <v>0</v>
      </c>
      <c r="V3929">
        <v>9</v>
      </c>
      <c r="W3929">
        <v>1967.13</v>
      </c>
      <c r="X3929">
        <v>5389.42</v>
      </c>
      <c r="Y3929">
        <v>118.85</v>
      </c>
      <c r="Z3929">
        <v>72</v>
      </c>
      <c r="AA3929">
        <v>46.85</v>
      </c>
      <c r="AB3929">
        <v>0.15</v>
      </c>
      <c r="AC3929" t="s">
        <v>37</v>
      </c>
      <c r="AD3929">
        <v>0</v>
      </c>
    </row>
    <row r="3930" spans="1:30" x14ac:dyDescent="0.3">
      <c r="A3930" t="s">
        <v>4006</v>
      </c>
      <c r="B3930" t="s">
        <v>44</v>
      </c>
      <c r="C3930" t="s">
        <v>85</v>
      </c>
      <c r="D3930" t="s">
        <v>41</v>
      </c>
      <c r="E3930" t="s">
        <v>46</v>
      </c>
      <c r="F3930" t="s">
        <v>63</v>
      </c>
      <c r="G3930" t="s">
        <v>60</v>
      </c>
      <c r="H3930">
        <v>57500</v>
      </c>
      <c r="I3930">
        <v>12</v>
      </c>
      <c r="J3930">
        <v>810</v>
      </c>
      <c r="K3930">
        <v>4488.58</v>
      </c>
      <c r="L3930">
        <v>8987.9699999999993</v>
      </c>
      <c r="M3930">
        <v>13476.55</v>
      </c>
      <c r="N3930">
        <v>0</v>
      </c>
      <c r="O3930">
        <v>1</v>
      </c>
      <c r="P3930">
        <v>0</v>
      </c>
      <c r="Q3930">
        <v>0</v>
      </c>
      <c r="R3930">
        <v>0</v>
      </c>
      <c r="S3930">
        <v>4</v>
      </c>
      <c r="T3930">
        <v>26</v>
      </c>
      <c r="U3930">
        <v>2</v>
      </c>
      <c r="V3930">
        <v>0</v>
      </c>
      <c r="W3930">
        <v>2158.3000000000002</v>
      </c>
      <c r="X3930">
        <v>0</v>
      </c>
      <c r="Y3930">
        <v>50.99</v>
      </c>
      <c r="Z3930">
        <v>26</v>
      </c>
      <c r="AA3930">
        <v>24.99</v>
      </c>
      <c r="AB3930">
        <v>0.02</v>
      </c>
      <c r="AC3930" t="s">
        <v>37</v>
      </c>
      <c r="AD3930">
        <v>0</v>
      </c>
    </row>
    <row r="3931" spans="1:30" x14ac:dyDescent="0.3">
      <c r="A3931" t="s">
        <v>4007</v>
      </c>
      <c r="B3931" t="s">
        <v>39</v>
      </c>
      <c r="C3931" t="s">
        <v>40</v>
      </c>
      <c r="D3931" t="s">
        <v>45</v>
      </c>
      <c r="E3931" t="s">
        <v>34</v>
      </c>
      <c r="F3931" t="s">
        <v>52</v>
      </c>
      <c r="G3931" t="s">
        <v>60</v>
      </c>
      <c r="H3931">
        <v>100000</v>
      </c>
      <c r="I3931">
        <v>12</v>
      </c>
      <c r="J3931">
        <v>760</v>
      </c>
      <c r="K3931">
        <v>3617.32</v>
      </c>
      <c r="L3931">
        <v>384.9</v>
      </c>
      <c r="M3931">
        <v>4002.22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3</v>
      </c>
      <c r="T3931">
        <v>25</v>
      </c>
      <c r="U3931">
        <v>3</v>
      </c>
      <c r="V3931">
        <v>9</v>
      </c>
      <c r="W3931">
        <v>6508.91</v>
      </c>
      <c r="X3931">
        <v>1302.1099999999999</v>
      </c>
      <c r="Y3931">
        <v>24.84</v>
      </c>
      <c r="Z3931">
        <v>84</v>
      </c>
      <c r="AA3931">
        <v>-59.16</v>
      </c>
      <c r="AB3931">
        <v>0.21</v>
      </c>
      <c r="AC3931" t="s">
        <v>67</v>
      </c>
      <c r="AD3931">
        <v>0</v>
      </c>
    </row>
    <row r="3932" spans="1:30" x14ac:dyDescent="0.3">
      <c r="A3932" t="s">
        <v>4008</v>
      </c>
      <c r="B3932" t="s">
        <v>44</v>
      </c>
      <c r="C3932" t="s">
        <v>85</v>
      </c>
      <c r="D3932" t="s">
        <v>81</v>
      </c>
      <c r="E3932" t="s">
        <v>34</v>
      </c>
      <c r="F3932" t="s">
        <v>47</v>
      </c>
      <c r="G3932" t="s">
        <v>66</v>
      </c>
      <c r="H3932">
        <v>240000</v>
      </c>
      <c r="I3932">
        <v>0.5</v>
      </c>
      <c r="J3932">
        <v>700</v>
      </c>
      <c r="K3932">
        <v>10260.01</v>
      </c>
      <c r="L3932">
        <v>24343.1</v>
      </c>
      <c r="M3932">
        <v>34603.11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4</v>
      </c>
      <c r="T3932">
        <v>22</v>
      </c>
      <c r="U3932">
        <v>3</v>
      </c>
      <c r="V3932">
        <v>7</v>
      </c>
      <c r="W3932">
        <v>29100.04</v>
      </c>
      <c r="X3932">
        <v>7553.34</v>
      </c>
      <c r="Y3932">
        <v>151.55000000000001</v>
      </c>
      <c r="Z3932">
        <v>72</v>
      </c>
      <c r="AA3932">
        <v>79.55</v>
      </c>
      <c r="AB3932">
        <v>0.31</v>
      </c>
      <c r="AC3932" t="s">
        <v>67</v>
      </c>
      <c r="AD3932">
        <v>0</v>
      </c>
    </row>
    <row r="3933" spans="1:30" x14ac:dyDescent="0.3">
      <c r="A3933" t="s">
        <v>4009</v>
      </c>
      <c r="B3933" t="s">
        <v>112</v>
      </c>
      <c r="C3933" t="s">
        <v>85</v>
      </c>
      <c r="D3933" t="s">
        <v>59</v>
      </c>
      <c r="E3933" t="s">
        <v>34</v>
      </c>
      <c r="F3933" t="s">
        <v>35</v>
      </c>
      <c r="G3933" t="s">
        <v>53</v>
      </c>
      <c r="H3933">
        <v>160000</v>
      </c>
      <c r="I3933">
        <v>2</v>
      </c>
      <c r="J3933">
        <v>630</v>
      </c>
      <c r="K3933">
        <v>7605.33</v>
      </c>
      <c r="L3933">
        <v>0</v>
      </c>
      <c r="M3933">
        <v>7605.33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3</v>
      </c>
      <c r="T3933">
        <v>26</v>
      </c>
      <c r="U3933">
        <v>1</v>
      </c>
      <c r="V3933">
        <v>0</v>
      </c>
      <c r="W3933">
        <v>12069.76</v>
      </c>
      <c r="X3933">
        <v>0</v>
      </c>
      <c r="Y3933">
        <v>2.54</v>
      </c>
      <c r="Z3933">
        <v>22</v>
      </c>
      <c r="AA3933">
        <v>-19.46</v>
      </c>
      <c r="AB3933">
        <v>0.14000000000000001</v>
      </c>
      <c r="AC3933" t="s">
        <v>37</v>
      </c>
      <c r="AD3933">
        <v>1</v>
      </c>
    </row>
    <row r="3934" spans="1:30" x14ac:dyDescent="0.3">
      <c r="A3934" t="s">
        <v>4010</v>
      </c>
      <c r="B3934" t="s">
        <v>70</v>
      </c>
      <c r="C3934" t="s">
        <v>72</v>
      </c>
      <c r="D3934" t="s">
        <v>33</v>
      </c>
      <c r="E3934" t="s">
        <v>46</v>
      </c>
      <c r="F3934" t="s">
        <v>35</v>
      </c>
      <c r="G3934" t="s">
        <v>60</v>
      </c>
      <c r="H3934">
        <v>30000</v>
      </c>
      <c r="I3934">
        <v>12</v>
      </c>
      <c r="J3934">
        <v>630</v>
      </c>
      <c r="K3934">
        <v>553.94000000000005</v>
      </c>
      <c r="L3934">
        <v>0</v>
      </c>
      <c r="M3934">
        <v>553.94000000000005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2</v>
      </c>
      <c r="T3934">
        <v>28</v>
      </c>
      <c r="U3934">
        <v>3</v>
      </c>
      <c r="V3934">
        <v>2</v>
      </c>
      <c r="W3934">
        <v>2755.81</v>
      </c>
      <c r="X3934">
        <v>0</v>
      </c>
      <c r="Y3934">
        <v>0.18</v>
      </c>
      <c r="Z3934">
        <v>42</v>
      </c>
      <c r="AA3934">
        <v>-41.82</v>
      </c>
      <c r="AB3934">
        <v>0.25</v>
      </c>
      <c r="AC3934" t="s">
        <v>67</v>
      </c>
      <c r="AD3934">
        <v>0</v>
      </c>
    </row>
    <row r="3935" spans="1:30" x14ac:dyDescent="0.3">
      <c r="A3935" t="s">
        <v>4011</v>
      </c>
      <c r="B3935" t="s">
        <v>39</v>
      </c>
      <c r="C3935" t="s">
        <v>56</v>
      </c>
      <c r="D3935" t="s">
        <v>33</v>
      </c>
      <c r="E3935" t="s">
        <v>34</v>
      </c>
      <c r="F3935" t="s">
        <v>35</v>
      </c>
      <c r="G3935" t="s">
        <v>53</v>
      </c>
      <c r="H3935">
        <v>30000</v>
      </c>
      <c r="I3935">
        <v>2</v>
      </c>
      <c r="J3935">
        <v>630</v>
      </c>
      <c r="K3935">
        <v>1266.1300000000001</v>
      </c>
      <c r="L3935">
        <v>3070.62</v>
      </c>
      <c r="M3935">
        <v>4336.75</v>
      </c>
      <c r="N3935">
        <v>1</v>
      </c>
      <c r="O3935">
        <v>1</v>
      </c>
      <c r="P3935">
        <v>0</v>
      </c>
      <c r="Q3935">
        <v>0</v>
      </c>
      <c r="R3935">
        <v>0</v>
      </c>
      <c r="S3935">
        <v>5</v>
      </c>
      <c r="T3935">
        <v>19</v>
      </c>
      <c r="U3935">
        <v>1</v>
      </c>
      <c r="V3935">
        <v>2</v>
      </c>
      <c r="W3935">
        <v>3966.34</v>
      </c>
      <c r="X3935">
        <v>271.22000000000003</v>
      </c>
      <c r="Y3935">
        <v>51.84</v>
      </c>
      <c r="Z3935">
        <v>34</v>
      </c>
      <c r="AA3935">
        <v>17.84</v>
      </c>
      <c r="AB3935">
        <v>0.02</v>
      </c>
      <c r="AC3935" t="s">
        <v>37</v>
      </c>
      <c r="AD3935">
        <v>0</v>
      </c>
    </row>
    <row r="3936" spans="1:30" x14ac:dyDescent="0.3">
      <c r="A3936" t="s">
        <v>4012</v>
      </c>
      <c r="B3936" t="s">
        <v>83</v>
      </c>
      <c r="C3936" t="s">
        <v>72</v>
      </c>
      <c r="D3936" t="s">
        <v>41</v>
      </c>
      <c r="E3936" t="s">
        <v>51</v>
      </c>
      <c r="F3936" t="s">
        <v>47</v>
      </c>
      <c r="G3936" t="s">
        <v>53</v>
      </c>
      <c r="H3936">
        <v>57500</v>
      </c>
      <c r="I3936">
        <v>2</v>
      </c>
      <c r="J3936">
        <v>700</v>
      </c>
      <c r="K3936">
        <v>4479.3599999999997</v>
      </c>
      <c r="L3936">
        <v>9607.5</v>
      </c>
      <c r="M3936">
        <v>14086.86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3</v>
      </c>
      <c r="T3936">
        <v>24</v>
      </c>
      <c r="U3936">
        <v>4</v>
      </c>
      <c r="V3936">
        <v>2</v>
      </c>
      <c r="W3936">
        <v>3307.66</v>
      </c>
      <c r="X3936">
        <v>0</v>
      </c>
      <c r="Y3936">
        <v>6.3</v>
      </c>
      <c r="Z3936">
        <v>46</v>
      </c>
      <c r="AA3936">
        <v>-39.700000000000003</v>
      </c>
      <c r="AB3936">
        <v>0.14000000000000001</v>
      </c>
      <c r="AC3936" t="s">
        <v>37</v>
      </c>
      <c r="AD3936">
        <v>0</v>
      </c>
    </row>
    <row r="3937" spans="1:30" x14ac:dyDescent="0.3">
      <c r="A3937" t="s">
        <v>4013</v>
      </c>
      <c r="B3937" t="s">
        <v>31</v>
      </c>
      <c r="C3937" t="s">
        <v>32</v>
      </c>
      <c r="D3937" t="s">
        <v>41</v>
      </c>
      <c r="E3937" t="s">
        <v>34</v>
      </c>
      <c r="F3937" t="s">
        <v>35</v>
      </c>
      <c r="G3937" t="s">
        <v>36</v>
      </c>
      <c r="H3937">
        <v>57500</v>
      </c>
      <c r="I3937">
        <v>7</v>
      </c>
      <c r="J3937">
        <v>630</v>
      </c>
      <c r="K3937">
        <v>0</v>
      </c>
      <c r="L3937">
        <v>2629</v>
      </c>
      <c r="M3937">
        <v>2629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2</v>
      </c>
      <c r="T3937">
        <v>22</v>
      </c>
      <c r="U3937">
        <v>1</v>
      </c>
      <c r="V3937">
        <v>1</v>
      </c>
      <c r="W3937">
        <v>3485.94</v>
      </c>
      <c r="X3937">
        <v>0</v>
      </c>
      <c r="Y3937">
        <v>1.31</v>
      </c>
      <c r="Z3937">
        <v>28</v>
      </c>
      <c r="AA3937">
        <v>-26.69</v>
      </c>
      <c r="AB3937">
        <v>0.2</v>
      </c>
      <c r="AC3937" t="s">
        <v>67</v>
      </c>
      <c r="AD3937">
        <v>0</v>
      </c>
    </row>
    <row r="3938" spans="1:30" x14ac:dyDescent="0.3">
      <c r="A3938" t="s">
        <v>4014</v>
      </c>
      <c r="B3938" t="s">
        <v>80</v>
      </c>
      <c r="C3938" t="s">
        <v>56</v>
      </c>
      <c r="D3938" t="s">
        <v>45</v>
      </c>
      <c r="E3938" t="s">
        <v>34</v>
      </c>
      <c r="F3938" t="s">
        <v>47</v>
      </c>
      <c r="G3938" t="s">
        <v>36</v>
      </c>
      <c r="H3938">
        <v>100000</v>
      </c>
      <c r="I3938">
        <v>7</v>
      </c>
      <c r="J3938">
        <v>700</v>
      </c>
      <c r="K3938">
        <v>1274.9000000000001</v>
      </c>
      <c r="L3938">
        <v>8981.2900000000009</v>
      </c>
      <c r="M3938">
        <v>10256.19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4</v>
      </c>
      <c r="T3938">
        <v>27</v>
      </c>
      <c r="U3938">
        <v>5</v>
      </c>
      <c r="V3938">
        <v>0</v>
      </c>
      <c r="W3938">
        <v>8098.38</v>
      </c>
      <c r="X3938">
        <v>4484.3900000000003</v>
      </c>
      <c r="Y3938">
        <v>85.63</v>
      </c>
      <c r="Z3938">
        <v>38</v>
      </c>
      <c r="AA3938">
        <v>47.63</v>
      </c>
      <c r="AB3938">
        <v>0.02</v>
      </c>
      <c r="AC3938" t="s">
        <v>37</v>
      </c>
      <c r="AD3938">
        <v>0</v>
      </c>
    </row>
    <row r="3939" spans="1:30" x14ac:dyDescent="0.3">
      <c r="A3939" t="s">
        <v>4015</v>
      </c>
      <c r="B3939" t="s">
        <v>62</v>
      </c>
      <c r="C3939" t="s">
        <v>85</v>
      </c>
      <c r="D3939" t="s">
        <v>41</v>
      </c>
      <c r="E3939" t="s">
        <v>34</v>
      </c>
      <c r="F3939" t="s">
        <v>63</v>
      </c>
      <c r="G3939" t="s">
        <v>36</v>
      </c>
      <c r="H3939">
        <v>57500</v>
      </c>
      <c r="I3939">
        <v>7</v>
      </c>
      <c r="J3939">
        <v>810</v>
      </c>
      <c r="K3939">
        <v>2055.7800000000002</v>
      </c>
      <c r="L3939">
        <v>7075.2</v>
      </c>
      <c r="M3939">
        <v>9130.98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5</v>
      </c>
      <c r="T3939">
        <v>25</v>
      </c>
      <c r="U3939">
        <v>1</v>
      </c>
      <c r="V3939">
        <v>3</v>
      </c>
      <c r="W3939">
        <v>7169.4</v>
      </c>
      <c r="X3939">
        <v>0</v>
      </c>
      <c r="Y3939">
        <v>89.22</v>
      </c>
      <c r="Z3939">
        <v>40</v>
      </c>
      <c r="AA3939">
        <v>49.22</v>
      </c>
      <c r="AB3939">
        <v>0.02</v>
      </c>
      <c r="AC3939" t="s">
        <v>37</v>
      </c>
      <c r="AD3939">
        <v>0</v>
      </c>
    </row>
    <row r="3940" spans="1:30" x14ac:dyDescent="0.3">
      <c r="A3940" t="s">
        <v>4016</v>
      </c>
      <c r="B3940" t="s">
        <v>115</v>
      </c>
      <c r="C3940" t="s">
        <v>56</v>
      </c>
      <c r="D3940" t="s">
        <v>45</v>
      </c>
      <c r="E3940" t="s">
        <v>34</v>
      </c>
      <c r="F3940" t="s">
        <v>35</v>
      </c>
      <c r="G3940" t="s">
        <v>36</v>
      </c>
      <c r="H3940">
        <v>100000</v>
      </c>
      <c r="I3940">
        <v>7</v>
      </c>
      <c r="J3940">
        <v>630</v>
      </c>
      <c r="K3940">
        <v>7448.34</v>
      </c>
      <c r="L3940">
        <v>12134.49</v>
      </c>
      <c r="M3940">
        <v>19582.830000000002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3</v>
      </c>
      <c r="T3940">
        <v>28</v>
      </c>
      <c r="U3940">
        <v>2</v>
      </c>
      <c r="V3940">
        <v>3</v>
      </c>
      <c r="W3940">
        <v>6245.54</v>
      </c>
      <c r="X3940">
        <v>0</v>
      </c>
      <c r="Y3940">
        <v>8.5500000000000007</v>
      </c>
      <c r="Z3940">
        <v>44</v>
      </c>
      <c r="AA3940">
        <v>-35.450000000000003</v>
      </c>
      <c r="AB3940">
        <v>0.08</v>
      </c>
      <c r="AC3940" t="s">
        <v>37</v>
      </c>
      <c r="AD3940">
        <v>0</v>
      </c>
    </row>
    <row r="3941" spans="1:30" x14ac:dyDescent="0.3">
      <c r="A3941" t="s">
        <v>4017</v>
      </c>
      <c r="B3941" t="s">
        <v>55</v>
      </c>
      <c r="C3941" t="s">
        <v>32</v>
      </c>
      <c r="D3941" t="s">
        <v>59</v>
      </c>
      <c r="E3941" t="s">
        <v>34</v>
      </c>
      <c r="F3941" t="s">
        <v>63</v>
      </c>
      <c r="G3941" t="s">
        <v>53</v>
      </c>
      <c r="H3941">
        <v>160000</v>
      </c>
      <c r="I3941">
        <v>2</v>
      </c>
      <c r="J3941">
        <v>810</v>
      </c>
      <c r="K3941">
        <v>11921.3</v>
      </c>
      <c r="L3941">
        <v>16107.66</v>
      </c>
      <c r="M3941">
        <v>28028.959999999999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3</v>
      </c>
      <c r="T3941">
        <v>22</v>
      </c>
      <c r="U3941">
        <v>1</v>
      </c>
      <c r="V3941">
        <v>5</v>
      </c>
      <c r="W3941">
        <v>17412.03</v>
      </c>
      <c r="X3941">
        <v>0</v>
      </c>
      <c r="Y3941">
        <v>12.03</v>
      </c>
      <c r="Z3941">
        <v>52</v>
      </c>
      <c r="AA3941">
        <v>-39.97</v>
      </c>
      <c r="AB3941">
        <v>0.27</v>
      </c>
      <c r="AC3941" t="s">
        <v>67</v>
      </c>
      <c r="AD3941">
        <v>0</v>
      </c>
    </row>
    <row r="3942" spans="1:30" x14ac:dyDescent="0.3">
      <c r="A3942" t="s">
        <v>4018</v>
      </c>
      <c r="B3942" t="s">
        <v>39</v>
      </c>
      <c r="C3942" t="s">
        <v>85</v>
      </c>
      <c r="D3942" t="s">
        <v>45</v>
      </c>
      <c r="E3942" t="s">
        <v>34</v>
      </c>
      <c r="F3942" t="s">
        <v>52</v>
      </c>
      <c r="G3942" t="s">
        <v>42</v>
      </c>
      <c r="H3942">
        <v>100000</v>
      </c>
      <c r="I3942">
        <v>4</v>
      </c>
      <c r="J3942">
        <v>760</v>
      </c>
      <c r="K3942">
        <v>4711.2299999999996</v>
      </c>
      <c r="L3942">
        <v>0</v>
      </c>
      <c r="M3942">
        <v>4711.2299999999996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3</v>
      </c>
      <c r="T3942">
        <v>16</v>
      </c>
      <c r="U3942">
        <v>5</v>
      </c>
      <c r="V3942">
        <v>1</v>
      </c>
      <c r="W3942">
        <v>12891.23</v>
      </c>
      <c r="X3942">
        <v>3930.79</v>
      </c>
      <c r="Y3942">
        <v>72.319999999999993</v>
      </c>
      <c r="Z3942">
        <v>44</v>
      </c>
      <c r="AA3942">
        <v>28.32</v>
      </c>
      <c r="AB3942">
        <v>0.08</v>
      </c>
      <c r="AC3942" t="s">
        <v>37</v>
      </c>
      <c r="AD3942">
        <v>0</v>
      </c>
    </row>
    <row r="3943" spans="1:30" x14ac:dyDescent="0.3">
      <c r="A3943" t="s">
        <v>4019</v>
      </c>
      <c r="B3943" t="s">
        <v>83</v>
      </c>
      <c r="C3943" t="s">
        <v>56</v>
      </c>
      <c r="D3943" t="s">
        <v>45</v>
      </c>
      <c r="E3943" t="s">
        <v>51</v>
      </c>
      <c r="F3943" t="s">
        <v>75</v>
      </c>
      <c r="G3943" t="s">
        <v>53</v>
      </c>
      <c r="H3943">
        <v>100000</v>
      </c>
      <c r="I3943">
        <v>2</v>
      </c>
      <c r="J3943">
        <v>560</v>
      </c>
      <c r="K3943">
        <v>3062.18</v>
      </c>
      <c r="L3943">
        <v>14304.46</v>
      </c>
      <c r="M3943">
        <v>17366.64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4</v>
      </c>
      <c r="T3943">
        <v>34</v>
      </c>
      <c r="U3943">
        <v>1</v>
      </c>
      <c r="V3943">
        <v>0</v>
      </c>
      <c r="W3943">
        <v>4224.93</v>
      </c>
      <c r="X3943">
        <v>3623.3</v>
      </c>
      <c r="Y3943">
        <v>73.39</v>
      </c>
      <c r="Z3943">
        <v>22</v>
      </c>
      <c r="AA3943">
        <v>51.39</v>
      </c>
      <c r="AB3943">
        <v>0.08</v>
      </c>
      <c r="AC3943" t="s">
        <v>37</v>
      </c>
      <c r="AD3943">
        <v>0</v>
      </c>
    </row>
    <row r="3944" spans="1:30" x14ac:dyDescent="0.3">
      <c r="A3944" t="s">
        <v>4020</v>
      </c>
      <c r="B3944" t="s">
        <v>74</v>
      </c>
      <c r="C3944" t="s">
        <v>56</v>
      </c>
      <c r="D3944" t="s">
        <v>59</v>
      </c>
      <c r="E3944" t="s">
        <v>86</v>
      </c>
      <c r="F3944" t="s">
        <v>35</v>
      </c>
      <c r="G3944" t="s">
        <v>66</v>
      </c>
      <c r="H3944">
        <v>160000</v>
      </c>
      <c r="I3944">
        <v>0.5</v>
      </c>
      <c r="J3944">
        <v>630</v>
      </c>
      <c r="K3944">
        <v>5727.4</v>
      </c>
      <c r="L3944">
        <v>25402.98</v>
      </c>
      <c r="M3944">
        <v>31130.38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4</v>
      </c>
      <c r="T3944">
        <v>26</v>
      </c>
      <c r="U3944">
        <v>0</v>
      </c>
      <c r="V3944">
        <v>0</v>
      </c>
      <c r="W3944">
        <v>11448.4</v>
      </c>
      <c r="X3944">
        <v>0</v>
      </c>
      <c r="Y3944">
        <v>89.61</v>
      </c>
      <c r="Z3944">
        <v>18</v>
      </c>
      <c r="AA3944">
        <v>71.61</v>
      </c>
      <c r="AB3944">
        <v>0.18</v>
      </c>
      <c r="AC3944" t="s">
        <v>67</v>
      </c>
      <c r="AD3944">
        <v>1</v>
      </c>
    </row>
    <row r="3945" spans="1:30" x14ac:dyDescent="0.3">
      <c r="A3945" t="s">
        <v>4021</v>
      </c>
      <c r="B3945" t="s">
        <v>44</v>
      </c>
      <c r="C3945" t="s">
        <v>50</v>
      </c>
      <c r="D3945" t="s">
        <v>33</v>
      </c>
      <c r="E3945" t="s">
        <v>46</v>
      </c>
      <c r="F3945" t="s">
        <v>52</v>
      </c>
      <c r="G3945" t="s">
        <v>66</v>
      </c>
      <c r="H3945">
        <v>30000</v>
      </c>
      <c r="I3945">
        <v>0.5</v>
      </c>
      <c r="J3945">
        <v>760</v>
      </c>
      <c r="K3945">
        <v>1282.98</v>
      </c>
      <c r="L3945">
        <v>5159.7</v>
      </c>
      <c r="M3945">
        <v>6442.68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4</v>
      </c>
      <c r="T3945">
        <v>25</v>
      </c>
      <c r="U3945">
        <v>1</v>
      </c>
      <c r="V3945">
        <v>2</v>
      </c>
      <c r="W3945">
        <v>3772.09</v>
      </c>
      <c r="X3945">
        <v>0</v>
      </c>
      <c r="Y3945">
        <v>3.01</v>
      </c>
      <c r="Z3945">
        <v>34</v>
      </c>
      <c r="AA3945">
        <v>-30.99</v>
      </c>
      <c r="AB3945">
        <v>0.24</v>
      </c>
      <c r="AC3945" t="s">
        <v>67</v>
      </c>
      <c r="AD3945">
        <v>0</v>
      </c>
    </row>
    <row r="3946" spans="1:30" x14ac:dyDescent="0.3">
      <c r="A3946" t="s">
        <v>4022</v>
      </c>
      <c r="B3946" t="s">
        <v>49</v>
      </c>
      <c r="C3946" t="s">
        <v>56</v>
      </c>
      <c r="D3946" t="s">
        <v>45</v>
      </c>
      <c r="E3946" t="s">
        <v>46</v>
      </c>
      <c r="F3946" t="s">
        <v>47</v>
      </c>
      <c r="G3946" t="s">
        <v>60</v>
      </c>
      <c r="H3946">
        <v>100000</v>
      </c>
      <c r="I3946">
        <v>12</v>
      </c>
      <c r="J3946">
        <v>700</v>
      </c>
      <c r="K3946">
        <v>430.25</v>
      </c>
      <c r="L3946">
        <v>2893.33</v>
      </c>
      <c r="M3946">
        <v>3323.58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4</v>
      </c>
      <c r="T3946">
        <v>31</v>
      </c>
      <c r="U3946">
        <v>3</v>
      </c>
      <c r="V3946">
        <v>2</v>
      </c>
      <c r="W3946">
        <v>8837.61</v>
      </c>
      <c r="X3946">
        <v>2416.7600000000002</v>
      </c>
      <c r="Y3946">
        <v>45.09</v>
      </c>
      <c r="Z3946">
        <v>42</v>
      </c>
      <c r="AA3946">
        <v>3.09</v>
      </c>
      <c r="AB3946">
        <v>0.02</v>
      </c>
      <c r="AC3946" t="s">
        <v>37</v>
      </c>
      <c r="AD3946">
        <v>0</v>
      </c>
    </row>
    <row r="3947" spans="1:30" x14ac:dyDescent="0.3">
      <c r="A3947" t="s">
        <v>4023</v>
      </c>
      <c r="B3947" t="s">
        <v>65</v>
      </c>
      <c r="C3947" t="s">
        <v>72</v>
      </c>
      <c r="D3947" t="s">
        <v>33</v>
      </c>
      <c r="E3947" t="s">
        <v>46</v>
      </c>
      <c r="F3947" t="s">
        <v>52</v>
      </c>
      <c r="G3947" t="s">
        <v>60</v>
      </c>
      <c r="H3947">
        <v>30000</v>
      </c>
      <c r="I3947">
        <v>12</v>
      </c>
      <c r="J3947">
        <v>760</v>
      </c>
      <c r="K3947">
        <v>1608.4</v>
      </c>
      <c r="L3947">
        <v>4565.75</v>
      </c>
      <c r="M3947">
        <v>6174.15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4</v>
      </c>
      <c r="T3947">
        <v>27</v>
      </c>
      <c r="U3947">
        <v>1</v>
      </c>
      <c r="V3947">
        <v>5</v>
      </c>
      <c r="W3947">
        <v>590.88</v>
      </c>
      <c r="X3947">
        <v>184.69</v>
      </c>
      <c r="Y3947">
        <v>6.14</v>
      </c>
      <c r="Z3947">
        <v>52</v>
      </c>
      <c r="AA3947">
        <v>-45.86</v>
      </c>
      <c r="AB3947">
        <v>0.21</v>
      </c>
      <c r="AC3947" t="s">
        <v>67</v>
      </c>
      <c r="AD3947">
        <v>0</v>
      </c>
    </row>
    <row r="3948" spans="1:30" x14ac:dyDescent="0.3">
      <c r="A3948" t="s">
        <v>4024</v>
      </c>
      <c r="B3948" t="s">
        <v>39</v>
      </c>
      <c r="C3948" t="s">
        <v>40</v>
      </c>
      <c r="D3948" t="s">
        <v>41</v>
      </c>
      <c r="E3948" t="s">
        <v>34</v>
      </c>
      <c r="F3948" t="s">
        <v>63</v>
      </c>
      <c r="G3948" t="s">
        <v>42</v>
      </c>
      <c r="H3948">
        <v>57500</v>
      </c>
      <c r="I3948">
        <v>4</v>
      </c>
      <c r="J3948">
        <v>810</v>
      </c>
      <c r="K3948">
        <v>4357.6099999999997</v>
      </c>
      <c r="L3948">
        <v>6527.72</v>
      </c>
      <c r="M3948">
        <v>10885.32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3</v>
      </c>
      <c r="T3948">
        <v>26</v>
      </c>
      <c r="U3948">
        <v>1</v>
      </c>
      <c r="V3948">
        <v>1</v>
      </c>
      <c r="W3948">
        <v>4838.71</v>
      </c>
      <c r="X3948">
        <v>0</v>
      </c>
      <c r="Y3948">
        <v>4.72</v>
      </c>
      <c r="Z3948">
        <v>28</v>
      </c>
      <c r="AA3948">
        <v>-23.28</v>
      </c>
      <c r="AB3948">
        <v>0.14000000000000001</v>
      </c>
      <c r="AC3948" t="s">
        <v>37</v>
      </c>
      <c r="AD3948">
        <v>0</v>
      </c>
    </row>
    <row r="3949" spans="1:30" x14ac:dyDescent="0.3">
      <c r="A3949" t="s">
        <v>4025</v>
      </c>
      <c r="B3949" t="s">
        <v>80</v>
      </c>
      <c r="C3949" t="s">
        <v>32</v>
      </c>
      <c r="D3949" t="s">
        <v>41</v>
      </c>
      <c r="E3949" t="s">
        <v>34</v>
      </c>
      <c r="F3949" t="s">
        <v>52</v>
      </c>
      <c r="G3949" t="s">
        <v>36</v>
      </c>
      <c r="H3949">
        <v>57500</v>
      </c>
      <c r="I3949">
        <v>7</v>
      </c>
      <c r="J3949">
        <v>760</v>
      </c>
      <c r="K3949">
        <v>1741.28</v>
      </c>
      <c r="L3949">
        <v>6925.6</v>
      </c>
      <c r="M3949">
        <v>8666.8700000000008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3</v>
      </c>
      <c r="T3949">
        <v>18</v>
      </c>
      <c r="U3949">
        <v>3</v>
      </c>
      <c r="V3949">
        <v>0</v>
      </c>
      <c r="W3949">
        <v>4154.95</v>
      </c>
      <c r="X3949">
        <v>0</v>
      </c>
      <c r="Y3949">
        <v>4.04</v>
      </c>
      <c r="Z3949">
        <v>30</v>
      </c>
      <c r="AA3949">
        <v>-25.96</v>
      </c>
      <c r="AB3949">
        <v>0.08</v>
      </c>
      <c r="AC3949" t="s">
        <v>37</v>
      </c>
      <c r="AD3949">
        <v>0</v>
      </c>
    </row>
    <row r="3950" spans="1:30" x14ac:dyDescent="0.3">
      <c r="A3950" t="s">
        <v>4026</v>
      </c>
      <c r="B3950" t="s">
        <v>65</v>
      </c>
      <c r="C3950" t="s">
        <v>56</v>
      </c>
      <c r="D3950" t="s">
        <v>45</v>
      </c>
      <c r="E3950" t="s">
        <v>46</v>
      </c>
      <c r="F3950" t="s">
        <v>52</v>
      </c>
      <c r="G3950" t="s">
        <v>53</v>
      </c>
      <c r="H3950">
        <v>100000</v>
      </c>
      <c r="I3950">
        <v>2</v>
      </c>
      <c r="J3950">
        <v>760</v>
      </c>
      <c r="K3950">
        <v>3810.26</v>
      </c>
      <c r="L3950">
        <v>13243.08</v>
      </c>
      <c r="M3950">
        <v>17053.34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5</v>
      </c>
      <c r="T3950">
        <v>17</v>
      </c>
      <c r="U3950">
        <v>1</v>
      </c>
      <c r="V3950">
        <v>0</v>
      </c>
      <c r="W3950">
        <v>10406.700000000001</v>
      </c>
      <c r="X3950">
        <v>2153.58</v>
      </c>
      <c r="Y3950">
        <v>131.66</v>
      </c>
      <c r="Z3950">
        <v>22</v>
      </c>
      <c r="AA3950">
        <v>109.66</v>
      </c>
      <c r="AB3950">
        <v>0.02</v>
      </c>
      <c r="AC3950" t="s">
        <v>37</v>
      </c>
      <c r="AD3950">
        <v>0</v>
      </c>
    </row>
    <row r="3951" spans="1:30" x14ac:dyDescent="0.3">
      <c r="A3951" t="s">
        <v>4027</v>
      </c>
      <c r="B3951" t="s">
        <v>74</v>
      </c>
      <c r="C3951" t="s">
        <v>50</v>
      </c>
      <c r="D3951" t="s">
        <v>41</v>
      </c>
      <c r="E3951" t="s">
        <v>34</v>
      </c>
      <c r="F3951" t="s">
        <v>47</v>
      </c>
      <c r="G3951" t="s">
        <v>53</v>
      </c>
      <c r="H3951">
        <v>57500</v>
      </c>
      <c r="I3951">
        <v>2</v>
      </c>
      <c r="J3951">
        <v>700</v>
      </c>
      <c r="K3951">
        <v>3306.09</v>
      </c>
      <c r="L3951">
        <v>5626.87</v>
      </c>
      <c r="M3951">
        <v>8932.9599999999991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5</v>
      </c>
      <c r="T3951">
        <v>17</v>
      </c>
      <c r="U3951">
        <v>1</v>
      </c>
      <c r="V3951">
        <v>1</v>
      </c>
      <c r="W3951">
        <v>6774.29</v>
      </c>
      <c r="X3951">
        <v>0</v>
      </c>
      <c r="Y3951">
        <v>88.92</v>
      </c>
      <c r="Z3951">
        <v>28</v>
      </c>
      <c r="AA3951">
        <v>60.92</v>
      </c>
      <c r="AB3951">
        <v>0.02</v>
      </c>
      <c r="AC3951" t="s">
        <v>37</v>
      </c>
      <c r="AD3951">
        <v>0</v>
      </c>
    </row>
    <row r="3952" spans="1:30" x14ac:dyDescent="0.3">
      <c r="A3952" t="s">
        <v>4028</v>
      </c>
      <c r="B3952" t="s">
        <v>39</v>
      </c>
      <c r="C3952" t="s">
        <v>85</v>
      </c>
      <c r="D3952" t="s">
        <v>59</v>
      </c>
      <c r="E3952" t="s">
        <v>46</v>
      </c>
      <c r="F3952" t="s">
        <v>47</v>
      </c>
      <c r="G3952" t="s">
        <v>53</v>
      </c>
      <c r="H3952">
        <v>160000</v>
      </c>
      <c r="I3952">
        <v>2</v>
      </c>
      <c r="J3952">
        <v>700</v>
      </c>
      <c r="K3952">
        <v>6666.57</v>
      </c>
      <c r="L3952">
        <v>37163.279999999999</v>
      </c>
      <c r="M3952">
        <v>43829.86</v>
      </c>
      <c r="N3952">
        <v>0</v>
      </c>
      <c r="O3952">
        <v>1</v>
      </c>
      <c r="P3952">
        <v>0</v>
      </c>
      <c r="Q3952">
        <v>0</v>
      </c>
      <c r="R3952">
        <v>0</v>
      </c>
      <c r="S3952">
        <v>4</v>
      </c>
      <c r="T3952">
        <v>22</v>
      </c>
      <c r="U3952">
        <v>0</v>
      </c>
      <c r="V3952">
        <v>1</v>
      </c>
      <c r="W3952">
        <v>4649.8500000000004</v>
      </c>
      <c r="X3952">
        <v>0</v>
      </c>
      <c r="Y3952">
        <v>65.8</v>
      </c>
      <c r="Z3952">
        <v>24</v>
      </c>
      <c r="AA3952">
        <v>41.8</v>
      </c>
      <c r="AB3952">
        <v>0.08</v>
      </c>
      <c r="AC3952" t="s">
        <v>37</v>
      </c>
      <c r="AD3952">
        <v>0</v>
      </c>
    </row>
    <row r="3953" spans="1:30" x14ac:dyDescent="0.3">
      <c r="A3953" t="s">
        <v>4029</v>
      </c>
      <c r="B3953" t="s">
        <v>83</v>
      </c>
      <c r="C3953" t="s">
        <v>72</v>
      </c>
      <c r="D3953" t="s">
        <v>41</v>
      </c>
      <c r="E3953" t="s">
        <v>34</v>
      </c>
      <c r="F3953" t="s">
        <v>52</v>
      </c>
      <c r="G3953" t="s">
        <v>36</v>
      </c>
      <c r="H3953">
        <v>57500</v>
      </c>
      <c r="I3953">
        <v>7</v>
      </c>
      <c r="J3953">
        <v>760</v>
      </c>
      <c r="K3953">
        <v>1015.7</v>
      </c>
      <c r="L3953">
        <v>6767.64</v>
      </c>
      <c r="M3953">
        <v>7783.33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4</v>
      </c>
      <c r="T3953">
        <v>25</v>
      </c>
      <c r="U3953">
        <v>2</v>
      </c>
      <c r="V3953">
        <v>1</v>
      </c>
      <c r="W3953">
        <v>6041.44</v>
      </c>
      <c r="X3953">
        <v>578.37</v>
      </c>
      <c r="Y3953">
        <v>14.13</v>
      </c>
      <c r="Z3953">
        <v>32</v>
      </c>
      <c r="AA3953">
        <v>-17.87</v>
      </c>
      <c r="AB3953">
        <v>0.08</v>
      </c>
      <c r="AC3953" t="s">
        <v>37</v>
      </c>
      <c r="AD3953">
        <v>1</v>
      </c>
    </row>
    <row r="3954" spans="1:30" x14ac:dyDescent="0.3">
      <c r="A3954" t="s">
        <v>4030</v>
      </c>
      <c r="B3954" t="s">
        <v>115</v>
      </c>
      <c r="C3954" t="s">
        <v>85</v>
      </c>
      <c r="D3954" t="s">
        <v>45</v>
      </c>
      <c r="E3954" t="s">
        <v>34</v>
      </c>
      <c r="F3954" t="s">
        <v>47</v>
      </c>
      <c r="G3954" t="s">
        <v>60</v>
      </c>
      <c r="H3954">
        <v>100000</v>
      </c>
      <c r="I3954">
        <v>12</v>
      </c>
      <c r="J3954">
        <v>700</v>
      </c>
      <c r="K3954">
        <v>2812.81</v>
      </c>
      <c r="L3954">
        <v>5929.9</v>
      </c>
      <c r="M3954">
        <v>8742.7099999999991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4</v>
      </c>
      <c r="T3954">
        <v>27</v>
      </c>
      <c r="U3954">
        <v>0</v>
      </c>
      <c r="V3954">
        <v>0</v>
      </c>
      <c r="W3954">
        <v>14081.65</v>
      </c>
      <c r="X3954">
        <v>4146.82</v>
      </c>
      <c r="Y3954">
        <v>78.55</v>
      </c>
      <c r="Z3954">
        <v>18</v>
      </c>
      <c r="AA3954">
        <v>60.55</v>
      </c>
      <c r="AB3954">
        <v>0.02</v>
      </c>
      <c r="AC3954" t="s">
        <v>37</v>
      </c>
      <c r="AD3954">
        <v>0</v>
      </c>
    </row>
    <row r="3955" spans="1:30" x14ac:dyDescent="0.3">
      <c r="A3955" t="s">
        <v>4031</v>
      </c>
      <c r="B3955" t="s">
        <v>74</v>
      </c>
      <c r="C3955" t="s">
        <v>32</v>
      </c>
      <c r="D3955" t="s">
        <v>45</v>
      </c>
      <c r="E3955" t="s">
        <v>34</v>
      </c>
      <c r="F3955" t="s">
        <v>75</v>
      </c>
      <c r="G3955" t="s">
        <v>66</v>
      </c>
      <c r="H3955">
        <v>100000</v>
      </c>
      <c r="I3955">
        <v>0.5</v>
      </c>
      <c r="J3955">
        <v>560</v>
      </c>
      <c r="K3955">
        <v>5399.68</v>
      </c>
      <c r="L3955">
        <v>27683.33</v>
      </c>
      <c r="M3955">
        <v>33083.01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3</v>
      </c>
      <c r="T3955">
        <v>17</v>
      </c>
      <c r="U3955">
        <v>2</v>
      </c>
      <c r="V3955">
        <v>0</v>
      </c>
      <c r="W3955">
        <v>8864.2000000000007</v>
      </c>
      <c r="X3955">
        <v>0</v>
      </c>
      <c r="Y3955">
        <v>15.64</v>
      </c>
      <c r="Z3955">
        <v>26</v>
      </c>
      <c r="AA3955">
        <v>-10.36</v>
      </c>
      <c r="AB3955">
        <v>0.24</v>
      </c>
      <c r="AC3955" t="s">
        <v>67</v>
      </c>
      <c r="AD3955">
        <v>0</v>
      </c>
    </row>
    <row r="3956" spans="1:30" x14ac:dyDescent="0.3">
      <c r="A3956" t="s">
        <v>4032</v>
      </c>
      <c r="B3956" t="s">
        <v>126</v>
      </c>
      <c r="C3956" t="s">
        <v>72</v>
      </c>
      <c r="D3956" t="s">
        <v>41</v>
      </c>
      <c r="E3956" t="s">
        <v>34</v>
      </c>
      <c r="F3956" t="s">
        <v>47</v>
      </c>
      <c r="G3956" t="s">
        <v>42</v>
      </c>
      <c r="H3956">
        <v>57500</v>
      </c>
      <c r="I3956">
        <v>4</v>
      </c>
      <c r="J3956">
        <v>700</v>
      </c>
      <c r="K3956">
        <v>3351.37</v>
      </c>
      <c r="L3956">
        <v>2742.1</v>
      </c>
      <c r="M3956">
        <v>6093.47</v>
      </c>
      <c r="N3956">
        <v>1</v>
      </c>
      <c r="O3956">
        <v>1</v>
      </c>
      <c r="P3956">
        <v>0</v>
      </c>
      <c r="Q3956">
        <v>0</v>
      </c>
      <c r="R3956">
        <v>0</v>
      </c>
      <c r="S3956">
        <v>5</v>
      </c>
      <c r="T3956">
        <v>21</v>
      </c>
      <c r="U3956">
        <v>4</v>
      </c>
      <c r="V3956">
        <v>1</v>
      </c>
      <c r="W3956">
        <v>7827.03</v>
      </c>
      <c r="X3956">
        <v>1346.43</v>
      </c>
      <c r="Y3956">
        <v>71.72</v>
      </c>
      <c r="Z3956">
        <v>40</v>
      </c>
      <c r="AA3956">
        <v>31.72</v>
      </c>
      <c r="AB3956">
        <v>0.02</v>
      </c>
      <c r="AC3956" t="s">
        <v>37</v>
      </c>
      <c r="AD3956">
        <v>0</v>
      </c>
    </row>
    <row r="3957" spans="1:30" x14ac:dyDescent="0.3">
      <c r="A3957" t="s">
        <v>4033</v>
      </c>
      <c r="B3957" t="s">
        <v>31</v>
      </c>
      <c r="C3957" t="s">
        <v>40</v>
      </c>
      <c r="D3957" t="s">
        <v>41</v>
      </c>
      <c r="E3957" t="s">
        <v>34</v>
      </c>
      <c r="F3957" t="s">
        <v>35</v>
      </c>
      <c r="G3957" t="s">
        <v>53</v>
      </c>
      <c r="H3957">
        <v>57500</v>
      </c>
      <c r="I3957">
        <v>2</v>
      </c>
      <c r="J3957">
        <v>630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30</v>
      </c>
      <c r="U3957">
        <v>1</v>
      </c>
      <c r="V3957">
        <v>0</v>
      </c>
      <c r="W3957">
        <v>6660.39</v>
      </c>
      <c r="X3957">
        <v>0</v>
      </c>
      <c r="Y3957">
        <v>0</v>
      </c>
      <c r="Z3957">
        <v>22</v>
      </c>
      <c r="AA3957">
        <v>-22</v>
      </c>
      <c r="AB3957">
        <v>0.31</v>
      </c>
      <c r="AC3957" t="s">
        <v>67</v>
      </c>
      <c r="AD3957">
        <v>1</v>
      </c>
    </row>
    <row r="3958" spans="1:30" x14ac:dyDescent="0.3">
      <c r="A3958" t="s">
        <v>4034</v>
      </c>
      <c r="B3958" t="s">
        <v>39</v>
      </c>
      <c r="C3958" t="s">
        <v>40</v>
      </c>
      <c r="D3958" t="s">
        <v>45</v>
      </c>
      <c r="E3958" t="s">
        <v>34</v>
      </c>
      <c r="F3958" t="s">
        <v>35</v>
      </c>
      <c r="G3958" t="s">
        <v>53</v>
      </c>
      <c r="H3958">
        <v>100000</v>
      </c>
      <c r="I3958">
        <v>2</v>
      </c>
      <c r="J3958">
        <v>630</v>
      </c>
      <c r="K3958">
        <v>7479.72</v>
      </c>
      <c r="L3958">
        <v>9910.32</v>
      </c>
      <c r="M3958">
        <v>17390.04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4</v>
      </c>
      <c r="T3958">
        <v>16</v>
      </c>
      <c r="U3958">
        <v>3</v>
      </c>
      <c r="V3958">
        <v>0</v>
      </c>
      <c r="W3958">
        <v>8926.24</v>
      </c>
      <c r="X3958">
        <v>2273.44</v>
      </c>
      <c r="Y3958">
        <v>48.37</v>
      </c>
      <c r="Z3958">
        <v>30</v>
      </c>
      <c r="AA3958">
        <v>18.37</v>
      </c>
      <c r="AB3958">
        <v>0.08</v>
      </c>
      <c r="AC3958" t="s">
        <v>37</v>
      </c>
      <c r="AD3958">
        <v>0</v>
      </c>
    </row>
    <row r="3959" spans="1:30" x14ac:dyDescent="0.3">
      <c r="A3959" t="s">
        <v>4035</v>
      </c>
      <c r="B3959" t="s">
        <v>83</v>
      </c>
      <c r="C3959" t="s">
        <v>72</v>
      </c>
      <c r="D3959" t="s">
        <v>33</v>
      </c>
      <c r="E3959" t="s">
        <v>46</v>
      </c>
      <c r="F3959" t="s">
        <v>52</v>
      </c>
      <c r="G3959" t="s">
        <v>53</v>
      </c>
      <c r="H3959">
        <v>30000</v>
      </c>
      <c r="I3959">
        <v>2</v>
      </c>
      <c r="J3959">
        <v>760</v>
      </c>
      <c r="K3959">
        <v>1045.76</v>
      </c>
      <c r="L3959">
        <v>2032.73</v>
      </c>
      <c r="M3959">
        <v>3078.48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3</v>
      </c>
      <c r="T3959">
        <v>19</v>
      </c>
      <c r="U3959">
        <v>3</v>
      </c>
      <c r="V3959">
        <v>2</v>
      </c>
      <c r="W3959">
        <v>2244.17</v>
      </c>
      <c r="X3959">
        <v>0</v>
      </c>
      <c r="Y3959">
        <v>1.36</v>
      </c>
      <c r="Z3959">
        <v>42</v>
      </c>
      <c r="AA3959">
        <v>-40.64</v>
      </c>
      <c r="AB3959">
        <v>0.14000000000000001</v>
      </c>
      <c r="AC3959" t="s">
        <v>37</v>
      </c>
      <c r="AD3959">
        <v>0</v>
      </c>
    </row>
    <row r="3960" spans="1:30" x14ac:dyDescent="0.3">
      <c r="A3960" t="s">
        <v>4036</v>
      </c>
      <c r="B3960" t="s">
        <v>70</v>
      </c>
      <c r="C3960" t="s">
        <v>50</v>
      </c>
      <c r="D3960" t="s">
        <v>41</v>
      </c>
      <c r="E3960" t="s">
        <v>34</v>
      </c>
      <c r="F3960" t="s">
        <v>52</v>
      </c>
      <c r="G3960" t="s">
        <v>42</v>
      </c>
      <c r="H3960">
        <v>57500</v>
      </c>
      <c r="I3960">
        <v>4</v>
      </c>
      <c r="J3960">
        <v>760</v>
      </c>
      <c r="K3960">
        <v>2586.37</v>
      </c>
      <c r="L3960">
        <v>5729.24</v>
      </c>
      <c r="M3960">
        <v>8315.6200000000008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4</v>
      </c>
      <c r="T3960">
        <v>17</v>
      </c>
      <c r="U3960">
        <v>2</v>
      </c>
      <c r="V3960">
        <v>0</v>
      </c>
      <c r="W3960">
        <v>874.77</v>
      </c>
      <c r="X3960">
        <v>3403.03</v>
      </c>
      <c r="Y3960">
        <v>64.98</v>
      </c>
      <c r="Z3960">
        <v>26</v>
      </c>
      <c r="AA3960">
        <v>38.979999999999997</v>
      </c>
      <c r="AB3960">
        <v>0.08</v>
      </c>
      <c r="AC3960" t="s">
        <v>37</v>
      </c>
      <c r="AD3960">
        <v>1</v>
      </c>
    </row>
    <row r="3961" spans="1:30" x14ac:dyDescent="0.3">
      <c r="A3961" t="s">
        <v>4037</v>
      </c>
      <c r="B3961" t="s">
        <v>49</v>
      </c>
      <c r="C3961" t="s">
        <v>72</v>
      </c>
      <c r="D3961" t="s">
        <v>59</v>
      </c>
      <c r="E3961" t="s">
        <v>34</v>
      </c>
      <c r="F3961" t="s">
        <v>47</v>
      </c>
      <c r="G3961" t="s">
        <v>53</v>
      </c>
      <c r="H3961">
        <v>160000</v>
      </c>
      <c r="I3961">
        <v>2</v>
      </c>
      <c r="J3961">
        <v>700</v>
      </c>
      <c r="K3961">
        <v>3216.03</v>
      </c>
      <c r="L3961">
        <v>22031.279999999999</v>
      </c>
      <c r="M3961">
        <v>25247.32</v>
      </c>
      <c r="N3961">
        <v>1</v>
      </c>
      <c r="O3961">
        <v>1</v>
      </c>
      <c r="P3961">
        <v>0</v>
      </c>
      <c r="Q3961">
        <v>0</v>
      </c>
      <c r="R3961">
        <v>0</v>
      </c>
      <c r="S3961">
        <v>5</v>
      </c>
      <c r="T3961">
        <v>27</v>
      </c>
      <c r="U3961">
        <v>1</v>
      </c>
      <c r="V3961">
        <v>4</v>
      </c>
      <c r="W3961">
        <v>9532.92</v>
      </c>
      <c r="X3961">
        <v>5301.72</v>
      </c>
      <c r="Y3961">
        <v>152.52000000000001</v>
      </c>
      <c r="Z3961">
        <v>46</v>
      </c>
      <c r="AA3961">
        <v>106.52</v>
      </c>
      <c r="AB3961">
        <v>0.13</v>
      </c>
      <c r="AC3961" t="s">
        <v>37</v>
      </c>
      <c r="AD3961">
        <v>0</v>
      </c>
    </row>
    <row r="3962" spans="1:30" x14ac:dyDescent="0.3">
      <c r="A3962" t="s">
        <v>4038</v>
      </c>
      <c r="B3962" t="s">
        <v>95</v>
      </c>
      <c r="C3962" t="s">
        <v>50</v>
      </c>
      <c r="D3962" t="s">
        <v>33</v>
      </c>
      <c r="E3962" t="s">
        <v>34</v>
      </c>
      <c r="F3962" t="s">
        <v>75</v>
      </c>
      <c r="G3962" t="s">
        <v>66</v>
      </c>
      <c r="H3962">
        <v>30000</v>
      </c>
      <c r="I3962">
        <v>0.5</v>
      </c>
      <c r="J3962">
        <v>560</v>
      </c>
      <c r="K3962">
        <v>2207.19</v>
      </c>
      <c r="L3962">
        <v>3926.35</v>
      </c>
      <c r="M3962">
        <v>6133.54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3</v>
      </c>
      <c r="T3962">
        <v>27</v>
      </c>
      <c r="U3962">
        <v>3</v>
      </c>
      <c r="V3962">
        <v>9</v>
      </c>
      <c r="W3962">
        <v>3478.47</v>
      </c>
      <c r="X3962">
        <v>0</v>
      </c>
      <c r="Y3962">
        <v>2.7</v>
      </c>
      <c r="Z3962">
        <v>84</v>
      </c>
      <c r="AA3962">
        <v>-81.3</v>
      </c>
      <c r="AB3962">
        <v>0.37</v>
      </c>
      <c r="AC3962" t="s">
        <v>129</v>
      </c>
      <c r="AD3962">
        <v>0</v>
      </c>
    </row>
    <row r="3963" spans="1:30" x14ac:dyDescent="0.3">
      <c r="A3963" t="s">
        <v>4039</v>
      </c>
      <c r="B3963" t="s">
        <v>58</v>
      </c>
      <c r="C3963" t="s">
        <v>72</v>
      </c>
      <c r="D3963" t="s">
        <v>33</v>
      </c>
      <c r="E3963" t="s">
        <v>34</v>
      </c>
      <c r="F3963" t="s">
        <v>47</v>
      </c>
      <c r="G3963" t="s">
        <v>53</v>
      </c>
      <c r="H3963">
        <v>30000</v>
      </c>
      <c r="I3963">
        <v>2</v>
      </c>
      <c r="J3963">
        <v>700</v>
      </c>
      <c r="K3963">
        <v>1727.07</v>
      </c>
      <c r="L3963">
        <v>0</v>
      </c>
      <c r="M3963">
        <v>1727.07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3</v>
      </c>
      <c r="T3963">
        <v>23</v>
      </c>
      <c r="U3963">
        <v>3</v>
      </c>
      <c r="V3963">
        <v>0</v>
      </c>
      <c r="W3963">
        <v>2547.88</v>
      </c>
      <c r="X3963">
        <v>1296.1600000000001</v>
      </c>
      <c r="Y3963">
        <v>23.91</v>
      </c>
      <c r="Z3963">
        <v>30</v>
      </c>
      <c r="AA3963">
        <v>-6.09</v>
      </c>
      <c r="AB3963">
        <v>0.14000000000000001</v>
      </c>
      <c r="AC3963" t="s">
        <v>37</v>
      </c>
      <c r="AD3963">
        <v>1</v>
      </c>
    </row>
    <row r="3964" spans="1:30" x14ac:dyDescent="0.3">
      <c r="A3964" t="s">
        <v>4040</v>
      </c>
      <c r="B3964" t="s">
        <v>103</v>
      </c>
      <c r="C3964" t="s">
        <v>32</v>
      </c>
      <c r="D3964" t="s">
        <v>41</v>
      </c>
      <c r="E3964" t="s">
        <v>34</v>
      </c>
      <c r="F3964" t="s">
        <v>47</v>
      </c>
      <c r="G3964" t="s">
        <v>60</v>
      </c>
      <c r="H3964">
        <v>57500</v>
      </c>
      <c r="I3964">
        <v>12</v>
      </c>
      <c r="J3964">
        <v>700</v>
      </c>
      <c r="K3964">
        <v>2726.03</v>
      </c>
      <c r="L3964">
        <v>9563.86</v>
      </c>
      <c r="M3964">
        <v>12289.89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4</v>
      </c>
      <c r="T3964">
        <v>22</v>
      </c>
      <c r="U3964">
        <v>1</v>
      </c>
      <c r="V3964">
        <v>1</v>
      </c>
      <c r="W3964">
        <v>5430.75</v>
      </c>
      <c r="X3964">
        <v>0</v>
      </c>
      <c r="Y3964">
        <v>50.69</v>
      </c>
      <c r="Z3964">
        <v>28</v>
      </c>
      <c r="AA3964">
        <v>22.69</v>
      </c>
      <c r="AB3964">
        <v>0.02</v>
      </c>
      <c r="AC3964" t="s">
        <v>37</v>
      </c>
      <c r="AD3964">
        <v>1</v>
      </c>
    </row>
    <row r="3965" spans="1:30" x14ac:dyDescent="0.3">
      <c r="A3965" t="s">
        <v>4041</v>
      </c>
      <c r="B3965" t="s">
        <v>70</v>
      </c>
      <c r="C3965" t="s">
        <v>85</v>
      </c>
      <c r="D3965" t="s">
        <v>41</v>
      </c>
      <c r="E3965" t="s">
        <v>51</v>
      </c>
      <c r="F3965" t="s">
        <v>47</v>
      </c>
      <c r="G3965" t="s">
        <v>53</v>
      </c>
      <c r="H3965">
        <v>57500</v>
      </c>
      <c r="I3965">
        <v>2</v>
      </c>
      <c r="J3965">
        <v>700</v>
      </c>
      <c r="K3965">
        <v>2919.48</v>
      </c>
      <c r="L3965">
        <v>7012.55</v>
      </c>
      <c r="M3965">
        <v>9932.0400000000009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3</v>
      </c>
      <c r="T3965">
        <v>19</v>
      </c>
      <c r="U3965">
        <v>0</v>
      </c>
      <c r="V3965">
        <v>1</v>
      </c>
      <c r="W3965">
        <v>7444.6</v>
      </c>
      <c r="X3965">
        <v>0</v>
      </c>
      <c r="Y3965">
        <v>4.4800000000000004</v>
      </c>
      <c r="Z3965">
        <v>24</v>
      </c>
      <c r="AA3965">
        <v>-19.52</v>
      </c>
      <c r="AB3965">
        <v>0.14000000000000001</v>
      </c>
      <c r="AC3965" t="s">
        <v>37</v>
      </c>
      <c r="AD3965">
        <v>0</v>
      </c>
    </row>
    <row r="3966" spans="1:30" x14ac:dyDescent="0.3">
      <c r="A3966" t="s">
        <v>4042</v>
      </c>
      <c r="B3966" t="s">
        <v>49</v>
      </c>
      <c r="C3966" t="s">
        <v>56</v>
      </c>
      <c r="D3966" t="s">
        <v>41</v>
      </c>
      <c r="E3966" t="s">
        <v>34</v>
      </c>
      <c r="F3966" t="s">
        <v>63</v>
      </c>
      <c r="G3966" t="s">
        <v>53</v>
      </c>
      <c r="H3966">
        <v>57500</v>
      </c>
      <c r="I3966">
        <v>2</v>
      </c>
      <c r="J3966">
        <v>810</v>
      </c>
      <c r="K3966">
        <v>1014.61</v>
      </c>
      <c r="L3966">
        <v>8457.66</v>
      </c>
      <c r="M3966">
        <v>9472.27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4</v>
      </c>
      <c r="T3966">
        <v>15</v>
      </c>
      <c r="U3966">
        <v>0</v>
      </c>
      <c r="V3966">
        <v>0</v>
      </c>
      <c r="W3966">
        <v>7452.53</v>
      </c>
      <c r="X3966">
        <v>2904.85</v>
      </c>
      <c r="Y3966">
        <v>56.85</v>
      </c>
      <c r="Z3966">
        <v>18</v>
      </c>
      <c r="AA3966">
        <v>38.85</v>
      </c>
      <c r="AB3966">
        <v>0.08</v>
      </c>
      <c r="AC3966" t="s">
        <v>37</v>
      </c>
      <c r="AD3966">
        <v>0</v>
      </c>
    </row>
    <row r="3967" spans="1:30" x14ac:dyDescent="0.3">
      <c r="A3967" t="s">
        <v>4043</v>
      </c>
      <c r="B3967" t="s">
        <v>95</v>
      </c>
      <c r="C3967" t="s">
        <v>32</v>
      </c>
      <c r="D3967" t="s">
        <v>41</v>
      </c>
      <c r="E3967" t="s">
        <v>46</v>
      </c>
      <c r="F3967" t="s">
        <v>47</v>
      </c>
      <c r="G3967" t="s">
        <v>60</v>
      </c>
      <c r="H3967">
        <v>57500</v>
      </c>
      <c r="I3967">
        <v>12</v>
      </c>
      <c r="J3967">
        <v>700</v>
      </c>
      <c r="K3967">
        <v>2429.87</v>
      </c>
      <c r="L3967">
        <v>6277.03</v>
      </c>
      <c r="M3967">
        <v>8706.9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4</v>
      </c>
      <c r="T3967">
        <v>25</v>
      </c>
      <c r="U3967">
        <v>3</v>
      </c>
      <c r="V3967">
        <v>7</v>
      </c>
      <c r="W3967">
        <v>3447.12</v>
      </c>
      <c r="X3967">
        <v>438.22</v>
      </c>
      <c r="Y3967">
        <v>11.84</v>
      </c>
      <c r="Z3967">
        <v>72</v>
      </c>
      <c r="AA3967">
        <v>-60.16</v>
      </c>
      <c r="AB3967">
        <v>0.21</v>
      </c>
      <c r="AC3967" t="s">
        <v>67</v>
      </c>
      <c r="AD3967">
        <v>0</v>
      </c>
    </row>
    <row r="3968" spans="1:30" x14ac:dyDescent="0.3">
      <c r="A3968" t="s">
        <v>4044</v>
      </c>
      <c r="B3968" t="s">
        <v>44</v>
      </c>
      <c r="C3968" t="s">
        <v>72</v>
      </c>
      <c r="D3968" t="s">
        <v>45</v>
      </c>
      <c r="E3968" t="s">
        <v>51</v>
      </c>
      <c r="F3968" t="s">
        <v>47</v>
      </c>
      <c r="G3968" t="s">
        <v>53</v>
      </c>
      <c r="H3968">
        <v>100000</v>
      </c>
      <c r="I3968">
        <v>2</v>
      </c>
      <c r="J3968">
        <v>700</v>
      </c>
      <c r="K3968">
        <v>5494.81</v>
      </c>
      <c r="L3968">
        <v>28265.77</v>
      </c>
      <c r="M3968">
        <v>33760.57</v>
      </c>
      <c r="N3968">
        <v>1</v>
      </c>
      <c r="O3968">
        <v>0</v>
      </c>
      <c r="P3968">
        <v>1</v>
      </c>
      <c r="Q3968">
        <v>1</v>
      </c>
      <c r="R3968">
        <v>0</v>
      </c>
      <c r="S3968">
        <v>6</v>
      </c>
      <c r="T3968">
        <v>19</v>
      </c>
      <c r="U3968">
        <v>0</v>
      </c>
      <c r="V3968">
        <v>1</v>
      </c>
      <c r="W3968">
        <v>9193.16</v>
      </c>
      <c r="X3968">
        <v>4243.0200000000004</v>
      </c>
      <c r="Y3968">
        <v>232.34</v>
      </c>
      <c r="Z3968">
        <v>24</v>
      </c>
      <c r="AA3968">
        <v>208.34</v>
      </c>
      <c r="AB3968">
        <v>0.02</v>
      </c>
      <c r="AC3968" t="s">
        <v>37</v>
      </c>
      <c r="AD3968">
        <v>0</v>
      </c>
    </row>
    <row r="3969" spans="1:30" x14ac:dyDescent="0.3">
      <c r="A3969" t="s">
        <v>4045</v>
      </c>
      <c r="B3969" t="s">
        <v>83</v>
      </c>
      <c r="C3969" t="s">
        <v>40</v>
      </c>
      <c r="D3969" t="s">
        <v>59</v>
      </c>
      <c r="E3969" t="s">
        <v>46</v>
      </c>
      <c r="F3969" t="s">
        <v>47</v>
      </c>
      <c r="G3969" t="s">
        <v>60</v>
      </c>
      <c r="H3969">
        <v>160000</v>
      </c>
      <c r="I3969">
        <v>12</v>
      </c>
      <c r="J3969">
        <v>700</v>
      </c>
      <c r="K3969">
        <v>6628.2</v>
      </c>
      <c r="L3969">
        <v>15053.66</v>
      </c>
      <c r="M3969">
        <v>21681.85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5</v>
      </c>
      <c r="T3969">
        <v>26</v>
      </c>
      <c r="U3969">
        <v>2</v>
      </c>
      <c r="V3969">
        <v>1</v>
      </c>
      <c r="W3969">
        <v>6217.63</v>
      </c>
      <c r="X3969">
        <v>3991.47</v>
      </c>
      <c r="Y3969">
        <v>166.58</v>
      </c>
      <c r="Z3969">
        <v>32</v>
      </c>
      <c r="AA3969">
        <v>134.58000000000001</v>
      </c>
      <c r="AB3969">
        <v>0.02</v>
      </c>
      <c r="AC3969" t="s">
        <v>37</v>
      </c>
      <c r="AD3969">
        <v>0</v>
      </c>
    </row>
    <row r="3970" spans="1:30" x14ac:dyDescent="0.3">
      <c r="A3970" t="s">
        <v>4046</v>
      </c>
      <c r="B3970" t="s">
        <v>49</v>
      </c>
      <c r="C3970" t="s">
        <v>32</v>
      </c>
      <c r="D3970" t="s">
        <v>41</v>
      </c>
      <c r="E3970" t="s">
        <v>34</v>
      </c>
      <c r="F3970" t="s">
        <v>47</v>
      </c>
      <c r="G3970" t="s">
        <v>53</v>
      </c>
      <c r="H3970">
        <v>57500</v>
      </c>
      <c r="I3970">
        <v>2</v>
      </c>
      <c r="J3970">
        <v>700</v>
      </c>
      <c r="K3970">
        <v>754.87</v>
      </c>
      <c r="L3970">
        <v>4869.09</v>
      </c>
      <c r="M3970">
        <v>5623.95</v>
      </c>
      <c r="N3970">
        <v>0</v>
      </c>
      <c r="O3970">
        <v>1</v>
      </c>
      <c r="P3970">
        <v>0</v>
      </c>
      <c r="Q3970">
        <v>0</v>
      </c>
      <c r="R3970">
        <v>0</v>
      </c>
      <c r="S3970">
        <v>4</v>
      </c>
      <c r="T3970">
        <v>19</v>
      </c>
      <c r="U3970">
        <v>3</v>
      </c>
      <c r="V3970">
        <v>0</v>
      </c>
      <c r="W3970">
        <v>1961.28</v>
      </c>
      <c r="X3970">
        <v>0</v>
      </c>
      <c r="Y3970">
        <v>47.69</v>
      </c>
      <c r="Z3970">
        <v>30</v>
      </c>
      <c r="AA3970">
        <v>17.690000000000001</v>
      </c>
      <c r="AB3970">
        <v>0.08</v>
      </c>
      <c r="AC3970" t="s">
        <v>37</v>
      </c>
      <c r="AD3970">
        <v>0</v>
      </c>
    </row>
    <row r="3971" spans="1:30" x14ac:dyDescent="0.3">
      <c r="A3971" t="s">
        <v>4047</v>
      </c>
      <c r="B3971" t="s">
        <v>70</v>
      </c>
      <c r="C3971" t="s">
        <v>50</v>
      </c>
      <c r="D3971" t="s">
        <v>33</v>
      </c>
      <c r="E3971" t="s">
        <v>34</v>
      </c>
      <c r="F3971" t="s">
        <v>47</v>
      </c>
      <c r="G3971" t="s">
        <v>60</v>
      </c>
      <c r="H3971">
        <v>30000</v>
      </c>
      <c r="I3971">
        <v>12</v>
      </c>
      <c r="J3971">
        <v>700</v>
      </c>
      <c r="K3971">
        <v>2693.98</v>
      </c>
      <c r="L3971">
        <v>1772.46</v>
      </c>
      <c r="M3971">
        <v>4466.4399999999996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3</v>
      </c>
      <c r="T3971">
        <v>28</v>
      </c>
      <c r="U3971">
        <v>3</v>
      </c>
      <c r="V3971">
        <v>1</v>
      </c>
      <c r="W3971">
        <v>3549.26</v>
      </c>
      <c r="X3971">
        <v>0</v>
      </c>
      <c r="Y3971">
        <v>1.78</v>
      </c>
      <c r="Z3971">
        <v>36</v>
      </c>
      <c r="AA3971">
        <v>-34.22</v>
      </c>
      <c r="AB3971">
        <v>0.08</v>
      </c>
      <c r="AC3971" t="s">
        <v>37</v>
      </c>
      <c r="AD3971">
        <v>0</v>
      </c>
    </row>
    <row r="3972" spans="1:30" x14ac:dyDescent="0.3">
      <c r="A3972" t="s">
        <v>4048</v>
      </c>
      <c r="B3972" t="s">
        <v>83</v>
      </c>
      <c r="C3972" t="s">
        <v>50</v>
      </c>
      <c r="D3972" t="s">
        <v>41</v>
      </c>
      <c r="E3972" t="s">
        <v>34</v>
      </c>
      <c r="F3972" t="s">
        <v>35</v>
      </c>
      <c r="G3972" t="s">
        <v>42</v>
      </c>
      <c r="H3972">
        <v>57500</v>
      </c>
      <c r="I3972">
        <v>4</v>
      </c>
      <c r="J3972">
        <v>630</v>
      </c>
      <c r="K3972">
        <v>737.19</v>
      </c>
      <c r="L3972">
        <v>5046.7</v>
      </c>
      <c r="M3972">
        <v>5783.89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4</v>
      </c>
      <c r="T3972">
        <v>16</v>
      </c>
      <c r="U3972">
        <v>5</v>
      </c>
      <c r="V3972">
        <v>6</v>
      </c>
      <c r="W3972">
        <v>6544.21</v>
      </c>
      <c r="X3972">
        <v>1908.76</v>
      </c>
      <c r="Y3972">
        <v>37.130000000000003</v>
      </c>
      <c r="Z3972">
        <v>74</v>
      </c>
      <c r="AA3972">
        <v>-36.869999999999997</v>
      </c>
      <c r="AB3972">
        <v>0.27</v>
      </c>
      <c r="AC3972" t="s">
        <v>67</v>
      </c>
      <c r="AD3972">
        <v>0</v>
      </c>
    </row>
    <row r="3973" spans="1:30" x14ac:dyDescent="0.3">
      <c r="A3973" t="s">
        <v>4049</v>
      </c>
      <c r="B3973" t="s">
        <v>55</v>
      </c>
      <c r="C3973" t="s">
        <v>56</v>
      </c>
      <c r="D3973" t="s">
        <v>59</v>
      </c>
      <c r="E3973" t="s">
        <v>51</v>
      </c>
      <c r="F3973" t="s">
        <v>47</v>
      </c>
      <c r="G3973" t="s">
        <v>60</v>
      </c>
      <c r="H3973">
        <v>160000</v>
      </c>
      <c r="I3973">
        <v>12</v>
      </c>
      <c r="J3973">
        <v>700</v>
      </c>
      <c r="K3973">
        <v>7164.9</v>
      </c>
      <c r="L3973">
        <v>1946.75</v>
      </c>
      <c r="M3973">
        <v>9111.65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5</v>
      </c>
      <c r="T3973">
        <v>20</v>
      </c>
      <c r="U3973">
        <v>0</v>
      </c>
      <c r="V3973">
        <v>1</v>
      </c>
      <c r="W3973">
        <v>14692.36</v>
      </c>
      <c r="X3973">
        <v>6755.88</v>
      </c>
      <c r="Y3973">
        <v>179.97</v>
      </c>
      <c r="Z3973">
        <v>24</v>
      </c>
      <c r="AA3973">
        <v>155.97</v>
      </c>
      <c r="AB3973">
        <v>0.02</v>
      </c>
      <c r="AC3973" t="s">
        <v>37</v>
      </c>
      <c r="AD3973">
        <v>0</v>
      </c>
    </row>
    <row r="3974" spans="1:30" x14ac:dyDescent="0.3">
      <c r="A3974" t="s">
        <v>4050</v>
      </c>
      <c r="B3974" t="s">
        <v>126</v>
      </c>
      <c r="C3974" t="s">
        <v>32</v>
      </c>
      <c r="D3974" t="s">
        <v>81</v>
      </c>
      <c r="E3974" t="s">
        <v>34</v>
      </c>
      <c r="F3974" t="s">
        <v>35</v>
      </c>
      <c r="G3974" t="s">
        <v>53</v>
      </c>
      <c r="H3974">
        <v>240000</v>
      </c>
      <c r="I3974">
        <v>2</v>
      </c>
      <c r="J3974">
        <v>630</v>
      </c>
      <c r="K3974">
        <v>15118.57</v>
      </c>
      <c r="L3974">
        <v>31919.1</v>
      </c>
      <c r="M3974">
        <v>47037.67</v>
      </c>
      <c r="N3974">
        <v>1</v>
      </c>
      <c r="O3974">
        <v>0</v>
      </c>
      <c r="P3974">
        <v>1</v>
      </c>
      <c r="Q3974">
        <v>1</v>
      </c>
      <c r="R3974">
        <v>0</v>
      </c>
      <c r="S3974">
        <v>6</v>
      </c>
      <c r="T3974">
        <v>22</v>
      </c>
      <c r="U3974">
        <v>1</v>
      </c>
      <c r="V3974">
        <v>1</v>
      </c>
      <c r="W3974">
        <v>10006.48</v>
      </c>
      <c r="X3974">
        <v>14905.32</v>
      </c>
      <c r="Y3974">
        <v>429.29</v>
      </c>
      <c r="Z3974">
        <v>28</v>
      </c>
      <c r="AA3974">
        <v>401.29</v>
      </c>
      <c r="AB3974">
        <v>0.02</v>
      </c>
      <c r="AC3974" t="s">
        <v>37</v>
      </c>
      <c r="AD3974">
        <v>0</v>
      </c>
    </row>
    <row r="3975" spans="1:30" x14ac:dyDescent="0.3">
      <c r="A3975" t="s">
        <v>4051</v>
      </c>
      <c r="B3975" t="s">
        <v>88</v>
      </c>
      <c r="C3975" t="s">
        <v>56</v>
      </c>
      <c r="D3975" t="s">
        <v>45</v>
      </c>
      <c r="E3975" t="s">
        <v>51</v>
      </c>
      <c r="F3975" t="s">
        <v>75</v>
      </c>
      <c r="G3975" t="s">
        <v>53</v>
      </c>
      <c r="H3975">
        <v>100000</v>
      </c>
      <c r="I3975">
        <v>2</v>
      </c>
      <c r="J3975">
        <v>560</v>
      </c>
      <c r="K3975">
        <v>4157.84</v>
      </c>
      <c r="L3975">
        <v>37461.769999999997</v>
      </c>
      <c r="M3975">
        <v>41619.61</v>
      </c>
      <c r="N3975">
        <v>0</v>
      </c>
      <c r="O3975">
        <v>1</v>
      </c>
      <c r="P3975">
        <v>1</v>
      </c>
      <c r="Q3975">
        <v>0</v>
      </c>
      <c r="R3975">
        <v>0</v>
      </c>
      <c r="S3975">
        <v>5</v>
      </c>
      <c r="T3975">
        <v>31</v>
      </c>
      <c r="U3975">
        <v>3</v>
      </c>
      <c r="V3975">
        <v>2</v>
      </c>
      <c r="W3975">
        <v>2780.3</v>
      </c>
      <c r="X3975">
        <v>0</v>
      </c>
      <c r="Y3975">
        <v>150.12</v>
      </c>
      <c r="Z3975">
        <v>42</v>
      </c>
      <c r="AA3975">
        <v>108.12</v>
      </c>
      <c r="AB3975">
        <v>0.02</v>
      </c>
      <c r="AC3975" t="s">
        <v>37</v>
      </c>
      <c r="AD3975">
        <v>0</v>
      </c>
    </row>
    <row r="3976" spans="1:30" x14ac:dyDescent="0.3">
      <c r="A3976" t="s">
        <v>4052</v>
      </c>
      <c r="B3976" t="s">
        <v>55</v>
      </c>
      <c r="C3976" t="s">
        <v>40</v>
      </c>
      <c r="D3976" t="s">
        <v>45</v>
      </c>
      <c r="E3976" t="s">
        <v>34</v>
      </c>
      <c r="F3976" t="s">
        <v>35</v>
      </c>
      <c r="G3976" t="s">
        <v>53</v>
      </c>
      <c r="H3976">
        <v>100000</v>
      </c>
      <c r="I3976">
        <v>2</v>
      </c>
      <c r="J3976">
        <v>630</v>
      </c>
      <c r="K3976">
        <v>4987.3999999999996</v>
      </c>
      <c r="L3976">
        <v>17698.96</v>
      </c>
      <c r="M3976">
        <v>22686.37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4</v>
      </c>
      <c r="T3976">
        <v>23</v>
      </c>
      <c r="U3976">
        <v>4</v>
      </c>
      <c r="V3976">
        <v>0</v>
      </c>
      <c r="W3976">
        <v>0</v>
      </c>
      <c r="X3976">
        <v>4176.43</v>
      </c>
      <c r="Y3976">
        <v>85.69</v>
      </c>
      <c r="Z3976">
        <v>34</v>
      </c>
      <c r="AA3976">
        <v>51.69</v>
      </c>
      <c r="AB3976">
        <v>0.08</v>
      </c>
      <c r="AC3976" t="s">
        <v>37</v>
      </c>
      <c r="AD3976">
        <v>0</v>
      </c>
    </row>
    <row r="3977" spans="1:30" x14ac:dyDescent="0.3">
      <c r="A3977" t="s">
        <v>4053</v>
      </c>
      <c r="B3977" t="s">
        <v>39</v>
      </c>
      <c r="C3977" t="s">
        <v>32</v>
      </c>
      <c r="D3977" t="s">
        <v>41</v>
      </c>
      <c r="E3977" t="s">
        <v>34</v>
      </c>
      <c r="F3977" t="s">
        <v>52</v>
      </c>
      <c r="G3977" t="s">
        <v>66</v>
      </c>
      <c r="H3977">
        <v>57500</v>
      </c>
      <c r="I3977">
        <v>0.5</v>
      </c>
      <c r="J3977">
        <v>760</v>
      </c>
      <c r="K3977">
        <v>2341.87</v>
      </c>
      <c r="L3977">
        <v>7562.14</v>
      </c>
      <c r="M3977">
        <v>9904.01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3</v>
      </c>
      <c r="T3977">
        <v>27</v>
      </c>
      <c r="U3977">
        <v>3</v>
      </c>
      <c r="V3977">
        <v>2</v>
      </c>
      <c r="W3977">
        <v>7403.58</v>
      </c>
      <c r="X3977">
        <v>0</v>
      </c>
      <c r="Y3977">
        <v>4.5599999999999996</v>
      </c>
      <c r="Z3977">
        <v>42</v>
      </c>
      <c r="AA3977">
        <v>-37.44</v>
      </c>
      <c r="AB3977">
        <v>0.24</v>
      </c>
      <c r="AC3977" t="s">
        <v>67</v>
      </c>
      <c r="AD3977">
        <v>1</v>
      </c>
    </row>
    <row r="3978" spans="1:30" x14ac:dyDescent="0.3">
      <c r="A3978" t="s">
        <v>4054</v>
      </c>
      <c r="B3978" t="s">
        <v>74</v>
      </c>
      <c r="C3978" t="s">
        <v>56</v>
      </c>
      <c r="D3978" t="s">
        <v>45</v>
      </c>
      <c r="E3978" t="s">
        <v>34</v>
      </c>
      <c r="F3978" t="s">
        <v>35</v>
      </c>
      <c r="G3978" t="s">
        <v>53</v>
      </c>
      <c r="H3978">
        <v>100000</v>
      </c>
      <c r="I3978">
        <v>2</v>
      </c>
      <c r="J3978">
        <v>630</v>
      </c>
      <c r="K3978">
        <v>2587.09</v>
      </c>
      <c r="L3978">
        <v>8941.48</v>
      </c>
      <c r="M3978">
        <v>11528.57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3</v>
      </c>
      <c r="T3978">
        <v>22</v>
      </c>
      <c r="U3978">
        <v>0</v>
      </c>
      <c r="V3978">
        <v>1</v>
      </c>
      <c r="W3978">
        <v>5797.05</v>
      </c>
      <c r="X3978">
        <v>0</v>
      </c>
      <c r="Y3978">
        <v>5.33</v>
      </c>
      <c r="Z3978">
        <v>24</v>
      </c>
      <c r="AA3978">
        <v>-18.670000000000002</v>
      </c>
      <c r="AB3978">
        <v>0.14000000000000001</v>
      </c>
      <c r="AC3978" t="s">
        <v>37</v>
      </c>
      <c r="AD3978">
        <v>0</v>
      </c>
    </row>
    <row r="3979" spans="1:30" x14ac:dyDescent="0.3">
      <c r="A3979" t="s">
        <v>4055</v>
      </c>
      <c r="B3979" t="s">
        <v>55</v>
      </c>
      <c r="C3979" t="s">
        <v>72</v>
      </c>
      <c r="D3979" t="s">
        <v>45</v>
      </c>
      <c r="E3979" t="s">
        <v>34</v>
      </c>
      <c r="F3979" t="s">
        <v>47</v>
      </c>
      <c r="G3979" t="s">
        <v>42</v>
      </c>
      <c r="H3979">
        <v>100000</v>
      </c>
      <c r="I3979">
        <v>4</v>
      </c>
      <c r="J3979">
        <v>700</v>
      </c>
      <c r="K3979">
        <v>4195.72</v>
      </c>
      <c r="L3979">
        <v>13358.82</v>
      </c>
      <c r="M3979">
        <v>17554.54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4</v>
      </c>
      <c r="T3979">
        <v>20</v>
      </c>
      <c r="U3979">
        <v>3</v>
      </c>
      <c r="V3979">
        <v>3</v>
      </c>
      <c r="W3979">
        <v>10443.08</v>
      </c>
      <c r="X3979">
        <v>2590.25</v>
      </c>
      <c r="Y3979">
        <v>54.7</v>
      </c>
      <c r="Z3979">
        <v>48</v>
      </c>
      <c r="AA3979">
        <v>6.7</v>
      </c>
      <c r="AB3979">
        <v>0.08</v>
      </c>
      <c r="AC3979" t="s">
        <v>37</v>
      </c>
      <c r="AD3979">
        <v>0</v>
      </c>
    </row>
    <row r="3980" spans="1:30" x14ac:dyDescent="0.3">
      <c r="A3980" t="s">
        <v>4056</v>
      </c>
      <c r="B3980" t="s">
        <v>49</v>
      </c>
      <c r="C3980" t="s">
        <v>72</v>
      </c>
      <c r="D3980" t="s">
        <v>45</v>
      </c>
      <c r="E3980" t="s">
        <v>34</v>
      </c>
      <c r="F3980" t="s">
        <v>47</v>
      </c>
      <c r="G3980" t="s">
        <v>60</v>
      </c>
      <c r="H3980">
        <v>100000</v>
      </c>
      <c r="I3980">
        <v>12</v>
      </c>
      <c r="J3980">
        <v>700</v>
      </c>
      <c r="K3980">
        <v>2791.92</v>
      </c>
      <c r="L3980">
        <v>13108.17</v>
      </c>
      <c r="M3980">
        <v>15900.1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4</v>
      </c>
      <c r="T3980">
        <v>21</v>
      </c>
      <c r="U3980">
        <v>0</v>
      </c>
      <c r="V3980">
        <v>2</v>
      </c>
      <c r="W3980">
        <v>6689.84</v>
      </c>
      <c r="X3980">
        <v>0</v>
      </c>
      <c r="Y3980">
        <v>92.48</v>
      </c>
      <c r="Z3980">
        <v>30</v>
      </c>
      <c r="AA3980">
        <v>62.48</v>
      </c>
      <c r="AB3980">
        <v>0.02</v>
      </c>
      <c r="AC3980" t="s">
        <v>37</v>
      </c>
      <c r="AD3980">
        <v>0</v>
      </c>
    </row>
    <row r="3981" spans="1:30" x14ac:dyDescent="0.3">
      <c r="A3981" t="s">
        <v>4057</v>
      </c>
      <c r="B3981" t="s">
        <v>49</v>
      </c>
      <c r="C3981" t="s">
        <v>56</v>
      </c>
      <c r="D3981" t="s">
        <v>41</v>
      </c>
      <c r="E3981" t="s">
        <v>46</v>
      </c>
      <c r="F3981" t="s">
        <v>52</v>
      </c>
      <c r="G3981" t="s">
        <v>60</v>
      </c>
      <c r="H3981">
        <v>57500</v>
      </c>
      <c r="I3981">
        <v>12</v>
      </c>
      <c r="J3981">
        <v>760</v>
      </c>
      <c r="K3981">
        <v>506.2</v>
      </c>
      <c r="L3981">
        <v>0</v>
      </c>
      <c r="M3981">
        <v>506.2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3</v>
      </c>
      <c r="T3981">
        <v>28</v>
      </c>
      <c r="U3981">
        <v>3</v>
      </c>
      <c r="V3981">
        <v>1</v>
      </c>
      <c r="W3981">
        <v>4806.84</v>
      </c>
      <c r="X3981">
        <v>1833.8</v>
      </c>
      <c r="Y3981">
        <v>33.18</v>
      </c>
      <c r="Z3981">
        <v>36</v>
      </c>
      <c r="AA3981">
        <v>-2.82</v>
      </c>
      <c r="AB3981">
        <v>0.13</v>
      </c>
      <c r="AC3981" t="s">
        <v>37</v>
      </c>
      <c r="AD3981">
        <v>1</v>
      </c>
    </row>
    <row r="3982" spans="1:30" x14ac:dyDescent="0.3">
      <c r="A3982" t="s">
        <v>4058</v>
      </c>
      <c r="B3982" t="s">
        <v>31</v>
      </c>
      <c r="C3982" t="s">
        <v>32</v>
      </c>
      <c r="D3982" t="s">
        <v>33</v>
      </c>
      <c r="E3982" t="s">
        <v>34</v>
      </c>
      <c r="F3982" t="s">
        <v>52</v>
      </c>
      <c r="G3982" t="s">
        <v>42</v>
      </c>
      <c r="H3982">
        <v>30000</v>
      </c>
      <c r="I3982">
        <v>4</v>
      </c>
      <c r="J3982">
        <v>760</v>
      </c>
      <c r="K3982">
        <v>978.88</v>
      </c>
      <c r="L3982">
        <v>3117.35</v>
      </c>
      <c r="M3982">
        <v>4096.2299999999996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3</v>
      </c>
      <c r="T3982">
        <v>31</v>
      </c>
      <c r="U3982">
        <v>2</v>
      </c>
      <c r="V3982">
        <v>8</v>
      </c>
      <c r="W3982">
        <v>3374.19</v>
      </c>
      <c r="X3982">
        <v>0</v>
      </c>
      <c r="Y3982">
        <v>1.88</v>
      </c>
      <c r="Z3982">
        <v>74</v>
      </c>
      <c r="AA3982">
        <v>-72.12</v>
      </c>
      <c r="AB3982">
        <v>0.27</v>
      </c>
      <c r="AC3982" t="s">
        <v>67</v>
      </c>
      <c r="AD3982">
        <v>0</v>
      </c>
    </row>
    <row r="3983" spans="1:30" x14ac:dyDescent="0.3">
      <c r="A3983" t="s">
        <v>4059</v>
      </c>
      <c r="B3983" t="s">
        <v>65</v>
      </c>
      <c r="C3983" t="s">
        <v>50</v>
      </c>
      <c r="D3983" t="s">
        <v>41</v>
      </c>
      <c r="E3983" t="s">
        <v>34</v>
      </c>
      <c r="F3983" t="s">
        <v>47</v>
      </c>
      <c r="G3983" t="s">
        <v>53</v>
      </c>
      <c r="H3983">
        <v>57500</v>
      </c>
      <c r="I3983">
        <v>2</v>
      </c>
      <c r="J3983">
        <v>700</v>
      </c>
      <c r="K3983">
        <v>3818.7</v>
      </c>
      <c r="L3983">
        <v>3929.44</v>
      </c>
      <c r="M3983">
        <v>7748.14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3</v>
      </c>
      <c r="T3983">
        <v>19</v>
      </c>
      <c r="U3983">
        <v>0</v>
      </c>
      <c r="V3983">
        <v>1</v>
      </c>
      <c r="W3983">
        <v>3939.31</v>
      </c>
      <c r="X3983">
        <v>0</v>
      </c>
      <c r="Y3983">
        <v>3.24</v>
      </c>
      <c r="Z3983">
        <v>24</v>
      </c>
      <c r="AA3983">
        <v>-20.76</v>
      </c>
      <c r="AB3983">
        <v>0.14000000000000001</v>
      </c>
      <c r="AC3983" t="s">
        <v>37</v>
      </c>
      <c r="AD3983">
        <v>0</v>
      </c>
    </row>
    <row r="3984" spans="1:30" x14ac:dyDescent="0.3">
      <c r="A3984" t="s">
        <v>4060</v>
      </c>
      <c r="B3984" t="s">
        <v>62</v>
      </c>
      <c r="C3984" t="s">
        <v>72</v>
      </c>
      <c r="D3984" t="s">
        <v>45</v>
      </c>
      <c r="E3984" t="s">
        <v>34</v>
      </c>
      <c r="F3984" t="s">
        <v>47</v>
      </c>
      <c r="G3984" t="s">
        <v>36</v>
      </c>
      <c r="H3984">
        <v>100000</v>
      </c>
      <c r="I3984">
        <v>7</v>
      </c>
      <c r="J3984">
        <v>700</v>
      </c>
      <c r="K3984">
        <v>0</v>
      </c>
      <c r="L3984">
        <v>3730.45</v>
      </c>
      <c r="M3984">
        <v>3730.45</v>
      </c>
      <c r="N3984">
        <v>0</v>
      </c>
      <c r="O3984">
        <v>1</v>
      </c>
      <c r="P3984">
        <v>1</v>
      </c>
      <c r="Q3984">
        <v>0</v>
      </c>
      <c r="R3984">
        <v>0</v>
      </c>
      <c r="S3984">
        <v>4</v>
      </c>
      <c r="T3984">
        <v>21</v>
      </c>
      <c r="U3984">
        <v>2</v>
      </c>
      <c r="V3984">
        <v>0</v>
      </c>
      <c r="W3984">
        <v>6136.61</v>
      </c>
      <c r="X3984">
        <v>0</v>
      </c>
      <c r="Y3984">
        <v>131.87</v>
      </c>
      <c r="Z3984">
        <v>26</v>
      </c>
      <c r="AA3984">
        <v>105.87</v>
      </c>
      <c r="AB3984">
        <v>0.02</v>
      </c>
      <c r="AC3984" t="s">
        <v>37</v>
      </c>
      <c r="AD3984">
        <v>0</v>
      </c>
    </row>
    <row r="3985" spans="1:30" x14ac:dyDescent="0.3">
      <c r="A3985" t="s">
        <v>4061</v>
      </c>
      <c r="B3985" t="s">
        <v>112</v>
      </c>
      <c r="C3985" t="s">
        <v>32</v>
      </c>
      <c r="D3985" t="s">
        <v>45</v>
      </c>
      <c r="E3985" t="s">
        <v>34</v>
      </c>
      <c r="F3985" t="s">
        <v>35</v>
      </c>
      <c r="G3985" t="s">
        <v>42</v>
      </c>
      <c r="H3985">
        <v>100000</v>
      </c>
      <c r="I3985">
        <v>4</v>
      </c>
      <c r="J3985">
        <v>630</v>
      </c>
      <c r="K3985">
        <v>5259.31</v>
      </c>
      <c r="L3985">
        <v>0</v>
      </c>
      <c r="M3985">
        <v>5259.31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4</v>
      </c>
      <c r="T3985">
        <v>19</v>
      </c>
      <c r="U3985">
        <v>3</v>
      </c>
      <c r="V3985">
        <v>2</v>
      </c>
      <c r="W3985">
        <v>14195.85</v>
      </c>
      <c r="X3985">
        <v>1627.44</v>
      </c>
      <c r="Y3985">
        <v>116.05</v>
      </c>
      <c r="Z3985">
        <v>42</v>
      </c>
      <c r="AA3985">
        <v>74.05</v>
      </c>
      <c r="AB3985">
        <v>0.08</v>
      </c>
      <c r="AC3985" t="s">
        <v>37</v>
      </c>
      <c r="AD3985">
        <v>0</v>
      </c>
    </row>
    <row r="3986" spans="1:30" x14ac:dyDescent="0.3">
      <c r="A3986" t="s">
        <v>4062</v>
      </c>
      <c r="B3986" t="s">
        <v>112</v>
      </c>
      <c r="C3986" t="s">
        <v>72</v>
      </c>
      <c r="D3986" t="s">
        <v>41</v>
      </c>
      <c r="E3986" t="s">
        <v>34</v>
      </c>
      <c r="F3986" t="s">
        <v>75</v>
      </c>
      <c r="G3986" t="s">
        <v>53</v>
      </c>
      <c r="H3986">
        <v>57500</v>
      </c>
      <c r="I3986">
        <v>2</v>
      </c>
      <c r="J3986">
        <v>560</v>
      </c>
      <c r="K3986">
        <v>3417.06</v>
      </c>
      <c r="L3986">
        <v>12384.9</v>
      </c>
      <c r="M3986">
        <v>15801.96</v>
      </c>
      <c r="N3986">
        <v>0</v>
      </c>
      <c r="O3986">
        <v>1</v>
      </c>
      <c r="P3986">
        <v>0</v>
      </c>
      <c r="Q3986">
        <v>0</v>
      </c>
      <c r="R3986">
        <v>0</v>
      </c>
      <c r="S3986">
        <v>4</v>
      </c>
      <c r="T3986">
        <v>26</v>
      </c>
      <c r="U3986">
        <v>3</v>
      </c>
      <c r="V3986">
        <v>0</v>
      </c>
      <c r="W3986">
        <v>4869.3100000000004</v>
      </c>
      <c r="X3986">
        <v>0</v>
      </c>
      <c r="Y3986">
        <v>52.33</v>
      </c>
      <c r="Z3986">
        <v>30</v>
      </c>
      <c r="AA3986">
        <v>22.33</v>
      </c>
      <c r="AB3986">
        <v>0.08</v>
      </c>
      <c r="AC3986" t="s">
        <v>37</v>
      </c>
      <c r="AD3986">
        <v>1</v>
      </c>
    </row>
    <row r="3987" spans="1:30" x14ac:dyDescent="0.3">
      <c r="A3987" t="s">
        <v>4063</v>
      </c>
      <c r="B3987" t="s">
        <v>31</v>
      </c>
      <c r="C3987" t="s">
        <v>32</v>
      </c>
      <c r="D3987" t="s">
        <v>45</v>
      </c>
      <c r="E3987" t="s">
        <v>34</v>
      </c>
      <c r="F3987" t="s">
        <v>75</v>
      </c>
      <c r="G3987" t="s">
        <v>42</v>
      </c>
      <c r="H3987">
        <v>100000</v>
      </c>
      <c r="I3987">
        <v>4</v>
      </c>
      <c r="J3987">
        <v>560</v>
      </c>
      <c r="K3987">
        <v>4284.6099999999997</v>
      </c>
      <c r="L3987">
        <v>15413.41</v>
      </c>
      <c r="M3987">
        <v>19698.02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3</v>
      </c>
      <c r="T3987">
        <v>20</v>
      </c>
      <c r="U3987">
        <v>2</v>
      </c>
      <c r="V3987">
        <v>4</v>
      </c>
      <c r="W3987">
        <v>7430.43</v>
      </c>
      <c r="X3987">
        <v>0</v>
      </c>
      <c r="Y3987">
        <v>9.1300000000000008</v>
      </c>
      <c r="Z3987">
        <v>50</v>
      </c>
      <c r="AA3987">
        <v>-40.869999999999997</v>
      </c>
      <c r="AB3987">
        <v>0.27</v>
      </c>
      <c r="AC3987" t="s">
        <v>67</v>
      </c>
      <c r="AD3987">
        <v>0</v>
      </c>
    </row>
    <row r="3988" spans="1:30" x14ac:dyDescent="0.3">
      <c r="A3988" t="s">
        <v>4064</v>
      </c>
      <c r="B3988" t="s">
        <v>95</v>
      </c>
      <c r="C3988" t="s">
        <v>40</v>
      </c>
      <c r="D3988" t="s">
        <v>45</v>
      </c>
      <c r="E3988" t="s">
        <v>34</v>
      </c>
      <c r="F3988" t="s">
        <v>47</v>
      </c>
      <c r="G3988" t="s">
        <v>42</v>
      </c>
      <c r="H3988">
        <v>100000</v>
      </c>
      <c r="I3988">
        <v>4</v>
      </c>
      <c r="J3988">
        <v>700</v>
      </c>
      <c r="K3988">
        <v>0</v>
      </c>
      <c r="L3988">
        <v>2121.27</v>
      </c>
      <c r="M3988">
        <v>2121.27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3</v>
      </c>
      <c r="T3988">
        <v>14</v>
      </c>
      <c r="U3988">
        <v>0</v>
      </c>
      <c r="V3988">
        <v>3</v>
      </c>
      <c r="W3988">
        <v>11525.22</v>
      </c>
      <c r="X3988">
        <v>0</v>
      </c>
      <c r="Y3988">
        <v>86.06</v>
      </c>
      <c r="Z3988">
        <v>36</v>
      </c>
      <c r="AA3988">
        <v>50.06</v>
      </c>
      <c r="AB3988">
        <v>0.08</v>
      </c>
      <c r="AC3988" t="s">
        <v>37</v>
      </c>
      <c r="AD3988">
        <v>0</v>
      </c>
    </row>
    <row r="3989" spans="1:30" x14ac:dyDescent="0.3">
      <c r="A3989" t="s">
        <v>4065</v>
      </c>
      <c r="B3989" t="s">
        <v>58</v>
      </c>
      <c r="C3989" t="s">
        <v>50</v>
      </c>
      <c r="D3989" t="s">
        <v>45</v>
      </c>
      <c r="E3989" t="s">
        <v>34</v>
      </c>
      <c r="F3989" t="s">
        <v>35</v>
      </c>
      <c r="G3989" t="s">
        <v>36</v>
      </c>
      <c r="H3989">
        <v>100000</v>
      </c>
      <c r="I3989">
        <v>7</v>
      </c>
      <c r="J3989">
        <v>630</v>
      </c>
      <c r="K3989">
        <v>2117.6</v>
      </c>
      <c r="L3989">
        <v>4730.6899999999996</v>
      </c>
      <c r="M3989">
        <v>6848.29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4</v>
      </c>
      <c r="T3989">
        <v>18</v>
      </c>
      <c r="U3989">
        <v>0</v>
      </c>
      <c r="V3989">
        <v>11</v>
      </c>
      <c r="W3989">
        <v>7287.88</v>
      </c>
      <c r="X3989">
        <v>0</v>
      </c>
      <c r="Y3989">
        <v>88.07</v>
      </c>
      <c r="Z3989">
        <v>84</v>
      </c>
      <c r="AA3989">
        <v>4.07</v>
      </c>
      <c r="AB3989">
        <v>0.15</v>
      </c>
      <c r="AC3989" t="s">
        <v>37</v>
      </c>
      <c r="AD3989">
        <v>0</v>
      </c>
    </row>
    <row r="3990" spans="1:30" x14ac:dyDescent="0.3">
      <c r="A3990" t="s">
        <v>4066</v>
      </c>
      <c r="B3990" t="s">
        <v>112</v>
      </c>
      <c r="C3990" t="s">
        <v>72</v>
      </c>
      <c r="D3990" t="s">
        <v>45</v>
      </c>
      <c r="E3990" t="s">
        <v>51</v>
      </c>
      <c r="F3990" t="s">
        <v>75</v>
      </c>
      <c r="G3990" t="s">
        <v>36</v>
      </c>
      <c r="H3990">
        <v>100000</v>
      </c>
      <c r="I3990">
        <v>7</v>
      </c>
      <c r="J3990">
        <v>560</v>
      </c>
      <c r="K3990">
        <v>1733.57</v>
      </c>
      <c r="L3990">
        <v>0</v>
      </c>
      <c r="M3990">
        <v>1733.57</v>
      </c>
      <c r="N3990">
        <v>0</v>
      </c>
      <c r="O3990">
        <v>0</v>
      </c>
      <c r="P3990">
        <v>1</v>
      </c>
      <c r="Q3990">
        <v>1</v>
      </c>
      <c r="R3990">
        <v>0</v>
      </c>
      <c r="S3990">
        <v>4</v>
      </c>
      <c r="T3990">
        <v>17</v>
      </c>
      <c r="U3990">
        <v>2</v>
      </c>
      <c r="V3990">
        <v>1</v>
      </c>
      <c r="W3990">
        <v>5322.93</v>
      </c>
      <c r="X3990">
        <v>0</v>
      </c>
      <c r="Y3990">
        <v>140.58000000000001</v>
      </c>
      <c r="Z3990">
        <v>32</v>
      </c>
      <c r="AA3990">
        <v>108.58</v>
      </c>
      <c r="AB3990">
        <v>0.02</v>
      </c>
      <c r="AC3990" t="s">
        <v>37</v>
      </c>
      <c r="AD3990">
        <v>0</v>
      </c>
    </row>
    <row r="3991" spans="1:30" x14ac:dyDescent="0.3">
      <c r="A3991" t="s">
        <v>4067</v>
      </c>
      <c r="B3991" t="s">
        <v>80</v>
      </c>
      <c r="C3991" t="s">
        <v>32</v>
      </c>
      <c r="D3991" t="s">
        <v>41</v>
      </c>
      <c r="E3991" t="s">
        <v>34</v>
      </c>
      <c r="F3991" t="s">
        <v>35</v>
      </c>
      <c r="G3991" t="s">
        <v>36</v>
      </c>
      <c r="H3991">
        <v>57500</v>
      </c>
      <c r="I3991">
        <v>7</v>
      </c>
      <c r="J3991">
        <v>630</v>
      </c>
      <c r="K3991">
        <v>0</v>
      </c>
      <c r="L3991">
        <v>8418.52</v>
      </c>
      <c r="M3991">
        <v>8418.52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2</v>
      </c>
      <c r="T3991">
        <v>23</v>
      </c>
      <c r="U3991">
        <v>2</v>
      </c>
      <c r="V3991">
        <v>5</v>
      </c>
      <c r="W3991">
        <v>6331.12</v>
      </c>
      <c r="X3991">
        <v>0</v>
      </c>
      <c r="Y3991">
        <v>4.21</v>
      </c>
      <c r="Z3991">
        <v>56</v>
      </c>
      <c r="AA3991">
        <v>-51.79</v>
      </c>
      <c r="AB3991">
        <v>0.33</v>
      </c>
      <c r="AC3991" t="s">
        <v>67</v>
      </c>
      <c r="AD3991">
        <v>0</v>
      </c>
    </row>
    <row r="3992" spans="1:30" x14ac:dyDescent="0.3">
      <c r="A3992" t="s">
        <v>4068</v>
      </c>
      <c r="B3992" t="s">
        <v>115</v>
      </c>
      <c r="C3992" t="s">
        <v>72</v>
      </c>
      <c r="D3992" t="s">
        <v>45</v>
      </c>
      <c r="E3992" t="s">
        <v>34</v>
      </c>
      <c r="F3992" t="s">
        <v>35</v>
      </c>
      <c r="G3992" t="s">
        <v>36</v>
      </c>
      <c r="H3992">
        <v>100000</v>
      </c>
      <c r="I3992">
        <v>7</v>
      </c>
      <c r="J3992">
        <v>630</v>
      </c>
      <c r="K3992">
        <v>6103.98</v>
      </c>
      <c r="L3992">
        <v>23338.16</v>
      </c>
      <c r="M3992">
        <v>29442.14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4</v>
      </c>
      <c r="T3992">
        <v>24</v>
      </c>
      <c r="U3992">
        <v>1</v>
      </c>
      <c r="V3992">
        <v>3</v>
      </c>
      <c r="W3992">
        <v>10830.5</v>
      </c>
      <c r="X3992">
        <v>0</v>
      </c>
      <c r="Y3992">
        <v>68.7</v>
      </c>
      <c r="Z3992">
        <v>40</v>
      </c>
      <c r="AA3992">
        <v>28.7</v>
      </c>
      <c r="AB3992">
        <v>0.02</v>
      </c>
      <c r="AC3992" t="s">
        <v>37</v>
      </c>
      <c r="AD3992">
        <v>0</v>
      </c>
    </row>
    <row r="3993" spans="1:30" x14ac:dyDescent="0.3">
      <c r="A3993" t="s">
        <v>4069</v>
      </c>
      <c r="B3993" t="s">
        <v>95</v>
      </c>
      <c r="C3993" t="s">
        <v>32</v>
      </c>
      <c r="D3993" t="s">
        <v>45</v>
      </c>
      <c r="E3993" t="s">
        <v>34</v>
      </c>
      <c r="F3993" t="s">
        <v>35</v>
      </c>
      <c r="G3993" t="s">
        <v>42</v>
      </c>
      <c r="H3993">
        <v>100000</v>
      </c>
      <c r="I3993">
        <v>4</v>
      </c>
      <c r="J3993">
        <v>630</v>
      </c>
      <c r="K3993">
        <v>2991.37</v>
      </c>
      <c r="L3993">
        <v>5038.72</v>
      </c>
      <c r="M3993">
        <v>8030.09</v>
      </c>
      <c r="N3993">
        <v>0</v>
      </c>
      <c r="O3993">
        <v>1</v>
      </c>
      <c r="P3993">
        <v>1</v>
      </c>
      <c r="Q3993">
        <v>0</v>
      </c>
      <c r="R3993">
        <v>0</v>
      </c>
      <c r="S3993">
        <v>5</v>
      </c>
      <c r="T3993">
        <v>17</v>
      </c>
      <c r="U3993">
        <v>3</v>
      </c>
      <c r="V3993">
        <v>2</v>
      </c>
      <c r="W3993">
        <v>4615</v>
      </c>
      <c r="X3993">
        <v>0</v>
      </c>
      <c r="Y3993">
        <v>133.52000000000001</v>
      </c>
      <c r="Z3993">
        <v>42</v>
      </c>
      <c r="AA3993">
        <v>91.52</v>
      </c>
      <c r="AB3993">
        <v>0.02</v>
      </c>
      <c r="AC3993" t="s">
        <v>37</v>
      </c>
      <c r="AD3993">
        <v>0</v>
      </c>
    </row>
    <row r="3994" spans="1:30" x14ac:dyDescent="0.3">
      <c r="A3994" t="s">
        <v>4070</v>
      </c>
      <c r="B3994" t="s">
        <v>65</v>
      </c>
      <c r="C3994" t="s">
        <v>56</v>
      </c>
      <c r="D3994" t="s">
        <v>33</v>
      </c>
      <c r="E3994" t="s">
        <v>34</v>
      </c>
      <c r="F3994" t="s">
        <v>75</v>
      </c>
      <c r="G3994" t="s">
        <v>66</v>
      </c>
      <c r="H3994">
        <v>30000</v>
      </c>
      <c r="I3994">
        <v>0.5</v>
      </c>
      <c r="J3994">
        <v>560</v>
      </c>
      <c r="K3994">
        <v>464.91</v>
      </c>
      <c r="L3994">
        <v>2665.8</v>
      </c>
      <c r="M3994">
        <v>3130.72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3</v>
      </c>
      <c r="T3994">
        <v>20</v>
      </c>
      <c r="U3994">
        <v>2</v>
      </c>
      <c r="V3994">
        <v>2</v>
      </c>
      <c r="W3994">
        <v>1298.82</v>
      </c>
      <c r="X3994">
        <v>0</v>
      </c>
      <c r="Y3994">
        <v>1.49</v>
      </c>
      <c r="Z3994">
        <v>38</v>
      </c>
      <c r="AA3994">
        <v>-36.51</v>
      </c>
      <c r="AB3994">
        <v>0.24</v>
      </c>
      <c r="AC3994" t="s">
        <v>67</v>
      </c>
      <c r="AD3994">
        <v>0</v>
      </c>
    </row>
    <row r="3995" spans="1:30" x14ac:dyDescent="0.3">
      <c r="A3995" t="s">
        <v>4071</v>
      </c>
      <c r="B3995" t="s">
        <v>49</v>
      </c>
      <c r="C3995" t="s">
        <v>72</v>
      </c>
      <c r="D3995" t="s">
        <v>41</v>
      </c>
      <c r="E3995" t="s">
        <v>51</v>
      </c>
      <c r="F3995" t="s">
        <v>47</v>
      </c>
      <c r="G3995" t="s">
        <v>42</v>
      </c>
      <c r="H3995">
        <v>57500</v>
      </c>
      <c r="I3995">
        <v>4</v>
      </c>
      <c r="J3995">
        <v>700</v>
      </c>
      <c r="K3995">
        <v>1218.1600000000001</v>
      </c>
      <c r="L3995">
        <v>3513.7</v>
      </c>
      <c r="M3995">
        <v>4731.8599999999997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5</v>
      </c>
      <c r="T3995">
        <v>18</v>
      </c>
      <c r="U3995">
        <v>0</v>
      </c>
      <c r="V3995">
        <v>1</v>
      </c>
      <c r="W3995">
        <v>7211.4</v>
      </c>
      <c r="X3995">
        <v>297.14</v>
      </c>
      <c r="Y3995">
        <v>62.51</v>
      </c>
      <c r="Z3995">
        <v>24</v>
      </c>
      <c r="AA3995">
        <v>38.51</v>
      </c>
      <c r="AB3995">
        <v>0.02</v>
      </c>
      <c r="AC3995" t="s">
        <v>37</v>
      </c>
      <c r="AD3995">
        <v>0</v>
      </c>
    </row>
    <row r="3996" spans="1:30" x14ac:dyDescent="0.3">
      <c r="A3996" t="s">
        <v>4072</v>
      </c>
      <c r="B3996" t="s">
        <v>83</v>
      </c>
      <c r="C3996" t="s">
        <v>50</v>
      </c>
      <c r="D3996" t="s">
        <v>45</v>
      </c>
      <c r="E3996" t="s">
        <v>34</v>
      </c>
      <c r="F3996" t="s">
        <v>35</v>
      </c>
      <c r="G3996" t="s">
        <v>42</v>
      </c>
      <c r="H3996">
        <v>100000</v>
      </c>
      <c r="I3996">
        <v>4</v>
      </c>
      <c r="J3996">
        <v>630</v>
      </c>
      <c r="K3996">
        <v>0</v>
      </c>
      <c r="L3996">
        <v>4878.8900000000003</v>
      </c>
      <c r="M3996">
        <v>4878.8900000000003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3</v>
      </c>
      <c r="T3996">
        <v>24</v>
      </c>
      <c r="U3996">
        <v>1</v>
      </c>
      <c r="V3996">
        <v>2</v>
      </c>
      <c r="W3996">
        <v>10662.02</v>
      </c>
      <c r="X3996">
        <v>2977.05</v>
      </c>
      <c r="Y3996">
        <v>56.03</v>
      </c>
      <c r="Z3996">
        <v>34</v>
      </c>
      <c r="AA3996">
        <v>22.03</v>
      </c>
      <c r="AB3996">
        <v>0.08</v>
      </c>
      <c r="AC3996" t="s">
        <v>37</v>
      </c>
      <c r="AD3996">
        <v>0</v>
      </c>
    </row>
    <row r="3997" spans="1:30" x14ac:dyDescent="0.3">
      <c r="A3997" t="s">
        <v>4073</v>
      </c>
      <c r="B3997" t="s">
        <v>112</v>
      </c>
      <c r="C3997" t="s">
        <v>32</v>
      </c>
      <c r="D3997" t="s">
        <v>41</v>
      </c>
      <c r="E3997" t="s">
        <v>34</v>
      </c>
      <c r="F3997" t="s">
        <v>52</v>
      </c>
      <c r="G3997" t="s">
        <v>66</v>
      </c>
      <c r="H3997">
        <v>57500</v>
      </c>
      <c r="I3997">
        <v>0.5</v>
      </c>
      <c r="J3997">
        <v>760</v>
      </c>
      <c r="K3997">
        <v>0</v>
      </c>
      <c r="L3997">
        <v>3895.29</v>
      </c>
      <c r="M3997">
        <v>3895.29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2</v>
      </c>
      <c r="T3997">
        <v>24</v>
      </c>
      <c r="U3997">
        <v>1</v>
      </c>
      <c r="V3997">
        <v>0</v>
      </c>
      <c r="W3997">
        <v>5878.46</v>
      </c>
      <c r="X3997">
        <v>0</v>
      </c>
      <c r="Y3997">
        <v>1.95</v>
      </c>
      <c r="Z3997">
        <v>22</v>
      </c>
      <c r="AA3997">
        <v>-20.05</v>
      </c>
      <c r="AB3997">
        <v>0.36</v>
      </c>
      <c r="AC3997" t="s">
        <v>129</v>
      </c>
      <c r="AD3997">
        <v>0</v>
      </c>
    </row>
    <row r="3998" spans="1:30" x14ac:dyDescent="0.3">
      <c r="A3998" t="s">
        <v>4074</v>
      </c>
      <c r="B3998" t="s">
        <v>112</v>
      </c>
      <c r="C3998" t="s">
        <v>32</v>
      </c>
      <c r="D3998" t="s">
        <v>45</v>
      </c>
      <c r="E3998" t="s">
        <v>34</v>
      </c>
      <c r="F3998" t="s">
        <v>47</v>
      </c>
      <c r="G3998" t="s">
        <v>42</v>
      </c>
      <c r="H3998">
        <v>100000</v>
      </c>
      <c r="I3998">
        <v>4</v>
      </c>
      <c r="J3998">
        <v>700</v>
      </c>
      <c r="K3998">
        <v>1585.08</v>
      </c>
      <c r="L3998">
        <v>9014.1</v>
      </c>
      <c r="M3998">
        <v>10599.18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5</v>
      </c>
      <c r="T3998">
        <v>22</v>
      </c>
      <c r="U3998">
        <v>2</v>
      </c>
      <c r="V3998">
        <v>0</v>
      </c>
      <c r="W3998">
        <v>9955.76</v>
      </c>
      <c r="X3998">
        <v>2290.67</v>
      </c>
      <c r="Y3998">
        <v>131.27000000000001</v>
      </c>
      <c r="Z3998">
        <v>26</v>
      </c>
      <c r="AA3998">
        <v>105.27</v>
      </c>
      <c r="AB3998">
        <v>0.02</v>
      </c>
      <c r="AC3998" t="s">
        <v>37</v>
      </c>
      <c r="AD3998">
        <v>0</v>
      </c>
    </row>
    <row r="3999" spans="1:30" x14ac:dyDescent="0.3">
      <c r="A3999" t="s">
        <v>4075</v>
      </c>
      <c r="B3999" t="s">
        <v>115</v>
      </c>
      <c r="C3999" t="s">
        <v>72</v>
      </c>
      <c r="D3999" t="s">
        <v>45</v>
      </c>
      <c r="E3999" t="s">
        <v>51</v>
      </c>
      <c r="F3999" t="s">
        <v>47</v>
      </c>
      <c r="G3999" t="s">
        <v>53</v>
      </c>
      <c r="H3999">
        <v>100000</v>
      </c>
      <c r="I3999">
        <v>2</v>
      </c>
      <c r="J3999">
        <v>700</v>
      </c>
      <c r="K3999">
        <v>0</v>
      </c>
      <c r="L3999">
        <v>13290.8</v>
      </c>
      <c r="M3999">
        <v>13290.8</v>
      </c>
      <c r="N3999">
        <v>1</v>
      </c>
      <c r="O3999">
        <v>1</v>
      </c>
      <c r="P3999">
        <v>0</v>
      </c>
      <c r="Q3999">
        <v>1</v>
      </c>
      <c r="R3999">
        <v>0</v>
      </c>
      <c r="S3999">
        <v>5</v>
      </c>
      <c r="T3999">
        <v>25</v>
      </c>
      <c r="U3999">
        <v>2</v>
      </c>
      <c r="V3999">
        <v>3</v>
      </c>
      <c r="W3999">
        <v>9794.2900000000009</v>
      </c>
      <c r="X3999">
        <v>3113.47</v>
      </c>
      <c r="Y3999">
        <v>162.69</v>
      </c>
      <c r="Z3999">
        <v>44</v>
      </c>
      <c r="AA3999">
        <v>118.69</v>
      </c>
      <c r="AB3999">
        <v>0.02</v>
      </c>
      <c r="AC3999" t="s">
        <v>37</v>
      </c>
      <c r="AD3999">
        <v>0</v>
      </c>
    </row>
    <row r="4000" spans="1:30" x14ac:dyDescent="0.3">
      <c r="A4000" t="s">
        <v>4076</v>
      </c>
      <c r="B4000" t="s">
        <v>58</v>
      </c>
      <c r="C4000" t="s">
        <v>56</v>
      </c>
      <c r="D4000" t="s">
        <v>33</v>
      </c>
      <c r="E4000" t="s">
        <v>46</v>
      </c>
      <c r="F4000" t="s">
        <v>52</v>
      </c>
      <c r="G4000" t="s">
        <v>66</v>
      </c>
      <c r="H4000">
        <v>30000</v>
      </c>
      <c r="I4000">
        <v>0.5</v>
      </c>
      <c r="J4000">
        <v>760</v>
      </c>
      <c r="K4000">
        <v>1603.75</v>
      </c>
      <c r="L4000">
        <v>7247.61</v>
      </c>
      <c r="M4000">
        <v>8851.36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3</v>
      </c>
      <c r="T4000">
        <v>26</v>
      </c>
      <c r="U4000">
        <v>0</v>
      </c>
      <c r="V4000">
        <v>2</v>
      </c>
      <c r="W4000">
        <v>4311.22</v>
      </c>
      <c r="X4000">
        <v>0</v>
      </c>
      <c r="Y4000">
        <v>4.16</v>
      </c>
      <c r="Z4000">
        <v>30</v>
      </c>
      <c r="AA4000">
        <v>-25.84</v>
      </c>
      <c r="AB4000">
        <v>0.24</v>
      </c>
      <c r="AC4000" t="s">
        <v>67</v>
      </c>
      <c r="AD4000">
        <v>1</v>
      </c>
    </row>
    <row r="4001" spans="1:30" x14ac:dyDescent="0.3">
      <c r="A4001" t="s">
        <v>4077</v>
      </c>
      <c r="B4001" t="s">
        <v>65</v>
      </c>
      <c r="C4001" t="s">
        <v>50</v>
      </c>
      <c r="D4001" t="s">
        <v>33</v>
      </c>
      <c r="E4001" t="s">
        <v>34</v>
      </c>
      <c r="F4001" t="s">
        <v>47</v>
      </c>
      <c r="G4001" t="s">
        <v>42</v>
      </c>
      <c r="H4001">
        <v>30000</v>
      </c>
      <c r="I4001">
        <v>4</v>
      </c>
      <c r="J4001">
        <v>700</v>
      </c>
      <c r="K4001">
        <v>1592.82</v>
      </c>
      <c r="L4001">
        <v>560.96</v>
      </c>
      <c r="M4001">
        <v>2153.7800000000002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3</v>
      </c>
      <c r="T4001">
        <v>19</v>
      </c>
      <c r="U4001">
        <v>2</v>
      </c>
      <c r="V4001">
        <v>1</v>
      </c>
      <c r="W4001">
        <v>3206.12</v>
      </c>
      <c r="X4001">
        <v>0</v>
      </c>
      <c r="Y4001">
        <v>0.81</v>
      </c>
      <c r="Z4001">
        <v>32</v>
      </c>
      <c r="AA4001">
        <v>-31.19</v>
      </c>
      <c r="AB4001">
        <v>0.14000000000000001</v>
      </c>
      <c r="AC4001" t="s">
        <v>37</v>
      </c>
      <c r="AD4001">
        <v>1</v>
      </c>
    </row>
    <row r="4002" spans="1:30" x14ac:dyDescent="0.3">
      <c r="A4002" t="s">
        <v>4078</v>
      </c>
      <c r="B4002" t="s">
        <v>74</v>
      </c>
      <c r="C4002" t="s">
        <v>50</v>
      </c>
      <c r="D4002" t="s">
        <v>41</v>
      </c>
      <c r="E4002" t="s">
        <v>51</v>
      </c>
      <c r="F4002" t="s">
        <v>47</v>
      </c>
      <c r="G4002" t="s">
        <v>60</v>
      </c>
      <c r="H4002">
        <v>57500</v>
      </c>
      <c r="I4002">
        <v>12</v>
      </c>
      <c r="J4002">
        <v>700</v>
      </c>
      <c r="K4002">
        <v>1671.25</v>
      </c>
      <c r="L4002">
        <v>176.4</v>
      </c>
      <c r="M4002">
        <v>1847.65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2</v>
      </c>
      <c r="T4002">
        <v>20</v>
      </c>
      <c r="U4002">
        <v>0</v>
      </c>
      <c r="V4002">
        <v>1</v>
      </c>
      <c r="W4002">
        <v>7450.37</v>
      </c>
      <c r="X4002">
        <v>0</v>
      </c>
      <c r="Y4002">
        <v>0.65</v>
      </c>
      <c r="Z4002">
        <v>24</v>
      </c>
      <c r="AA4002">
        <v>-23.35</v>
      </c>
      <c r="AB4002">
        <v>0.2</v>
      </c>
      <c r="AC4002" t="s">
        <v>67</v>
      </c>
      <c r="AD4002">
        <v>1</v>
      </c>
    </row>
    <row r="4003" spans="1:30" x14ac:dyDescent="0.3">
      <c r="A4003" t="s">
        <v>4079</v>
      </c>
      <c r="B4003" t="s">
        <v>55</v>
      </c>
      <c r="C4003" t="s">
        <v>85</v>
      </c>
      <c r="D4003" t="s">
        <v>41</v>
      </c>
      <c r="E4003" t="s">
        <v>51</v>
      </c>
      <c r="F4003" t="s">
        <v>35</v>
      </c>
      <c r="G4003" t="s">
        <v>60</v>
      </c>
      <c r="H4003">
        <v>57500</v>
      </c>
      <c r="I4003">
        <v>12</v>
      </c>
      <c r="J4003">
        <v>630</v>
      </c>
      <c r="K4003">
        <v>3462.62</v>
      </c>
      <c r="L4003">
        <v>16292.74</v>
      </c>
      <c r="M4003">
        <v>19755.36</v>
      </c>
      <c r="N4003">
        <v>1</v>
      </c>
      <c r="O4003">
        <v>1</v>
      </c>
      <c r="P4003">
        <v>0</v>
      </c>
      <c r="Q4003">
        <v>0</v>
      </c>
      <c r="R4003">
        <v>0</v>
      </c>
      <c r="S4003">
        <v>5</v>
      </c>
      <c r="T4003">
        <v>27</v>
      </c>
      <c r="U4003">
        <v>1</v>
      </c>
      <c r="V4003">
        <v>2</v>
      </c>
      <c r="W4003">
        <v>2987.36</v>
      </c>
      <c r="X4003">
        <v>2699.5</v>
      </c>
      <c r="Y4003">
        <v>102.89</v>
      </c>
      <c r="Z4003">
        <v>34</v>
      </c>
      <c r="AA4003">
        <v>68.89</v>
      </c>
      <c r="AB4003">
        <v>0.02</v>
      </c>
      <c r="AC4003" t="s">
        <v>37</v>
      </c>
      <c r="AD4003">
        <v>0</v>
      </c>
    </row>
    <row r="4004" spans="1:30" x14ac:dyDescent="0.3">
      <c r="A4004" t="s">
        <v>4080</v>
      </c>
      <c r="B4004" t="s">
        <v>44</v>
      </c>
      <c r="C4004" t="s">
        <v>32</v>
      </c>
      <c r="D4004" t="s">
        <v>41</v>
      </c>
      <c r="E4004" t="s">
        <v>46</v>
      </c>
      <c r="F4004" t="s">
        <v>52</v>
      </c>
      <c r="G4004" t="s">
        <v>60</v>
      </c>
      <c r="H4004">
        <v>57500</v>
      </c>
      <c r="I4004">
        <v>12</v>
      </c>
      <c r="J4004">
        <v>760</v>
      </c>
      <c r="K4004">
        <v>1866.64</v>
      </c>
      <c r="L4004">
        <v>1522.3</v>
      </c>
      <c r="M4004">
        <v>3388.94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5</v>
      </c>
      <c r="T4004">
        <v>20</v>
      </c>
      <c r="U4004">
        <v>2</v>
      </c>
      <c r="V4004">
        <v>0</v>
      </c>
      <c r="W4004">
        <v>3499.07</v>
      </c>
      <c r="X4004">
        <v>273.69</v>
      </c>
      <c r="Y4004">
        <v>61.31</v>
      </c>
      <c r="Z4004">
        <v>26</v>
      </c>
      <c r="AA4004">
        <v>35.31</v>
      </c>
      <c r="AB4004">
        <v>0.02</v>
      </c>
      <c r="AC4004" t="s">
        <v>37</v>
      </c>
      <c r="AD4004">
        <v>0</v>
      </c>
    </row>
    <row r="4005" spans="1:30" x14ac:dyDescent="0.3">
      <c r="A4005" t="s">
        <v>4081</v>
      </c>
      <c r="B4005" t="s">
        <v>103</v>
      </c>
      <c r="C4005" t="s">
        <v>72</v>
      </c>
      <c r="D4005" t="s">
        <v>41</v>
      </c>
      <c r="E4005" t="s">
        <v>46</v>
      </c>
      <c r="F4005" t="s">
        <v>35</v>
      </c>
      <c r="G4005" t="s">
        <v>53</v>
      </c>
      <c r="H4005">
        <v>57500</v>
      </c>
      <c r="I4005">
        <v>2</v>
      </c>
      <c r="J4005">
        <v>630</v>
      </c>
      <c r="K4005">
        <v>2122.42</v>
      </c>
      <c r="L4005">
        <v>13047.36</v>
      </c>
      <c r="M4005">
        <v>15169.77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4</v>
      </c>
      <c r="T4005">
        <v>23</v>
      </c>
      <c r="U4005">
        <v>5</v>
      </c>
      <c r="V4005">
        <v>0</v>
      </c>
      <c r="W4005">
        <v>5670.54</v>
      </c>
      <c r="X4005">
        <v>1836.57</v>
      </c>
      <c r="Y4005">
        <v>40.29</v>
      </c>
      <c r="Z4005">
        <v>38</v>
      </c>
      <c r="AA4005">
        <v>2.29</v>
      </c>
      <c r="AB4005">
        <v>0.08</v>
      </c>
      <c r="AC4005" t="s">
        <v>37</v>
      </c>
      <c r="AD4005">
        <v>0</v>
      </c>
    </row>
    <row r="4006" spans="1:30" x14ac:dyDescent="0.3">
      <c r="A4006" t="s">
        <v>4082</v>
      </c>
      <c r="B4006" t="s">
        <v>74</v>
      </c>
      <c r="C4006" t="s">
        <v>56</v>
      </c>
      <c r="D4006" t="s">
        <v>41</v>
      </c>
      <c r="E4006" t="s">
        <v>34</v>
      </c>
      <c r="F4006" t="s">
        <v>47</v>
      </c>
      <c r="G4006" t="s">
        <v>36</v>
      </c>
      <c r="H4006">
        <v>57500</v>
      </c>
      <c r="I4006">
        <v>7</v>
      </c>
      <c r="J4006">
        <v>700</v>
      </c>
      <c r="K4006">
        <v>0</v>
      </c>
      <c r="L4006">
        <v>914.09</v>
      </c>
      <c r="M4006">
        <v>914.09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4</v>
      </c>
      <c r="T4006">
        <v>17</v>
      </c>
      <c r="U4006">
        <v>1</v>
      </c>
      <c r="V4006">
        <v>1</v>
      </c>
      <c r="W4006">
        <v>760.34</v>
      </c>
      <c r="X4006">
        <v>1960.86</v>
      </c>
      <c r="Y4006">
        <v>90.75</v>
      </c>
      <c r="Z4006">
        <v>28</v>
      </c>
      <c r="AA4006">
        <v>62.75</v>
      </c>
      <c r="AB4006">
        <v>7.0000000000000007E-2</v>
      </c>
      <c r="AC4006" t="s">
        <v>37</v>
      </c>
      <c r="AD4006">
        <v>0</v>
      </c>
    </row>
    <row r="4007" spans="1:30" x14ac:dyDescent="0.3">
      <c r="A4007" t="s">
        <v>4083</v>
      </c>
      <c r="B4007" t="s">
        <v>31</v>
      </c>
      <c r="C4007" t="s">
        <v>40</v>
      </c>
      <c r="D4007" t="s">
        <v>41</v>
      </c>
      <c r="E4007" t="s">
        <v>34</v>
      </c>
      <c r="F4007" t="s">
        <v>47</v>
      </c>
      <c r="G4007" t="s">
        <v>53</v>
      </c>
      <c r="H4007">
        <v>57500</v>
      </c>
      <c r="I4007">
        <v>2</v>
      </c>
      <c r="J4007">
        <v>700</v>
      </c>
      <c r="K4007">
        <v>2101.8200000000002</v>
      </c>
      <c r="L4007">
        <v>4887.7299999999996</v>
      </c>
      <c r="M4007">
        <v>6989.55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3</v>
      </c>
      <c r="T4007">
        <v>32</v>
      </c>
      <c r="U4007">
        <v>3</v>
      </c>
      <c r="V4007">
        <v>0</v>
      </c>
      <c r="W4007">
        <v>4408.6000000000004</v>
      </c>
      <c r="X4007">
        <v>0</v>
      </c>
      <c r="Y4007">
        <v>3.14</v>
      </c>
      <c r="Z4007">
        <v>30</v>
      </c>
      <c r="AA4007">
        <v>-26.86</v>
      </c>
      <c r="AB4007">
        <v>0.14000000000000001</v>
      </c>
      <c r="AC4007" t="s">
        <v>37</v>
      </c>
      <c r="AD4007">
        <v>0</v>
      </c>
    </row>
    <row r="4008" spans="1:30" x14ac:dyDescent="0.3">
      <c r="A4008" t="s">
        <v>4084</v>
      </c>
      <c r="B4008" t="s">
        <v>49</v>
      </c>
      <c r="C4008" t="s">
        <v>85</v>
      </c>
      <c r="D4008" t="s">
        <v>59</v>
      </c>
      <c r="E4008" t="s">
        <v>34</v>
      </c>
      <c r="F4008" t="s">
        <v>52</v>
      </c>
      <c r="G4008" t="s">
        <v>60</v>
      </c>
      <c r="H4008">
        <v>160000</v>
      </c>
      <c r="I4008">
        <v>12</v>
      </c>
      <c r="J4008">
        <v>760</v>
      </c>
      <c r="K4008">
        <v>3162.85</v>
      </c>
      <c r="L4008">
        <v>4293.3</v>
      </c>
      <c r="M4008">
        <v>7456.15</v>
      </c>
      <c r="N4008">
        <v>1</v>
      </c>
      <c r="O4008">
        <v>1</v>
      </c>
      <c r="P4008">
        <v>1</v>
      </c>
      <c r="Q4008">
        <v>0</v>
      </c>
      <c r="R4008">
        <v>0</v>
      </c>
      <c r="S4008">
        <v>6</v>
      </c>
      <c r="T4008">
        <v>16</v>
      </c>
      <c r="U4008">
        <v>0</v>
      </c>
      <c r="V4008">
        <v>0</v>
      </c>
      <c r="W4008">
        <v>0</v>
      </c>
      <c r="X4008">
        <v>1476.71</v>
      </c>
      <c r="Y4008">
        <v>159.78</v>
      </c>
      <c r="Z4008">
        <v>18</v>
      </c>
      <c r="AA4008">
        <v>141.78</v>
      </c>
      <c r="AB4008">
        <v>0.02</v>
      </c>
      <c r="AC4008" t="s">
        <v>37</v>
      </c>
      <c r="AD4008">
        <v>0</v>
      </c>
    </row>
    <row r="4009" spans="1:30" x14ac:dyDescent="0.3">
      <c r="A4009" t="s">
        <v>4085</v>
      </c>
      <c r="B4009" t="s">
        <v>74</v>
      </c>
      <c r="C4009" t="s">
        <v>32</v>
      </c>
      <c r="D4009" t="s">
        <v>59</v>
      </c>
      <c r="E4009" t="s">
        <v>46</v>
      </c>
      <c r="F4009" t="s">
        <v>35</v>
      </c>
      <c r="G4009" t="s">
        <v>60</v>
      </c>
      <c r="H4009">
        <v>160000</v>
      </c>
      <c r="I4009">
        <v>12</v>
      </c>
      <c r="J4009">
        <v>630</v>
      </c>
      <c r="K4009">
        <v>4397.8500000000004</v>
      </c>
      <c r="L4009">
        <v>12595.89</v>
      </c>
      <c r="M4009">
        <v>16993.75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4</v>
      </c>
      <c r="T4009">
        <v>26</v>
      </c>
      <c r="U4009">
        <v>2</v>
      </c>
      <c r="V4009">
        <v>0</v>
      </c>
      <c r="W4009">
        <v>16253.91</v>
      </c>
      <c r="X4009">
        <v>1560.67</v>
      </c>
      <c r="Y4009">
        <v>35.86</v>
      </c>
      <c r="Z4009">
        <v>26</v>
      </c>
      <c r="AA4009">
        <v>9.86</v>
      </c>
      <c r="AB4009">
        <v>0.02</v>
      </c>
      <c r="AC4009" t="s">
        <v>37</v>
      </c>
      <c r="AD4009">
        <v>0</v>
      </c>
    </row>
    <row r="4010" spans="1:30" x14ac:dyDescent="0.3">
      <c r="A4010" t="s">
        <v>4086</v>
      </c>
      <c r="B4010" t="s">
        <v>44</v>
      </c>
      <c r="C4010" t="s">
        <v>32</v>
      </c>
      <c r="D4010" t="s">
        <v>45</v>
      </c>
      <c r="E4010" t="s">
        <v>46</v>
      </c>
      <c r="F4010" t="s">
        <v>35</v>
      </c>
      <c r="G4010" t="s">
        <v>36</v>
      </c>
      <c r="H4010">
        <v>100000</v>
      </c>
      <c r="I4010">
        <v>7</v>
      </c>
      <c r="J4010">
        <v>630</v>
      </c>
      <c r="K4010">
        <v>0</v>
      </c>
      <c r="L4010">
        <v>33240.29</v>
      </c>
      <c r="M4010">
        <v>33240.29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4</v>
      </c>
      <c r="T4010">
        <v>17</v>
      </c>
      <c r="U4010">
        <v>1</v>
      </c>
      <c r="V4010">
        <v>1</v>
      </c>
      <c r="W4010">
        <v>5920.22</v>
      </c>
      <c r="X4010">
        <v>1912</v>
      </c>
      <c r="Y4010">
        <v>136.04</v>
      </c>
      <c r="Z4010">
        <v>28</v>
      </c>
      <c r="AA4010">
        <v>108.04</v>
      </c>
      <c r="AB4010">
        <v>0.02</v>
      </c>
      <c r="AC4010" t="s">
        <v>37</v>
      </c>
      <c r="AD4010">
        <v>0</v>
      </c>
    </row>
    <row r="4011" spans="1:30" x14ac:dyDescent="0.3">
      <c r="A4011" t="s">
        <v>4087</v>
      </c>
      <c r="B4011" t="s">
        <v>55</v>
      </c>
      <c r="C4011" t="s">
        <v>50</v>
      </c>
      <c r="D4011" t="s">
        <v>33</v>
      </c>
      <c r="E4011" t="s">
        <v>34</v>
      </c>
      <c r="F4011" t="s">
        <v>47</v>
      </c>
      <c r="G4011" t="s">
        <v>60</v>
      </c>
      <c r="H4011">
        <v>30000</v>
      </c>
      <c r="I4011">
        <v>12</v>
      </c>
      <c r="J4011">
        <v>700</v>
      </c>
      <c r="K4011">
        <v>692.29</v>
      </c>
      <c r="L4011">
        <v>4984.3100000000004</v>
      </c>
      <c r="M4011">
        <v>5676.6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3</v>
      </c>
      <c r="T4011">
        <v>15</v>
      </c>
      <c r="U4011">
        <v>0</v>
      </c>
      <c r="V4011">
        <v>0</v>
      </c>
      <c r="W4011">
        <v>0</v>
      </c>
      <c r="X4011">
        <v>0</v>
      </c>
      <c r="Y4011">
        <v>2.72</v>
      </c>
      <c r="Z4011">
        <v>18</v>
      </c>
      <c r="AA4011">
        <v>-15.28</v>
      </c>
      <c r="AB4011">
        <v>0.08</v>
      </c>
      <c r="AC4011" t="s">
        <v>37</v>
      </c>
      <c r="AD4011">
        <v>0</v>
      </c>
    </row>
    <row r="4012" spans="1:30" x14ac:dyDescent="0.3">
      <c r="A4012" t="s">
        <v>4088</v>
      </c>
      <c r="B4012" t="s">
        <v>31</v>
      </c>
      <c r="C4012" t="s">
        <v>50</v>
      </c>
      <c r="D4012" t="s">
        <v>33</v>
      </c>
      <c r="E4012" t="s">
        <v>46</v>
      </c>
      <c r="F4012" t="s">
        <v>47</v>
      </c>
      <c r="G4012" t="s">
        <v>42</v>
      </c>
      <c r="H4012">
        <v>30000</v>
      </c>
      <c r="I4012">
        <v>4</v>
      </c>
      <c r="J4012">
        <v>700</v>
      </c>
      <c r="K4012">
        <v>909.28</v>
      </c>
      <c r="L4012">
        <v>6376.3</v>
      </c>
      <c r="M4012">
        <v>7285.58</v>
      </c>
      <c r="N4012">
        <v>1</v>
      </c>
      <c r="O4012">
        <v>0</v>
      </c>
      <c r="P4012">
        <v>1</v>
      </c>
      <c r="Q4012">
        <v>0</v>
      </c>
      <c r="R4012">
        <v>0</v>
      </c>
      <c r="S4012">
        <v>5</v>
      </c>
      <c r="T4012">
        <v>26</v>
      </c>
      <c r="U4012">
        <v>0</v>
      </c>
      <c r="V4012">
        <v>3</v>
      </c>
      <c r="W4012">
        <v>1875.87</v>
      </c>
      <c r="X4012">
        <v>572.23</v>
      </c>
      <c r="Y4012">
        <v>98.79</v>
      </c>
      <c r="Z4012">
        <v>36</v>
      </c>
      <c r="AA4012">
        <v>62.79</v>
      </c>
      <c r="AB4012">
        <v>0.02</v>
      </c>
      <c r="AC4012" t="s">
        <v>37</v>
      </c>
      <c r="AD4012">
        <v>0</v>
      </c>
    </row>
    <row r="4013" spans="1:30" x14ac:dyDescent="0.3">
      <c r="A4013" t="s">
        <v>4089</v>
      </c>
      <c r="B4013" t="s">
        <v>93</v>
      </c>
      <c r="C4013" t="s">
        <v>85</v>
      </c>
      <c r="D4013" t="s">
        <v>45</v>
      </c>
      <c r="E4013" t="s">
        <v>51</v>
      </c>
      <c r="F4013" t="s">
        <v>52</v>
      </c>
      <c r="G4013" t="s">
        <v>36</v>
      </c>
      <c r="H4013">
        <v>100000</v>
      </c>
      <c r="I4013">
        <v>7</v>
      </c>
      <c r="J4013">
        <v>760</v>
      </c>
      <c r="K4013">
        <v>441.15</v>
      </c>
      <c r="L4013">
        <v>31467.06</v>
      </c>
      <c r="M4013">
        <v>31908.21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3</v>
      </c>
      <c r="T4013">
        <v>27</v>
      </c>
      <c r="U4013">
        <v>3</v>
      </c>
      <c r="V4013">
        <v>1</v>
      </c>
      <c r="W4013">
        <v>10761.19</v>
      </c>
      <c r="X4013">
        <v>0</v>
      </c>
      <c r="Y4013">
        <v>15.88</v>
      </c>
      <c r="Z4013">
        <v>36</v>
      </c>
      <c r="AA4013">
        <v>-20.12</v>
      </c>
      <c r="AB4013">
        <v>0.08</v>
      </c>
      <c r="AC4013" t="s">
        <v>37</v>
      </c>
      <c r="AD4013">
        <v>0</v>
      </c>
    </row>
    <row r="4014" spans="1:30" x14ac:dyDescent="0.3">
      <c r="A4014" t="s">
        <v>4090</v>
      </c>
      <c r="B4014" t="s">
        <v>55</v>
      </c>
      <c r="C4014" t="s">
        <v>85</v>
      </c>
      <c r="D4014" t="s">
        <v>81</v>
      </c>
      <c r="E4014" t="s">
        <v>46</v>
      </c>
      <c r="F4014" t="s">
        <v>47</v>
      </c>
      <c r="G4014" t="s">
        <v>60</v>
      </c>
      <c r="H4014">
        <v>240000</v>
      </c>
      <c r="I4014">
        <v>12</v>
      </c>
      <c r="J4014">
        <v>700</v>
      </c>
      <c r="K4014">
        <v>22367.05</v>
      </c>
      <c r="L4014">
        <v>53655.77</v>
      </c>
      <c r="M4014">
        <v>76022.820000000007</v>
      </c>
      <c r="N4014">
        <v>1</v>
      </c>
      <c r="O4014">
        <v>0</v>
      </c>
      <c r="P4014">
        <v>1</v>
      </c>
      <c r="Q4014">
        <v>0</v>
      </c>
      <c r="R4014">
        <v>0</v>
      </c>
      <c r="S4014">
        <v>5</v>
      </c>
      <c r="T4014">
        <v>24</v>
      </c>
      <c r="U4014">
        <v>1</v>
      </c>
      <c r="V4014">
        <v>2</v>
      </c>
      <c r="W4014">
        <v>27314.77</v>
      </c>
      <c r="X4014">
        <v>15196.96</v>
      </c>
      <c r="Y4014">
        <v>392.83</v>
      </c>
      <c r="Z4014">
        <v>34</v>
      </c>
      <c r="AA4014">
        <v>358.83</v>
      </c>
      <c r="AB4014">
        <v>0.02</v>
      </c>
      <c r="AC4014" t="s">
        <v>37</v>
      </c>
      <c r="AD4014">
        <v>0</v>
      </c>
    </row>
    <row r="4015" spans="1:30" x14ac:dyDescent="0.3">
      <c r="A4015" t="s">
        <v>4091</v>
      </c>
      <c r="B4015" t="s">
        <v>65</v>
      </c>
      <c r="C4015" t="s">
        <v>56</v>
      </c>
      <c r="D4015" t="s">
        <v>41</v>
      </c>
      <c r="E4015" t="s">
        <v>46</v>
      </c>
      <c r="F4015" t="s">
        <v>75</v>
      </c>
      <c r="G4015" t="s">
        <v>66</v>
      </c>
      <c r="H4015">
        <v>57500</v>
      </c>
      <c r="I4015">
        <v>0.5</v>
      </c>
      <c r="J4015">
        <v>560</v>
      </c>
      <c r="K4015">
        <v>1285</v>
      </c>
      <c r="L4015">
        <v>16024.83</v>
      </c>
      <c r="M4015">
        <v>17309.82</v>
      </c>
      <c r="N4015">
        <v>1</v>
      </c>
      <c r="O4015">
        <v>1</v>
      </c>
      <c r="P4015">
        <v>1</v>
      </c>
      <c r="Q4015">
        <v>0</v>
      </c>
      <c r="R4015">
        <v>0</v>
      </c>
      <c r="S4015">
        <v>6</v>
      </c>
      <c r="T4015">
        <v>18</v>
      </c>
      <c r="U4015">
        <v>2</v>
      </c>
      <c r="V4015">
        <v>0</v>
      </c>
      <c r="W4015">
        <v>3360.74</v>
      </c>
      <c r="X4015">
        <v>1952.91</v>
      </c>
      <c r="Y4015">
        <v>173.59</v>
      </c>
      <c r="Z4015">
        <v>26</v>
      </c>
      <c r="AA4015">
        <v>147.59</v>
      </c>
      <c r="AB4015">
        <v>0.1</v>
      </c>
      <c r="AC4015" t="s">
        <v>37</v>
      </c>
      <c r="AD4015">
        <v>0</v>
      </c>
    </row>
    <row r="4016" spans="1:30" x14ac:dyDescent="0.3">
      <c r="A4016" t="s">
        <v>4092</v>
      </c>
      <c r="B4016" t="s">
        <v>49</v>
      </c>
      <c r="C4016" t="s">
        <v>32</v>
      </c>
      <c r="D4016" t="s">
        <v>45</v>
      </c>
      <c r="E4016" t="s">
        <v>34</v>
      </c>
      <c r="F4016" t="s">
        <v>47</v>
      </c>
      <c r="G4016" t="s">
        <v>36</v>
      </c>
      <c r="H4016">
        <v>100000</v>
      </c>
      <c r="I4016">
        <v>7</v>
      </c>
      <c r="J4016">
        <v>700</v>
      </c>
      <c r="K4016">
        <v>4736.22</v>
      </c>
      <c r="L4016">
        <v>13921.57</v>
      </c>
      <c r="M4016">
        <v>18657.79</v>
      </c>
      <c r="N4016">
        <v>1</v>
      </c>
      <c r="O4016">
        <v>1</v>
      </c>
      <c r="P4016">
        <v>1</v>
      </c>
      <c r="Q4016">
        <v>1</v>
      </c>
      <c r="R4016">
        <v>0</v>
      </c>
      <c r="S4016">
        <v>7</v>
      </c>
      <c r="T4016">
        <v>16</v>
      </c>
      <c r="U4016">
        <v>1</v>
      </c>
      <c r="V4016">
        <v>0</v>
      </c>
      <c r="W4016">
        <v>9071.11</v>
      </c>
      <c r="X4016">
        <v>563.03</v>
      </c>
      <c r="Y4016">
        <v>203.67</v>
      </c>
      <c r="Z4016">
        <v>22</v>
      </c>
      <c r="AA4016">
        <v>181.67</v>
      </c>
      <c r="AB4016">
        <v>0.02</v>
      </c>
      <c r="AC4016" t="s">
        <v>37</v>
      </c>
      <c r="AD4016">
        <v>0</v>
      </c>
    </row>
    <row r="4017" spans="1:30" x14ac:dyDescent="0.3">
      <c r="A4017" t="s">
        <v>4093</v>
      </c>
      <c r="B4017" t="s">
        <v>103</v>
      </c>
      <c r="C4017" t="s">
        <v>50</v>
      </c>
      <c r="D4017" t="s">
        <v>33</v>
      </c>
      <c r="E4017" t="s">
        <v>46</v>
      </c>
      <c r="F4017" t="s">
        <v>63</v>
      </c>
      <c r="G4017" t="s">
        <v>36</v>
      </c>
      <c r="H4017">
        <v>30000</v>
      </c>
      <c r="I4017">
        <v>7</v>
      </c>
      <c r="J4017">
        <v>810</v>
      </c>
      <c r="K4017">
        <v>1743.59</v>
      </c>
      <c r="L4017">
        <v>5857.43</v>
      </c>
      <c r="M4017">
        <v>7601.02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4</v>
      </c>
      <c r="T4017">
        <v>17</v>
      </c>
      <c r="U4017">
        <v>0</v>
      </c>
      <c r="V4017">
        <v>1</v>
      </c>
      <c r="W4017">
        <v>804</v>
      </c>
      <c r="X4017">
        <v>804.69</v>
      </c>
      <c r="Y4017">
        <v>17.989999999999998</v>
      </c>
      <c r="Z4017">
        <v>24</v>
      </c>
      <c r="AA4017">
        <v>-6.01</v>
      </c>
      <c r="AB4017">
        <v>0.08</v>
      </c>
      <c r="AC4017" t="s">
        <v>37</v>
      </c>
      <c r="AD4017">
        <v>0</v>
      </c>
    </row>
    <row r="4018" spans="1:30" x14ac:dyDescent="0.3">
      <c r="A4018" t="s">
        <v>4094</v>
      </c>
      <c r="B4018" t="s">
        <v>99</v>
      </c>
      <c r="C4018" t="s">
        <v>32</v>
      </c>
      <c r="D4018" t="s">
        <v>41</v>
      </c>
      <c r="E4018" t="s">
        <v>34</v>
      </c>
      <c r="F4018" t="s">
        <v>63</v>
      </c>
      <c r="G4018" t="s">
        <v>42</v>
      </c>
      <c r="H4018">
        <v>57500</v>
      </c>
      <c r="I4018">
        <v>4</v>
      </c>
      <c r="J4018">
        <v>810</v>
      </c>
      <c r="K4018">
        <v>3714.21</v>
      </c>
      <c r="L4018">
        <v>2677.62</v>
      </c>
      <c r="M4018">
        <v>6391.83</v>
      </c>
      <c r="N4018">
        <v>1</v>
      </c>
      <c r="O4018">
        <v>1</v>
      </c>
      <c r="P4018">
        <v>0</v>
      </c>
      <c r="Q4018">
        <v>0</v>
      </c>
      <c r="R4018">
        <v>0</v>
      </c>
      <c r="S4018">
        <v>5</v>
      </c>
      <c r="T4018">
        <v>17</v>
      </c>
      <c r="U4018">
        <v>2</v>
      </c>
      <c r="V4018">
        <v>1</v>
      </c>
      <c r="W4018">
        <v>3656.76</v>
      </c>
      <c r="X4018">
        <v>1222.69</v>
      </c>
      <c r="Y4018">
        <v>69.59</v>
      </c>
      <c r="Z4018">
        <v>32</v>
      </c>
      <c r="AA4018">
        <v>37.590000000000003</v>
      </c>
      <c r="AB4018">
        <v>0.02</v>
      </c>
      <c r="AC4018" t="s">
        <v>37</v>
      </c>
      <c r="AD4018">
        <v>0</v>
      </c>
    </row>
    <row r="4019" spans="1:30" x14ac:dyDescent="0.3">
      <c r="A4019" t="s">
        <v>4095</v>
      </c>
      <c r="B4019" t="s">
        <v>115</v>
      </c>
      <c r="C4019" t="s">
        <v>40</v>
      </c>
      <c r="D4019" t="s">
        <v>33</v>
      </c>
      <c r="E4019" t="s">
        <v>46</v>
      </c>
      <c r="F4019" t="s">
        <v>52</v>
      </c>
      <c r="G4019" t="s">
        <v>60</v>
      </c>
      <c r="H4019">
        <v>30000</v>
      </c>
      <c r="I4019">
        <v>12</v>
      </c>
      <c r="J4019">
        <v>760</v>
      </c>
      <c r="K4019">
        <v>1566.37</v>
      </c>
      <c r="L4019">
        <v>7989.99</v>
      </c>
      <c r="M4019">
        <v>9556.36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4</v>
      </c>
      <c r="T4019">
        <v>12</v>
      </c>
      <c r="U4019">
        <v>0</v>
      </c>
      <c r="V4019">
        <v>2</v>
      </c>
      <c r="W4019">
        <v>3723.62</v>
      </c>
      <c r="X4019">
        <v>1553.79</v>
      </c>
      <c r="Y4019">
        <v>32.49</v>
      </c>
      <c r="Z4019">
        <v>30</v>
      </c>
      <c r="AA4019">
        <v>2.4900000000000002</v>
      </c>
      <c r="AB4019">
        <v>0.02</v>
      </c>
      <c r="AC4019" t="s">
        <v>37</v>
      </c>
      <c r="AD4019">
        <v>0</v>
      </c>
    </row>
    <row r="4020" spans="1:30" x14ac:dyDescent="0.3">
      <c r="A4020" t="s">
        <v>4096</v>
      </c>
      <c r="B4020" t="s">
        <v>49</v>
      </c>
      <c r="C4020" t="s">
        <v>72</v>
      </c>
      <c r="D4020" t="s">
        <v>33</v>
      </c>
      <c r="E4020" t="s">
        <v>34</v>
      </c>
      <c r="F4020" t="s">
        <v>35</v>
      </c>
      <c r="G4020" t="s">
        <v>36</v>
      </c>
      <c r="H4020">
        <v>30000</v>
      </c>
      <c r="I4020">
        <v>7</v>
      </c>
      <c r="J4020">
        <v>630</v>
      </c>
      <c r="K4020">
        <v>2195.25</v>
      </c>
      <c r="L4020">
        <v>897.83</v>
      </c>
      <c r="M4020">
        <v>3093.07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3</v>
      </c>
      <c r="T4020">
        <v>28</v>
      </c>
      <c r="U4020">
        <v>0</v>
      </c>
      <c r="V4020">
        <v>9</v>
      </c>
      <c r="W4020">
        <v>3092.25</v>
      </c>
      <c r="X4020">
        <v>0</v>
      </c>
      <c r="Y4020">
        <v>1.18</v>
      </c>
      <c r="Z4020">
        <v>72</v>
      </c>
      <c r="AA4020">
        <v>-70.819999999999993</v>
      </c>
      <c r="AB4020">
        <v>0.21</v>
      </c>
      <c r="AC4020" t="s">
        <v>67</v>
      </c>
      <c r="AD4020">
        <v>0</v>
      </c>
    </row>
    <row r="4021" spans="1:30" x14ac:dyDescent="0.3">
      <c r="A4021" t="s">
        <v>4097</v>
      </c>
      <c r="B4021" t="s">
        <v>93</v>
      </c>
      <c r="C4021" t="s">
        <v>40</v>
      </c>
      <c r="D4021" t="s">
        <v>81</v>
      </c>
      <c r="E4021" t="s">
        <v>34</v>
      </c>
      <c r="F4021" t="s">
        <v>63</v>
      </c>
      <c r="G4021" t="s">
        <v>36</v>
      </c>
      <c r="H4021">
        <v>240000</v>
      </c>
      <c r="I4021">
        <v>7</v>
      </c>
      <c r="J4021">
        <v>810</v>
      </c>
      <c r="K4021">
        <v>6453.89</v>
      </c>
      <c r="L4021">
        <v>38528.69</v>
      </c>
      <c r="M4021">
        <v>44982.58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4</v>
      </c>
      <c r="T4021">
        <v>25</v>
      </c>
      <c r="U4021">
        <v>1</v>
      </c>
      <c r="V4021">
        <v>1</v>
      </c>
      <c r="W4021">
        <v>12817.1</v>
      </c>
      <c r="X4021">
        <v>10070.379999999999</v>
      </c>
      <c r="Y4021">
        <v>202.68</v>
      </c>
      <c r="Z4021">
        <v>28</v>
      </c>
      <c r="AA4021">
        <v>174.68</v>
      </c>
      <c r="AB4021">
        <v>0.02</v>
      </c>
      <c r="AC4021" t="s">
        <v>37</v>
      </c>
      <c r="AD4021">
        <v>0</v>
      </c>
    </row>
    <row r="4022" spans="1:30" x14ac:dyDescent="0.3">
      <c r="A4022" t="s">
        <v>4098</v>
      </c>
      <c r="B4022" t="s">
        <v>31</v>
      </c>
      <c r="C4022" t="s">
        <v>72</v>
      </c>
      <c r="D4022" t="s">
        <v>41</v>
      </c>
      <c r="E4022" t="s">
        <v>34</v>
      </c>
      <c r="F4022" t="s">
        <v>35</v>
      </c>
      <c r="G4022" t="s">
        <v>60</v>
      </c>
      <c r="H4022">
        <v>57500</v>
      </c>
      <c r="I4022">
        <v>12</v>
      </c>
      <c r="J4022">
        <v>630</v>
      </c>
      <c r="K4022">
        <v>710.28</v>
      </c>
      <c r="L4022">
        <v>14804.74</v>
      </c>
      <c r="M4022">
        <v>15515.01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3</v>
      </c>
      <c r="T4022">
        <v>28</v>
      </c>
      <c r="U4022">
        <v>1</v>
      </c>
      <c r="V4022">
        <v>1</v>
      </c>
      <c r="W4022">
        <v>4705.63</v>
      </c>
      <c r="X4022">
        <v>0</v>
      </c>
      <c r="Y4022">
        <v>7.64</v>
      </c>
      <c r="Z4022">
        <v>28</v>
      </c>
      <c r="AA4022">
        <v>-20.36</v>
      </c>
      <c r="AB4022">
        <v>0.08</v>
      </c>
      <c r="AC4022" t="s">
        <v>37</v>
      </c>
      <c r="AD4022">
        <v>0</v>
      </c>
    </row>
    <row r="4023" spans="1:30" x14ac:dyDescent="0.3">
      <c r="A4023" t="s">
        <v>4099</v>
      </c>
      <c r="B4023" t="s">
        <v>58</v>
      </c>
      <c r="C4023" t="s">
        <v>56</v>
      </c>
      <c r="D4023" t="s">
        <v>81</v>
      </c>
      <c r="E4023" t="s">
        <v>34</v>
      </c>
      <c r="F4023" t="s">
        <v>52</v>
      </c>
      <c r="G4023" t="s">
        <v>36</v>
      </c>
      <c r="H4023">
        <v>240000</v>
      </c>
      <c r="I4023">
        <v>7</v>
      </c>
      <c r="J4023">
        <v>760</v>
      </c>
      <c r="K4023">
        <v>0</v>
      </c>
      <c r="L4023">
        <v>5108.2700000000004</v>
      </c>
      <c r="M4023">
        <v>5108.2700000000004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2</v>
      </c>
      <c r="T4023">
        <v>24</v>
      </c>
      <c r="U4023">
        <v>2</v>
      </c>
      <c r="V4023">
        <v>0</v>
      </c>
      <c r="W4023">
        <v>13859.52</v>
      </c>
      <c r="X4023">
        <v>0</v>
      </c>
      <c r="Y4023">
        <v>2.5499999999999998</v>
      </c>
      <c r="Z4023">
        <v>26</v>
      </c>
      <c r="AA4023">
        <v>-23.45</v>
      </c>
      <c r="AB4023">
        <v>0.2</v>
      </c>
      <c r="AC4023" t="s">
        <v>67</v>
      </c>
      <c r="AD4023">
        <v>0</v>
      </c>
    </row>
    <row r="4024" spans="1:30" x14ac:dyDescent="0.3">
      <c r="A4024" t="s">
        <v>4100</v>
      </c>
      <c r="B4024" t="s">
        <v>58</v>
      </c>
      <c r="C4024" t="s">
        <v>40</v>
      </c>
      <c r="D4024" t="s">
        <v>45</v>
      </c>
      <c r="E4024" t="s">
        <v>34</v>
      </c>
      <c r="F4024" t="s">
        <v>63</v>
      </c>
      <c r="G4024" t="s">
        <v>42</v>
      </c>
      <c r="H4024">
        <v>100000</v>
      </c>
      <c r="I4024">
        <v>4</v>
      </c>
      <c r="J4024">
        <v>810</v>
      </c>
      <c r="K4024">
        <v>1498.63</v>
      </c>
      <c r="L4024">
        <v>11076.95</v>
      </c>
      <c r="M4024">
        <v>12575.58</v>
      </c>
      <c r="N4024">
        <v>1</v>
      </c>
      <c r="O4024">
        <v>0</v>
      </c>
      <c r="P4024">
        <v>1</v>
      </c>
      <c r="Q4024">
        <v>1</v>
      </c>
      <c r="R4024">
        <v>0</v>
      </c>
      <c r="S4024">
        <v>6</v>
      </c>
      <c r="T4024">
        <v>20</v>
      </c>
      <c r="U4024">
        <v>2</v>
      </c>
      <c r="V4024">
        <v>1</v>
      </c>
      <c r="W4024">
        <v>9409.01</v>
      </c>
      <c r="X4024">
        <v>242.34</v>
      </c>
      <c r="Y4024">
        <v>150.4</v>
      </c>
      <c r="Z4024">
        <v>32</v>
      </c>
      <c r="AA4024">
        <v>118.4</v>
      </c>
      <c r="AB4024">
        <v>0.02</v>
      </c>
      <c r="AC4024" t="s">
        <v>37</v>
      </c>
      <c r="AD4024">
        <v>0</v>
      </c>
    </row>
    <row r="4025" spans="1:30" x14ac:dyDescent="0.3">
      <c r="A4025" t="s">
        <v>4101</v>
      </c>
      <c r="B4025" t="s">
        <v>74</v>
      </c>
      <c r="C4025" t="s">
        <v>72</v>
      </c>
      <c r="D4025" t="s">
        <v>45</v>
      </c>
      <c r="E4025" t="s">
        <v>34</v>
      </c>
      <c r="F4025" t="s">
        <v>35</v>
      </c>
      <c r="G4025" t="s">
        <v>66</v>
      </c>
      <c r="H4025">
        <v>100000</v>
      </c>
      <c r="I4025">
        <v>0.5</v>
      </c>
      <c r="J4025">
        <v>630</v>
      </c>
      <c r="K4025">
        <v>3178.03</v>
      </c>
      <c r="L4025">
        <v>8114.16</v>
      </c>
      <c r="M4025">
        <v>11292.2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4</v>
      </c>
      <c r="T4025">
        <v>21</v>
      </c>
      <c r="U4025">
        <v>2</v>
      </c>
      <c r="V4025">
        <v>1</v>
      </c>
      <c r="W4025">
        <v>7188.09</v>
      </c>
      <c r="X4025">
        <v>1584.45</v>
      </c>
      <c r="Y4025">
        <v>33.64</v>
      </c>
      <c r="Z4025">
        <v>32</v>
      </c>
      <c r="AA4025">
        <v>1.64</v>
      </c>
      <c r="AB4025">
        <v>0.18</v>
      </c>
      <c r="AC4025" t="s">
        <v>67</v>
      </c>
      <c r="AD4025">
        <v>1</v>
      </c>
    </row>
    <row r="4026" spans="1:30" x14ac:dyDescent="0.3">
      <c r="A4026" t="s">
        <v>4102</v>
      </c>
      <c r="B4026" t="s">
        <v>83</v>
      </c>
      <c r="C4026" t="s">
        <v>32</v>
      </c>
      <c r="D4026" t="s">
        <v>41</v>
      </c>
      <c r="E4026" t="s">
        <v>51</v>
      </c>
      <c r="F4026" t="s">
        <v>63</v>
      </c>
      <c r="G4026" t="s">
        <v>60</v>
      </c>
      <c r="H4026">
        <v>57500</v>
      </c>
      <c r="I4026">
        <v>12</v>
      </c>
      <c r="J4026">
        <v>810</v>
      </c>
      <c r="K4026">
        <v>2194.4299999999998</v>
      </c>
      <c r="L4026">
        <v>8587.6</v>
      </c>
      <c r="M4026">
        <v>10782.03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4</v>
      </c>
      <c r="T4026">
        <v>19</v>
      </c>
      <c r="U4026">
        <v>2</v>
      </c>
      <c r="V4026">
        <v>2</v>
      </c>
      <c r="W4026">
        <v>6194.47</v>
      </c>
      <c r="X4026">
        <v>1074.68</v>
      </c>
      <c r="Y4026">
        <v>24.37</v>
      </c>
      <c r="Z4026">
        <v>38</v>
      </c>
      <c r="AA4026">
        <v>-13.63</v>
      </c>
      <c r="AB4026">
        <v>0.08</v>
      </c>
      <c r="AC4026" t="s">
        <v>37</v>
      </c>
      <c r="AD4026">
        <v>0</v>
      </c>
    </row>
    <row r="4027" spans="1:30" x14ac:dyDescent="0.3">
      <c r="A4027" t="s">
        <v>4103</v>
      </c>
      <c r="B4027" t="s">
        <v>126</v>
      </c>
      <c r="C4027" t="s">
        <v>56</v>
      </c>
      <c r="D4027" t="s">
        <v>45</v>
      </c>
      <c r="E4027" t="s">
        <v>34</v>
      </c>
      <c r="F4027" t="s">
        <v>47</v>
      </c>
      <c r="G4027" t="s">
        <v>42</v>
      </c>
      <c r="H4027">
        <v>100000</v>
      </c>
      <c r="I4027">
        <v>4</v>
      </c>
      <c r="J4027">
        <v>700</v>
      </c>
      <c r="K4027">
        <v>2164.9</v>
      </c>
      <c r="L4027">
        <v>6903.34</v>
      </c>
      <c r="M4027">
        <v>9068.24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3</v>
      </c>
      <c r="T4027">
        <v>23</v>
      </c>
      <c r="U4027">
        <v>3</v>
      </c>
      <c r="V4027">
        <v>0</v>
      </c>
      <c r="W4027">
        <v>10561.6</v>
      </c>
      <c r="X4027">
        <v>0</v>
      </c>
      <c r="Y4027">
        <v>4.17</v>
      </c>
      <c r="Z4027">
        <v>30</v>
      </c>
      <c r="AA4027">
        <v>-25.83</v>
      </c>
      <c r="AB4027">
        <v>0.14000000000000001</v>
      </c>
      <c r="AC4027" t="s">
        <v>37</v>
      </c>
      <c r="AD4027">
        <v>0</v>
      </c>
    </row>
    <row r="4028" spans="1:30" x14ac:dyDescent="0.3">
      <c r="A4028" t="s">
        <v>4104</v>
      </c>
      <c r="B4028" t="s">
        <v>103</v>
      </c>
      <c r="C4028" t="s">
        <v>56</v>
      </c>
      <c r="D4028" t="s">
        <v>33</v>
      </c>
      <c r="E4028" t="s">
        <v>34</v>
      </c>
      <c r="F4028" t="s">
        <v>47</v>
      </c>
      <c r="G4028" t="s">
        <v>60</v>
      </c>
      <c r="H4028">
        <v>30000</v>
      </c>
      <c r="I4028">
        <v>12</v>
      </c>
      <c r="J4028">
        <v>700</v>
      </c>
      <c r="K4028">
        <v>1662.27</v>
      </c>
      <c r="L4028">
        <v>1209.1400000000001</v>
      </c>
      <c r="M4028">
        <v>2871.41</v>
      </c>
      <c r="N4028">
        <v>1</v>
      </c>
      <c r="O4028">
        <v>1</v>
      </c>
      <c r="P4028">
        <v>0</v>
      </c>
      <c r="Q4028">
        <v>0</v>
      </c>
      <c r="R4028">
        <v>0</v>
      </c>
      <c r="S4028">
        <v>5</v>
      </c>
      <c r="T4028">
        <v>26</v>
      </c>
      <c r="U4028">
        <v>2</v>
      </c>
      <c r="V4028">
        <v>0</v>
      </c>
      <c r="W4028">
        <v>1397.77</v>
      </c>
      <c r="X4028">
        <v>727.5</v>
      </c>
      <c r="Y4028">
        <v>59.25</v>
      </c>
      <c r="Z4028">
        <v>26</v>
      </c>
      <c r="AA4028">
        <v>33.25</v>
      </c>
      <c r="AB4028">
        <v>0.02</v>
      </c>
      <c r="AC4028" t="s">
        <v>37</v>
      </c>
      <c r="AD4028">
        <v>0</v>
      </c>
    </row>
    <row r="4029" spans="1:30" x14ac:dyDescent="0.3">
      <c r="A4029" t="s">
        <v>4105</v>
      </c>
      <c r="B4029" t="s">
        <v>95</v>
      </c>
      <c r="C4029" t="s">
        <v>85</v>
      </c>
      <c r="D4029" t="s">
        <v>41</v>
      </c>
      <c r="E4029" t="s">
        <v>51</v>
      </c>
      <c r="F4029" t="s">
        <v>63</v>
      </c>
      <c r="G4029" t="s">
        <v>60</v>
      </c>
      <c r="H4029">
        <v>57500</v>
      </c>
      <c r="I4029">
        <v>12</v>
      </c>
      <c r="J4029">
        <v>810</v>
      </c>
      <c r="K4029">
        <v>4045.88</v>
      </c>
      <c r="L4029">
        <v>382.38</v>
      </c>
      <c r="M4029">
        <v>4428.26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2</v>
      </c>
      <c r="T4029">
        <v>17</v>
      </c>
      <c r="U4029">
        <v>0</v>
      </c>
      <c r="V4029">
        <v>1</v>
      </c>
      <c r="W4029">
        <v>4511.13</v>
      </c>
      <c r="X4029">
        <v>0</v>
      </c>
      <c r="Y4029">
        <v>1.54</v>
      </c>
      <c r="Z4029">
        <v>24</v>
      </c>
      <c r="AA4029">
        <v>-22.46</v>
      </c>
      <c r="AB4029">
        <v>0.2</v>
      </c>
      <c r="AC4029" t="s">
        <v>67</v>
      </c>
      <c r="AD4029">
        <v>0</v>
      </c>
    </row>
    <row r="4030" spans="1:30" x14ac:dyDescent="0.3">
      <c r="A4030" t="s">
        <v>4106</v>
      </c>
      <c r="B4030" t="s">
        <v>115</v>
      </c>
      <c r="C4030" t="s">
        <v>56</v>
      </c>
      <c r="D4030" t="s">
        <v>41</v>
      </c>
      <c r="E4030" t="s">
        <v>34</v>
      </c>
      <c r="F4030" t="s">
        <v>47</v>
      </c>
      <c r="G4030" t="s">
        <v>36</v>
      </c>
      <c r="H4030">
        <v>57500</v>
      </c>
      <c r="I4030">
        <v>7</v>
      </c>
      <c r="J4030">
        <v>700</v>
      </c>
      <c r="K4030">
        <v>3910.05</v>
      </c>
      <c r="L4030">
        <v>3605.67</v>
      </c>
      <c r="M4030">
        <v>7515.72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5</v>
      </c>
      <c r="T4030">
        <v>18</v>
      </c>
      <c r="U4030">
        <v>1</v>
      </c>
      <c r="V4030">
        <v>8</v>
      </c>
      <c r="W4030">
        <v>4049.66</v>
      </c>
      <c r="X4030">
        <v>919.74</v>
      </c>
      <c r="Y4030">
        <v>74.66</v>
      </c>
      <c r="Z4030">
        <v>70</v>
      </c>
      <c r="AA4030">
        <v>4.66</v>
      </c>
      <c r="AB4030">
        <v>7.0000000000000007E-2</v>
      </c>
      <c r="AC4030" t="s">
        <v>37</v>
      </c>
      <c r="AD4030">
        <v>0</v>
      </c>
    </row>
    <row r="4031" spans="1:30" x14ac:dyDescent="0.3">
      <c r="A4031" t="s">
        <v>4107</v>
      </c>
      <c r="B4031" t="s">
        <v>115</v>
      </c>
      <c r="C4031" t="s">
        <v>32</v>
      </c>
      <c r="D4031" t="s">
        <v>59</v>
      </c>
      <c r="E4031" t="s">
        <v>46</v>
      </c>
      <c r="F4031" t="s">
        <v>47</v>
      </c>
      <c r="G4031" t="s">
        <v>66</v>
      </c>
      <c r="H4031">
        <v>160000</v>
      </c>
      <c r="I4031">
        <v>0.5</v>
      </c>
      <c r="J4031">
        <v>700</v>
      </c>
      <c r="K4031">
        <v>13418.78</v>
      </c>
      <c r="L4031">
        <v>26651.17</v>
      </c>
      <c r="M4031">
        <v>40069.949999999997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5</v>
      </c>
      <c r="T4031">
        <v>19</v>
      </c>
      <c r="U4031">
        <v>1</v>
      </c>
      <c r="V4031">
        <v>2</v>
      </c>
      <c r="W4031">
        <v>8362.06</v>
      </c>
      <c r="X4031">
        <v>1257</v>
      </c>
      <c r="Y4031">
        <v>85.42</v>
      </c>
      <c r="Z4031">
        <v>34</v>
      </c>
      <c r="AA4031">
        <v>51.42</v>
      </c>
      <c r="AB4031">
        <v>0.1</v>
      </c>
      <c r="AC4031" t="s">
        <v>37</v>
      </c>
      <c r="AD4031">
        <v>1</v>
      </c>
    </row>
    <row r="4032" spans="1:30" x14ac:dyDescent="0.3">
      <c r="A4032" t="s">
        <v>4108</v>
      </c>
      <c r="B4032" t="s">
        <v>95</v>
      </c>
      <c r="C4032" t="s">
        <v>32</v>
      </c>
      <c r="D4032" t="s">
        <v>45</v>
      </c>
      <c r="E4032" t="s">
        <v>46</v>
      </c>
      <c r="F4032" t="s">
        <v>52</v>
      </c>
      <c r="G4032" t="s">
        <v>53</v>
      </c>
      <c r="H4032">
        <v>100000</v>
      </c>
      <c r="I4032">
        <v>2</v>
      </c>
      <c r="J4032">
        <v>760</v>
      </c>
      <c r="K4032">
        <v>0</v>
      </c>
      <c r="L4032">
        <v>12477.04</v>
      </c>
      <c r="M4032">
        <v>12477.04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4</v>
      </c>
      <c r="T4032">
        <v>21</v>
      </c>
      <c r="U4032">
        <v>4</v>
      </c>
      <c r="V4032">
        <v>1</v>
      </c>
      <c r="W4032">
        <v>4459</v>
      </c>
      <c r="X4032">
        <v>1937.13</v>
      </c>
      <c r="Y4032">
        <v>126.11</v>
      </c>
      <c r="Z4032">
        <v>40</v>
      </c>
      <c r="AA4032">
        <v>86.11</v>
      </c>
      <c r="AB4032">
        <v>0.08</v>
      </c>
      <c r="AC4032" t="s">
        <v>37</v>
      </c>
      <c r="AD4032">
        <v>0</v>
      </c>
    </row>
    <row r="4033" spans="1:30" x14ac:dyDescent="0.3">
      <c r="A4033" t="s">
        <v>4109</v>
      </c>
      <c r="B4033" t="s">
        <v>115</v>
      </c>
      <c r="C4033" t="s">
        <v>40</v>
      </c>
      <c r="D4033" t="s">
        <v>33</v>
      </c>
      <c r="E4033" t="s">
        <v>34</v>
      </c>
      <c r="F4033" t="s">
        <v>47</v>
      </c>
      <c r="G4033" t="s">
        <v>53</v>
      </c>
      <c r="H4033">
        <v>30000</v>
      </c>
      <c r="I4033">
        <v>2</v>
      </c>
      <c r="J4033">
        <v>700</v>
      </c>
      <c r="K4033">
        <v>335.87</v>
      </c>
      <c r="L4033">
        <v>4731.75</v>
      </c>
      <c r="M4033">
        <v>5067.62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4</v>
      </c>
      <c r="T4033">
        <v>26</v>
      </c>
      <c r="U4033">
        <v>6</v>
      </c>
      <c r="V4033">
        <v>0</v>
      </c>
      <c r="W4033">
        <v>637.41</v>
      </c>
      <c r="X4033">
        <v>0</v>
      </c>
      <c r="Y4033">
        <v>47.48</v>
      </c>
      <c r="Z4033">
        <v>42</v>
      </c>
      <c r="AA4033">
        <v>5.48</v>
      </c>
      <c r="AB4033">
        <v>0.08</v>
      </c>
      <c r="AC4033" t="s">
        <v>37</v>
      </c>
      <c r="AD4033">
        <v>0</v>
      </c>
    </row>
    <row r="4034" spans="1:30" x14ac:dyDescent="0.3">
      <c r="A4034" t="s">
        <v>4110</v>
      </c>
      <c r="B4034" t="s">
        <v>80</v>
      </c>
      <c r="C4034" t="s">
        <v>72</v>
      </c>
      <c r="D4034" t="s">
        <v>45</v>
      </c>
      <c r="E4034" t="s">
        <v>51</v>
      </c>
      <c r="F4034" t="s">
        <v>35</v>
      </c>
      <c r="G4034" t="s">
        <v>36</v>
      </c>
      <c r="H4034">
        <v>100000</v>
      </c>
      <c r="I4034">
        <v>7</v>
      </c>
      <c r="J4034">
        <v>630</v>
      </c>
      <c r="K4034">
        <v>3607.82</v>
      </c>
      <c r="L4034">
        <v>10138.719999999999</v>
      </c>
      <c r="M4034">
        <v>13746.54</v>
      </c>
      <c r="N4034">
        <v>1</v>
      </c>
      <c r="O4034">
        <v>1</v>
      </c>
      <c r="P4034">
        <v>1</v>
      </c>
      <c r="Q4034">
        <v>0</v>
      </c>
      <c r="R4034">
        <v>0</v>
      </c>
      <c r="S4034">
        <v>6</v>
      </c>
      <c r="T4034">
        <v>19</v>
      </c>
      <c r="U4034">
        <v>0</v>
      </c>
      <c r="V4034">
        <v>8</v>
      </c>
      <c r="W4034">
        <v>3651.53</v>
      </c>
      <c r="X4034">
        <v>2644.05</v>
      </c>
      <c r="Y4034">
        <v>183.86</v>
      </c>
      <c r="Z4034">
        <v>66</v>
      </c>
      <c r="AA4034">
        <v>117.86</v>
      </c>
      <c r="AB4034">
        <v>7.0000000000000007E-2</v>
      </c>
      <c r="AC4034" t="s">
        <v>37</v>
      </c>
      <c r="AD4034">
        <v>0</v>
      </c>
    </row>
    <row r="4035" spans="1:30" x14ac:dyDescent="0.3">
      <c r="A4035" t="s">
        <v>4111</v>
      </c>
      <c r="B4035" t="s">
        <v>126</v>
      </c>
      <c r="C4035" t="s">
        <v>56</v>
      </c>
      <c r="D4035" t="s">
        <v>45</v>
      </c>
      <c r="E4035" t="s">
        <v>34</v>
      </c>
      <c r="F4035" t="s">
        <v>47</v>
      </c>
      <c r="G4035" t="s">
        <v>53</v>
      </c>
      <c r="H4035">
        <v>100000</v>
      </c>
      <c r="I4035">
        <v>2</v>
      </c>
      <c r="J4035">
        <v>700</v>
      </c>
      <c r="K4035">
        <v>1424.6</v>
      </c>
      <c r="L4035">
        <v>6185.14</v>
      </c>
      <c r="M4035">
        <v>7609.74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</v>
      </c>
      <c r="T4035">
        <v>29</v>
      </c>
      <c r="U4035">
        <v>7</v>
      </c>
      <c r="V4035">
        <v>2</v>
      </c>
      <c r="W4035">
        <v>7369.78</v>
      </c>
      <c r="X4035">
        <v>5828.81</v>
      </c>
      <c r="Y4035">
        <v>108.49</v>
      </c>
      <c r="Z4035">
        <v>58</v>
      </c>
      <c r="AA4035">
        <v>50.49</v>
      </c>
      <c r="AB4035">
        <v>0.08</v>
      </c>
      <c r="AC4035" t="s">
        <v>37</v>
      </c>
      <c r="AD4035">
        <v>0</v>
      </c>
    </row>
    <row r="4036" spans="1:30" x14ac:dyDescent="0.3">
      <c r="A4036" t="s">
        <v>4112</v>
      </c>
      <c r="B4036" t="s">
        <v>74</v>
      </c>
      <c r="C4036" t="s">
        <v>56</v>
      </c>
      <c r="D4036" t="s">
        <v>45</v>
      </c>
      <c r="E4036" t="s">
        <v>34</v>
      </c>
      <c r="F4036" t="s">
        <v>63</v>
      </c>
      <c r="G4036" t="s">
        <v>42</v>
      </c>
      <c r="H4036">
        <v>100000</v>
      </c>
      <c r="I4036">
        <v>4</v>
      </c>
      <c r="J4036">
        <v>810</v>
      </c>
      <c r="K4036">
        <v>2068.25</v>
      </c>
      <c r="L4036">
        <v>18621.12</v>
      </c>
      <c r="M4036">
        <v>20689.37</v>
      </c>
      <c r="N4036">
        <v>1</v>
      </c>
      <c r="O4036">
        <v>1</v>
      </c>
      <c r="P4036">
        <v>0</v>
      </c>
      <c r="Q4036">
        <v>0</v>
      </c>
      <c r="R4036">
        <v>0</v>
      </c>
      <c r="S4036">
        <v>5</v>
      </c>
      <c r="T4036">
        <v>19</v>
      </c>
      <c r="U4036">
        <v>3</v>
      </c>
      <c r="V4036">
        <v>1</v>
      </c>
      <c r="W4036">
        <v>6805.42</v>
      </c>
      <c r="X4036">
        <v>1114.55</v>
      </c>
      <c r="Y4036">
        <v>75.06</v>
      </c>
      <c r="Z4036">
        <v>36</v>
      </c>
      <c r="AA4036">
        <v>39.06</v>
      </c>
      <c r="AB4036">
        <v>0.02</v>
      </c>
      <c r="AC4036" t="s">
        <v>37</v>
      </c>
      <c r="AD4036">
        <v>0</v>
      </c>
    </row>
    <row r="4037" spans="1:30" x14ac:dyDescent="0.3">
      <c r="A4037" t="s">
        <v>4113</v>
      </c>
      <c r="B4037" t="s">
        <v>126</v>
      </c>
      <c r="C4037" t="s">
        <v>72</v>
      </c>
      <c r="D4037" t="s">
        <v>41</v>
      </c>
      <c r="E4037" t="s">
        <v>34</v>
      </c>
      <c r="F4037" t="s">
        <v>52</v>
      </c>
      <c r="G4037" t="s">
        <v>42</v>
      </c>
      <c r="H4037">
        <v>57500</v>
      </c>
      <c r="I4037">
        <v>4</v>
      </c>
      <c r="J4037">
        <v>760</v>
      </c>
      <c r="K4037">
        <v>1870.2</v>
      </c>
      <c r="L4037">
        <v>358.77</v>
      </c>
      <c r="M4037">
        <v>2228.9699999999998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3</v>
      </c>
      <c r="T4037">
        <v>17</v>
      </c>
      <c r="U4037">
        <v>1</v>
      </c>
      <c r="V4037">
        <v>1</v>
      </c>
      <c r="W4037">
        <v>2216.81</v>
      </c>
      <c r="X4037">
        <v>0</v>
      </c>
      <c r="Y4037">
        <v>45.8</v>
      </c>
      <c r="Z4037">
        <v>28</v>
      </c>
      <c r="AA4037">
        <v>17.8</v>
      </c>
      <c r="AB4037">
        <v>0.08</v>
      </c>
      <c r="AC4037" t="s">
        <v>37</v>
      </c>
      <c r="AD4037">
        <v>0</v>
      </c>
    </row>
    <row r="4038" spans="1:30" x14ac:dyDescent="0.3">
      <c r="A4038" t="s">
        <v>4114</v>
      </c>
      <c r="B4038" t="s">
        <v>80</v>
      </c>
      <c r="C4038" t="s">
        <v>40</v>
      </c>
      <c r="D4038" t="s">
        <v>59</v>
      </c>
      <c r="E4038" t="s">
        <v>34</v>
      </c>
      <c r="F4038" t="s">
        <v>63</v>
      </c>
      <c r="G4038" t="s">
        <v>36</v>
      </c>
      <c r="H4038">
        <v>160000</v>
      </c>
      <c r="I4038">
        <v>7</v>
      </c>
      <c r="J4038">
        <v>810</v>
      </c>
      <c r="K4038">
        <v>6171.41</v>
      </c>
      <c r="L4038">
        <v>22329.71</v>
      </c>
      <c r="M4038">
        <v>28501.119999999999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4</v>
      </c>
      <c r="T4038">
        <v>20</v>
      </c>
      <c r="U4038">
        <v>3</v>
      </c>
      <c r="V4038">
        <v>9</v>
      </c>
      <c r="W4038">
        <v>19124.82</v>
      </c>
      <c r="X4038">
        <v>0</v>
      </c>
      <c r="Y4038">
        <v>68.22</v>
      </c>
      <c r="Z4038">
        <v>84</v>
      </c>
      <c r="AA4038">
        <v>-15.78</v>
      </c>
      <c r="AB4038">
        <v>0.21</v>
      </c>
      <c r="AC4038" t="s">
        <v>67</v>
      </c>
      <c r="AD4038">
        <v>0</v>
      </c>
    </row>
    <row r="4039" spans="1:30" x14ac:dyDescent="0.3">
      <c r="A4039" t="s">
        <v>4115</v>
      </c>
      <c r="B4039" t="s">
        <v>80</v>
      </c>
      <c r="C4039" t="s">
        <v>72</v>
      </c>
      <c r="D4039" t="s">
        <v>45</v>
      </c>
      <c r="E4039" t="s">
        <v>46</v>
      </c>
      <c r="F4039" t="s">
        <v>52</v>
      </c>
      <c r="G4039" t="s">
        <v>53</v>
      </c>
      <c r="H4039">
        <v>100000</v>
      </c>
      <c r="I4039">
        <v>2</v>
      </c>
      <c r="J4039">
        <v>760</v>
      </c>
      <c r="K4039">
        <v>1468.49</v>
      </c>
      <c r="L4039">
        <v>23552.75</v>
      </c>
      <c r="M4039">
        <v>25021.24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3</v>
      </c>
      <c r="T4039">
        <v>20</v>
      </c>
      <c r="U4039">
        <v>0</v>
      </c>
      <c r="V4039">
        <v>0</v>
      </c>
      <c r="W4039">
        <v>5693.54</v>
      </c>
      <c r="X4039">
        <v>0</v>
      </c>
      <c r="Y4039">
        <v>12.27</v>
      </c>
      <c r="Z4039">
        <v>18</v>
      </c>
      <c r="AA4039">
        <v>-5.73</v>
      </c>
      <c r="AB4039">
        <v>0.14000000000000001</v>
      </c>
      <c r="AC4039" t="s">
        <v>37</v>
      </c>
      <c r="AD4039">
        <v>0</v>
      </c>
    </row>
    <row r="4040" spans="1:30" x14ac:dyDescent="0.3">
      <c r="A4040" t="s">
        <v>4116</v>
      </c>
      <c r="B4040" t="s">
        <v>115</v>
      </c>
      <c r="C4040" t="s">
        <v>72</v>
      </c>
      <c r="D4040" t="s">
        <v>33</v>
      </c>
      <c r="E4040" t="s">
        <v>34</v>
      </c>
      <c r="F4040" t="s">
        <v>47</v>
      </c>
      <c r="G4040" t="s">
        <v>60</v>
      </c>
      <c r="H4040">
        <v>30000</v>
      </c>
      <c r="I4040">
        <v>12</v>
      </c>
      <c r="J4040">
        <v>700</v>
      </c>
      <c r="K4040">
        <v>547.41999999999996</v>
      </c>
      <c r="L4040">
        <v>0</v>
      </c>
      <c r="M4040">
        <v>547.41999999999996</v>
      </c>
      <c r="N4040">
        <v>0</v>
      </c>
      <c r="O4040">
        <v>0</v>
      </c>
      <c r="P4040">
        <v>1</v>
      </c>
      <c r="Q4040">
        <v>1</v>
      </c>
      <c r="R4040">
        <v>0</v>
      </c>
      <c r="S4040">
        <v>4</v>
      </c>
      <c r="T4040">
        <v>22</v>
      </c>
      <c r="U4040">
        <v>1</v>
      </c>
      <c r="V4040">
        <v>1</v>
      </c>
      <c r="W4040">
        <v>1872.51</v>
      </c>
      <c r="X4040">
        <v>0</v>
      </c>
      <c r="Y4040">
        <v>140.18</v>
      </c>
      <c r="Z4040">
        <v>28</v>
      </c>
      <c r="AA4040">
        <v>112.18</v>
      </c>
      <c r="AB4040">
        <v>7.0000000000000007E-2</v>
      </c>
      <c r="AC4040" t="s">
        <v>37</v>
      </c>
      <c r="AD4040">
        <v>0</v>
      </c>
    </row>
    <row r="4041" spans="1:30" x14ac:dyDescent="0.3">
      <c r="A4041" t="s">
        <v>4117</v>
      </c>
      <c r="B4041" t="s">
        <v>99</v>
      </c>
      <c r="C4041" t="s">
        <v>85</v>
      </c>
      <c r="D4041" t="s">
        <v>33</v>
      </c>
      <c r="E4041" t="s">
        <v>34</v>
      </c>
      <c r="F4041" t="s">
        <v>47</v>
      </c>
      <c r="G4041" t="s">
        <v>36</v>
      </c>
      <c r="H4041">
        <v>30000</v>
      </c>
      <c r="I4041">
        <v>7</v>
      </c>
      <c r="J4041">
        <v>700</v>
      </c>
      <c r="K4041">
        <v>213.16</v>
      </c>
      <c r="L4041">
        <v>9030.18</v>
      </c>
      <c r="M4041">
        <v>9243.34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3</v>
      </c>
      <c r="T4041">
        <v>21</v>
      </c>
      <c r="U4041">
        <v>4</v>
      </c>
      <c r="V4041">
        <v>2</v>
      </c>
      <c r="W4041">
        <v>2871.96</v>
      </c>
      <c r="X4041">
        <v>0</v>
      </c>
      <c r="Y4041">
        <v>4.59</v>
      </c>
      <c r="Z4041">
        <v>46</v>
      </c>
      <c r="AA4041">
        <v>-41.41</v>
      </c>
      <c r="AB4041">
        <v>0.08</v>
      </c>
      <c r="AC4041" t="s">
        <v>37</v>
      </c>
      <c r="AD4041">
        <v>0</v>
      </c>
    </row>
    <row r="4042" spans="1:30" x14ac:dyDescent="0.3">
      <c r="A4042" t="s">
        <v>4118</v>
      </c>
      <c r="B4042" t="s">
        <v>95</v>
      </c>
      <c r="C4042" t="s">
        <v>72</v>
      </c>
      <c r="D4042" t="s">
        <v>45</v>
      </c>
      <c r="E4042" t="s">
        <v>34</v>
      </c>
      <c r="F4042" t="s">
        <v>52</v>
      </c>
      <c r="G4042" t="s">
        <v>53</v>
      </c>
      <c r="H4042">
        <v>100000</v>
      </c>
      <c r="I4042">
        <v>2</v>
      </c>
      <c r="J4042">
        <v>760</v>
      </c>
      <c r="K4042">
        <v>2631.79</v>
      </c>
      <c r="L4042">
        <v>12980.32</v>
      </c>
      <c r="M4042">
        <v>15612.12</v>
      </c>
      <c r="N4042">
        <v>1</v>
      </c>
      <c r="O4042">
        <v>1</v>
      </c>
      <c r="P4042">
        <v>0</v>
      </c>
      <c r="Q4042">
        <v>0</v>
      </c>
      <c r="R4042">
        <v>0</v>
      </c>
      <c r="S4042">
        <v>5</v>
      </c>
      <c r="T4042">
        <v>27</v>
      </c>
      <c r="U4042">
        <v>1</v>
      </c>
      <c r="V4042">
        <v>1</v>
      </c>
      <c r="W4042">
        <v>7616.65</v>
      </c>
      <c r="X4042">
        <v>876.72</v>
      </c>
      <c r="Y4042">
        <v>68.150000000000006</v>
      </c>
      <c r="Z4042">
        <v>28</v>
      </c>
      <c r="AA4042">
        <v>40.15</v>
      </c>
      <c r="AB4042">
        <v>0.02</v>
      </c>
      <c r="AC4042" t="s">
        <v>37</v>
      </c>
      <c r="AD4042">
        <v>0</v>
      </c>
    </row>
    <row r="4043" spans="1:30" x14ac:dyDescent="0.3">
      <c r="A4043" t="s">
        <v>4119</v>
      </c>
      <c r="B4043" t="s">
        <v>31</v>
      </c>
      <c r="C4043" t="s">
        <v>72</v>
      </c>
      <c r="D4043" t="s">
        <v>33</v>
      </c>
      <c r="E4043" t="s">
        <v>34</v>
      </c>
      <c r="F4043" t="s">
        <v>75</v>
      </c>
      <c r="G4043" t="s">
        <v>60</v>
      </c>
      <c r="H4043">
        <v>30000</v>
      </c>
      <c r="I4043">
        <v>12</v>
      </c>
      <c r="J4043">
        <v>560</v>
      </c>
      <c r="K4043">
        <v>568.70000000000005</v>
      </c>
      <c r="L4043">
        <v>3672.14</v>
      </c>
      <c r="M4043">
        <v>4240.84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3</v>
      </c>
      <c r="T4043">
        <v>15</v>
      </c>
      <c r="U4043">
        <v>6</v>
      </c>
      <c r="V4043">
        <v>6</v>
      </c>
      <c r="W4043">
        <v>1545.33</v>
      </c>
      <c r="X4043">
        <v>0</v>
      </c>
      <c r="Y4043">
        <v>2.0299999999999998</v>
      </c>
      <c r="Z4043">
        <v>78</v>
      </c>
      <c r="AA4043">
        <v>-75.97</v>
      </c>
      <c r="AB4043">
        <v>0.21</v>
      </c>
      <c r="AC4043" t="s">
        <v>67</v>
      </c>
      <c r="AD4043">
        <v>0</v>
      </c>
    </row>
    <row r="4044" spans="1:30" x14ac:dyDescent="0.3">
      <c r="A4044" t="s">
        <v>4120</v>
      </c>
      <c r="B4044" t="s">
        <v>88</v>
      </c>
      <c r="C4044" t="s">
        <v>56</v>
      </c>
      <c r="D4044" t="s">
        <v>33</v>
      </c>
      <c r="E4044" t="s">
        <v>34</v>
      </c>
      <c r="F4044" t="s">
        <v>47</v>
      </c>
      <c r="G4044" t="s">
        <v>42</v>
      </c>
      <c r="H4044">
        <v>30000</v>
      </c>
      <c r="I4044">
        <v>4</v>
      </c>
      <c r="J4044">
        <v>700</v>
      </c>
      <c r="K4044">
        <v>72.569999999999993</v>
      </c>
      <c r="L4044">
        <v>3201.8</v>
      </c>
      <c r="M4044">
        <v>3274.38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4</v>
      </c>
      <c r="T4044">
        <v>23</v>
      </c>
      <c r="U4044">
        <v>1</v>
      </c>
      <c r="V4044">
        <v>1</v>
      </c>
      <c r="W4044">
        <v>2742.58</v>
      </c>
      <c r="X4044">
        <v>0</v>
      </c>
      <c r="Y4044">
        <v>56.63</v>
      </c>
      <c r="Z4044">
        <v>28</v>
      </c>
      <c r="AA4044">
        <v>28.63</v>
      </c>
      <c r="AB4044">
        <v>0.08</v>
      </c>
      <c r="AC4044" t="s">
        <v>37</v>
      </c>
      <c r="AD4044">
        <v>0</v>
      </c>
    </row>
    <row r="4045" spans="1:30" x14ac:dyDescent="0.3">
      <c r="A4045" t="s">
        <v>4121</v>
      </c>
      <c r="B4045" t="s">
        <v>65</v>
      </c>
      <c r="C4045" t="s">
        <v>72</v>
      </c>
      <c r="D4045" t="s">
        <v>45</v>
      </c>
      <c r="E4045" t="s">
        <v>34</v>
      </c>
      <c r="F4045" t="s">
        <v>35</v>
      </c>
      <c r="G4045" t="s">
        <v>60</v>
      </c>
      <c r="H4045">
        <v>100000</v>
      </c>
      <c r="I4045">
        <v>12</v>
      </c>
      <c r="J4045">
        <v>630</v>
      </c>
      <c r="K4045">
        <v>7587.32</v>
      </c>
      <c r="L4045">
        <v>16194.67</v>
      </c>
      <c r="M4045">
        <v>23782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3</v>
      </c>
      <c r="T4045">
        <v>20</v>
      </c>
      <c r="U4045">
        <v>2</v>
      </c>
      <c r="V4045">
        <v>1</v>
      </c>
      <c r="W4045">
        <v>6643.59</v>
      </c>
      <c r="X4045">
        <v>0</v>
      </c>
      <c r="Y4045">
        <v>10.63</v>
      </c>
      <c r="Z4045">
        <v>32</v>
      </c>
      <c r="AA4045">
        <v>-21.37</v>
      </c>
      <c r="AB4045">
        <v>0.08</v>
      </c>
      <c r="AC4045" t="s">
        <v>37</v>
      </c>
      <c r="AD4045">
        <v>0</v>
      </c>
    </row>
    <row r="4046" spans="1:30" x14ac:dyDescent="0.3">
      <c r="A4046" t="s">
        <v>4122</v>
      </c>
      <c r="B4046" t="s">
        <v>58</v>
      </c>
      <c r="C4046" t="s">
        <v>32</v>
      </c>
      <c r="D4046" t="s">
        <v>45</v>
      </c>
      <c r="E4046" t="s">
        <v>46</v>
      </c>
      <c r="F4046" t="s">
        <v>35</v>
      </c>
      <c r="G4046" t="s">
        <v>53</v>
      </c>
      <c r="H4046">
        <v>100000</v>
      </c>
      <c r="I4046">
        <v>2</v>
      </c>
      <c r="J4046">
        <v>630</v>
      </c>
      <c r="K4046">
        <v>1500.19</v>
      </c>
      <c r="L4046">
        <v>11448.65</v>
      </c>
      <c r="M4046">
        <v>12948.85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4</v>
      </c>
      <c r="T4046">
        <v>15</v>
      </c>
      <c r="U4046">
        <v>1</v>
      </c>
      <c r="V4046">
        <v>6</v>
      </c>
      <c r="W4046">
        <v>10256.790000000001</v>
      </c>
      <c r="X4046">
        <v>0</v>
      </c>
      <c r="Y4046">
        <v>61.22</v>
      </c>
      <c r="Z4046">
        <v>58</v>
      </c>
      <c r="AA4046">
        <v>3.22</v>
      </c>
      <c r="AB4046">
        <v>0.21</v>
      </c>
      <c r="AC4046" t="s">
        <v>67</v>
      </c>
      <c r="AD4046">
        <v>0</v>
      </c>
    </row>
    <row r="4047" spans="1:30" x14ac:dyDescent="0.3">
      <c r="A4047" t="s">
        <v>4123</v>
      </c>
      <c r="B4047" t="s">
        <v>126</v>
      </c>
      <c r="C4047" t="s">
        <v>32</v>
      </c>
      <c r="D4047" t="s">
        <v>33</v>
      </c>
      <c r="E4047" t="s">
        <v>51</v>
      </c>
      <c r="F4047" t="s">
        <v>52</v>
      </c>
      <c r="G4047" t="s">
        <v>53</v>
      </c>
      <c r="H4047">
        <v>30000</v>
      </c>
      <c r="I4047">
        <v>2</v>
      </c>
      <c r="J4047">
        <v>760</v>
      </c>
      <c r="K4047">
        <v>1798.06</v>
      </c>
      <c r="L4047">
        <v>5103.66</v>
      </c>
      <c r="M4047">
        <v>6901.73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3</v>
      </c>
      <c r="T4047">
        <v>21</v>
      </c>
      <c r="U4047">
        <v>1</v>
      </c>
      <c r="V4047">
        <v>0</v>
      </c>
      <c r="W4047">
        <v>3339.32</v>
      </c>
      <c r="X4047">
        <v>0</v>
      </c>
      <c r="Y4047">
        <v>3.15</v>
      </c>
      <c r="Z4047">
        <v>22</v>
      </c>
      <c r="AA4047">
        <v>-18.850000000000001</v>
      </c>
      <c r="AB4047">
        <v>0.14000000000000001</v>
      </c>
      <c r="AC4047" t="s">
        <v>37</v>
      </c>
      <c r="AD4047">
        <v>0</v>
      </c>
    </row>
    <row r="4048" spans="1:30" x14ac:dyDescent="0.3">
      <c r="A4048" t="s">
        <v>4124</v>
      </c>
      <c r="B4048" t="s">
        <v>112</v>
      </c>
      <c r="C4048" t="s">
        <v>40</v>
      </c>
      <c r="D4048" t="s">
        <v>41</v>
      </c>
      <c r="E4048" t="s">
        <v>51</v>
      </c>
      <c r="F4048" t="s">
        <v>63</v>
      </c>
      <c r="G4048" t="s">
        <v>42</v>
      </c>
      <c r="H4048">
        <v>57500</v>
      </c>
      <c r="I4048">
        <v>4</v>
      </c>
      <c r="J4048">
        <v>810</v>
      </c>
      <c r="K4048">
        <v>819.56</v>
      </c>
      <c r="L4048">
        <v>8873.1</v>
      </c>
      <c r="M4048">
        <v>9692.66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3</v>
      </c>
      <c r="T4048">
        <v>30</v>
      </c>
      <c r="U4048">
        <v>1</v>
      </c>
      <c r="V4048">
        <v>1</v>
      </c>
      <c r="W4048">
        <v>4489.46</v>
      </c>
      <c r="X4048">
        <v>0</v>
      </c>
      <c r="Y4048">
        <v>4.71</v>
      </c>
      <c r="Z4048">
        <v>28</v>
      </c>
      <c r="AA4048">
        <v>-23.29</v>
      </c>
      <c r="AB4048">
        <v>0.14000000000000001</v>
      </c>
      <c r="AC4048" t="s">
        <v>37</v>
      </c>
      <c r="AD4048">
        <v>0</v>
      </c>
    </row>
    <row r="4049" spans="1:30" x14ac:dyDescent="0.3">
      <c r="A4049" t="s">
        <v>4125</v>
      </c>
      <c r="B4049" t="s">
        <v>115</v>
      </c>
      <c r="C4049" t="s">
        <v>32</v>
      </c>
      <c r="D4049" t="s">
        <v>41</v>
      </c>
      <c r="E4049" t="s">
        <v>51</v>
      </c>
      <c r="F4049" t="s">
        <v>52</v>
      </c>
      <c r="G4049" t="s">
        <v>66</v>
      </c>
      <c r="H4049">
        <v>57500</v>
      </c>
      <c r="I4049">
        <v>0.5</v>
      </c>
      <c r="J4049">
        <v>760</v>
      </c>
      <c r="K4049">
        <v>4300.0200000000004</v>
      </c>
      <c r="L4049">
        <v>19076.099999999999</v>
      </c>
      <c r="M4049">
        <v>23376.12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3</v>
      </c>
      <c r="T4049">
        <v>21</v>
      </c>
      <c r="U4049">
        <v>0</v>
      </c>
      <c r="V4049">
        <v>2</v>
      </c>
      <c r="W4049">
        <v>4863.3900000000003</v>
      </c>
      <c r="X4049">
        <v>0</v>
      </c>
      <c r="Y4049">
        <v>10.97</v>
      </c>
      <c r="Z4049">
        <v>30</v>
      </c>
      <c r="AA4049">
        <v>-19.03</v>
      </c>
      <c r="AB4049">
        <v>0.24</v>
      </c>
      <c r="AC4049" t="s">
        <v>67</v>
      </c>
      <c r="AD4049">
        <v>1</v>
      </c>
    </row>
    <row r="4050" spans="1:30" x14ac:dyDescent="0.3">
      <c r="A4050" t="s">
        <v>4126</v>
      </c>
      <c r="B4050" t="s">
        <v>88</v>
      </c>
      <c r="C4050" t="s">
        <v>72</v>
      </c>
      <c r="D4050" t="s">
        <v>33</v>
      </c>
      <c r="E4050" t="s">
        <v>51</v>
      </c>
      <c r="F4050" t="s">
        <v>35</v>
      </c>
      <c r="G4050" t="s">
        <v>36</v>
      </c>
      <c r="H4050">
        <v>30000</v>
      </c>
      <c r="I4050">
        <v>7</v>
      </c>
      <c r="J4050">
        <v>630</v>
      </c>
      <c r="K4050">
        <v>1215.31</v>
      </c>
      <c r="L4050">
        <v>3417.77</v>
      </c>
      <c r="M4050">
        <v>4633.08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4</v>
      </c>
      <c r="T4050">
        <v>18</v>
      </c>
      <c r="U4050">
        <v>3</v>
      </c>
      <c r="V4050">
        <v>0</v>
      </c>
      <c r="W4050">
        <v>2893.37</v>
      </c>
      <c r="X4050">
        <v>0</v>
      </c>
      <c r="Y4050">
        <v>57.11</v>
      </c>
      <c r="Z4050">
        <v>30</v>
      </c>
      <c r="AA4050">
        <v>27.11</v>
      </c>
      <c r="AB4050">
        <v>0.02</v>
      </c>
      <c r="AC4050" t="s">
        <v>37</v>
      </c>
      <c r="AD4050">
        <v>0</v>
      </c>
    </row>
    <row r="4051" spans="1:30" x14ac:dyDescent="0.3">
      <c r="A4051" t="s">
        <v>4127</v>
      </c>
      <c r="B4051" t="s">
        <v>126</v>
      </c>
      <c r="C4051" t="s">
        <v>32</v>
      </c>
      <c r="D4051" t="s">
        <v>59</v>
      </c>
      <c r="E4051" t="s">
        <v>34</v>
      </c>
      <c r="F4051" t="s">
        <v>47</v>
      </c>
      <c r="G4051" t="s">
        <v>36</v>
      </c>
      <c r="H4051">
        <v>160000</v>
      </c>
      <c r="I4051">
        <v>7</v>
      </c>
      <c r="J4051">
        <v>700</v>
      </c>
      <c r="K4051">
        <v>10149.719999999999</v>
      </c>
      <c r="L4051">
        <v>24687.68</v>
      </c>
      <c r="M4051">
        <v>34837.39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4</v>
      </c>
      <c r="T4051">
        <v>21</v>
      </c>
      <c r="U4051">
        <v>4</v>
      </c>
      <c r="V4051">
        <v>4</v>
      </c>
      <c r="W4051">
        <v>14885.78</v>
      </c>
      <c r="X4051">
        <v>0</v>
      </c>
      <c r="Y4051">
        <v>100.73</v>
      </c>
      <c r="Z4051">
        <v>58</v>
      </c>
      <c r="AA4051">
        <v>42.73</v>
      </c>
      <c r="AB4051">
        <v>0.15</v>
      </c>
      <c r="AC4051" t="s">
        <v>37</v>
      </c>
      <c r="AD4051">
        <v>0</v>
      </c>
    </row>
    <row r="4052" spans="1:30" x14ac:dyDescent="0.3">
      <c r="A4052" t="s">
        <v>4128</v>
      </c>
      <c r="B4052" t="s">
        <v>65</v>
      </c>
      <c r="C4052" t="s">
        <v>56</v>
      </c>
      <c r="D4052" t="s">
        <v>33</v>
      </c>
      <c r="E4052" t="s">
        <v>34</v>
      </c>
      <c r="F4052" t="s">
        <v>63</v>
      </c>
      <c r="G4052" t="s">
        <v>42</v>
      </c>
      <c r="H4052">
        <v>30000</v>
      </c>
      <c r="I4052">
        <v>4</v>
      </c>
      <c r="J4052">
        <v>810</v>
      </c>
      <c r="K4052">
        <v>1565.22</v>
      </c>
      <c r="L4052">
        <v>5938.39</v>
      </c>
      <c r="M4052">
        <v>7503.62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3</v>
      </c>
      <c r="T4052">
        <v>24</v>
      </c>
      <c r="U4052">
        <v>0</v>
      </c>
      <c r="V4052">
        <v>1</v>
      </c>
      <c r="W4052">
        <v>1927.43</v>
      </c>
      <c r="X4052">
        <v>0</v>
      </c>
      <c r="Y4052">
        <v>3.49</v>
      </c>
      <c r="Z4052">
        <v>24</v>
      </c>
      <c r="AA4052">
        <v>-20.51</v>
      </c>
      <c r="AB4052">
        <v>0.14000000000000001</v>
      </c>
      <c r="AC4052" t="s">
        <v>37</v>
      </c>
      <c r="AD4052">
        <v>0</v>
      </c>
    </row>
    <row r="4053" spans="1:30" x14ac:dyDescent="0.3">
      <c r="A4053" t="s">
        <v>4129</v>
      </c>
      <c r="B4053" t="s">
        <v>103</v>
      </c>
      <c r="C4053" t="s">
        <v>40</v>
      </c>
      <c r="D4053" t="s">
        <v>45</v>
      </c>
      <c r="E4053" t="s">
        <v>51</v>
      </c>
      <c r="F4053" t="s">
        <v>63</v>
      </c>
      <c r="G4053" t="s">
        <v>66</v>
      </c>
      <c r="H4053">
        <v>100000</v>
      </c>
      <c r="I4053">
        <v>0.5</v>
      </c>
      <c r="J4053">
        <v>810</v>
      </c>
      <c r="K4053">
        <v>4053.23</v>
      </c>
      <c r="L4053">
        <v>17705.599999999999</v>
      </c>
      <c r="M4053">
        <v>21758.83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4</v>
      </c>
      <c r="T4053">
        <v>28</v>
      </c>
      <c r="U4053">
        <v>2</v>
      </c>
      <c r="V4053">
        <v>5</v>
      </c>
      <c r="W4053">
        <v>4626.5600000000004</v>
      </c>
      <c r="X4053">
        <v>3457.81</v>
      </c>
      <c r="Y4053">
        <v>72.44</v>
      </c>
      <c r="Z4053">
        <v>56</v>
      </c>
      <c r="AA4053">
        <v>16.440000000000001</v>
      </c>
      <c r="AB4053">
        <v>0.31</v>
      </c>
      <c r="AC4053" t="s">
        <v>67</v>
      </c>
      <c r="AD4053">
        <v>0</v>
      </c>
    </row>
    <row r="4054" spans="1:30" x14ac:dyDescent="0.3">
      <c r="A4054" t="s">
        <v>4130</v>
      </c>
      <c r="B4054" t="s">
        <v>65</v>
      </c>
      <c r="C4054" t="s">
        <v>85</v>
      </c>
      <c r="D4054" t="s">
        <v>33</v>
      </c>
      <c r="E4054" t="s">
        <v>46</v>
      </c>
      <c r="F4054" t="s">
        <v>75</v>
      </c>
      <c r="G4054" t="s">
        <v>42</v>
      </c>
      <c r="H4054">
        <v>30000</v>
      </c>
      <c r="I4054">
        <v>4</v>
      </c>
      <c r="J4054">
        <v>560</v>
      </c>
      <c r="K4054">
        <v>567.52</v>
      </c>
      <c r="L4054">
        <v>2166.81</v>
      </c>
      <c r="M4054">
        <v>2734.33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3</v>
      </c>
      <c r="T4054">
        <v>20</v>
      </c>
      <c r="U4054">
        <v>5</v>
      </c>
      <c r="V4054">
        <v>1</v>
      </c>
      <c r="W4054">
        <v>2837.05</v>
      </c>
      <c r="X4054">
        <v>0</v>
      </c>
      <c r="Y4054">
        <v>1.27</v>
      </c>
      <c r="Z4054">
        <v>44</v>
      </c>
      <c r="AA4054">
        <v>-42.73</v>
      </c>
      <c r="AB4054">
        <v>0.14000000000000001</v>
      </c>
      <c r="AC4054" t="s">
        <v>37</v>
      </c>
      <c r="AD4054">
        <v>0</v>
      </c>
    </row>
    <row r="4055" spans="1:30" x14ac:dyDescent="0.3">
      <c r="A4055" t="s">
        <v>4131</v>
      </c>
      <c r="B4055" t="s">
        <v>99</v>
      </c>
      <c r="C4055" t="s">
        <v>72</v>
      </c>
      <c r="D4055" t="s">
        <v>45</v>
      </c>
      <c r="E4055" t="s">
        <v>34</v>
      </c>
      <c r="F4055" t="s">
        <v>47</v>
      </c>
      <c r="G4055" t="s">
        <v>42</v>
      </c>
      <c r="H4055">
        <v>100000</v>
      </c>
      <c r="I4055">
        <v>4</v>
      </c>
      <c r="J4055">
        <v>700</v>
      </c>
      <c r="K4055">
        <v>1164.0999999999999</v>
      </c>
      <c r="L4055">
        <v>1573.48</v>
      </c>
      <c r="M4055">
        <v>2737.58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5</v>
      </c>
      <c r="T4055">
        <v>20</v>
      </c>
      <c r="U4055">
        <v>5</v>
      </c>
      <c r="V4055">
        <v>1</v>
      </c>
      <c r="W4055">
        <v>9607.6299999999992</v>
      </c>
      <c r="X4055">
        <v>5265.73</v>
      </c>
      <c r="Y4055">
        <v>140.96</v>
      </c>
      <c r="Z4055">
        <v>44</v>
      </c>
      <c r="AA4055">
        <v>96.96</v>
      </c>
      <c r="AB4055">
        <v>0.02</v>
      </c>
      <c r="AC4055" t="s">
        <v>37</v>
      </c>
      <c r="AD4055">
        <v>0</v>
      </c>
    </row>
    <row r="4056" spans="1:30" x14ac:dyDescent="0.3">
      <c r="A4056" t="s">
        <v>4132</v>
      </c>
      <c r="B4056" t="s">
        <v>49</v>
      </c>
      <c r="C4056" t="s">
        <v>85</v>
      </c>
      <c r="D4056" t="s">
        <v>81</v>
      </c>
      <c r="E4056" t="s">
        <v>34</v>
      </c>
      <c r="F4056" t="s">
        <v>63</v>
      </c>
      <c r="G4056" t="s">
        <v>42</v>
      </c>
      <c r="H4056">
        <v>240000</v>
      </c>
      <c r="I4056">
        <v>4</v>
      </c>
      <c r="J4056">
        <v>810</v>
      </c>
      <c r="K4056">
        <v>3329.43</v>
      </c>
      <c r="L4056">
        <v>23401.59</v>
      </c>
      <c r="M4056">
        <v>26731.02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4</v>
      </c>
      <c r="T4056">
        <v>34</v>
      </c>
      <c r="U4056">
        <v>0</v>
      </c>
      <c r="V4056">
        <v>2</v>
      </c>
      <c r="W4056">
        <v>27339.69</v>
      </c>
      <c r="X4056">
        <v>0</v>
      </c>
      <c r="Y4056">
        <v>97.81</v>
      </c>
      <c r="Z4056">
        <v>30</v>
      </c>
      <c r="AA4056">
        <v>67.81</v>
      </c>
      <c r="AB4056">
        <v>0.08</v>
      </c>
      <c r="AC4056" t="s">
        <v>37</v>
      </c>
      <c r="AD4056">
        <v>0</v>
      </c>
    </row>
    <row r="4057" spans="1:30" x14ac:dyDescent="0.3">
      <c r="A4057" t="s">
        <v>4133</v>
      </c>
      <c r="B4057" t="s">
        <v>39</v>
      </c>
      <c r="C4057" t="s">
        <v>56</v>
      </c>
      <c r="D4057" t="s">
        <v>45</v>
      </c>
      <c r="E4057" t="s">
        <v>34</v>
      </c>
      <c r="F4057" t="s">
        <v>47</v>
      </c>
      <c r="G4057" t="s">
        <v>53</v>
      </c>
      <c r="H4057">
        <v>100000</v>
      </c>
      <c r="I4057">
        <v>2</v>
      </c>
      <c r="J4057">
        <v>700</v>
      </c>
      <c r="K4057">
        <v>4285.7299999999996</v>
      </c>
      <c r="L4057">
        <v>22989.39</v>
      </c>
      <c r="M4057">
        <v>27275.119999999999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3</v>
      </c>
      <c r="T4057">
        <v>23</v>
      </c>
      <c r="U4057">
        <v>1</v>
      </c>
      <c r="V4057">
        <v>1</v>
      </c>
      <c r="W4057">
        <v>7161.52</v>
      </c>
      <c r="X4057">
        <v>0</v>
      </c>
      <c r="Y4057">
        <v>12.92</v>
      </c>
      <c r="Z4057">
        <v>28</v>
      </c>
      <c r="AA4057">
        <v>-15.08</v>
      </c>
      <c r="AB4057">
        <v>0.14000000000000001</v>
      </c>
      <c r="AC4057" t="s">
        <v>37</v>
      </c>
      <c r="AD4057">
        <v>0</v>
      </c>
    </row>
    <row r="4058" spans="1:30" x14ac:dyDescent="0.3">
      <c r="A4058" t="s">
        <v>4134</v>
      </c>
      <c r="B4058" t="s">
        <v>49</v>
      </c>
      <c r="C4058" t="s">
        <v>50</v>
      </c>
      <c r="D4058" t="s">
        <v>33</v>
      </c>
      <c r="E4058" t="s">
        <v>34</v>
      </c>
      <c r="F4058" t="s">
        <v>35</v>
      </c>
      <c r="G4058" t="s">
        <v>66</v>
      </c>
      <c r="H4058">
        <v>30000</v>
      </c>
      <c r="I4058">
        <v>0.5</v>
      </c>
      <c r="J4058">
        <v>630</v>
      </c>
      <c r="K4058">
        <v>1307.68</v>
      </c>
      <c r="L4058">
        <v>0</v>
      </c>
      <c r="M4058">
        <v>1307.68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2</v>
      </c>
      <c r="T4058">
        <v>23</v>
      </c>
      <c r="U4058">
        <v>3</v>
      </c>
      <c r="V4058">
        <v>1</v>
      </c>
      <c r="W4058">
        <v>3854.87</v>
      </c>
      <c r="X4058">
        <v>0</v>
      </c>
      <c r="Y4058">
        <v>0.44</v>
      </c>
      <c r="Z4058">
        <v>36</v>
      </c>
      <c r="AA4058">
        <v>-35.56</v>
      </c>
      <c r="AB4058">
        <v>0.36</v>
      </c>
      <c r="AC4058" t="s">
        <v>129</v>
      </c>
      <c r="AD4058">
        <v>1</v>
      </c>
    </row>
    <row r="4059" spans="1:30" x14ac:dyDescent="0.3">
      <c r="A4059" t="s">
        <v>4135</v>
      </c>
      <c r="B4059" t="s">
        <v>126</v>
      </c>
      <c r="C4059" t="s">
        <v>32</v>
      </c>
      <c r="D4059" t="s">
        <v>41</v>
      </c>
      <c r="E4059" t="s">
        <v>34</v>
      </c>
      <c r="F4059" t="s">
        <v>52</v>
      </c>
      <c r="G4059" t="s">
        <v>42</v>
      </c>
      <c r="H4059">
        <v>57500</v>
      </c>
      <c r="I4059">
        <v>4</v>
      </c>
      <c r="J4059">
        <v>760</v>
      </c>
      <c r="K4059">
        <v>466.88</v>
      </c>
      <c r="L4059">
        <v>11242.69</v>
      </c>
      <c r="M4059">
        <v>11709.58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4</v>
      </c>
      <c r="T4059">
        <v>24</v>
      </c>
      <c r="U4059">
        <v>1</v>
      </c>
      <c r="V4059">
        <v>3</v>
      </c>
      <c r="W4059">
        <v>4244.22</v>
      </c>
      <c r="X4059">
        <v>995.86</v>
      </c>
      <c r="Y4059">
        <v>23.7</v>
      </c>
      <c r="Z4059">
        <v>40</v>
      </c>
      <c r="AA4059">
        <v>-16.3</v>
      </c>
      <c r="AB4059">
        <v>0.14000000000000001</v>
      </c>
      <c r="AC4059" t="s">
        <v>37</v>
      </c>
      <c r="AD4059">
        <v>0</v>
      </c>
    </row>
    <row r="4060" spans="1:30" x14ac:dyDescent="0.3">
      <c r="A4060" t="s">
        <v>4136</v>
      </c>
      <c r="B4060" t="s">
        <v>112</v>
      </c>
      <c r="C4060" t="s">
        <v>72</v>
      </c>
      <c r="D4060" t="s">
        <v>45</v>
      </c>
      <c r="E4060" t="s">
        <v>51</v>
      </c>
      <c r="F4060" t="s">
        <v>52</v>
      </c>
      <c r="G4060" t="s">
        <v>42</v>
      </c>
      <c r="H4060">
        <v>100000</v>
      </c>
      <c r="I4060">
        <v>4</v>
      </c>
      <c r="J4060">
        <v>760</v>
      </c>
      <c r="K4060">
        <v>6301.52</v>
      </c>
      <c r="L4060">
        <v>17579.439999999999</v>
      </c>
      <c r="M4060">
        <v>23880.95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3</v>
      </c>
      <c r="T4060">
        <v>27</v>
      </c>
      <c r="U4060">
        <v>3</v>
      </c>
      <c r="V4060">
        <v>0</v>
      </c>
      <c r="W4060">
        <v>8740.24</v>
      </c>
      <c r="X4060">
        <v>0</v>
      </c>
      <c r="Y4060">
        <v>10.89</v>
      </c>
      <c r="Z4060">
        <v>30</v>
      </c>
      <c r="AA4060">
        <v>-19.11</v>
      </c>
      <c r="AB4060">
        <v>0.14000000000000001</v>
      </c>
      <c r="AC4060" t="s">
        <v>37</v>
      </c>
      <c r="AD4060">
        <v>1</v>
      </c>
    </row>
    <row r="4061" spans="1:30" x14ac:dyDescent="0.3">
      <c r="A4061" t="s">
        <v>4137</v>
      </c>
      <c r="B4061" t="s">
        <v>80</v>
      </c>
      <c r="C4061" t="s">
        <v>40</v>
      </c>
      <c r="D4061" t="s">
        <v>45</v>
      </c>
      <c r="E4061" t="s">
        <v>51</v>
      </c>
      <c r="F4061" t="s">
        <v>52</v>
      </c>
      <c r="G4061" t="s">
        <v>42</v>
      </c>
      <c r="H4061">
        <v>100000</v>
      </c>
      <c r="I4061">
        <v>4</v>
      </c>
      <c r="J4061">
        <v>760</v>
      </c>
      <c r="K4061">
        <v>3006.92</v>
      </c>
      <c r="L4061">
        <v>16692.39</v>
      </c>
      <c r="M4061">
        <v>19699.310000000001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5</v>
      </c>
      <c r="T4061">
        <v>26</v>
      </c>
      <c r="U4061">
        <v>3</v>
      </c>
      <c r="V4061">
        <v>2</v>
      </c>
      <c r="W4061">
        <v>6923.34</v>
      </c>
      <c r="X4061">
        <v>2022.41</v>
      </c>
      <c r="Y4061">
        <v>100.75</v>
      </c>
      <c r="Z4061">
        <v>42</v>
      </c>
      <c r="AA4061">
        <v>58.75</v>
      </c>
      <c r="AB4061">
        <v>0.02</v>
      </c>
      <c r="AC4061" t="s">
        <v>37</v>
      </c>
      <c r="AD4061">
        <v>1</v>
      </c>
    </row>
    <row r="4062" spans="1:30" x14ac:dyDescent="0.3">
      <c r="A4062" t="s">
        <v>4138</v>
      </c>
      <c r="B4062" t="s">
        <v>88</v>
      </c>
      <c r="C4062" t="s">
        <v>32</v>
      </c>
      <c r="D4062" t="s">
        <v>45</v>
      </c>
      <c r="E4062" t="s">
        <v>34</v>
      </c>
      <c r="F4062" t="s">
        <v>47</v>
      </c>
      <c r="G4062" t="s">
        <v>36</v>
      </c>
      <c r="H4062">
        <v>100000</v>
      </c>
      <c r="I4062">
        <v>7</v>
      </c>
      <c r="J4062">
        <v>700</v>
      </c>
      <c r="K4062">
        <v>0</v>
      </c>
      <c r="L4062">
        <v>3109.08</v>
      </c>
      <c r="M4062">
        <v>3109.08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2</v>
      </c>
      <c r="T4062">
        <v>27</v>
      </c>
      <c r="U4062">
        <v>4</v>
      </c>
      <c r="V4062">
        <v>0</v>
      </c>
      <c r="W4062">
        <v>8501.85</v>
      </c>
      <c r="X4062">
        <v>0</v>
      </c>
      <c r="Y4062">
        <v>1.55</v>
      </c>
      <c r="Z4062">
        <v>34</v>
      </c>
      <c r="AA4062">
        <v>-32.450000000000003</v>
      </c>
      <c r="AB4062">
        <v>0.2</v>
      </c>
      <c r="AC4062" t="s">
        <v>67</v>
      </c>
      <c r="AD4062">
        <v>1</v>
      </c>
    </row>
    <row r="4063" spans="1:30" x14ac:dyDescent="0.3">
      <c r="A4063" t="s">
        <v>4139</v>
      </c>
      <c r="B4063" t="s">
        <v>83</v>
      </c>
      <c r="C4063" t="s">
        <v>72</v>
      </c>
      <c r="D4063" t="s">
        <v>41</v>
      </c>
      <c r="E4063" t="s">
        <v>46</v>
      </c>
      <c r="F4063" t="s">
        <v>47</v>
      </c>
      <c r="G4063" t="s">
        <v>66</v>
      </c>
      <c r="H4063">
        <v>57500</v>
      </c>
      <c r="I4063">
        <v>0.5</v>
      </c>
      <c r="J4063">
        <v>700</v>
      </c>
      <c r="K4063">
        <v>3674.11</v>
      </c>
      <c r="L4063">
        <v>8750.16</v>
      </c>
      <c r="M4063">
        <v>12424.27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3</v>
      </c>
      <c r="T4063">
        <v>15</v>
      </c>
      <c r="U4063">
        <v>0</v>
      </c>
      <c r="V4063">
        <v>1</v>
      </c>
      <c r="W4063">
        <v>3073.4</v>
      </c>
      <c r="X4063">
        <v>0</v>
      </c>
      <c r="Y4063">
        <v>5.6</v>
      </c>
      <c r="Z4063">
        <v>24</v>
      </c>
      <c r="AA4063">
        <v>-18.399999999999999</v>
      </c>
      <c r="AB4063">
        <v>0.24</v>
      </c>
      <c r="AC4063" t="s">
        <v>67</v>
      </c>
      <c r="AD4063">
        <v>0</v>
      </c>
    </row>
    <row r="4064" spans="1:30" x14ac:dyDescent="0.3">
      <c r="A4064" t="s">
        <v>4140</v>
      </c>
      <c r="B4064" t="s">
        <v>39</v>
      </c>
      <c r="C4064" t="s">
        <v>32</v>
      </c>
      <c r="D4064" t="s">
        <v>41</v>
      </c>
      <c r="E4064" t="s">
        <v>51</v>
      </c>
      <c r="F4064" t="s">
        <v>35</v>
      </c>
      <c r="G4064" t="s">
        <v>36</v>
      </c>
      <c r="H4064">
        <v>57500</v>
      </c>
      <c r="I4064">
        <v>7</v>
      </c>
      <c r="J4064">
        <v>630</v>
      </c>
      <c r="K4064">
        <v>2314.12</v>
      </c>
      <c r="L4064">
        <v>3871.34</v>
      </c>
      <c r="M4064">
        <v>6185.46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5</v>
      </c>
      <c r="T4064">
        <v>24</v>
      </c>
      <c r="U4064">
        <v>5</v>
      </c>
      <c r="V4064">
        <v>1</v>
      </c>
      <c r="W4064">
        <v>4974.67</v>
      </c>
      <c r="X4064">
        <v>468.73</v>
      </c>
      <c r="Y4064">
        <v>66.14</v>
      </c>
      <c r="Z4064">
        <v>44</v>
      </c>
      <c r="AA4064">
        <v>22.14</v>
      </c>
      <c r="AB4064">
        <v>0.02</v>
      </c>
      <c r="AC4064" t="s">
        <v>37</v>
      </c>
      <c r="AD4064">
        <v>0</v>
      </c>
    </row>
    <row r="4065" spans="1:30" x14ac:dyDescent="0.3">
      <c r="A4065" t="s">
        <v>4141</v>
      </c>
      <c r="B4065" t="s">
        <v>49</v>
      </c>
      <c r="C4065" t="s">
        <v>40</v>
      </c>
      <c r="D4065" t="s">
        <v>45</v>
      </c>
      <c r="E4065" t="s">
        <v>34</v>
      </c>
      <c r="F4065" t="s">
        <v>63</v>
      </c>
      <c r="G4065" t="s">
        <v>36</v>
      </c>
      <c r="H4065">
        <v>100000</v>
      </c>
      <c r="I4065">
        <v>7</v>
      </c>
      <c r="J4065">
        <v>810</v>
      </c>
      <c r="K4065">
        <v>6119.78</v>
      </c>
      <c r="L4065">
        <v>0</v>
      </c>
      <c r="M4065">
        <v>6119.78</v>
      </c>
      <c r="N4065">
        <v>0</v>
      </c>
      <c r="O4065">
        <v>1</v>
      </c>
      <c r="P4065">
        <v>1</v>
      </c>
      <c r="Q4065">
        <v>0</v>
      </c>
      <c r="R4065">
        <v>0</v>
      </c>
      <c r="S4065">
        <v>4</v>
      </c>
      <c r="T4065">
        <v>28</v>
      </c>
      <c r="U4065">
        <v>2</v>
      </c>
      <c r="V4065">
        <v>2</v>
      </c>
      <c r="W4065">
        <v>3810.86</v>
      </c>
      <c r="X4065">
        <v>0</v>
      </c>
      <c r="Y4065">
        <v>132.04</v>
      </c>
      <c r="Z4065">
        <v>38</v>
      </c>
      <c r="AA4065">
        <v>94.04</v>
      </c>
      <c r="AB4065">
        <v>0.02</v>
      </c>
      <c r="AC4065" t="s">
        <v>37</v>
      </c>
      <c r="AD4065">
        <v>0</v>
      </c>
    </row>
    <row r="4066" spans="1:30" x14ac:dyDescent="0.3">
      <c r="A4066" t="s">
        <v>4142</v>
      </c>
      <c r="B4066" t="s">
        <v>62</v>
      </c>
      <c r="C4066" t="s">
        <v>85</v>
      </c>
      <c r="D4066" t="s">
        <v>41</v>
      </c>
      <c r="E4066" t="s">
        <v>46</v>
      </c>
      <c r="F4066" t="s">
        <v>35</v>
      </c>
      <c r="G4066" t="s">
        <v>42</v>
      </c>
      <c r="H4066">
        <v>57500</v>
      </c>
      <c r="I4066">
        <v>4</v>
      </c>
      <c r="J4066">
        <v>630</v>
      </c>
      <c r="K4066">
        <v>718.9</v>
      </c>
      <c r="L4066">
        <v>8524.27</v>
      </c>
      <c r="M4066">
        <v>9243.17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4</v>
      </c>
      <c r="T4066">
        <v>28</v>
      </c>
      <c r="U4066">
        <v>2</v>
      </c>
      <c r="V4066">
        <v>4</v>
      </c>
      <c r="W4066">
        <v>3302.34</v>
      </c>
      <c r="X4066">
        <v>2218</v>
      </c>
      <c r="Y4066">
        <v>44.43</v>
      </c>
      <c r="Z4066">
        <v>50</v>
      </c>
      <c r="AA4066">
        <v>-5.57</v>
      </c>
      <c r="AB4066">
        <v>0.27</v>
      </c>
      <c r="AC4066" t="s">
        <v>67</v>
      </c>
      <c r="AD4066">
        <v>1</v>
      </c>
    </row>
    <row r="4067" spans="1:30" x14ac:dyDescent="0.3">
      <c r="A4067" t="s">
        <v>4143</v>
      </c>
      <c r="B4067" t="s">
        <v>65</v>
      </c>
      <c r="C4067" t="s">
        <v>85</v>
      </c>
      <c r="D4067" t="s">
        <v>33</v>
      </c>
      <c r="E4067" t="s">
        <v>51</v>
      </c>
      <c r="F4067" t="s">
        <v>47</v>
      </c>
      <c r="G4067" t="s">
        <v>36</v>
      </c>
      <c r="H4067">
        <v>30000</v>
      </c>
      <c r="I4067">
        <v>7</v>
      </c>
      <c r="J4067">
        <v>700</v>
      </c>
      <c r="K4067">
        <v>0</v>
      </c>
      <c r="L4067">
        <v>2043.68</v>
      </c>
      <c r="M4067">
        <v>2043.68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4</v>
      </c>
      <c r="T4067">
        <v>18</v>
      </c>
      <c r="U4067">
        <v>3</v>
      </c>
      <c r="V4067">
        <v>2</v>
      </c>
      <c r="W4067">
        <v>1458.51</v>
      </c>
      <c r="X4067">
        <v>1364.03</v>
      </c>
      <c r="Y4067">
        <v>80.569999999999993</v>
      </c>
      <c r="Z4067">
        <v>42</v>
      </c>
      <c r="AA4067">
        <v>38.57</v>
      </c>
      <c r="AB4067">
        <v>0.02</v>
      </c>
      <c r="AC4067" t="s">
        <v>37</v>
      </c>
      <c r="AD4067">
        <v>0</v>
      </c>
    </row>
    <row r="4068" spans="1:30" x14ac:dyDescent="0.3">
      <c r="A4068" t="s">
        <v>4144</v>
      </c>
      <c r="B4068" t="s">
        <v>65</v>
      </c>
      <c r="C4068" t="s">
        <v>85</v>
      </c>
      <c r="D4068" t="s">
        <v>45</v>
      </c>
      <c r="E4068" t="s">
        <v>34</v>
      </c>
      <c r="F4068" t="s">
        <v>47</v>
      </c>
      <c r="G4068" t="s">
        <v>53</v>
      </c>
      <c r="H4068">
        <v>100000</v>
      </c>
      <c r="I4068">
        <v>2</v>
      </c>
      <c r="J4068">
        <v>700</v>
      </c>
      <c r="K4068">
        <v>140.80000000000001</v>
      </c>
      <c r="L4068">
        <v>9031.59</v>
      </c>
      <c r="M4068">
        <v>9172.4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3</v>
      </c>
      <c r="T4068">
        <v>25</v>
      </c>
      <c r="U4068">
        <v>2</v>
      </c>
      <c r="V4068">
        <v>1</v>
      </c>
      <c r="W4068">
        <v>7659.13</v>
      </c>
      <c r="X4068">
        <v>0</v>
      </c>
      <c r="Y4068">
        <v>4.5599999999999996</v>
      </c>
      <c r="Z4068">
        <v>32</v>
      </c>
      <c r="AA4068">
        <v>-27.44</v>
      </c>
      <c r="AB4068">
        <v>0.14000000000000001</v>
      </c>
      <c r="AC4068" t="s">
        <v>37</v>
      </c>
      <c r="AD4068">
        <v>0</v>
      </c>
    </row>
    <row r="4069" spans="1:30" x14ac:dyDescent="0.3">
      <c r="A4069" t="s">
        <v>4145</v>
      </c>
      <c r="B4069" t="s">
        <v>95</v>
      </c>
      <c r="C4069" t="s">
        <v>72</v>
      </c>
      <c r="D4069" t="s">
        <v>45</v>
      </c>
      <c r="E4069" t="s">
        <v>34</v>
      </c>
      <c r="F4069" t="s">
        <v>52</v>
      </c>
      <c r="G4069" t="s">
        <v>42</v>
      </c>
      <c r="H4069">
        <v>100000</v>
      </c>
      <c r="I4069">
        <v>4</v>
      </c>
      <c r="J4069">
        <v>760</v>
      </c>
      <c r="K4069">
        <v>2310.29</v>
      </c>
      <c r="L4069">
        <v>26424.09</v>
      </c>
      <c r="M4069">
        <v>28734.39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3</v>
      </c>
      <c r="T4069">
        <v>21</v>
      </c>
      <c r="U4069">
        <v>2</v>
      </c>
      <c r="V4069">
        <v>1</v>
      </c>
      <c r="W4069">
        <v>10345.49</v>
      </c>
      <c r="X4069">
        <v>0</v>
      </c>
      <c r="Y4069">
        <v>13.98</v>
      </c>
      <c r="Z4069">
        <v>32</v>
      </c>
      <c r="AA4069">
        <v>-18.02</v>
      </c>
      <c r="AB4069">
        <v>0.14000000000000001</v>
      </c>
      <c r="AC4069" t="s">
        <v>37</v>
      </c>
      <c r="AD4069">
        <v>0</v>
      </c>
    </row>
    <row r="4070" spans="1:30" x14ac:dyDescent="0.3">
      <c r="A4070" t="s">
        <v>4146</v>
      </c>
      <c r="B4070" t="s">
        <v>49</v>
      </c>
      <c r="C4070" t="s">
        <v>50</v>
      </c>
      <c r="D4070" t="s">
        <v>41</v>
      </c>
      <c r="E4070" t="s">
        <v>46</v>
      </c>
      <c r="F4070" t="s">
        <v>35</v>
      </c>
      <c r="G4070" t="s">
        <v>66</v>
      </c>
      <c r="H4070">
        <v>57500</v>
      </c>
      <c r="I4070">
        <v>0.5</v>
      </c>
      <c r="J4070">
        <v>630</v>
      </c>
      <c r="K4070">
        <v>4315.93</v>
      </c>
      <c r="L4070">
        <v>9063.2800000000007</v>
      </c>
      <c r="M4070">
        <v>13379.22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3</v>
      </c>
      <c r="T4070">
        <v>23</v>
      </c>
      <c r="U4070">
        <v>1</v>
      </c>
      <c r="V4070">
        <v>1</v>
      </c>
      <c r="W4070">
        <v>6259.37</v>
      </c>
      <c r="X4070">
        <v>0</v>
      </c>
      <c r="Y4070">
        <v>5.97</v>
      </c>
      <c r="Z4070">
        <v>28</v>
      </c>
      <c r="AA4070">
        <v>-22.03</v>
      </c>
      <c r="AB4070">
        <v>0.24</v>
      </c>
      <c r="AC4070" t="s">
        <v>67</v>
      </c>
      <c r="AD4070">
        <v>0</v>
      </c>
    </row>
    <row r="4071" spans="1:30" x14ac:dyDescent="0.3">
      <c r="A4071" t="s">
        <v>4147</v>
      </c>
      <c r="B4071" t="s">
        <v>62</v>
      </c>
      <c r="C4071" t="s">
        <v>72</v>
      </c>
      <c r="D4071" t="s">
        <v>33</v>
      </c>
      <c r="E4071" t="s">
        <v>34</v>
      </c>
      <c r="F4071" t="s">
        <v>47</v>
      </c>
      <c r="G4071" t="s">
        <v>42</v>
      </c>
      <c r="H4071">
        <v>30000</v>
      </c>
      <c r="I4071">
        <v>4</v>
      </c>
      <c r="J4071">
        <v>700</v>
      </c>
      <c r="K4071">
        <v>477.19</v>
      </c>
      <c r="L4071">
        <v>6776.38</v>
      </c>
      <c r="M4071">
        <v>7253.57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3</v>
      </c>
      <c r="T4071">
        <v>24</v>
      </c>
      <c r="U4071">
        <v>1</v>
      </c>
      <c r="V4071">
        <v>0</v>
      </c>
      <c r="W4071">
        <v>1445.63</v>
      </c>
      <c r="X4071">
        <v>0</v>
      </c>
      <c r="Y4071">
        <v>3.55</v>
      </c>
      <c r="Z4071">
        <v>22</v>
      </c>
      <c r="AA4071">
        <v>-18.45</v>
      </c>
      <c r="AB4071">
        <v>0.14000000000000001</v>
      </c>
      <c r="AC4071" t="s">
        <v>37</v>
      </c>
      <c r="AD4071">
        <v>0</v>
      </c>
    </row>
    <row r="4072" spans="1:30" x14ac:dyDescent="0.3">
      <c r="A4072" t="s">
        <v>4148</v>
      </c>
      <c r="B4072" t="s">
        <v>62</v>
      </c>
      <c r="C4072" t="s">
        <v>32</v>
      </c>
      <c r="D4072" t="s">
        <v>59</v>
      </c>
      <c r="E4072" t="s">
        <v>51</v>
      </c>
      <c r="F4072" t="s">
        <v>47</v>
      </c>
      <c r="G4072" t="s">
        <v>60</v>
      </c>
      <c r="H4072">
        <v>160000</v>
      </c>
      <c r="I4072">
        <v>12</v>
      </c>
      <c r="J4072">
        <v>700</v>
      </c>
      <c r="K4072">
        <v>2102.37</v>
      </c>
      <c r="L4072">
        <v>59353.7</v>
      </c>
      <c r="M4072">
        <v>61456.07</v>
      </c>
      <c r="N4072">
        <v>0</v>
      </c>
      <c r="O4072">
        <v>1</v>
      </c>
      <c r="P4072">
        <v>1</v>
      </c>
      <c r="Q4072">
        <v>0</v>
      </c>
      <c r="R4072">
        <v>0</v>
      </c>
      <c r="S4072">
        <v>5</v>
      </c>
      <c r="T4072">
        <v>17</v>
      </c>
      <c r="U4072">
        <v>1</v>
      </c>
      <c r="V4072">
        <v>1</v>
      </c>
      <c r="W4072">
        <v>2389.1799999999998</v>
      </c>
      <c r="X4072">
        <v>0</v>
      </c>
      <c r="Y4072">
        <v>160.38</v>
      </c>
      <c r="Z4072">
        <v>28</v>
      </c>
      <c r="AA4072">
        <v>132.38</v>
      </c>
      <c r="AB4072">
        <v>0.02</v>
      </c>
      <c r="AC4072" t="s">
        <v>37</v>
      </c>
      <c r="AD4072">
        <v>0</v>
      </c>
    </row>
    <row r="4073" spans="1:30" x14ac:dyDescent="0.3">
      <c r="A4073" t="s">
        <v>4149</v>
      </c>
      <c r="B4073" t="s">
        <v>95</v>
      </c>
      <c r="C4073" t="s">
        <v>56</v>
      </c>
      <c r="D4073" t="s">
        <v>41</v>
      </c>
      <c r="E4073" t="s">
        <v>34</v>
      </c>
      <c r="F4073" t="s">
        <v>35</v>
      </c>
      <c r="G4073" t="s">
        <v>42</v>
      </c>
      <c r="H4073">
        <v>57500</v>
      </c>
      <c r="I4073">
        <v>4</v>
      </c>
      <c r="J4073">
        <v>630</v>
      </c>
      <c r="K4073">
        <v>2571</v>
      </c>
      <c r="L4073">
        <v>55.77</v>
      </c>
      <c r="M4073">
        <v>2626.77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3</v>
      </c>
      <c r="T4073">
        <v>16</v>
      </c>
      <c r="U4073">
        <v>3</v>
      </c>
      <c r="V4073">
        <v>0</v>
      </c>
      <c r="W4073">
        <v>3342.77</v>
      </c>
      <c r="X4073">
        <v>3031.75</v>
      </c>
      <c r="Y4073">
        <v>55.46</v>
      </c>
      <c r="Z4073">
        <v>30</v>
      </c>
      <c r="AA4073">
        <v>25.46</v>
      </c>
      <c r="AB4073">
        <v>0.08</v>
      </c>
      <c r="AC4073" t="s">
        <v>37</v>
      </c>
      <c r="AD4073">
        <v>0</v>
      </c>
    </row>
    <row r="4074" spans="1:30" x14ac:dyDescent="0.3">
      <c r="A4074" t="s">
        <v>4150</v>
      </c>
      <c r="B4074" t="s">
        <v>44</v>
      </c>
      <c r="C4074" t="s">
        <v>32</v>
      </c>
      <c r="D4074" t="s">
        <v>33</v>
      </c>
      <c r="E4074" t="s">
        <v>34</v>
      </c>
      <c r="F4074" t="s">
        <v>47</v>
      </c>
      <c r="G4074" t="s">
        <v>66</v>
      </c>
      <c r="H4074">
        <v>30000</v>
      </c>
      <c r="I4074">
        <v>0.5</v>
      </c>
      <c r="J4074">
        <v>700</v>
      </c>
      <c r="K4074">
        <v>1567.62</v>
      </c>
      <c r="L4074">
        <v>0</v>
      </c>
      <c r="M4074">
        <v>1567.62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3</v>
      </c>
      <c r="T4074">
        <v>20</v>
      </c>
      <c r="U4074">
        <v>2</v>
      </c>
      <c r="V4074">
        <v>8</v>
      </c>
      <c r="W4074">
        <v>1015.45</v>
      </c>
      <c r="X4074">
        <v>0</v>
      </c>
      <c r="Y4074">
        <v>85.52</v>
      </c>
      <c r="Z4074">
        <v>74</v>
      </c>
      <c r="AA4074">
        <v>11.52</v>
      </c>
      <c r="AB4074">
        <v>0.31</v>
      </c>
      <c r="AC4074" t="s">
        <v>67</v>
      </c>
      <c r="AD4074">
        <v>1</v>
      </c>
    </row>
    <row r="4075" spans="1:30" x14ac:dyDescent="0.3">
      <c r="A4075" t="s">
        <v>4151</v>
      </c>
      <c r="B4075" t="s">
        <v>58</v>
      </c>
      <c r="C4075" t="s">
        <v>72</v>
      </c>
      <c r="D4075" t="s">
        <v>81</v>
      </c>
      <c r="E4075" t="s">
        <v>46</v>
      </c>
      <c r="F4075" t="s">
        <v>63</v>
      </c>
      <c r="G4075" t="s">
        <v>60</v>
      </c>
      <c r="H4075">
        <v>240000</v>
      </c>
      <c r="I4075">
        <v>12</v>
      </c>
      <c r="J4075">
        <v>810</v>
      </c>
      <c r="K4075">
        <v>10429.209999999999</v>
      </c>
      <c r="L4075">
        <v>38248.379999999997</v>
      </c>
      <c r="M4075">
        <v>48677.59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5</v>
      </c>
      <c r="T4075">
        <v>12</v>
      </c>
      <c r="U4075">
        <v>1</v>
      </c>
      <c r="V4075">
        <v>2</v>
      </c>
      <c r="W4075">
        <v>15266.92</v>
      </c>
      <c r="X4075">
        <v>9760.32</v>
      </c>
      <c r="Y4075">
        <v>283.29000000000002</v>
      </c>
      <c r="Z4075">
        <v>34</v>
      </c>
      <c r="AA4075">
        <v>249.29</v>
      </c>
      <c r="AB4075">
        <v>0.02</v>
      </c>
      <c r="AC4075" t="s">
        <v>37</v>
      </c>
      <c r="AD4075">
        <v>0</v>
      </c>
    </row>
    <row r="4076" spans="1:30" x14ac:dyDescent="0.3">
      <c r="A4076" t="s">
        <v>4152</v>
      </c>
      <c r="B4076" t="s">
        <v>95</v>
      </c>
      <c r="C4076" t="s">
        <v>50</v>
      </c>
      <c r="D4076" t="s">
        <v>45</v>
      </c>
      <c r="E4076" t="s">
        <v>34</v>
      </c>
      <c r="F4076" t="s">
        <v>35</v>
      </c>
      <c r="G4076" t="s">
        <v>60</v>
      </c>
      <c r="H4076">
        <v>100000</v>
      </c>
      <c r="I4076">
        <v>12</v>
      </c>
      <c r="J4076">
        <v>630</v>
      </c>
      <c r="K4076">
        <v>6380.75</v>
      </c>
      <c r="L4076">
        <v>16708.45</v>
      </c>
      <c r="M4076">
        <v>23089.200000000001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4</v>
      </c>
      <c r="T4076">
        <v>20</v>
      </c>
      <c r="U4076">
        <v>2</v>
      </c>
      <c r="V4076">
        <v>6</v>
      </c>
      <c r="W4076">
        <v>8703.5</v>
      </c>
      <c r="X4076">
        <v>0</v>
      </c>
      <c r="Y4076">
        <v>10.48</v>
      </c>
      <c r="Z4076">
        <v>62</v>
      </c>
      <c r="AA4076">
        <v>-51.52</v>
      </c>
      <c r="AB4076">
        <v>0.21</v>
      </c>
      <c r="AC4076" t="s">
        <v>67</v>
      </c>
      <c r="AD4076">
        <v>0</v>
      </c>
    </row>
    <row r="4077" spans="1:30" x14ac:dyDescent="0.3">
      <c r="A4077" t="s">
        <v>4153</v>
      </c>
      <c r="B4077" t="s">
        <v>55</v>
      </c>
      <c r="C4077" t="s">
        <v>85</v>
      </c>
      <c r="D4077" t="s">
        <v>81</v>
      </c>
      <c r="E4077" t="s">
        <v>46</v>
      </c>
      <c r="F4077" t="s">
        <v>52</v>
      </c>
      <c r="G4077" t="s">
        <v>42</v>
      </c>
      <c r="H4077">
        <v>240000</v>
      </c>
      <c r="I4077">
        <v>4</v>
      </c>
      <c r="J4077">
        <v>760</v>
      </c>
      <c r="K4077">
        <v>10358.23</v>
      </c>
      <c r="L4077">
        <v>0</v>
      </c>
      <c r="M4077">
        <v>10358.23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3</v>
      </c>
      <c r="T4077">
        <v>19</v>
      </c>
      <c r="U4077">
        <v>3</v>
      </c>
      <c r="V4077">
        <v>0</v>
      </c>
      <c r="W4077">
        <v>20415.11</v>
      </c>
      <c r="X4077">
        <v>12628.82</v>
      </c>
      <c r="Y4077">
        <v>230.77</v>
      </c>
      <c r="Z4077">
        <v>30</v>
      </c>
      <c r="AA4077">
        <v>200.77</v>
      </c>
      <c r="AB4077">
        <v>0.08</v>
      </c>
      <c r="AC4077" t="s">
        <v>37</v>
      </c>
      <c r="AD4077">
        <v>0</v>
      </c>
    </row>
    <row r="4078" spans="1:30" x14ac:dyDescent="0.3">
      <c r="A4078" t="s">
        <v>4154</v>
      </c>
      <c r="B4078" t="s">
        <v>103</v>
      </c>
      <c r="C4078" t="s">
        <v>56</v>
      </c>
      <c r="D4078" t="s">
        <v>41</v>
      </c>
      <c r="E4078" t="s">
        <v>34</v>
      </c>
      <c r="F4078" t="s">
        <v>47</v>
      </c>
      <c r="G4078" t="s">
        <v>53</v>
      </c>
      <c r="H4078">
        <v>57500</v>
      </c>
      <c r="I4078">
        <v>2</v>
      </c>
      <c r="J4078">
        <v>700</v>
      </c>
      <c r="K4078">
        <v>2483.1999999999998</v>
      </c>
      <c r="L4078">
        <v>1781.38</v>
      </c>
      <c r="M4078">
        <v>4264.58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3</v>
      </c>
      <c r="T4078">
        <v>25</v>
      </c>
      <c r="U4078">
        <v>1</v>
      </c>
      <c r="V4078">
        <v>0</v>
      </c>
      <c r="W4078">
        <v>2682.75</v>
      </c>
      <c r="X4078">
        <v>0</v>
      </c>
      <c r="Y4078">
        <v>1.72</v>
      </c>
      <c r="Z4078">
        <v>22</v>
      </c>
      <c r="AA4078">
        <v>-20.28</v>
      </c>
      <c r="AB4078">
        <v>0.14000000000000001</v>
      </c>
      <c r="AC4078" t="s">
        <v>37</v>
      </c>
      <c r="AD4078">
        <v>0</v>
      </c>
    </row>
    <row r="4079" spans="1:30" x14ac:dyDescent="0.3">
      <c r="A4079" t="s">
        <v>4155</v>
      </c>
      <c r="B4079" t="s">
        <v>126</v>
      </c>
      <c r="C4079" t="s">
        <v>50</v>
      </c>
      <c r="D4079" t="s">
        <v>81</v>
      </c>
      <c r="E4079" t="s">
        <v>34</v>
      </c>
      <c r="F4079" t="s">
        <v>35</v>
      </c>
      <c r="G4079" t="s">
        <v>66</v>
      </c>
      <c r="H4079">
        <v>240000</v>
      </c>
      <c r="I4079">
        <v>0.5</v>
      </c>
      <c r="J4079">
        <v>630</v>
      </c>
      <c r="K4079">
        <v>0</v>
      </c>
      <c r="L4079">
        <v>23787.94</v>
      </c>
      <c r="M4079">
        <v>23787.94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3</v>
      </c>
      <c r="T4079">
        <v>26</v>
      </c>
      <c r="U4079">
        <v>3</v>
      </c>
      <c r="V4079">
        <v>0</v>
      </c>
      <c r="W4079">
        <v>5862.66</v>
      </c>
      <c r="X4079">
        <v>0</v>
      </c>
      <c r="Y4079">
        <v>96.89</v>
      </c>
      <c r="Z4079">
        <v>30</v>
      </c>
      <c r="AA4079">
        <v>66.89</v>
      </c>
      <c r="AB4079">
        <v>0.18</v>
      </c>
      <c r="AC4079" t="s">
        <v>67</v>
      </c>
      <c r="AD4079">
        <v>0</v>
      </c>
    </row>
    <row r="4080" spans="1:30" x14ac:dyDescent="0.3">
      <c r="A4080" t="s">
        <v>4156</v>
      </c>
      <c r="B4080" t="s">
        <v>126</v>
      </c>
      <c r="C4080" t="s">
        <v>32</v>
      </c>
      <c r="D4080" t="s">
        <v>45</v>
      </c>
      <c r="E4080" t="s">
        <v>46</v>
      </c>
      <c r="F4080" t="s">
        <v>75</v>
      </c>
      <c r="G4080" t="s">
        <v>42</v>
      </c>
      <c r="H4080">
        <v>100000</v>
      </c>
      <c r="I4080">
        <v>4</v>
      </c>
      <c r="J4080">
        <v>560</v>
      </c>
      <c r="K4080">
        <v>3844.07</v>
      </c>
      <c r="L4080">
        <v>28631.3</v>
      </c>
      <c r="M4080">
        <v>32475.37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3</v>
      </c>
      <c r="T4080">
        <v>17</v>
      </c>
      <c r="U4080">
        <v>4</v>
      </c>
      <c r="V4080">
        <v>1</v>
      </c>
      <c r="W4080">
        <v>4901.04</v>
      </c>
      <c r="X4080">
        <v>0</v>
      </c>
      <c r="Y4080">
        <v>15.6</v>
      </c>
      <c r="Z4080">
        <v>40</v>
      </c>
      <c r="AA4080">
        <v>-24.4</v>
      </c>
      <c r="AB4080">
        <v>0.14000000000000001</v>
      </c>
      <c r="AC4080" t="s">
        <v>37</v>
      </c>
      <c r="AD4080">
        <v>0</v>
      </c>
    </row>
    <row r="4081" spans="1:30" x14ac:dyDescent="0.3">
      <c r="A4081" t="s">
        <v>4157</v>
      </c>
      <c r="B4081" t="s">
        <v>39</v>
      </c>
      <c r="C4081" t="s">
        <v>40</v>
      </c>
      <c r="D4081" t="s">
        <v>45</v>
      </c>
      <c r="E4081" t="s">
        <v>34</v>
      </c>
      <c r="F4081" t="s">
        <v>75</v>
      </c>
      <c r="G4081" t="s">
        <v>66</v>
      </c>
      <c r="H4081">
        <v>100000</v>
      </c>
      <c r="I4081">
        <v>0.5</v>
      </c>
      <c r="J4081">
        <v>560</v>
      </c>
      <c r="K4081">
        <v>2005.24</v>
      </c>
      <c r="L4081">
        <v>17220.580000000002</v>
      </c>
      <c r="M4081">
        <v>19225.830000000002</v>
      </c>
      <c r="N4081">
        <v>1</v>
      </c>
      <c r="O4081">
        <v>0</v>
      </c>
      <c r="P4081">
        <v>1</v>
      </c>
      <c r="Q4081">
        <v>0</v>
      </c>
      <c r="R4081">
        <v>0</v>
      </c>
      <c r="S4081">
        <v>5</v>
      </c>
      <c r="T4081">
        <v>23</v>
      </c>
      <c r="U4081">
        <v>4</v>
      </c>
      <c r="V4081">
        <v>1</v>
      </c>
      <c r="W4081">
        <v>6588.67</v>
      </c>
      <c r="X4081">
        <v>3390.69</v>
      </c>
      <c r="Y4081">
        <v>155.31</v>
      </c>
      <c r="Z4081">
        <v>40</v>
      </c>
      <c r="AA4081">
        <v>115.31</v>
      </c>
      <c r="AB4081">
        <v>0.1</v>
      </c>
      <c r="AC4081" t="s">
        <v>37</v>
      </c>
      <c r="AD4081">
        <v>1</v>
      </c>
    </row>
    <row r="4082" spans="1:30" x14ac:dyDescent="0.3">
      <c r="A4082" t="s">
        <v>4158</v>
      </c>
      <c r="B4082" t="s">
        <v>58</v>
      </c>
      <c r="C4082" t="s">
        <v>72</v>
      </c>
      <c r="D4082" t="s">
        <v>41</v>
      </c>
      <c r="E4082" t="s">
        <v>34</v>
      </c>
      <c r="F4082" t="s">
        <v>35</v>
      </c>
      <c r="G4082" t="s">
        <v>60</v>
      </c>
      <c r="H4082">
        <v>57500</v>
      </c>
      <c r="I4082">
        <v>12</v>
      </c>
      <c r="J4082">
        <v>630</v>
      </c>
      <c r="K4082">
        <v>1265.9100000000001</v>
      </c>
      <c r="L4082">
        <v>10963.53</v>
      </c>
      <c r="M4082">
        <v>12229.44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3</v>
      </c>
      <c r="T4082">
        <v>30</v>
      </c>
      <c r="U4082">
        <v>0</v>
      </c>
      <c r="V4082">
        <v>3</v>
      </c>
      <c r="W4082">
        <v>6954.18</v>
      </c>
      <c r="X4082">
        <v>0</v>
      </c>
      <c r="Y4082">
        <v>5.9</v>
      </c>
      <c r="Z4082">
        <v>36</v>
      </c>
      <c r="AA4082">
        <v>-30.1</v>
      </c>
      <c r="AB4082">
        <v>0.08</v>
      </c>
      <c r="AC4082" t="s">
        <v>37</v>
      </c>
      <c r="AD4082">
        <v>0</v>
      </c>
    </row>
    <row r="4083" spans="1:30" x14ac:dyDescent="0.3">
      <c r="A4083" t="s">
        <v>4159</v>
      </c>
      <c r="B4083" t="s">
        <v>65</v>
      </c>
      <c r="C4083" t="s">
        <v>85</v>
      </c>
      <c r="D4083" t="s">
        <v>41</v>
      </c>
      <c r="E4083" t="s">
        <v>34</v>
      </c>
      <c r="F4083" t="s">
        <v>52</v>
      </c>
      <c r="G4083" t="s">
        <v>36</v>
      </c>
      <c r="H4083">
        <v>57500</v>
      </c>
      <c r="I4083">
        <v>7</v>
      </c>
      <c r="J4083">
        <v>760</v>
      </c>
      <c r="K4083">
        <v>2489.89</v>
      </c>
      <c r="L4083">
        <v>7159.2</v>
      </c>
      <c r="M4083">
        <v>9649.09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3</v>
      </c>
      <c r="T4083">
        <v>16</v>
      </c>
      <c r="U4083">
        <v>1</v>
      </c>
      <c r="V4083">
        <v>3</v>
      </c>
      <c r="W4083">
        <v>4081.93</v>
      </c>
      <c r="X4083">
        <v>0</v>
      </c>
      <c r="Y4083">
        <v>4.41</v>
      </c>
      <c r="Z4083">
        <v>40</v>
      </c>
      <c r="AA4083">
        <v>-35.590000000000003</v>
      </c>
      <c r="AB4083">
        <v>0.08</v>
      </c>
      <c r="AC4083" t="s">
        <v>37</v>
      </c>
      <c r="AD4083">
        <v>0</v>
      </c>
    </row>
    <row r="4084" spans="1:30" x14ac:dyDescent="0.3">
      <c r="A4084" t="s">
        <v>4160</v>
      </c>
      <c r="B4084" t="s">
        <v>62</v>
      </c>
      <c r="C4084" t="s">
        <v>72</v>
      </c>
      <c r="D4084" t="s">
        <v>41</v>
      </c>
      <c r="E4084" t="s">
        <v>46</v>
      </c>
      <c r="F4084" t="s">
        <v>35</v>
      </c>
      <c r="G4084" t="s">
        <v>36</v>
      </c>
      <c r="H4084">
        <v>57500</v>
      </c>
      <c r="I4084">
        <v>7</v>
      </c>
      <c r="J4084">
        <v>630</v>
      </c>
      <c r="K4084">
        <v>1406.76</v>
      </c>
      <c r="L4084">
        <v>11772.36</v>
      </c>
      <c r="M4084">
        <v>13179.12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4</v>
      </c>
      <c r="T4084">
        <v>29</v>
      </c>
      <c r="U4084">
        <v>5</v>
      </c>
      <c r="V4084">
        <v>0</v>
      </c>
      <c r="W4084">
        <v>3486.25</v>
      </c>
      <c r="X4084">
        <v>0</v>
      </c>
      <c r="Y4084">
        <v>61.36</v>
      </c>
      <c r="Z4084">
        <v>38</v>
      </c>
      <c r="AA4084">
        <v>23.36</v>
      </c>
      <c r="AB4084">
        <v>0.02</v>
      </c>
      <c r="AC4084" t="s">
        <v>37</v>
      </c>
      <c r="AD4084">
        <v>0</v>
      </c>
    </row>
    <row r="4085" spans="1:30" x14ac:dyDescent="0.3">
      <c r="A4085" t="s">
        <v>4161</v>
      </c>
      <c r="B4085" t="s">
        <v>115</v>
      </c>
      <c r="C4085" t="s">
        <v>50</v>
      </c>
      <c r="D4085" t="s">
        <v>33</v>
      </c>
      <c r="E4085" t="s">
        <v>34</v>
      </c>
      <c r="F4085" t="s">
        <v>52</v>
      </c>
      <c r="G4085" t="s">
        <v>42</v>
      </c>
      <c r="H4085">
        <v>30000</v>
      </c>
      <c r="I4085">
        <v>4</v>
      </c>
      <c r="J4085">
        <v>760</v>
      </c>
      <c r="K4085">
        <v>1428.68</v>
      </c>
      <c r="L4085">
        <v>2282.64</v>
      </c>
      <c r="M4085">
        <v>3711.32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3</v>
      </c>
      <c r="T4085">
        <v>32</v>
      </c>
      <c r="U4085">
        <v>4</v>
      </c>
      <c r="V4085">
        <v>1</v>
      </c>
      <c r="W4085">
        <v>2651.55</v>
      </c>
      <c r="X4085">
        <v>0</v>
      </c>
      <c r="Y4085">
        <v>1.62</v>
      </c>
      <c r="Z4085">
        <v>40</v>
      </c>
      <c r="AA4085">
        <v>-38.380000000000003</v>
      </c>
      <c r="AB4085">
        <v>0.14000000000000001</v>
      </c>
      <c r="AC4085" t="s">
        <v>37</v>
      </c>
      <c r="AD4085">
        <v>0</v>
      </c>
    </row>
    <row r="4086" spans="1:30" x14ac:dyDescent="0.3">
      <c r="A4086" t="s">
        <v>4162</v>
      </c>
      <c r="B4086" t="s">
        <v>39</v>
      </c>
      <c r="C4086" t="s">
        <v>50</v>
      </c>
      <c r="D4086" t="s">
        <v>45</v>
      </c>
      <c r="E4086" t="s">
        <v>34</v>
      </c>
      <c r="F4086" t="s">
        <v>47</v>
      </c>
      <c r="G4086" t="s">
        <v>66</v>
      </c>
      <c r="H4086">
        <v>100000</v>
      </c>
      <c r="I4086">
        <v>0.5</v>
      </c>
      <c r="J4086">
        <v>700</v>
      </c>
      <c r="K4086">
        <v>2817.92</v>
      </c>
      <c r="L4086">
        <v>3925.82</v>
      </c>
      <c r="M4086">
        <v>6743.74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4</v>
      </c>
      <c r="T4086">
        <v>18</v>
      </c>
      <c r="U4086">
        <v>1</v>
      </c>
      <c r="V4086">
        <v>0</v>
      </c>
      <c r="W4086">
        <v>15658.42</v>
      </c>
      <c r="X4086">
        <v>0</v>
      </c>
      <c r="Y4086">
        <v>87.9</v>
      </c>
      <c r="Z4086">
        <v>22</v>
      </c>
      <c r="AA4086">
        <v>65.900000000000006</v>
      </c>
      <c r="AB4086">
        <v>0.18</v>
      </c>
      <c r="AC4086" t="s">
        <v>67</v>
      </c>
      <c r="AD4086">
        <v>0</v>
      </c>
    </row>
    <row r="4087" spans="1:30" x14ac:dyDescent="0.3">
      <c r="A4087" t="s">
        <v>4163</v>
      </c>
      <c r="B4087" t="s">
        <v>65</v>
      </c>
      <c r="C4087" t="s">
        <v>50</v>
      </c>
      <c r="D4087" t="s">
        <v>41</v>
      </c>
      <c r="E4087" t="s">
        <v>51</v>
      </c>
      <c r="F4087" t="s">
        <v>63</v>
      </c>
      <c r="G4087" t="s">
        <v>53</v>
      </c>
      <c r="H4087">
        <v>57500</v>
      </c>
      <c r="I4087">
        <v>2</v>
      </c>
      <c r="J4087">
        <v>810</v>
      </c>
      <c r="K4087">
        <v>5955.86</v>
      </c>
      <c r="L4087">
        <v>19461.68</v>
      </c>
      <c r="M4087">
        <v>25417.54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3</v>
      </c>
      <c r="T4087">
        <v>14</v>
      </c>
      <c r="U4087">
        <v>3</v>
      </c>
      <c r="V4087">
        <v>1</v>
      </c>
      <c r="W4087">
        <v>5713.24</v>
      </c>
      <c r="X4087">
        <v>0</v>
      </c>
      <c r="Y4087">
        <v>11.72</v>
      </c>
      <c r="Z4087">
        <v>36</v>
      </c>
      <c r="AA4087">
        <v>-24.28</v>
      </c>
      <c r="AB4087">
        <v>0.14000000000000001</v>
      </c>
      <c r="AC4087" t="s">
        <v>37</v>
      </c>
      <c r="AD4087">
        <v>0</v>
      </c>
    </row>
    <row r="4088" spans="1:30" x14ac:dyDescent="0.3">
      <c r="A4088" t="s">
        <v>4164</v>
      </c>
      <c r="B4088" t="s">
        <v>70</v>
      </c>
      <c r="C4088" t="s">
        <v>72</v>
      </c>
      <c r="D4088" t="s">
        <v>81</v>
      </c>
      <c r="E4088" t="s">
        <v>34</v>
      </c>
      <c r="F4088" t="s">
        <v>47</v>
      </c>
      <c r="G4088" t="s">
        <v>60</v>
      </c>
      <c r="H4088">
        <v>240000</v>
      </c>
      <c r="I4088">
        <v>12</v>
      </c>
      <c r="J4088">
        <v>700</v>
      </c>
      <c r="K4088">
        <v>19113.14</v>
      </c>
      <c r="L4088">
        <v>22933.37</v>
      </c>
      <c r="M4088">
        <v>42046.51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5</v>
      </c>
      <c r="T4088">
        <v>23</v>
      </c>
      <c r="U4088">
        <v>3</v>
      </c>
      <c r="V4088">
        <v>0</v>
      </c>
      <c r="W4088">
        <v>28732.15</v>
      </c>
      <c r="X4088">
        <v>1361.96</v>
      </c>
      <c r="Y4088">
        <v>127.35</v>
      </c>
      <c r="Z4088">
        <v>30</v>
      </c>
      <c r="AA4088">
        <v>97.35</v>
      </c>
      <c r="AB4088">
        <v>0.02</v>
      </c>
      <c r="AC4088" t="s">
        <v>37</v>
      </c>
      <c r="AD4088">
        <v>0</v>
      </c>
    </row>
    <row r="4089" spans="1:30" x14ac:dyDescent="0.3">
      <c r="A4089" t="s">
        <v>4165</v>
      </c>
      <c r="B4089" t="s">
        <v>65</v>
      </c>
      <c r="C4089" t="s">
        <v>32</v>
      </c>
      <c r="D4089" t="s">
        <v>33</v>
      </c>
      <c r="E4089" t="s">
        <v>46</v>
      </c>
      <c r="F4089" t="s">
        <v>75</v>
      </c>
      <c r="G4089" t="s">
        <v>53</v>
      </c>
      <c r="H4089">
        <v>30000</v>
      </c>
      <c r="I4089">
        <v>2</v>
      </c>
      <c r="J4089">
        <v>560</v>
      </c>
      <c r="K4089">
        <v>822.51</v>
      </c>
      <c r="L4089">
        <v>0</v>
      </c>
      <c r="M4089">
        <v>822.51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2</v>
      </c>
      <c r="T4089">
        <v>17</v>
      </c>
      <c r="U4089">
        <v>3</v>
      </c>
      <c r="V4089">
        <v>1</v>
      </c>
      <c r="W4089">
        <v>1569</v>
      </c>
      <c r="X4089">
        <v>0</v>
      </c>
      <c r="Y4089">
        <v>0.27</v>
      </c>
      <c r="Z4089">
        <v>36</v>
      </c>
      <c r="AA4089">
        <v>-35.729999999999997</v>
      </c>
      <c r="AB4089">
        <v>0.31</v>
      </c>
      <c r="AC4089" t="s">
        <v>67</v>
      </c>
      <c r="AD4089">
        <v>0</v>
      </c>
    </row>
    <row r="4090" spans="1:30" x14ac:dyDescent="0.3">
      <c r="A4090" t="s">
        <v>4166</v>
      </c>
      <c r="B4090" t="s">
        <v>31</v>
      </c>
      <c r="C4090" t="s">
        <v>32</v>
      </c>
      <c r="D4090" t="s">
        <v>41</v>
      </c>
      <c r="E4090" t="s">
        <v>34</v>
      </c>
      <c r="F4090" t="s">
        <v>52</v>
      </c>
      <c r="G4090" t="s">
        <v>42</v>
      </c>
      <c r="H4090">
        <v>57500</v>
      </c>
      <c r="I4090">
        <v>4</v>
      </c>
      <c r="J4090">
        <v>760</v>
      </c>
      <c r="K4090">
        <v>811.47</v>
      </c>
      <c r="L4090">
        <v>3028.04</v>
      </c>
      <c r="M4090">
        <v>3839.5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4</v>
      </c>
      <c r="T4090">
        <v>21</v>
      </c>
      <c r="U4090">
        <v>1</v>
      </c>
      <c r="V4090">
        <v>1</v>
      </c>
      <c r="W4090">
        <v>5262.32</v>
      </c>
      <c r="X4090">
        <v>3356.02</v>
      </c>
      <c r="Y4090">
        <v>62.19</v>
      </c>
      <c r="Z4090">
        <v>28</v>
      </c>
      <c r="AA4090">
        <v>34.19</v>
      </c>
      <c r="AB4090">
        <v>0.08</v>
      </c>
      <c r="AC4090" t="s">
        <v>37</v>
      </c>
      <c r="AD4090">
        <v>0</v>
      </c>
    </row>
    <row r="4091" spans="1:30" x14ac:dyDescent="0.3">
      <c r="A4091" t="s">
        <v>4167</v>
      </c>
      <c r="B4091" t="s">
        <v>88</v>
      </c>
      <c r="C4091" t="s">
        <v>85</v>
      </c>
      <c r="D4091" t="s">
        <v>33</v>
      </c>
      <c r="E4091" t="s">
        <v>46</v>
      </c>
      <c r="F4091" t="s">
        <v>35</v>
      </c>
      <c r="G4091" t="s">
        <v>60</v>
      </c>
      <c r="H4091">
        <v>30000</v>
      </c>
      <c r="I4091">
        <v>12</v>
      </c>
      <c r="J4091">
        <v>630</v>
      </c>
      <c r="K4091">
        <v>831.12</v>
      </c>
      <c r="L4091">
        <v>10306.35</v>
      </c>
      <c r="M4091">
        <v>11137.47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4</v>
      </c>
      <c r="T4091">
        <v>25</v>
      </c>
      <c r="U4091">
        <v>0</v>
      </c>
      <c r="V4091">
        <v>3</v>
      </c>
      <c r="W4091">
        <v>4432.58</v>
      </c>
      <c r="X4091">
        <v>0</v>
      </c>
      <c r="Y4091">
        <v>5.43</v>
      </c>
      <c r="Z4091">
        <v>36</v>
      </c>
      <c r="AA4091">
        <v>-30.57</v>
      </c>
      <c r="AB4091">
        <v>0.08</v>
      </c>
      <c r="AC4091" t="s">
        <v>37</v>
      </c>
      <c r="AD4091">
        <v>0</v>
      </c>
    </row>
    <row r="4092" spans="1:30" x14ac:dyDescent="0.3">
      <c r="A4092" t="s">
        <v>4168</v>
      </c>
      <c r="B4092" t="s">
        <v>99</v>
      </c>
      <c r="C4092" t="s">
        <v>72</v>
      </c>
      <c r="D4092" t="s">
        <v>41</v>
      </c>
      <c r="E4092" t="s">
        <v>86</v>
      </c>
      <c r="F4092" t="s">
        <v>52</v>
      </c>
      <c r="G4092" t="s">
        <v>53</v>
      </c>
      <c r="H4092">
        <v>57500</v>
      </c>
      <c r="I4092">
        <v>2</v>
      </c>
      <c r="J4092">
        <v>760</v>
      </c>
      <c r="K4092">
        <v>7004.36</v>
      </c>
      <c r="L4092">
        <v>2125.87</v>
      </c>
      <c r="M4092">
        <v>9130.23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3</v>
      </c>
      <c r="T4092">
        <v>22</v>
      </c>
      <c r="U4092">
        <v>5</v>
      </c>
      <c r="V4092">
        <v>1</v>
      </c>
      <c r="W4092">
        <v>6129.82</v>
      </c>
      <c r="X4092">
        <v>0</v>
      </c>
      <c r="Y4092">
        <v>3.4</v>
      </c>
      <c r="Z4092">
        <v>44</v>
      </c>
      <c r="AA4092">
        <v>-40.6</v>
      </c>
      <c r="AB4092">
        <v>0.14000000000000001</v>
      </c>
      <c r="AC4092" t="s">
        <v>37</v>
      </c>
      <c r="AD4092">
        <v>0</v>
      </c>
    </row>
    <row r="4093" spans="1:30" x14ac:dyDescent="0.3">
      <c r="A4093" t="s">
        <v>4169</v>
      </c>
      <c r="B4093" t="s">
        <v>65</v>
      </c>
      <c r="C4093" t="s">
        <v>50</v>
      </c>
      <c r="D4093" t="s">
        <v>81</v>
      </c>
      <c r="E4093" t="s">
        <v>46</v>
      </c>
      <c r="F4093" t="s">
        <v>52</v>
      </c>
      <c r="G4093" t="s">
        <v>60</v>
      </c>
      <c r="H4093">
        <v>240000</v>
      </c>
      <c r="I4093">
        <v>12</v>
      </c>
      <c r="J4093">
        <v>760</v>
      </c>
      <c r="K4093">
        <v>16517.740000000002</v>
      </c>
      <c r="L4093">
        <v>33536.47</v>
      </c>
      <c r="M4093">
        <v>50054.21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4</v>
      </c>
      <c r="T4093">
        <v>16</v>
      </c>
      <c r="U4093">
        <v>1</v>
      </c>
      <c r="V4093">
        <v>0</v>
      </c>
      <c r="W4093">
        <v>18289.64</v>
      </c>
      <c r="X4093">
        <v>4417.6099999999997</v>
      </c>
      <c r="Y4093">
        <v>101.79</v>
      </c>
      <c r="Z4093">
        <v>22</v>
      </c>
      <c r="AA4093">
        <v>79.790000000000006</v>
      </c>
      <c r="AB4093">
        <v>0.02</v>
      </c>
      <c r="AC4093" t="s">
        <v>37</v>
      </c>
      <c r="AD4093">
        <v>0</v>
      </c>
    </row>
    <row r="4094" spans="1:30" x14ac:dyDescent="0.3">
      <c r="A4094" t="s">
        <v>4170</v>
      </c>
      <c r="B4094" t="s">
        <v>31</v>
      </c>
      <c r="C4094" t="s">
        <v>40</v>
      </c>
      <c r="D4094" t="s">
        <v>59</v>
      </c>
      <c r="E4094" t="s">
        <v>86</v>
      </c>
      <c r="F4094" t="s">
        <v>75</v>
      </c>
      <c r="G4094" t="s">
        <v>53</v>
      </c>
      <c r="H4094">
        <v>160000</v>
      </c>
      <c r="I4094">
        <v>2</v>
      </c>
      <c r="J4094">
        <v>560</v>
      </c>
      <c r="K4094">
        <v>7371.28</v>
      </c>
      <c r="L4094">
        <v>44184.65</v>
      </c>
      <c r="M4094">
        <v>51555.92</v>
      </c>
      <c r="N4094">
        <v>0</v>
      </c>
      <c r="O4094">
        <v>1</v>
      </c>
      <c r="P4094">
        <v>1</v>
      </c>
      <c r="Q4094">
        <v>0</v>
      </c>
      <c r="R4094">
        <v>0</v>
      </c>
      <c r="S4094">
        <v>5</v>
      </c>
      <c r="T4094">
        <v>36</v>
      </c>
      <c r="U4094">
        <v>2</v>
      </c>
      <c r="V4094">
        <v>0</v>
      </c>
      <c r="W4094">
        <v>22070.86</v>
      </c>
      <c r="X4094">
        <v>0</v>
      </c>
      <c r="Y4094">
        <v>154.55000000000001</v>
      </c>
      <c r="Z4094">
        <v>26</v>
      </c>
      <c r="AA4094">
        <v>128.55000000000001</v>
      </c>
      <c r="AB4094">
        <v>0.02</v>
      </c>
      <c r="AC4094" t="s">
        <v>37</v>
      </c>
      <c r="AD4094">
        <v>0</v>
      </c>
    </row>
    <row r="4095" spans="1:30" x14ac:dyDescent="0.3">
      <c r="A4095" t="s">
        <v>4171</v>
      </c>
      <c r="B4095" t="s">
        <v>112</v>
      </c>
      <c r="C4095" t="s">
        <v>85</v>
      </c>
      <c r="D4095" t="s">
        <v>45</v>
      </c>
      <c r="E4095" t="s">
        <v>46</v>
      </c>
      <c r="F4095" t="s">
        <v>75</v>
      </c>
      <c r="G4095" t="s">
        <v>36</v>
      </c>
      <c r="H4095">
        <v>100000</v>
      </c>
      <c r="I4095">
        <v>7</v>
      </c>
      <c r="J4095">
        <v>560</v>
      </c>
      <c r="K4095">
        <v>3347.26</v>
      </c>
      <c r="L4095">
        <v>1980.72</v>
      </c>
      <c r="M4095">
        <v>5327.99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3</v>
      </c>
      <c r="T4095">
        <v>24</v>
      </c>
      <c r="U4095">
        <v>2</v>
      </c>
      <c r="V4095">
        <v>1</v>
      </c>
      <c r="W4095">
        <v>11225.99</v>
      </c>
      <c r="X4095">
        <v>0</v>
      </c>
      <c r="Y4095">
        <v>2.11</v>
      </c>
      <c r="Z4095">
        <v>32</v>
      </c>
      <c r="AA4095">
        <v>-29.89</v>
      </c>
      <c r="AB4095">
        <v>0.08</v>
      </c>
      <c r="AC4095" t="s">
        <v>37</v>
      </c>
      <c r="AD4095">
        <v>0</v>
      </c>
    </row>
    <row r="4096" spans="1:30" x14ac:dyDescent="0.3">
      <c r="A4096" t="s">
        <v>4172</v>
      </c>
      <c r="B4096" t="s">
        <v>31</v>
      </c>
      <c r="C4096" t="s">
        <v>85</v>
      </c>
      <c r="D4096" t="s">
        <v>45</v>
      </c>
      <c r="E4096" t="s">
        <v>46</v>
      </c>
      <c r="F4096" t="s">
        <v>47</v>
      </c>
      <c r="G4096" t="s">
        <v>66</v>
      </c>
      <c r="H4096">
        <v>100000</v>
      </c>
      <c r="I4096">
        <v>0.5</v>
      </c>
      <c r="J4096">
        <v>700</v>
      </c>
      <c r="K4096">
        <v>4021.74</v>
      </c>
      <c r="L4096">
        <v>19036.86</v>
      </c>
      <c r="M4096">
        <v>23058.6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5</v>
      </c>
      <c r="T4096">
        <v>28</v>
      </c>
      <c r="U4096">
        <v>0</v>
      </c>
      <c r="V4096">
        <v>1</v>
      </c>
      <c r="W4096">
        <v>8927.6200000000008</v>
      </c>
      <c r="X4096">
        <v>3838.26</v>
      </c>
      <c r="Y4096">
        <v>134.94999999999999</v>
      </c>
      <c r="Z4096">
        <v>24</v>
      </c>
      <c r="AA4096">
        <v>110.95</v>
      </c>
      <c r="AB4096">
        <v>0.1</v>
      </c>
      <c r="AC4096" t="s">
        <v>37</v>
      </c>
      <c r="AD4096">
        <v>1</v>
      </c>
    </row>
    <row r="4097" spans="1:30" x14ac:dyDescent="0.3">
      <c r="A4097" t="s">
        <v>4173</v>
      </c>
      <c r="B4097" t="s">
        <v>112</v>
      </c>
      <c r="C4097" t="s">
        <v>32</v>
      </c>
      <c r="D4097" t="s">
        <v>33</v>
      </c>
      <c r="E4097" t="s">
        <v>34</v>
      </c>
      <c r="F4097" t="s">
        <v>52</v>
      </c>
      <c r="G4097" t="s">
        <v>36</v>
      </c>
      <c r="H4097">
        <v>30000</v>
      </c>
      <c r="I4097">
        <v>7</v>
      </c>
      <c r="J4097">
        <v>760</v>
      </c>
      <c r="K4097">
        <v>263.77</v>
      </c>
      <c r="L4097">
        <v>7009.04</v>
      </c>
      <c r="M4097">
        <v>7272.81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4</v>
      </c>
      <c r="T4097">
        <v>17</v>
      </c>
      <c r="U4097">
        <v>1</v>
      </c>
      <c r="V4097">
        <v>0</v>
      </c>
      <c r="W4097">
        <v>2337.0500000000002</v>
      </c>
      <c r="X4097">
        <v>462.47</v>
      </c>
      <c r="Y4097">
        <v>11.92</v>
      </c>
      <c r="Z4097">
        <v>22</v>
      </c>
      <c r="AA4097">
        <v>-10.08</v>
      </c>
      <c r="AB4097">
        <v>0.08</v>
      </c>
      <c r="AC4097" t="s">
        <v>37</v>
      </c>
      <c r="AD4097">
        <v>0</v>
      </c>
    </row>
    <row r="4098" spans="1:30" x14ac:dyDescent="0.3">
      <c r="A4098" t="s">
        <v>4174</v>
      </c>
      <c r="B4098" t="s">
        <v>58</v>
      </c>
      <c r="C4098" t="s">
        <v>85</v>
      </c>
      <c r="D4098" t="s">
        <v>45</v>
      </c>
      <c r="E4098" t="s">
        <v>34</v>
      </c>
      <c r="F4098" t="s">
        <v>75</v>
      </c>
      <c r="G4098" t="s">
        <v>36</v>
      </c>
      <c r="H4098">
        <v>100000</v>
      </c>
      <c r="I4098">
        <v>7</v>
      </c>
      <c r="J4098">
        <v>560</v>
      </c>
      <c r="K4098">
        <v>6208.47</v>
      </c>
      <c r="L4098">
        <v>13306.36</v>
      </c>
      <c r="M4098">
        <v>19514.84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3</v>
      </c>
      <c r="T4098">
        <v>23</v>
      </c>
      <c r="U4098">
        <v>1</v>
      </c>
      <c r="V4098">
        <v>0</v>
      </c>
      <c r="W4098">
        <v>8827.42</v>
      </c>
      <c r="X4098">
        <v>0</v>
      </c>
      <c r="Y4098">
        <v>8.7200000000000006</v>
      </c>
      <c r="Z4098">
        <v>22</v>
      </c>
      <c r="AA4098">
        <v>-13.28</v>
      </c>
      <c r="AB4098">
        <v>0.08</v>
      </c>
      <c r="AC4098" t="s">
        <v>37</v>
      </c>
      <c r="AD4098">
        <v>0</v>
      </c>
    </row>
    <row r="4099" spans="1:30" x14ac:dyDescent="0.3">
      <c r="A4099" t="s">
        <v>4175</v>
      </c>
      <c r="B4099" t="s">
        <v>58</v>
      </c>
      <c r="C4099" t="s">
        <v>50</v>
      </c>
      <c r="D4099" t="s">
        <v>41</v>
      </c>
      <c r="E4099" t="s">
        <v>46</v>
      </c>
      <c r="F4099" t="s">
        <v>35</v>
      </c>
      <c r="G4099" t="s">
        <v>42</v>
      </c>
      <c r="H4099">
        <v>57500</v>
      </c>
      <c r="I4099">
        <v>4</v>
      </c>
      <c r="J4099">
        <v>630</v>
      </c>
      <c r="K4099">
        <v>237.58</v>
      </c>
      <c r="L4099">
        <v>4924.92</v>
      </c>
      <c r="M4099">
        <v>5162.5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5</v>
      </c>
      <c r="T4099">
        <v>23</v>
      </c>
      <c r="U4099">
        <v>1</v>
      </c>
      <c r="V4099">
        <v>1</v>
      </c>
      <c r="W4099">
        <v>3569.01</v>
      </c>
      <c r="X4099">
        <v>200.12</v>
      </c>
      <c r="Y4099">
        <v>61.14</v>
      </c>
      <c r="Z4099">
        <v>28</v>
      </c>
      <c r="AA4099">
        <v>33.14</v>
      </c>
      <c r="AB4099">
        <v>0.02</v>
      </c>
      <c r="AC4099" t="s">
        <v>37</v>
      </c>
      <c r="AD4099">
        <v>0</v>
      </c>
    </row>
    <row r="4100" spans="1:30" x14ac:dyDescent="0.3">
      <c r="A4100" t="s">
        <v>4176</v>
      </c>
      <c r="B4100" t="s">
        <v>65</v>
      </c>
      <c r="C4100" t="s">
        <v>50</v>
      </c>
      <c r="D4100" t="s">
        <v>33</v>
      </c>
      <c r="E4100" t="s">
        <v>34</v>
      </c>
      <c r="F4100" t="s">
        <v>52</v>
      </c>
      <c r="G4100" t="s">
        <v>53</v>
      </c>
      <c r="H4100">
        <v>30000</v>
      </c>
      <c r="I4100">
        <v>2</v>
      </c>
      <c r="J4100">
        <v>760</v>
      </c>
      <c r="K4100">
        <v>2297.2600000000002</v>
      </c>
      <c r="L4100">
        <v>5752.49</v>
      </c>
      <c r="M4100">
        <v>8049.74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4</v>
      </c>
      <c r="T4100">
        <v>18</v>
      </c>
      <c r="U4100">
        <v>0</v>
      </c>
      <c r="V4100">
        <v>1</v>
      </c>
      <c r="W4100">
        <v>1210.3</v>
      </c>
      <c r="X4100">
        <v>0</v>
      </c>
      <c r="Y4100">
        <v>48.64</v>
      </c>
      <c r="Z4100">
        <v>24</v>
      </c>
      <c r="AA4100">
        <v>24.64</v>
      </c>
      <c r="AB4100">
        <v>0.08</v>
      </c>
      <c r="AC4100" t="s">
        <v>37</v>
      </c>
      <c r="AD4100">
        <v>0</v>
      </c>
    </row>
    <row r="4101" spans="1:30" x14ac:dyDescent="0.3">
      <c r="A4101" t="s">
        <v>4177</v>
      </c>
      <c r="B4101" t="s">
        <v>58</v>
      </c>
      <c r="C4101" t="s">
        <v>72</v>
      </c>
      <c r="D4101" t="s">
        <v>45</v>
      </c>
      <c r="E4101" t="s">
        <v>46</v>
      </c>
      <c r="F4101" t="s">
        <v>47</v>
      </c>
      <c r="G4101" t="s">
        <v>66</v>
      </c>
      <c r="H4101">
        <v>100000</v>
      </c>
      <c r="I4101">
        <v>0.5</v>
      </c>
      <c r="J4101">
        <v>700</v>
      </c>
      <c r="K4101">
        <v>4205.29</v>
      </c>
      <c r="L4101">
        <v>29731.93</v>
      </c>
      <c r="M4101">
        <v>33937.22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4</v>
      </c>
      <c r="T4101">
        <v>26</v>
      </c>
      <c r="U4101">
        <v>1</v>
      </c>
      <c r="V4101">
        <v>0</v>
      </c>
      <c r="W4101">
        <v>7083.38</v>
      </c>
      <c r="X4101">
        <v>1805.55</v>
      </c>
      <c r="Y4101">
        <v>48.77</v>
      </c>
      <c r="Z4101">
        <v>22</v>
      </c>
      <c r="AA4101">
        <v>26.77</v>
      </c>
      <c r="AB4101">
        <v>0.18</v>
      </c>
      <c r="AC4101" t="s">
        <v>67</v>
      </c>
      <c r="AD4101">
        <v>0</v>
      </c>
    </row>
    <row r="4102" spans="1:30" x14ac:dyDescent="0.3">
      <c r="A4102" t="s">
        <v>4178</v>
      </c>
      <c r="B4102" t="s">
        <v>70</v>
      </c>
      <c r="C4102" t="s">
        <v>50</v>
      </c>
      <c r="D4102" t="s">
        <v>45</v>
      </c>
      <c r="E4102" t="s">
        <v>34</v>
      </c>
      <c r="F4102" t="s">
        <v>63</v>
      </c>
      <c r="G4102" t="s">
        <v>53</v>
      </c>
      <c r="H4102">
        <v>100000</v>
      </c>
      <c r="I4102">
        <v>2</v>
      </c>
      <c r="J4102">
        <v>810</v>
      </c>
      <c r="K4102">
        <v>1755.27</v>
      </c>
      <c r="L4102">
        <v>10512.8</v>
      </c>
      <c r="M4102">
        <v>12268.07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3</v>
      </c>
      <c r="T4102">
        <v>26</v>
      </c>
      <c r="U4102">
        <v>4</v>
      </c>
      <c r="V4102">
        <v>1</v>
      </c>
      <c r="W4102">
        <v>13732.55</v>
      </c>
      <c r="X4102">
        <v>0</v>
      </c>
      <c r="Y4102">
        <v>5.84</v>
      </c>
      <c r="Z4102">
        <v>40</v>
      </c>
      <c r="AA4102">
        <v>-34.159999999999997</v>
      </c>
      <c r="AB4102">
        <v>0.14000000000000001</v>
      </c>
      <c r="AC4102" t="s">
        <v>37</v>
      </c>
      <c r="AD4102">
        <v>0</v>
      </c>
    </row>
    <row r="4103" spans="1:30" x14ac:dyDescent="0.3">
      <c r="A4103" t="s">
        <v>4179</v>
      </c>
      <c r="B4103" t="s">
        <v>103</v>
      </c>
      <c r="C4103" t="s">
        <v>56</v>
      </c>
      <c r="D4103" t="s">
        <v>41</v>
      </c>
      <c r="E4103" t="s">
        <v>34</v>
      </c>
      <c r="F4103" t="s">
        <v>52</v>
      </c>
      <c r="G4103" t="s">
        <v>42</v>
      </c>
      <c r="H4103">
        <v>57500</v>
      </c>
      <c r="I4103">
        <v>4</v>
      </c>
      <c r="J4103">
        <v>760</v>
      </c>
      <c r="K4103">
        <v>878.29</v>
      </c>
      <c r="L4103">
        <v>7213.39</v>
      </c>
      <c r="M4103">
        <v>8091.68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4</v>
      </c>
      <c r="T4103">
        <v>22</v>
      </c>
      <c r="U4103">
        <v>4</v>
      </c>
      <c r="V4103">
        <v>8</v>
      </c>
      <c r="W4103">
        <v>4400.1400000000003</v>
      </c>
      <c r="X4103">
        <v>0</v>
      </c>
      <c r="Y4103">
        <v>58.9</v>
      </c>
      <c r="Z4103">
        <v>82</v>
      </c>
      <c r="AA4103">
        <v>-23.1</v>
      </c>
      <c r="AB4103">
        <v>0.27</v>
      </c>
      <c r="AC4103" t="s">
        <v>67</v>
      </c>
      <c r="AD4103">
        <v>0</v>
      </c>
    </row>
    <row r="4104" spans="1:30" x14ac:dyDescent="0.3">
      <c r="A4104" t="s">
        <v>4180</v>
      </c>
      <c r="B4104" t="s">
        <v>74</v>
      </c>
      <c r="C4104" t="s">
        <v>32</v>
      </c>
      <c r="D4104" t="s">
        <v>33</v>
      </c>
      <c r="E4104" t="s">
        <v>46</v>
      </c>
      <c r="F4104" t="s">
        <v>35</v>
      </c>
      <c r="G4104" t="s">
        <v>42</v>
      </c>
      <c r="H4104">
        <v>30000</v>
      </c>
      <c r="I4104">
        <v>4</v>
      </c>
      <c r="J4104">
        <v>630</v>
      </c>
      <c r="K4104">
        <v>1840.71</v>
      </c>
      <c r="L4104">
        <v>2874.72</v>
      </c>
      <c r="M4104">
        <v>4715.43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5</v>
      </c>
      <c r="T4104">
        <v>19</v>
      </c>
      <c r="U4104">
        <v>4</v>
      </c>
      <c r="V4104">
        <v>0</v>
      </c>
      <c r="W4104">
        <v>0</v>
      </c>
      <c r="X4104">
        <v>0</v>
      </c>
      <c r="Y4104">
        <v>47.05</v>
      </c>
      <c r="Z4104">
        <v>34</v>
      </c>
      <c r="AA4104">
        <v>13.05</v>
      </c>
      <c r="AB4104">
        <v>0.02</v>
      </c>
      <c r="AC4104" t="s">
        <v>37</v>
      </c>
      <c r="AD4104">
        <v>0</v>
      </c>
    </row>
    <row r="4105" spans="1:30" x14ac:dyDescent="0.3">
      <c r="A4105" t="s">
        <v>4181</v>
      </c>
      <c r="B4105" t="s">
        <v>83</v>
      </c>
      <c r="C4105" t="s">
        <v>56</v>
      </c>
      <c r="D4105" t="s">
        <v>45</v>
      </c>
      <c r="E4105" t="s">
        <v>46</v>
      </c>
      <c r="F4105" t="s">
        <v>52</v>
      </c>
      <c r="G4105" t="s">
        <v>36</v>
      </c>
      <c r="H4105">
        <v>100000</v>
      </c>
      <c r="I4105">
        <v>7</v>
      </c>
      <c r="J4105">
        <v>760</v>
      </c>
      <c r="K4105">
        <v>2732.26</v>
      </c>
      <c r="L4105">
        <v>0</v>
      </c>
      <c r="M4105">
        <v>2732.26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2</v>
      </c>
      <c r="T4105">
        <v>25</v>
      </c>
      <c r="U4105">
        <v>3</v>
      </c>
      <c r="V4105">
        <v>0</v>
      </c>
      <c r="W4105">
        <v>9500.2999999999993</v>
      </c>
      <c r="X4105">
        <v>0</v>
      </c>
      <c r="Y4105">
        <v>0.91</v>
      </c>
      <c r="Z4105">
        <v>30</v>
      </c>
      <c r="AA4105">
        <v>-29.09</v>
      </c>
      <c r="AB4105">
        <v>0.2</v>
      </c>
      <c r="AC4105" t="s">
        <v>67</v>
      </c>
      <c r="AD4105">
        <v>0</v>
      </c>
    </row>
    <row r="4106" spans="1:30" x14ac:dyDescent="0.3">
      <c r="A4106" t="s">
        <v>4182</v>
      </c>
      <c r="B4106" t="s">
        <v>80</v>
      </c>
      <c r="C4106" t="s">
        <v>40</v>
      </c>
      <c r="D4106" t="s">
        <v>41</v>
      </c>
      <c r="E4106" t="s">
        <v>46</v>
      </c>
      <c r="F4106" t="s">
        <v>52</v>
      </c>
      <c r="G4106" t="s">
        <v>42</v>
      </c>
      <c r="H4106">
        <v>57500</v>
      </c>
      <c r="I4106">
        <v>4</v>
      </c>
      <c r="J4106">
        <v>760</v>
      </c>
      <c r="K4106">
        <v>4529.83</v>
      </c>
      <c r="L4106">
        <v>7521.38</v>
      </c>
      <c r="M4106">
        <v>12051.21</v>
      </c>
      <c r="N4106">
        <v>1</v>
      </c>
      <c r="O4106">
        <v>1</v>
      </c>
      <c r="P4106">
        <v>0</v>
      </c>
      <c r="Q4106">
        <v>1</v>
      </c>
      <c r="R4106">
        <v>0</v>
      </c>
      <c r="S4106">
        <v>6</v>
      </c>
      <c r="T4106">
        <v>24</v>
      </c>
      <c r="U4106">
        <v>3</v>
      </c>
      <c r="V4106">
        <v>0</v>
      </c>
      <c r="W4106">
        <v>6874.31</v>
      </c>
      <c r="X4106">
        <v>869.78</v>
      </c>
      <c r="Y4106">
        <v>120.93</v>
      </c>
      <c r="Z4106">
        <v>30</v>
      </c>
      <c r="AA4106">
        <v>90.93</v>
      </c>
      <c r="AB4106">
        <v>0.02</v>
      </c>
      <c r="AC4106" t="s">
        <v>37</v>
      </c>
      <c r="AD4106">
        <v>0</v>
      </c>
    </row>
    <row r="4107" spans="1:30" x14ac:dyDescent="0.3">
      <c r="A4107" t="s">
        <v>4183</v>
      </c>
      <c r="B4107" t="s">
        <v>83</v>
      </c>
      <c r="C4107" t="s">
        <v>56</v>
      </c>
      <c r="D4107" t="s">
        <v>41</v>
      </c>
      <c r="E4107" t="s">
        <v>34</v>
      </c>
      <c r="F4107" t="s">
        <v>47</v>
      </c>
      <c r="G4107" t="s">
        <v>42</v>
      </c>
      <c r="H4107">
        <v>57500</v>
      </c>
      <c r="I4107">
        <v>4</v>
      </c>
      <c r="J4107">
        <v>700</v>
      </c>
      <c r="K4107">
        <v>957.5</v>
      </c>
      <c r="L4107">
        <v>9505.2199999999993</v>
      </c>
      <c r="M4107">
        <v>10462.73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4</v>
      </c>
      <c r="T4107">
        <v>21</v>
      </c>
      <c r="U4107">
        <v>0</v>
      </c>
      <c r="V4107">
        <v>0</v>
      </c>
      <c r="W4107">
        <v>1218.9100000000001</v>
      </c>
      <c r="X4107">
        <v>567.34</v>
      </c>
      <c r="Y4107">
        <v>15.28</v>
      </c>
      <c r="Z4107">
        <v>18</v>
      </c>
      <c r="AA4107">
        <v>-2.72</v>
      </c>
      <c r="AB4107">
        <v>0.14000000000000001</v>
      </c>
      <c r="AC4107" t="s">
        <v>37</v>
      </c>
      <c r="AD4107">
        <v>0</v>
      </c>
    </row>
    <row r="4108" spans="1:30" x14ac:dyDescent="0.3">
      <c r="A4108" t="s">
        <v>4184</v>
      </c>
      <c r="B4108" t="s">
        <v>55</v>
      </c>
      <c r="C4108" t="s">
        <v>50</v>
      </c>
      <c r="D4108" t="s">
        <v>41</v>
      </c>
      <c r="E4108" t="s">
        <v>34</v>
      </c>
      <c r="F4108" t="s">
        <v>52</v>
      </c>
      <c r="G4108" t="s">
        <v>60</v>
      </c>
      <c r="H4108">
        <v>57500</v>
      </c>
      <c r="I4108">
        <v>12</v>
      </c>
      <c r="J4108">
        <v>760</v>
      </c>
      <c r="K4108">
        <v>1067.4100000000001</v>
      </c>
      <c r="L4108">
        <v>2299.02</v>
      </c>
      <c r="M4108">
        <v>3366.42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4</v>
      </c>
      <c r="T4108">
        <v>20</v>
      </c>
      <c r="U4108">
        <v>2</v>
      </c>
      <c r="V4108">
        <v>2</v>
      </c>
      <c r="W4108">
        <v>4956.2700000000004</v>
      </c>
      <c r="X4108">
        <v>276.14</v>
      </c>
      <c r="Y4108">
        <v>6.48</v>
      </c>
      <c r="Z4108">
        <v>38</v>
      </c>
      <c r="AA4108">
        <v>-31.52</v>
      </c>
      <c r="AB4108">
        <v>0.08</v>
      </c>
      <c r="AC4108" t="s">
        <v>37</v>
      </c>
      <c r="AD4108">
        <v>0</v>
      </c>
    </row>
    <row r="4109" spans="1:30" x14ac:dyDescent="0.3">
      <c r="A4109" t="s">
        <v>4185</v>
      </c>
      <c r="B4109" t="s">
        <v>93</v>
      </c>
      <c r="C4109" t="s">
        <v>85</v>
      </c>
      <c r="D4109" t="s">
        <v>45</v>
      </c>
      <c r="E4109" t="s">
        <v>34</v>
      </c>
      <c r="F4109" t="s">
        <v>63</v>
      </c>
      <c r="G4109" t="s">
        <v>60</v>
      </c>
      <c r="H4109">
        <v>100000</v>
      </c>
      <c r="I4109">
        <v>12</v>
      </c>
      <c r="J4109">
        <v>810</v>
      </c>
      <c r="K4109">
        <v>2166.08</v>
      </c>
      <c r="L4109">
        <v>105.64</v>
      </c>
      <c r="M4109">
        <v>2271.7199999999998</v>
      </c>
      <c r="N4109">
        <v>1</v>
      </c>
      <c r="O4109">
        <v>1</v>
      </c>
      <c r="P4109">
        <v>1</v>
      </c>
      <c r="Q4109">
        <v>0</v>
      </c>
      <c r="R4109">
        <v>0</v>
      </c>
      <c r="S4109">
        <v>5</v>
      </c>
      <c r="T4109">
        <v>26</v>
      </c>
      <c r="U4109">
        <v>2</v>
      </c>
      <c r="V4109">
        <v>1</v>
      </c>
      <c r="W4109">
        <v>6953.81</v>
      </c>
      <c r="X4109">
        <v>1871.14</v>
      </c>
      <c r="Y4109">
        <v>164.46</v>
      </c>
      <c r="Z4109">
        <v>32</v>
      </c>
      <c r="AA4109">
        <v>132.46</v>
      </c>
      <c r="AB4109">
        <v>0.02</v>
      </c>
      <c r="AC4109" t="s">
        <v>37</v>
      </c>
      <c r="AD4109">
        <v>0</v>
      </c>
    </row>
    <row r="4110" spans="1:30" x14ac:dyDescent="0.3">
      <c r="A4110" t="s">
        <v>4186</v>
      </c>
      <c r="B4110" t="s">
        <v>31</v>
      </c>
      <c r="C4110" t="s">
        <v>56</v>
      </c>
      <c r="D4110" t="s">
        <v>41</v>
      </c>
      <c r="E4110" t="s">
        <v>51</v>
      </c>
      <c r="F4110" t="s">
        <v>52</v>
      </c>
      <c r="G4110" t="s">
        <v>53</v>
      </c>
      <c r="H4110">
        <v>57500</v>
      </c>
      <c r="I4110">
        <v>2</v>
      </c>
      <c r="J4110">
        <v>760</v>
      </c>
      <c r="K4110">
        <v>4756.95</v>
      </c>
      <c r="L4110">
        <v>12891.79</v>
      </c>
      <c r="M4110">
        <v>17648.75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3</v>
      </c>
      <c r="T4110">
        <v>21</v>
      </c>
      <c r="U4110">
        <v>4</v>
      </c>
      <c r="V4110">
        <v>1</v>
      </c>
      <c r="W4110">
        <v>3794.63</v>
      </c>
      <c r="X4110">
        <v>0</v>
      </c>
      <c r="Y4110">
        <v>8.0299999999999994</v>
      </c>
      <c r="Z4110">
        <v>40</v>
      </c>
      <c r="AA4110">
        <v>-31.97</v>
      </c>
      <c r="AB4110">
        <v>0.14000000000000001</v>
      </c>
      <c r="AC4110" t="s">
        <v>37</v>
      </c>
      <c r="AD4110">
        <v>0</v>
      </c>
    </row>
    <row r="4111" spans="1:30" x14ac:dyDescent="0.3">
      <c r="A4111" t="s">
        <v>4187</v>
      </c>
      <c r="B4111" t="s">
        <v>55</v>
      </c>
      <c r="C4111" t="s">
        <v>32</v>
      </c>
      <c r="D4111" t="s">
        <v>45</v>
      </c>
      <c r="E4111" t="s">
        <v>86</v>
      </c>
      <c r="F4111" t="s">
        <v>35</v>
      </c>
      <c r="G4111" t="s">
        <v>60</v>
      </c>
      <c r="H4111">
        <v>100000</v>
      </c>
      <c r="I4111">
        <v>12</v>
      </c>
      <c r="J4111">
        <v>630</v>
      </c>
      <c r="K4111">
        <v>16347.15</v>
      </c>
      <c r="L4111">
        <v>16726.349999999999</v>
      </c>
      <c r="M4111">
        <v>33073.5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5</v>
      </c>
      <c r="T4111">
        <v>30</v>
      </c>
      <c r="U4111">
        <v>1</v>
      </c>
      <c r="V4111">
        <v>9</v>
      </c>
      <c r="W4111">
        <v>10428.32</v>
      </c>
      <c r="X4111">
        <v>455.11</v>
      </c>
      <c r="Y4111">
        <v>97</v>
      </c>
      <c r="Z4111">
        <v>76</v>
      </c>
      <c r="AA4111">
        <v>21</v>
      </c>
      <c r="AB4111">
        <v>7.0000000000000007E-2</v>
      </c>
      <c r="AC4111" t="s">
        <v>37</v>
      </c>
      <c r="AD4111">
        <v>0</v>
      </c>
    </row>
    <row r="4112" spans="1:30" x14ac:dyDescent="0.3">
      <c r="A4112" t="s">
        <v>4188</v>
      </c>
      <c r="B4112" t="s">
        <v>80</v>
      </c>
      <c r="C4112" t="s">
        <v>50</v>
      </c>
      <c r="D4112" t="s">
        <v>41</v>
      </c>
      <c r="E4112" t="s">
        <v>34</v>
      </c>
      <c r="F4112" t="s">
        <v>47</v>
      </c>
      <c r="G4112" t="s">
        <v>66</v>
      </c>
      <c r="H4112">
        <v>57500</v>
      </c>
      <c r="I4112">
        <v>0.5</v>
      </c>
      <c r="J4112">
        <v>700</v>
      </c>
      <c r="K4112">
        <v>2778.98</v>
      </c>
      <c r="L4112">
        <v>0</v>
      </c>
      <c r="M4112">
        <v>2778.98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3</v>
      </c>
      <c r="T4112">
        <v>22</v>
      </c>
      <c r="U4112">
        <v>3</v>
      </c>
      <c r="V4112">
        <v>2</v>
      </c>
      <c r="W4112">
        <v>6647.78</v>
      </c>
      <c r="X4112">
        <v>0</v>
      </c>
      <c r="Y4112">
        <v>45.93</v>
      </c>
      <c r="Z4112">
        <v>42</v>
      </c>
      <c r="AA4112">
        <v>3.93</v>
      </c>
      <c r="AB4112">
        <v>0.18</v>
      </c>
      <c r="AC4112" t="s">
        <v>67</v>
      </c>
      <c r="AD4112">
        <v>1</v>
      </c>
    </row>
    <row r="4113" spans="1:30" x14ac:dyDescent="0.3">
      <c r="A4113" t="s">
        <v>4189</v>
      </c>
      <c r="B4113" t="s">
        <v>126</v>
      </c>
      <c r="C4113" t="s">
        <v>50</v>
      </c>
      <c r="D4113" t="s">
        <v>41</v>
      </c>
      <c r="E4113" t="s">
        <v>34</v>
      </c>
      <c r="F4113" t="s">
        <v>75</v>
      </c>
      <c r="G4113" t="s">
        <v>36</v>
      </c>
      <c r="H4113">
        <v>57500</v>
      </c>
      <c r="I4113">
        <v>7</v>
      </c>
      <c r="J4113">
        <v>560</v>
      </c>
      <c r="K4113">
        <v>1566.51</v>
      </c>
      <c r="L4113">
        <v>6191.54</v>
      </c>
      <c r="M4113">
        <v>7758.04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3</v>
      </c>
      <c r="T4113">
        <v>18</v>
      </c>
      <c r="U4113">
        <v>0</v>
      </c>
      <c r="V4113">
        <v>0</v>
      </c>
      <c r="W4113">
        <v>5966.32</v>
      </c>
      <c r="X4113">
        <v>0</v>
      </c>
      <c r="Y4113">
        <v>3.62</v>
      </c>
      <c r="Z4113">
        <v>18</v>
      </c>
      <c r="AA4113">
        <v>-14.38</v>
      </c>
      <c r="AB4113">
        <v>0.08</v>
      </c>
      <c r="AC4113" t="s">
        <v>37</v>
      </c>
      <c r="AD4113">
        <v>0</v>
      </c>
    </row>
    <row r="4114" spans="1:30" x14ac:dyDescent="0.3">
      <c r="A4114" t="s">
        <v>4190</v>
      </c>
      <c r="B4114" t="s">
        <v>115</v>
      </c>
      <c r="C4114" t="s">
        <v>40</v>
      </c>
      <c r="D4114" t="s">
        <v>45</v>
      </c>
      <c r="E4114" t="s">
        <v>34</v>
      </c>
      <c r="F4114" t="s">
        <v>47</v>
      </c>
      <c r="G4114" t="s">
        <v>36</v>
      </c>
      <c r="H4114">
        <v>100000</v>
      </c>
      <c r="I4114">
        <v>7</v>
      </c>
      <c r="J4114">
        <v>700</v>
      </c>
      <c r="K4114">
        <v>0</v>
      </c>
      <c r="L4114">
        <v>9896.01</v>
      </c>
      <c r="M4114">
        <v>9896.01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3</v>
      </c>
      <c r="T4114">
        <v>24</v>
      </c>
      <c r="U4114">
        <v>0</v>
      </c>
      <c r="V4114">
        <v>2</v>
      </c>
      <c r="W4114">
        <v>7144.86</v>
      </c>
      <c r="X4114">
        <v>0</v>
      </c>
      <c r="Y4114">
        <v>49.95</v>
      </c>
      <c r="Z4114">
        <v>30</v>
      </c>
      <c r="AA4114">
        <v>19.95</v>
      </c>
      <c r="AB4114">
        <v>0.02</v>
      </c>
      <c r="AC4114" t="s">
        <v>37</v>
      </c>
      <c r="AD4114">
        <v>0</v>
      </c>
    </row>
    <row r="4115" spans="1:30" x14ac:dyDescent="0.3">
      <c r="A4115" t="s">
        <v>4191</v>
      </c>
      <c r="B4115" t="s">
        <v>126</v>
      </c>
      <c r="C4115" t="s">
        <v>85</v>
      </c>
      <c r="D4115" t="s">
        <v>45</v>
      </c>
      <c r="E4115" t="s">
        <v>51</v>
      </c>
      <c r="F4115" t="s">
        <v>47</v>
      </c>
      <c r="G4115" t="s">
        <v>42</v>
      </c>
      <c r="H4115">
        <v>100000</v>
      </c>
      <c r="I4115">
        <v>4</v>
      </c>
      <c r="J4115">
        <v>700</v>
      </c>
      <c r="K4115">
        <v>1011.55</v>
      </c>
      <c r="L4115">
        <v>27474.53</v>
      </c>
      <c r="M4115">
        <v>28486.080000000002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4</v>
      </c>
      <c r="T4115">
        <v>25</v>
      </c>
      <c r="U4115">
        <v>1</v>
      </c>
      <c r="V4115">
        <v>5</v>
      </c>
      <c r="W4115">
        <v>3420.26</v>
      </c>
      <c r="X4115">
        <v>5559.4</v>
      </c>
      <c r="Y4115">
        <v>114.14</v>
      </c>
      <c r="Z4115">
        <v>52</v>
      </c>
      <c r="AA4115">
        <v>62.14</v>
      </c>
      <c r="AB4115">
        <v>0.21</v>
      </c>
      <c r="AC4115" t="s">
        <v>67</v>
      </c>
      <c r="AD4115">
        <v>0</v>
      </c>
    </row>
    <row r="4116" spans="1:30" x14ac:dyDescent="0.3">
      <c r="A4116" t="s">
        <v>4192</v>
      </c>
      <c r="B4116" t="s">
        <v>80</v>
      </c>
      <c r="C4116" t="s">
        <v>32</v>
      </c>
      <c r="D4116" t="s">
        <v>45</v>
      </c>
      <c r="E4116" t="s">
        <v>46</v>
      </c>
      <c r="F4116" t="s">
        <v>47</v>
      </c>
      <c r="G4116" t="s">
        <v>66</v>
      </c>
      <c r="H4116">
        <v>100000</v>
      </c>
      <c r="I4116">
        <v>0.5</v>
      </c>
      <c r="J4116">
        <v>700</v>
      </c>
      <c r="K4116">
        <v>0</v>
      </c>
      <c r="L4116">
        <v>17038.66</v>
      </c>
      <c r="M4116">
        <v>17038.66</v>
      </c>
      <c r="N4116">
        <v>0</v>
      </c>
      <c r="O4116">
        <v>1</v>
      </c>
      <c r="P4116">
        <v>0</v>
      </c>
      <c r="Q4116">
        <v>0</v>
      </c>
      <c r="R4116">
        <v>0</v>
      </c>
      <c r="S4116">
        <v>3</v>
      </c>
      <c r="T4116">
        <v>20</v>
      </c>
      <c r="U4116">
        <v>5</v>
      </c>
      <c r="V4116">
        <v>1</v>
      </c>
      <c r="W4116">
        <v>9871.6200000000008</v>
      </c>
      <c r="X4116">
        <v>0</v>
      </c>
      <c r="Y4116">
        <v>53.52</v>
      </c>
      <c r="Z4116">
        <v>44</v>
      </c>
      <c r="AA4116">
        <v>9.52</v>
      </c>
      <c r="AB4116">
        <v>0.18</v>
      </c>
      <c r="AC4116" t="s">
        <v>67</v>
      </c>
      <c r="AD4116">
        <v>0</v>
      </c>
    </row>
    <row r="4117" spans="1:30" x14ac:dyDescent="0.3">
      <c r="A4117" t="s">
        <v>4193</v>
      </c>
      <c r="B4117" t="s">
        <v>126</v>
      </c>
      <c r="C4117" t="s">
        <v>32</v>
      </c>
      <c r="D4117" t="s">
        <v>33</v>
      </c>
      <c r="E4117" t="s">
        <v>46</v>
      </c>
      <c r="F4117" t="s">
        <v>75</v>
      </c>
      <c r="G4117" t="s">
        <v>42</v>
      </c>
      <c r="H4117">
        <v>30000</v>
      </c>
      <c r="I4117">
        <v>4</v>
      </c>
      <c r="J4117">
        <v>560</v>
      </c>
      <c r="K4117">
        <v>2375.71</v>
      </c>
      <c r="L4117">
        <v>6618.86</v>
      </c>
      <c r="M4117">
        <v>8994.56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3</v>
      </c>
      <c r="T4117">
        <v>21</v>
      </c>
      <c r="U4117">
        <v>0</v>
      </c>
      <c r="V4117">
        <v>1</v>
      </c>
      <c r="W4117">
        <v>1872.95</v>
      </c>
      <c r="X4117">
        <v>0</v>
      </c>
      <c r="Y4117">
        <v>4.0999999999999996</v>
      </c>
      <c r="Z4117">
        <v>24</v>
      </c>
      <c r="AA4117">
        <v>-19.899999999999999</v>
      </c>
      <c r="AB4117">
        <v>0.14000000000000001</v>
      </c>
      <c r="AC4117" t="s">
        <v>37</v>
      </c>
      <c r="AD4117">
        <v>0</v>
      </c>
    </row>
    <row r="4118" spans="1:30" x14ac:dyDescent="0.3">
      <c r="A4118" t="s">
        <v>4194</v>
      </c>
      <c r="B4118" t="s">
        <v>83</v>
      </c>
      <c r="C4118" t="s">
        <v>72</v>
      </c>
      <c r="D4118" t="s">
        <v>33</v>
      </c>
      <c r="E4118" t="s">
        <v>46</v>
      </c>
      <c r="F4118" t="s">
        <v>75</v>
      </c>
      <c r="G4118" t="s">
        <v>36</v>
      </c>
      <c r="H4118">
        <v>30000</v>
      </c>
      <c r="I4118">
        <v>7</v>
      </c>
      <c r="J4118">
        <v>560</v>
      </c>
      <c r="K4118">
        <v>342.87</v>
      </c>
      <c r="L4118">
        <v>1291.05</v>
      </c>
      <c r="M4118">
        <v>1633.93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4</v>
      </c>
      <c r="T4118">
        <v>22</v>
      </c>
      <c r="U4118">
        <v>2</v>
      </c>
      <c r="V4118">
        <v>2</v>
      </c>
      <c r="W4118">
        <v>5124.38</v>
      </c>
      <c r="X4118">
        <v>0</v>
      </c>
      <c r="Y4118">
        <v>55.76</v>
      </c>
      <c r="Z4118">
        <v>38</v>
      </c>
      <c r="AA4118">
        <v>17.760000000000002</v>
      </c>
      <c r="AB4118">
        <v>0.02</v>
      </c>
      <c r="AC4118" t="s">
        <v>37</v>
      </c>
      <c r="AD4118">
        <v>0</v>
      </c>
    </row>
    <row r="4119" spans="1:30" x14ac:dyDescent="0.3">
      <c r="A4119" t="s">
        <v>4195</v>
      </c>
      <c r="B4119" t="s">
        <v>62</v>
      </c>
      <c r="C4119" t="s">
        <v>72</v>
      </c>
      <c r="D4119" t="s">
        <v>81</v>
      </c>
      <c r="E4119" t="s">
        <v>34</v>
      </c>
      <c r="F4119" t="s">
        <v>63</v>
      </c>
      <c r="G4119" t="s">
        <v>42</v>
      </c>
      <c r="H4119">
        <v>240000</v>
      </c>
      <c r="I4119">
        <v>4</v>
      </c>
      <c r="J4119">
        <v>810</v>
      </c>
      <c r="K4119">
        <v>7746.82</v>
      </c>
      <c r="L4119">
        <v>12407.98</v>
      </c>
      <c r="M4119">
        <v>20154.8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4</v>
      </c>
      <c r="T4119">
        <v>26</v>
      </c>
      <c r="U4119">
        <v>3</v>
      </c>
      <c r="V4119">
        <v>1</v>
      </c>
      <c r="W4119">
        <v>13967.97</v>
      </c>
      <c r="X4119">
        <v>11212.61</v>
      </c>
      <c r="Y4119">
        <v>210.61</v>
      </c>
      <c r="Z4119">
        <v>36</v>
      </c>
      <c r="AA4119">
        <v>174.61</v>
      </c>
      <c r="AB4119">
        <v>0.08</v>
      </c>
      <c r="AC4119" t="s">
        <v>37</v>
      </c>
      <c r="AD4119">
        <v>0</v>
      </c>
    </row>
    <row r="4120" spans="1:30" x14ac:dyDescent="0.3">
      <c r="A4120" t="s">
        <v>4196</v>
      </c>
      <c r="B4120" t="s">
        <v>112</v>
      </c>
      <c r="C4120" t="s">
        <v>50</v>
      </c>
      <c r="D4120" t="s">
        <v>45</v>
      </c>
      <c r="E4120" t="s">
        <v>34</v>
      </c>
      <c r="F4120" t="s">
        <v>35</v>
      </c>
      <c r="G4120" t="s">
        <v>66</v>
      </c>
      <c r="H4120">
        <v>100000</v>
      </c>
      <c r="I4120">
        <v>0.5</v>
      </c>
      <c r="J4120">
        <v>630</v>
      </c>
      <c r="K4120">
        <v>0</v>
      </c>
      <c r="L4120">
        <v>3251.8</v>
      </c>
      <c r="M4120">
        <v>3251.8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2</v>
      </c>
      <c r="T4120">
        <v>27</v>
      </c>
      <c r="U4120">
        <v>1</v>
      </c>
      <c r="V4120">
        <v>1</v>
      </c>
      <c r="W4120">
        <v>4968.01</v>
      </c>
      <c r="X4120">
        <v>0</v>
      </c>
      <c r="Y4120">
        <v>1.63</v>
      </c>
      <c r="Z4120">
        <v>28</v>
      </c>
      <c r="AA4120">
        <v>-26.37</v>
      </c>
      <c r="AB4120">
        <v>0.36</v>
      </c>
      <c r="AC4120" t="s">
        <v>129</v>
      </c>
      <c r="AD4120">
        <v>0</v>
      </c>
    </row>
    <row r="4121" spans="1:30" x14ac:dyDescent="0.3">
      <c r="A4121" t="s">
        <v>4197</v>
      </c>
      <c r="B4121" t="s">
        <v>58</v>
      </c>
      <c r="C4121" t="s">
        <v>32</v>
      </c>
      <c r="D4121" t="s">
        <v>33</v>
      </c>
      <c r="E4121" t="s">
        <v>34</v>
      </c>
      <c r="F4121" t="s">
        <v>47</v>
      </c>
      <c r="G4121" t="s">
        <v>53</v>
      </c>
      <c r="H4121">
        <v>30000</v>
      </c>
      <c r="I4121">
        <v>2</v>
      </c>
      <c r="J4121">
        <v>700</v>
      </c>
      <c r="K4121">
        <v>1872.31</v>
      </c>
      <c r="L4121">
        <v>3868.53</v>
      </c>
      <c r="M4121">
        <v>5740.84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3</v>
      </c>
      <c r="T4121">
        <v>23</v>
      </c>
      <c r="U4121">
        <v>3</v>
      </c>
      <c r="V4121">
        <v>2</v>
      </c>
      <c r="W4121">
        <v>1360.19</v>
      </c>
      <c r="X4121">
        <v>0</v>
      </c>
      <c r="Y4121">
        <v>2.56</v>
      </c>
      <c r="Z4121">
        <v>42</v>
      </c>
      <c r="AA4121">
        <v>-39.44</v>
      </c>
      <c r="AB4121">
        <v>0.14000000000000001</v>
      </c>
      <c r="AC4121" t="s">
        <v>37</v>
      </c>
      <c r="AD4121">
        <v>0</v>
      </c>
    </row>
    <row r="4122" spans="1:30" x14ac:dyDescent="0.3">
      <c r="A4122" t="s">
        <v>4198</v>
      </c>
      <c r="B4122" t="s">
        <v>65</v>
      </c>
      <c r="C4122" t="s">
        <v>32</v>
      </c>
      <c r="D4122" t="s">
        <v>41</v>
      </c>
      <c r="E4122" t="s">
        <v>34</v>
      </c>
      <c r="F4122" t="s">
        <v>52</v>
      </c>
      <c r="G4122" t="s">
        <v>42</v>
      </c>
      <c r="H4122">
        <v>57500</v>
      </c>
      <c r="I4122">
        <v>4</v>
      </c>
      <c r="J4122">
        <v>760</v>
      </c>
      <c r="K4122">
        <v>3670.49</v>
      </c>
      <c r="L4122">
        <v>5399.55</v>
      </c>
      <c r="M4122">
        <v>9070.0400000000009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4</v>
      </c>
      <c r="T4122">
        <v>19</v>
      </c>
      <c r="U4122">
        <v>3</v>
      </c>
      <c r="V4122">
        <v>6</v>
      </c>
      <c r="W4122">
        <v>4625.62</v>
      </c>
      <c r="X4122">
        <v>847.27</v>
      </c>
      <c r="Y4122">
        <v>19.170000000000002</v>
      </c>
      <c r="Z4122">
        <v>66</v>
      </c>
      <c r="AA4122">
        <v>-46.83</v>
      </c>
      <c r="AB4122">
        <v>0.27</v>
      </c>
      <c r="AC4122" t="s">
        <v>67</v>
      </c>
      <c r="AD4122">
        <v>0</v>
      </c>
    </row>
    <row r="4123" spans="1:30" x14ac:dyDescent="0.3">
      <c r="A4123" t="s">
        <v>4199</v>
      </c>
      <c r="B4123" t="s">
        <v>74</v>
      </c>
      <c r="C4123" t="s">
        <v>72</v>
      </c>
      <c r="D4123" t="s">
        <v>59</v>
      </c>
      <c r="E4123" t="s">
        <v>46</v>
      </c>
      <c r="F4123" t="s">
        <v>63</v>
      </c>
      <c r="G4123" t="s">
        <v>36</v>
      </c>
      <c r="H4123">
        <v>160000</v>
      </c>
      <c r="I4123">
        <v>7</v>
      </c>
      <c r="J4123">
        <v>810</v>
      </c>
      <c r="K4123">
        <v>1877.95</v>
      </c>
      <c r="L4123">
        <v>20208</v>
      </c>
      <c r="M4123">
        <v>22085.95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4</v>
      </c>
      <c r="T4123">
        <v>26</v>
      </c>
      <c r="U4123">
        <v>1</v>
      </c>
      <c r="V4123">
        <v>5</v>
      </c>
      <c r="W4123">
        <v>24840.080000000002</v>
      </c>
      <c r="X4123">
        <v>8426.01</v>
      </c>
      <c r="Y4123">
        <v>162.4</v>
      </c>
      <c r="Z4123">
        <v>52</v>
      </c>
      <c r="AA4123">
        <v>110.4</v>
      </c>
      <c r="AB4123">
        <v>0.15</v>
      </c>
      <c r="AC4123" t="s">
        <v>37</v>
      </c>
      <c r="AD4123">
        <v>0</v>
      </c>
    </row>
    <row r="4124" spans="1:30" x14ac:dyDescent="0.3">
      <c r="A4124" t="s">
        <v>4200</v>
      </c>
      <c r="B4124" t="s">
        <v>58</v>
      </c>
      <c r="C4124" t="s">
        <v>72</v>
      </c>
      <c r="D4124" t="s">
        <v>45</v>
      </c>
      <c r="E4124" t="s">
        <v>34</v>
      </c>
      <c r="F4124" t="s">
        <v>52</v>
      </c>
      <c r="G4124" t="s">
        <v>53</v>
      </c>
      <c r="H4124">
        <v>100000</v>
      </c>
      <c r="I4124">
        <v>2</v>
      </c>
      <c r="J4124">
        <v>760</v>
      </c>
      <c r="K4124">
        <v>4979.43</v>
      </c>
      <c r="L4124">
        <v>2268.5500000000002</v>
      </c>
      <c r="M4124">
        <v>7247.98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4</v>
      </c>
      <c r="T4124">
        <v>25</v>
      </c>
      <c r="U4124">
        <v>5</v>
      </c>
      <c r="V4124">
        <v>1</v>
      </c>
      <c r="W4124">
        <v>10685.14</v>
      </c>
      <c r="X4124">
        <v>0</v>
      </c>
      <c r="Y4124">
        <v>87.79</v>
      </c>
      <c r="Z4124">
        <v>44</v>
      </c>
      <c r="AA4124">
        <v>43.79</v>
      </c>
      <c r="AB4124">
        <v>0.08</v>
      </c>
      <c r="AC4124" t="s">
        <v>37</v>
      </c>
      <c r="AD4124">
        <v>0</v>
      </c>
    </row>
    <row r="4125" spans="1:30" x14ac:dyDescent="0.3">
      <c r="A4125" t="s">
        <v>4201</v>
      </c>
      <c r="B4125" t="s">
        <v>112</v>
      </c>
      <c r="C4125" t="s">
        <v>85</v>
      </c>
      <c r="D4125" t="s">
        <v>81</v>
      </c>
      <c r="E4125" t="s">
        <v>34</v>
      </c>
      <c r="F4125" t="s">
        <v>47</v>
      </c>
      <c r="G4125" t="s">
        <v>36</v>
      </c>
      <c r="H4125">
        <v>240000</v>
      </c>
      <c r="I4125">
        <v>7</v>
      </c>
      <c r="J4125">
        <v>700</v>
      </c>
      <c r="K4125">
        <v>8550.43</v>
      </c>
      <c r="L4125">
        <v>39890.49</v>
      </c>
      <c r="M4125">
        <v>48440.92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4</v>
      </c>
      <c r="T4125">
        <v>24</v>
      </c>
      <c r="U4125">
        <v>3</v>
      </c>
      <c r="V4125">
        <v>1</v>
      </c>
      <c r="W4125">
        <v>22381.75</v>
      </c>
      <c r="X4125">
        <v>14142.07</v>
      </c>
      <c r="Y4125">
        <v>277.35000000000002</v>
      </c>
      <c r="Z4125">
        <v>36</v>
      </c>
      <c r="AA4125">
        <v>241.35</v>
      </c>
      <c r="AB4125">
        <v>0.02</v>
      </c>
      <c r="AC4125" t="s">
        <v>37</v>
      </c>
      <c r="AD4125">
        <v>0</v>
      </c>
    </row>
    <row r="4126" spans="1:30" x14ac:dyDescent="0.3">
      <c r="A4126" t="s">
        <v>4202</v>
      </c>
      <c r="B4126" t="s">
        <v>93</v>
      </c>
      <c r="C4126" t="s">
        <v>56</v>
      </c>
      <c r="D4126" t="s">
        <v>45</v>
      </c>
      <c r="E4126" t="s">
        <v>34</v>
      </c>
      <c r="F4126" t="s">
        <v>47</v>
      </c>
      <c r="G4126" t="s">
        <v>53</v>
      </c>
      <c r="H4126">
        <v>100000</v>
      </c>
      <c r="I4126">
        <v>2</v>
      </c>
      <c r="J4126">
        <v>700</v>
      </c>
      <c r="K4126">
        <v>3324.96</v>
      </c>
      <c r="L4126">
        <v>1097.17</v>
      </c>
      <c r="M4126">
        <v>4422.12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4</v>
      </c>
      <c r="T4126">
        <v>26</v>
      </c>
      <c r="U4126">
        <v>2</v>
      </c>
      <c r="V4126">
        <v>1</v>
      </c>
      <c r="W4126">
        <v>14464.92</v>
      </c>
      <c r="X4126">
        <v>0</v>
      </c>
      <c r="Y4126">
        <v>86.66</v>
      </c>
      <c r="Z4126">
        <v>32</v>
      </c>
      <c r="AA4126">
        <v>54.66</v>
      </c>
      <c r="AB4126">
        <v>0.08</v>
      </c>
      <c r="AC4126" t="s">
        <v>37</v>
      </c>
      <c r="AD4126">
        <v>0</v>
      </c>
    </row>
    <row r="4127" spans="1:30" x14ac:dyDescent="0.3">
      <c r="A4127" t="s">
        <v>4203</v>
      </c>
      <c r="B4127" t="s">
        <v>88</v>
      </c>
      <c r="C4127" t="s">
        <v>56</v>
      </c>
      <c r="D4127" t="s">
        <v>41</v>
      </c>
      <c r="E4127" t="s">
        <v>34</v>
      </c>
      <c r="F4127" t="s">
        <v>52</v>
      </c>
      <c r="G4127" t="s">
        <v>53</v>
      </c>
      <c r="H4127">
        <v>57500</v>
      </c>
      <c r="I4127">
        <v>2</v>
      </c>
      <c r="J4127">
        <v>760</v>
      </c>
      <c r="K4127">
        <v>1464.94</v>
      </c>
      <c r="L4127">
        <v>13002.92</v>
      </c>
      <c r="M4127">
        <v>14467.86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5</v>
      </c>
      <c r="T4127">
        <v>19</v>
      </c>
      <c r="U4127">
        <v>1</v>
      </c>
      <c r="V4127">
        <v>0</v>
      </c>
      <c r="W4127">
        <v>1977.36</v>
      </c>
      <c r="X4127">
        <v>1539.81</v>
      </c>
      <c r="Y4127">
        <v>79.709999999999994</v>
      </c>
      <c r="Z4127">
        <v>22</v>
      </c>
      <c r="AA4127">
        <v>57.71</v>
      </c>
      <c r="AB4127">
        <v>0.02</v>
      </c>
      <c r="AC4127" t="s">
        <v>37</v>
      </c>
      <c r="AD4127">
        <v>0</v>
      </c>
    </row>
    <row r="4128" spans="1:30" x14ac:dyDescent="0.3">
      <c r="A4128" t="s">
        <v>4204</v>
      </c>
      <c r="B4128" t="s">
        <v>115</v>
      </c>
      <c r="C4128" t="s">
        <v>50</v>
      </c>
      <c r="D4128" t="s">
        <v>81</v>
      </c>
      <c r="E4128" t="s">
        <v>46</v>
      </c>
      <c r="F4128" t="s">
        <v>47</v>
      </c>
      <c r="G4128" t="s">
        <v>60</v>
      </c>
      <c r="H4128">
        <v>240000</v>
      </c>
      <c r="I4128">
        <v>12</v>
      </c>
      <c r="J4128">
        <v>700</v>
      </c>
      <c r="K4128">
        <v>0</v>
      </c>
      <c r="L4128">
        <v>56115.58</v>
      </c>
      <c r="M4128">
        <v>56115.58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3</v>
      </c>
      <c r="T4128">
        <v>13</v>
      </c>
      <c r="U4128">
        <v>2</v>
      </c>
      <c r="V4128">
        <v>1</v>
      </c>
      <c r="W4128">
        <v>25325.84</v>
      </c>
      <c r="X4128">
        <v>7027.1</v>
      </c>
      <c r="Y4128">
        <v>154.55000000000001</v>
      </c>
      <c r="Z4128">
        <v>32</v>
      </c>
      <c r="AA4128">
        <v>122.55</v>
      </c>
      <c r="AB4128">
        <v>0.02</v>
      </c>
      <c r="AC4128" t="s">
        <v>37</v>
      </c>
      <c r="AD4128">
        <v>0</v>
      </c>
    </row>
    <row r="4129" spans="1:30" x14ac:dyDescent="0.3">
      <c r="A4129" t="s">
        <v>4205</v>
      </c>
      <c r="B4129" t="s">
        <v>65</v>
      </c>
      <c r="C4129" t="s">
        <v>56</v>
      </c>
      <c r="D4129" t="s">
        <v>45</v>
      </c>
      <c r="E4129" t="s">
        <v>34</v>
      </c>
      <c r="F4129" t="s">
        <v>35</v>
      </c>
      <c r="G4129" t="s">
        <v>53</v>
      </c>
      <c r="H4129">
        <v>100000</v>
      </c>
      <c r="I4129">
        <v>2</v>
      </c>
      <c r="J4129">
        <v>630</v>
      </c>
      <c r="K4129">
        <v>3221.85</v>
      </c>
      <c r="L4129">
        <v>12676.16</v>
      </c>
      <c r="M4129">
        <v>15898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4</v>
      </c>
      <c r="T4129">
        <v>19</v>
      </c>
      <c r="U4129">
        <v>3</v>
      </c>
      <c r="V4129">
        <v>2</v>
      </c>
      <c r="W4129">
        <v>10334.39</v>
      </c>
      <c r="X4129">
        <v>6399.5</v>
      </c>
      <c r="Y4129">
        <v>122.6</v>
      </c>
      <c r="Z4129">
        <v>42</v>
      </c>
      <c r="AA4129">
        <v>80.599999999999994</v>
      </c>
      <c r="AB4129">
        <v>0.08</v>
      </c>
      <c r="AC4129" t="s">
        <v>37</v>
      </c>
      <c r="AD4129">
        <v>0</v>
      </c>
    </row>
    <row r="4130" spans="1:30" x14ac:dyDescent="0.3">
      <c r="A4130" t="s">
        <v>4206</v>
      </c>
      <c r="B4130" t="s">
        <v>88</v>
      </c>
      <c r="C4130" t="s">
        <v>32</v>
      </c>
      <c r="D4130" t="s">
        <v>59</v>
      </c>
      <c r="E4130" t="s">
        <v>46</v>
      </c>
      <c r="F4130" t="s">
        <v>63</v>
      </c>
      <c r="G4130" t="s">
        <v>36</v>
      </c>
      <c r="H4130">
        <v>160000</v>
      </c>
      <c r="I4130">
        <v>7</v>
      </c>
      <c r="J4130">
        <v>810</v>
      </c>
      <c r="K4130">
        <v>8442.17</v>
      </c>
      <c r="L4130">
        <v>17577.689999999999</v>
      </c>
      <c r="M4130">
        <v>26019.86</v>
      </c>
      <c r="N4130">
        <v>1</v>
      </c>
      <c r="O4130">
        <v>0</v>
      </c>
      <c r="P4130">
        <v>1</v>
      </c>
      <c r="Q4130">
        <v>1</v>
      </c>
      <c r="R4130">
        <v>0</v>
      </c>
      <c r="S4130">
        <v>6</v>
      </c>
      <c r="T4130">
        <v>22</v>
      </c>
      <c r="U4130">
        <v>0</v>
      </c>
      <c r="V4130">
        <v>0</v>
      </c>
      <c r="W4130">
        <v>8722.66</v>
      </c>
      <c r="X4130">
        <v>3741.23</v>
      </c>
      <c r="Y4130">
        <v>218.95</v>
      </c>
      <c r="Z4130">
        <v>18</v>
      </c>
      <c r="AA4130">
        <v>200.95</v>
      </c>
      <c r="AB4130">
        <v>0.02</v>
      </c>
      <c r="AC4130" t="s">
        <v>37</v>
      </c>
      <c r="AD4130">
        <v>0</v>
      </c>
    </row>
    <row r="4131" spans="1:30" x14ac:dyDescent="0.3">
      <c r="A4131" t="s">
        <v>4207</v>
      </c>
      <c r="B4131" t="s">
        <v>65</v>
      </c>
      <c r="C4131" t="s">
        <v>50</v>
      </c>
      <c r="D4131" t="s">
        <v>41</v>
      </c>
      <c r="E4131" t="s">
        <v>86</v>
      </c>
      <c r="F4131" t="s">
        <v>52</v>
      </c>
      <c r="G4131" t="s">
        <v>42</v>
      </c>
      <c r="H4131">
        <v>57500</v>
      </c>
      <c r="I4131">
        <v>4</v>
      </c>
      <c r="J4131">
        <v>760</v>
      </c>
      <c r="K4131">
        <v>9458.99</v>
      </c>
      <c r="L4131">
        <v>5016.01</v>
      </c>
      <c r="M4131">
        <v>14475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5</v>
      </c>
      <c r="T4131">
        <v>25</v>
      </c>
      <c r="U4131">
        <v>2</v>
      </c>
      <c r="V4131">
        <v>2</v>
      </c>
      <c r="W4131">
        <v>6736.5</v>
      </c>
      <c r="X4131">
        <v>3064.28</v>
      </c>
      <c r="Y4131">
        <v>135.82</v>
      </c>
      <c r="Z4131">
        <v>38</v>
      </c>
      <c r="AA4131">
        <v>97.82</v>
      </c>
      <c r="AB4131">
        <v>0.02</v>
      </c>
      <c r="AC4131" t="s">
        <v>37</v>
      </c>
      <c r="AD4131">
        <v>0</v>
      </c>
    </row>
    <row r="4132" spans="1:30" x14ac:dyDescent="0.3">
      <c r="A4132" t="s">
        <v>4208</v>
      </c>
      <c r="B4132" t="s">
        <v>39</v>
      </c>
      <c r="C4132" t="s">
        <v>56</v>
      </c>
      <c r="D4132" t="s">
        <v>59</v>
      </c>
      <c r="E4132" t="s">
        <v>51</v>
      </c>
      <c r="F4132" t="s">
        <v>47</v>
      </c>
      <c r="G4132" t="s">
        <v>42</v>
      </c>
      <c r="H4132">
        <v>160000</v>
      </c>
      <c r="I4132">
        <v>4</v>
      </c>
      <c r="J4132">
        <v>700</v>
      </c>
      <c r="K4132">
        <v>4195.16</v>
      </c>
      <c r="L4132">
        <v>3542.19</v>
      </c>
      <c r="M4132">
        <v>7737.34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4</v>
      </c>
      <c r="T4132">
        <v>21</v>
      </c>
      <c r="U4132">
        <v>0</v>
      </c>
      <c r="V4132">
        <v>0</v>
      </c>
      <c r="W4132">
        <v>6970.09</v>
      </c>
      <c r="X4132">
        <v>3344.54</v>
      </c>
      <c r="Y4132">
        <v>63.37</v>
      </c>
      <c r="Z4132">
        <v>18</v>
      </c>
      <c r="AA4132">
        <v>45.37</v>
      </c>
      <c r="AB4132">
        <v>0.08</v>
      </c>
      <c r="AC4132" t="s">
        <v>37</v>
      </c>
      <c r="AD4132">
        <v>0</v>
      </c>
    </row>
    <row r="4133" spans="1:30" x14ac:dyDescent="0.3">
      <c r="A4133" t="s">
        <v>4209</v>
      </c>
      <c r="B4133" t="s">
        <v>88</v>
      </c>
      <c r="C4133" t="s">
        <v>85</v>
      </c>
      <c r="D4133" t="s">
        <v>59</v>
      </c>
      <c r="E4133" t="s">
        <v>34</v>
      </c>
      <c r="F4133" t="s">
        <v>35</v>
      </c>
      <c r="G4133" t="s">
        <v>60</v>
      </c>
      <c r="H4133">
        <v>160000</v>
      </c>
      <c r="I4133">
        <v>12</v>
      </c>
      <c r="J4133">
        <v>630</v>
      </c>
      <c r="K4133">
        <v>8199.1299999999992</v>
      </c>
      <c r="L4133">
        <v>19148.63</v>
      </c>
      <c r="M4133">
        <v>27347.759999999998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4</v>
      </c>
      <c r="T4133">
        <v>19</v>
      </c>
      <c r="U4133">
        <v>2</v>
      </c>
      <c r="V4133">
        <v>3</v>
      </c>
      <c r="W4133">
        <v>11317.08</v>
      </c>
      <c r="X4133">
        <v>2900.64</v>
      </c>
      <c r="Y4133">
        <v>64.52</v>
      </c>
      <c r="Z4133">
        <v>44</v>
      </c>
      <c r="AA4133">
        <v>20.52</v>
      </c>
      <c r="AB4133">
        <v>0.02</v>
      </c>
      <c r="AC4133" t="s">
        <v>37</v>
      </c>
      <c r="AD4133">
        <v>0</v>
      </c>
    </row>
    <row r="4134" spans="1:30" x14ac:dyDescent="0.3">
      <c r="A4134" t="s">
        <v>4210</v>
      </c>
      <c r="B4134" t="s">
        <v>65</v>
      </c>
      <c r="C4134" t="s">
        <v>50</v>
      </c>
      <c r="D4134" t="s">
        <v>45</v>
      </c>
      <c r="E4134" t="s">
        <v>34</v>
      </c>
      <c r="F4134" t="s">
        <v>52</v>
      </c>
      <c r="G4134" t="s">
        <v>53</v>
      </c>
      <c r="H4134">
        <v>100000</v>
      </c>
      <c r="I4134">
        <v>2</v>
      </c>
      <c r="J4134">
        <v>760</v>
      </c>
      <c r="K4134">
        <v>2787.8</v>
      </c>
      <c r="L4134">
        <v>19468.02</v>
      </c>
      <c r="M4134">
        <v>22255.82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5</v>
      </c>
      <c r="T4134">
        <v>25</v>
      </c>
      <c r="U4134">
        <v>2</v>
      </c>
      <c r="V4134">
        <v>0</v>
      </c>
      <c r="W4134">
        <v>9636.69</v>
      </c>
      <c r="X4134">
        <v>5103.3</v>
      </c>
      <c r="Y4134">
        <v>147.52000000000001</v>
      </c>
      <c r="Z4134">
        <v>26</v>
      </c>
      <c r="AA4134">
        <v>121.52</v>
      </c>
      <c r="AB4134">
        <v>0.02</v>
      </c>
      <c r="AC4134" t="s">
        <v>37</v>
      </c>
      <c r="AD4134">
        <v>0</v>
      </c>
    </row>
    <row r="4135" spans="1:30" x14ac:dyDescent="0.3">
      <c r="A4135" t="s">
        <v>4211</v>
      </c>
      <c r="B4135" t="s">
        <v>126</v>
      </c>
      <c r="C4135" t="s">
        <v>50</v>
      </c>
      <c r="D4135" t="s">
        <v>45</v>
      </c>
      <c r="E4135" t="s">
        <v>86</v>
      </c>
      <c r="F4135" t="s">
        <v>52</v>
      </c>
      <c r="G4135" t="s">
        <v>60</v>
      </c>
      <c r="H4135">
        <v>100000</v>
      </c>
      <c r="I4135">
        <v>12</v>
      </c>
      <c r="J4135">
        <v>760</v>
      </c>
      <c r="K4135">
        <v>11538.99</v>
      </c>
      <c r="L4135">
        <v>7133.94</v>
      </c>
      <c r="M4135">
        <v>18672.93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4</v>
      </c>
      <c r="T4135">
        <v>21</v>
      </c>
      <c r="U4135">
        <v>2</v>
      </c>
      <c r="V4135">
        <v>2</v>
      </c>
      <c r="W4135">
        <v>5972.66</v>
      </c>
      <c r="X4135">
        <v>0</v>
      </c>
      <c r="Y4135">
        <v>92.41</v>
      </c>
      <c r="Z4135">
        <v>38</v>
      </c>
      <c r="AA4135">
        <v>54.41</v>
      </c>
      <c r="AB4135">
        <v>0.02</v>
      </c>
      <c r="AC4135" t="s">
        <v>37</v>
      </c>
      <c r="AD4135">
        <v>0</v>
      </c>
    </row>
    <row r="4136" spans="1:30" x14ac:dyDescent="0.3">
      <c r="A4136" t="s">
        <v>4212</v>
      </c>
      <c r="B4136" t="s">
        <v>126</v>
      </c>
      <c r="C4136" t="s">
        <v>72</v>
      </c>
      <c r="D4136" t="s">
        <v>45</v>
      </c>
      <c r="E4136" t="s">
        <v>46</v>
      </c>
      <c r="F4136" t="s">
        <v>47</v>
      </c>
      <c r="G4136" t="s">
        <v>66</v>
      </c>
      <c r="H4136">
        <v>100000</v>
      </c>
      <c r="I4136">
        <v>0.5</v>
      </c>
      <c r="J4136">
        <v>700</v>
      </c>
      <c r="K4136">
        <v>3694.53</v>
      </c>
      <c r="L4136">
        <v>11137.93</v>
      </c>
      <c r="M4136">
        <v>14832.46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4</v>
      </c>
      <c r="T4136">
        <v>25</v>
      </c>
      <c r="U4136">
        <v>2</v>
      </c>
      <c r="V4136">
        <v>1</v>
      </c>
      <c r="W4136">
        <v>10838.99</v>
      </c>
      <c r="X4136">
        <v>1048.1300000000001</v>
      </c>
      <c r="Y4136">
        <v>25.67</v>
      </c>
      <c r="Z4136">
        <v>32</v>
      </c>
      <c r="AA4136">
        <v>-6.33</v>
      </c>
      <c r="AB4136">
        <v>0.24</v>
      </c>
      <c r="AC4136" t="s">
        <v>67</v>
      </c>
      <c r="AD4136">
        <v>0</v>
      </c>
    </row>
    <row r="4137" spans="1:30" x14ac:dyDescent="0.3">
      <c r="A4137" t="s">
        <v>4213</v>
      </c>
      <c r="B4137" t="s">
        <v>126</v>
      </c>
      <c r="C4137" t="s">
        <v>32</v>
      </c>
      <c r="D4137" t="s">
        <v>45</v>
      </c>
      <c r="E4137" t="s">
        <v>34</v>
      </c>
      <c r="F4137" t="s">
        <v>35</v>
      </c>
      <c r="G4137" t="s">
        <v>36</v>
      </c>
      <c r="H4137">
        <v>100000</v>
      </c>
      <c r="I4137">
        <v>7</v>
      </c>
      <c r="J4137">
        <v>630</v>
      </c>
      <c r="K4137">
        <v>4082.42</v>
      </c>
      <c r="L4137">
        <v>12180.96</v>
      </c>
      <c r="M4137">
        <v>16263.38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5</v>
      </c>
      <c r="T4137">
        <v>18</v>
      </c>
      <c r="U4137">
        <v>1</v>
      </c>
      <c r="V4137">
        <v>3</v>
      </c>
      <c r="W4137">
        <v>7828.5</v>
      </c>
      <c r="X4137">
        <v>4025.14</v>
      </c>
      <c r="Y4137">
        <v>164.9</v>
      </c>
      <c r="Z4137">
        <v>40</v>
      </c>
      <c r="AA4137">
        <v>124.9</v>
      </c>
      <c r="AB4137">
        <v>0.02</v>
      </c>
      <c r="AC4137" t="s">
        <v>37</v>
      </c>
      <c r="AD4137">
        <v>0</v>
      </c>
    </row>
    <row r="4138" spans="1:30" x14ac:dyDescent="0.3">
      <c r="A4138" t="s">
        <v>4214</v>
      </c>
      <c r="B4138" t="s">
        <v>103</v>
      </c>
      <c r="C4138" t="s">
        <v>72</v>
      </c>
      <c r="D4138" t="s">
        <v>41</v>
      </c>
      <c r="E4138" t="s">
        <v>51</v>
      </c>
      <c r="F4138" t="s">
        <v>52</v>
      </c>
      <c r="G4138" t="s">
        <v>36</v>
      </c>
      <c r="H4138">
        <v>57500</v>
      </c>
      <c r="I4138">
        <v>7</v>
      </c>
      <c r="J4138">
        <v>760</v>
      </c>
      <c r="K4138">
        <v>1962.08</v>
      </c>
      <c r="L4138">
        <v>10662.01</v>
      </c>
      <c r="M4138">
        <v>12624.09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5</v>
      </c>
      <c r="T4138">
        <v>26</v>
      </c>
      <c r="U4138">
        <v>0</v>
      </c>
      <c r="V4138">
        <v>1</v>
      </c>
      <c r="W4138">
        <v>6786.32</v>
      </c>
      <c r="X4138">
        <v>1328.02</v>
      </c>
      <c r="Y4138">
        <v>84.89</v>
      </c>
      <c r="Z4138">
        <v>24</v>
      </c>
      <c r="AA4138">
        <v>60.89</v>
      </c>
      <c r="AB4138">
        <v>0.02</v>
      </c>
      <c r="AC4138" t="s">
        <v>37</v>
      </c>
      <c r="AD4138">
        <v>0</v>
      </c>
    </row>
    <row r="4139" spans="1:30" x14ac:dyDescent="0.3">
      <c r="A4139" t="s">
        <v>4215</v>
      </c>
      <c r="B4139" t="s">
        <v>103</v>
      </c>
      <c r="C4139" t="s">
        <v>40</v>
      </c>
      <c r="D4139" t="s">
        <v>41</v>
      </c>
      <c r="E4139" t="s">
        <v>34</v>
      </c>
      <c r="F4139" t="s">
        <v>52</v>
      </c>
      <c r="G4139" t="s">
        <v>60</v>
      </c>
      <c r="H4139">
        <v>57500</v>
      </c>
      <c r="I4139">
        <v>12</v>
      </c>
      <c r="J4139">
        <v>760</v>
      </c>
      <c r="K4139">
        <v>1840.27</v>
      </c>
      <c r="L4139">
        <v>11856.63</v>
      </c>
      <c r="M4139">
        <v>13696.9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3</v>
      </c>
      <c r="T4139">
        <v>23</v>
      </c>
      <c r="U4139">
        <v>0</v>
      </c>
      <c r="V4139">
        <v>0</v>
      </c>
      <c r="W4139">
        <v>3044.18</v>
      </c>
      <c r="X4139">
        <v>0</v>
      </c>
      <c r="Y4139">
        <v>6.54</v>
      </c>
      <c r="Z4139">
        <v>18</v>
      </c>
      <c r="AA4139">
        <v>-11.46</v>
      </c>
      <c r="AB4139">
        <v>0.08</v>
      </c>
      <c r="AC4139" t="s">
        <v>37</v>
      </c>
      <c r="AD4139">
        <v>0</v>
      </c>
    </row>
    <row r="4140" spans="1:30" x14ac:dyDescent="0.3">
      <c r="A4140" t="s">
        <v>4216</v>
      </c>
      <c r="B4140" t="s">
        <v>39</v>
      </c>
      <c r="C4140" t="s">
        <v>56</v>
      </c>
      <c r="D4140" t="s">
        <v>45</v>
      </c>
      <c r="E4140" t="s">
        <v>51</v>
      </c>
      <c r="F4140" t="s">
        <v>52</v>
      </c>
      <c r="G4140" t="s">
        <v>60</v>
      </c>
      <c r="H4140">
        <v>100000</v>
      </c>
      <c r="I4140">
        <v>12</v>
      </c>
      <c r="J4140">
        <v>760</v>
      </c>
      <c r="K4140">
        <v>0</v>
      </c>
      <c r="L4140">
        <v>4566.84</v>
      </c>
      <c r="M4140">
        <v>4566.84</v>
      </c>
      <c r="N4140">
        <v>1</v>
      </c>
      <c r="O4140">
        <v>0</v>
      </c>
      <c r="P4140">
        <v>1</v>
      </c>
      <c r="Q4140">
        <v>0</v>
      </c>
      <c r="R4140">
        <v>0</v>
      </c>
      <c r="S4140">
        <v>4</v>
      </c>
      <c r="T4140">
        <v>20</v>
      </c>
      <c r="U4140">
        <v>1</v>
      </c>
      <c r="V4140">
        <v>2</v>
      </c>
      <c r="W4140">
        <v>5504.34</v>
      </c>
      <c r="X4140">
        <v>3169.14</v>
      </c>
      <c r="Y4140">
        <v>144.33000000000001</v>
      </c>
      <c r="Z4140">
        <v>34</v>
      </c>
      <c r="AA4140">
        <v>110.33</v>
      </c>
      <c r="AB4140">
        <v>0.02</v>
      </c>
      <c r="AC4140" t="s">
        <v>37</v>
      </c>
      <c r="AD4140">
        <v>0</v>
      </c>
    </row>
    <row r="4141" spans="1:30" x14ac:dyDescent="0.3">
      <c r="A4141" t="s">
        <v>4217</v>
      </c>
      <c r="B4141" t="s">
        <v>55</v>
      </c>
      <c r="C4141" t="s">
        <v>56</v>
      </c>
      <c r="D4141" t="s">
        <v>59</v>
      </c>
      <c r="E4141" t="s">
        <v>34</v>
      </c>
      <c r="F4141" t="s">
        <v>35</v>
      </c>
      <c r="G4141" t="s">
        <v>42</v>
      </c>
      <c r="H4141">
        <v>160000</v>
      </c>
      <c r="I4141">
        <v>4</v>
      </c>
      <c r="J4141">
        <v>630</v>
      </c>
      <c r="K4141">
        <v>3080.38</v>
      </c>
      <c r="L4141">
        <v>21782.92</v>
      </c>
      <c r="M4141">
        <v>24863.3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4</v>
      </c>
      <c r="T4141">
        <v>25</v>
      </c>
      <c r="U4141">
        <v>2</v>
      </c>
      <c r="V4141">
        <v>3</v>
      </c>
      <c r="W4141">
        <v>21594.1</v>
      </c>
      <c r="X4141">
        <v>7309.73</v>
      </c>
      <c r="Y4141">
        <v>143.49</v>
      </c>
      <c r="Z4141">
        <v>44</v>
      </c>
      <c r="AA4141">
        <v>99.49</v>
      </c>
      <c r="AB4141">
        <v>0.08</v>
      </c>
      <c r="AC4141" t="s">
        <v>37</v>
      </c>
      <c r="AD4141">
        <v>1</v>
      </c>
    </row>
    <row r="4142" spans="1:30" x14ac:dyDescent="0.3">
      <c r="A4142" t="s">
        <v>4218</v>
      </c>
      <c r="B4142" t="s">
        <v>74</v>
      </c>
      <c r="C4142" t="s">
        <v>56</v>
      </c>
      <c r="D4142" t="s">
        <v>33</v>
      </c>
      <c r="E4142" t="s">
        <v>34</v>
      </c>
      <c r="F4142" t="s">
        <v>52</v>
      </c>
      <c r="G4142" t="s">
        <v>66</v>
      </c>
      <c r="H4142">
        <v>30000</v>
      </c>
      <c r="I4142">
        <v>0.5</v>
      </c>
      <c r="J4142">
        <v>760</v>
      </c>
      <c r="K4142">
        <v>1591.18</v>
      </c>
      <c r="L4142">
        <v>1370.18</v>
      </c>
      <c r="M4142">
        <v>2961.36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3</v>
      </c>
      <c r="T4142">
        <v>10</v>
      </c>
      <c r="U4142">
        <v>1</v>
      </c>
      <c r="V4142">
        <v>0</v>
      </c>
      <c r="W4142">
        <v>2627.37</v>
      </c>
      <c r="X4142">
        <v>0</v>
      </c>
      <c r="Y4142">
        <v>1.22</v>
      </c>
      <c r="Z4142">
        <v>22</v>
      </c>
      <c r="AA4142">
        <v>-20.78</v>
      </c>
      <c r="AB4142">
        <v>0.24</v>
      </c>
      <c r="AC4142" t="s">
        <v>67</v>
      </c>
      <c r="AD4142">
        <v>0</v>
      </c>
    </row>
    <row r="4143" spans="1:30" x14ac:dyDescent="0.3">
      <c r="A4143" t="s">
        <v>4219</v>
      </c>
      <c r="B4143" t="s">
        <v>95</v>
      </c>
      <c r="C4143" t="s">
        <v>40</v>
      </c>
      <c r="D4143" t="s">
        <v>33</v>
      </c>
      <c r="E4143" t="s">
        <v>34</v>
      </c>
      <c r="F4143" t="s">
        <v>47</v>
      </c>
      <c r="G4143" t="s">
        <v>53</v>
      </c>
      <c r="H4143">
        <v>30000</v>
      </c>
      <c r="I4143">
        <v>2</v>
      </c>
      <c r="J4143">
        <v>700</v>
      </c>
      <c r="K4143">
        <v>1762.65</v>
      </c>
      <c r="L4143">
        <v>5427.79</v>
      </c>
      <c r="M4143">
        <v>7190.44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4</v>
      </c>
      <c r="T4143">
        <v>20</v>
      </c>
      <c r="U4143">
        <v>0</v>
      </c>
      <c r="V4143">
        <v>1</v>
      </c>
      <c r="W4143">
        <v>1765.82</v>
      </c>
      <c r="X4143">
        <v>0</v>
      </c>
      <c r="Y4143">
        <v>48.3</v>
      </c>
      <c r="Z4143">
        <v>24</v>
      </c>
      <c r="AA4143">
        <v>24.3</v>
      </c>
      <c r="AB4143">
        <v>0.08</v>
      </c>
      <c r="AC4143" t="s">
        <v>37</v>
      </c>
      <c r="AD4143">
        <v>0</v>
      </c>
    </row>
    <row r="4144" spans="1:30" x14ac:dyDescent="0.3">
      <c r="A4144" t="s">
        <v>4220</v>
      </c>
      <c r="B4144" t="s">
        <v>65</v>
      </c>
      <c r="C4144" t="s">
        <v>56</v>
      </c>
      <c r="D4144" t="s">
        <v>41</v>
      </c>
      <c r="E4144" t="s">
        <v>34</v>
      </c>
      <c r="F4144" t="s">
        <v>52</v>
      </c>
      <c r="G4144" t="s">
        <v>36</v>
      </c>
      <c r="H4144">
        <v>57500</v>
      </c>
      <c r="I4144">
        <v>7</v>
      </c>
      <c r="J4144">
        <v>760</v>
      </c>
      <c r="K4144">
        <v>2440.5100000000002</v>
      </c>
      <c r="L4144">
        <v>7846.22</v>
      </c>
      <c r="M4144">
        <v>10286.73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3</v>
      </c>
      <c r="T4144">
        <v>21</v>
      </c>
      <c r="U4144">
        <v>1</v>
      </c>
      <c r="V4144">
        <v>2</v>
      </c>
      <c r="W4144">
        <v>6471.74</v>
      </c>
      <c r="X4144">
        <v>0</v>
      </c>
      <c r="Y4144">
        <v>4.74</v>
      </c>
      <c r="Z4144">
        <v>34</v>
      </c>
      <c r="AA4144">
        <v>-29.26</v>
      </c>
      <c r="AB4144">
        <v>0.08</v>
      </c>
      <c r="AC4144" t="s">
        <v>37</v>
      </c>
      <c r="AD4144">
        <v>0</v>
      </c>
    </row>
    <row r="4145" spans="1:30" x14ac:dyDescent="0.3">
      <c r="A4145" t="s">
        <v>4221</v>
      </c>
      <c r="B4145" t="s">
        <v>95</v>
      </c>
      <c r="C4145" t="s">
        <v>50</v>
      </c>
      <c r="D4145" t="s">
        <v>45</v>
      </c>
      <c r="E4145" t="s">
        <v>46</v>
      </c>
      <c r="F4145" t="s">
        <v>52</v>
      </c>
      <c r="G4145" t="s">
        <v>53</v>
      </c>
      <c r="H4145">
        <v>100000</v>
      </c>
      <c r="I4145">
        <v>2</v>
      </c>
      <c r="J4145">
        <v>760</v>
      </c>
      <c r="K4145">
        <v>4986.21</v>
      </c>
      <c r="L4145">
        <v>11659.52</v>
      </c>
      <c r="M4145">
        <v>16645.73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5</v>
      </c>
      <c r="T4145">
        <v>18</v>
      </c>
      <c r="U4145">
        <v>0</v>
      </c>
      <c r="V4145">
        <v>0</v>
      </c>
      <c r="W4145">
        <v>12093.27</v>
      </c>
      <c r="X4145">
        <v>1196.52</v>
      </c>
      <c r="Y4145">
        <v>74.03</v>
      </c>
      <c r="Z4145">
        <v>18</v>
      </c>
      <c r="AA4145">
        <v>56.03</v>
      </c>
      <c r="AB4145">
        <v>0.02</v>
      </c>
      <c r="AC4145" t="s">
        <v>37</v>
      </c>
      <c r="AD4145">
        <v>0</v>
      </c>
    </row>
    <row r="4146" spans="1:30" x14ac:dyDescent="0.3">
      <c r="A4146" t="s">
        <v>4222</v>
      </c>
      <c r="B4146" t="s">
        <v>103</v>
      </c>
      <c r="C4146" t="s">
        <v>50</v>
      </c>
      <c r="D4146" t="s">
        <v>45</v>
      </c>
      <c r="E4146" t="s">
        <v>34</v>
      </c>
      <c r="F4146" t="s">
        <v>35</v>
      </c>
      <c r="G4146" t="s">
        <v>36</v>
      </c>
      <c r="H4146">
        <v>100000</v>
      </c>
      <c r="I4146">
        <v>7</v>
      </c>
      <c r="J4146">
        <v>630</v>
      </c>
      <c r="K4146">
        <v>2878.98</v>
      </c>
      <c r="L4146">
        <v>3284.69</v>
      </c>
      <c r="M4146">
        <v>6163.66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3</v>
      </c>
      <c r="T4146">
        <v>16</v>
      </c>
      <c r="U4146">
        <v>2</v>
      </c>
      <c r="V4146">
        <v>1</v>
      </c>
      <c r="W4146">
        <v>8147.36</v>
      </c>
      <c r="X4146">
        <v>0</v>
      </c>
      <c r="Y4146">
        <v>2.6</v>
      </c>
      <c r="Z4146">
        <v>32</v>
      </c>
      <c r="AA4146">
        <v>-29.4</v>
      </c>
      <c r="AB4146">
        <v>0.08</v>
      </c>
      <c r="AC4146" t="s">
        <v>37</v>
      </c>
      <c r="AD4146">
        <v>0</v>
      </c>
    </row>
    <row r="4147" spans="1:30" x14ac:dyDescent="0.3">
      <c r="A4147" t="s">
        <v>4223</v>
      </c>
      <c r="B4147" t="s">
        <v>44</v>
      </c>
      <c r="C4147" t="s">
        <v>40</v>
      </c>
      <c r="D4147" t="s">
        <v>81</v>
      </c>
      <c r="E4147" t="s">
        <v>34</v>
      </c>
      <c r="F4147" t="s">
        <v>47</v>
      </c>
      <c r="G4147" t="s">
        <v>60</v>
      </c>
      <c r="H4147">
        <v>240000</v>
      </c>
      <c r="I4147">
        <v>12</v>
      </c>
      <c r="J4147">
        <v>700</v>
      </c>
      <c r="K4147">
        <v>2156.62</v>
      </c>
      <c r="L4147">
        <v>9093.06</v>
      </c>
      <c r="M4147">
        <v>11249.68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3</v>
      </c>
      <c r="T4147">
        <v>18</v>
      </c>
      <c r="U4147">
        <v>6</v>
      </c>
      <c r="V4147">
        <v>1</v>
      </c>
      <c r="W4147">
        <v>8471.93</v>
      </c>
      <c r="X4147">
        <v>0</v>
      </c>
      <c r="Y4147">
        <v>5.27</v>
      </c>
      <c r="Z4147">
        <v>48</v>
      </c>
      <c r="AA4147">
        <v>-42.73</v>
      </c>
      <c r="AB4147">
        <v>0.08</v>
      </c>
      <c r="AC4147" t="s">
        <v>37</v>
      </c>
      <c r="AD4147">
        <v>0</v>
      </c>
    </row>
    <row r="4148" spans="1:30" x14ac:dyDescent="0.3">
      <c r="A4148" t="s">
        <v>4224</v>
      </c>
      <c r="B4148" t="s">
        <v>55</v>
      </c>
      <c r="C4148" t="s">
        <v>56</v>
      </c>
      <c r="D4148" t="s">
        <v>41</v>
      </c>
      <c r="E4148" t="s">
        <v>46</v>
      </c>
      <c r="F4148" t="s">
        <v>63</v>
      </c>
      <c r="G4148" t="s">
        <v>36</v>
      </c>
      <c r="H4148">
        <v>57500</v>
      </c>
      <c r="I4148">
        <v>7</v>
      </c>
      <c r="J4148">
        <v>810</v>
      </c>
      <c r="K4148">
        <v>4152.18</v>
      </c>
      <c r="L4148">
        <v>564.64</v>
      </c>
      <c r="M4148">
        <v>4716.82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5</v>
      </c>
      <c r="T4148">
        <v>22</v>
      </c>
      <c r="U4148">
        <v>2</v>
      </c>
      <c r="V4148">
        <v>1</v>
      </c>
      <c r="W4148">
        <v>4791.37</v>
      </c>
      <c r="X4148">
        <v>4187.21</v>
      </c>
      <c r="Y4148">
        <v>122.04</v>
      </c>
      <c r="Z4148">
        <v>32</v>
      </c>
      <c r="AA4148">
        <v>90.04</v>
      </c>
      <c r="AB4148">
        <v>0.02</v>
      </c>
      <c r="AC4148" t="s">
        <v>37</v>
      </c>
      <c r="AD4148">
        <v>1</v>
      </c>
    </row>
    <row r="4149" spans="1:30" x14ac:dyDescent="0.3">
      <c r="A4149" t="s">
        <v>4225</v>
      </c>
      <c r="B4149" t="s">
        <v>55</v>
      </c>
      <c r="C4149" t="s">
        <v>56</v>
      </c>
      <c r="D4149" t="s">
        <v>33</v>
      </c>
      <c r="E4149" t="s">
        <v>34</v>
      </c>
      <c r="F4149" t="s">
        <v>35</v>
      </c>
      <c r="G4149" t="s">
        <v>53</v>
      </c>
      <c r="H4149">
        <v>30000</v>
      </c>
      <c r="I4149">
        <v>2</v>
      </c>
      <c r="J4149">
        <v>630</v>
      </c>
      <c r="K4149">
        <v>838.8</v>
      </c>
      <c r="L4149">
        <v>10204</v>
      </c>
      <c r="M4149">
        <v>11042.8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3</v>
      </c>
      <c r="T4149">
        <v>28</v>
      </c>
      <c r="U4149">
        <v>3</v>
      </c>
      <c r="V4149">
        <v>1</v>
      </c>
      <c r="W4149">
        <v>2651.12</v>
      </c>
      <c r="X4149">
        <v>0</v>
      </c>
      <c r="Y4149">
        <v>5.38</v>
      </c>
      <c r="Z4149">
        <v>36</v>
      </c>
      <c r="AA4149">
        <v>-30.62</v>
      </c>
      <c r="AB4149">
        <v>0.14000000000000001</v>
      </c>
      <c r="AC4149" t="s">
        <v>37</v>
      </c>
      <c r="AD4149">
        <v>0</v>
      </c>
    </row>
    <row r="4150" spans="1:30" x14ac:dyDescent="0.3">
      <c r="A4150" t="s">
        <v>4226</v>
      </c>
      <c r="B4150" t="s">
        <v>126</v>
      </c>
      <c r="C4150" t="s">
        <v>72</v>
      </c>
      <c r="D4150" t="s">
        <v>41</v>
      </c>
      <c r="E4150" t="s">
        <v>34</v>
      </c>
      <c r="F4150" t="s">
        <v>52</v>
      </c>
      <c r="G4150" t="s">
        <v>42</v>
      </c>
      <c r="H4150">
        <v>57500</v>
      </c>
      <c r="I4150">
        <v>4</v>
      </c>
      <c r="J4150">
        <v>760</v>
      </c>
      <c r="K4150">
        <v>2131.9</v>
      </c>
      <c r="L4150">
        <v>8383.09</v>
      </c>
      <c r="M4150">
        <v>10514.99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4</v>
      </c>
      <c r="T4150">
        <v>23</v>
      </c>
      <c r="U4150">
        <v>2</v>
      </c>
      <c r="V4150">
        <v>2</v>
      </c>
      <c r="W4150">
        <v>5807.85</v>
      </c>
      <c r="X4150">
        <v>647</v>
      </c>
      <c r="Y4150">
        <v>16.55</v>
      </c>
      <c r="Z4150">
        <v>38</v>
      </c>
      <c r="AA4150">
        <v>-21.45</v>
      </c>
      <c r="AB4150">
        <v>0.14000000000000001</v>
      </c>
      <c r="AC4150" t="s">
        <v>37</v>
      </c>
      <c r="AD4150">
        <v>0</v>
      </c>
    </row>
    <row r="4151" spans="1:30" x14ac:dyDescent="0.3">
      <c r="A4151" t="s">
        <v>4227</v>
      </c>
      <c r="B4151" t="s">
        <v>95</v>
      </c>
      <c r="C4151" t="s">
        <v>50</v>
      </c>
      <c r="D4151" t="s">
        <v>59</v>
      </c>
      <c r="E4151" t="s">
        <v>46</v>
      </c>
      <c r="F4151" t="s">
        <v>47</v>
      </c>
      <c r="G4151" t="s">
        <v>53</v>
      </c>
      <c r="H4151">
        <v>160000</v>
      </c>
      <c r="I4151">
        <v>2</v>
      </c>
      <c r="J4151">
        <v>700</v>
      </c>
      <c r="K4151">
        <v>6329.27</v>
      </c>
      <c r="L4151">
        <v>33445.599999999999</v>
      </c>
      <c r="M4151">
        <v>39774.86</v>
      </c>
      <c r="N4151">
        <v>1</v>
      </c>
      <c r="O4151">
        <v>0</v>
      </c>
      <c r="P4151">
        <v>1</v>
      </c>
      <c r="Q4151">
        <v>1</v>
      </c>
      <c r="R4151">
        <v>0</v>
      </c>
      <c r="S4151">
        <v>6</v>
      </c>
      <c r="T4151">
        <v>23</v>
      </c>
      <c r="U4151">
        <v>0</v>
      </c>
      <c r="V4151">
        <v>3</v>
      </c>
      <c r="W4151">
        <v>16247.74</v>
      </c>
      <c r="X4151">
        <v>243.81</v>
      </c>
      <c r="Y4151">
        <v>163.22</v>
      </c>
      <c r="Z4151">
        <v>36</v>
      </c>
      <c r="AA4151">
        <v>127.22</v>
      </c>
      <c r="AB4151">
        <v>0.02</v>
      </c>
      <c r="AC4151" t="s">
        <v>37</v>
      </c>
      <c r="AD4151">
        <v>0</v>
      </c>
    </row>
    <row r="4152" spans="1:30" x14ac:dyDescent="0.3">
      <c r="A4152" t="s">
        <v>4228</v>
      </c>
      <c r="B4152" t="s">
        <v>65</v>
      </c>
      <c r="C4152" t="s">
        <v>72</v>
      </c>
      <c r="D4152" t="s">
        <v>59</v>
      </c>
      <c r="E4152" t="s">
        <v>34</v>
      </c>
      <c r="F4152" t="s">
        <v>52</v>
      </c>
      <c r="G4152" t="s">
        <v>53</v>
      </c>
      <c r="H4152">
        <v>160000</v>
      </c>
      <c r="I4152">
        <v>2</v>
      </c>
      <c r="J4152">
        <v>760</v>
      </c>
      <c r="K4152">
        <v>4855.07</v>
      </c>
      <c r="L4152">
        <v>1065.1600000000001</v>
      </c>
      <c r="M4152">
        <v>5920.23</v>
      </c>
      <c r="N4152">
        <v>1</v>
      </c>
      <c r="O4152">
        <v>1</v>
      </c>
      <c r="P4152">
        <v>1</v>
      </c>
      <c r="Q4152">
        <v>0</v>
      </c>
      <c r="R4152">
        <v>0</v>
      </c>
      <c r="S4152">
        <v>6</v>
      </c>
      <c r="T4152">
        <v>22</v>
      </c>
      <c r="U4152">
        <v>1</v>
      </c>
      <c r="V4152">
        <v>3</v>
      </c>
      <c r="W4152">
        <v>15911.01</v>
      </c>
      <c r="X4152">
        <v>1165.46</v>
      </c>
      <c r="Y4152">
        <v>153.13</v>
      </c>
      <c r="Z4152">
        <v>40</v>
      </c>
      <c r="AA4152">
        <v>113.13</v>
      </c>
      <c r="AB4152">
        <v>0.02</v>
      </c>
      <c r="AC4152" t="s">
        <v>37</v>
      </c>
      <c r="AD4152">
        <v>1</v>
      </c>
    </row>
    <row r="4153" spans="1:30" x14ac:dyDescent="0.3">
      <c r="A4153" t="s">
        <v>4229</v>
      </c>
      <c r="B4153" t="s">
        <v>31</v>
      </c>
      <c r="C4153" t="s">
        <v>32</v>
      </c>
      <c r="D4153" t="s">
        <v>45</v>
      </c>
      <c r="E4153" t="s">
        <v>51</v>
      </c>
      <c r="F4153" t="s">
        <v>47</v>
      </c>
      <c r="G4153" t="s">
        <v>42</v>
      </c>
      <c r="H4153">
        <v>100000</v>
      </c>
      <c r="I4153">
        <v>4</v>
      </c>
      <c r="J4153">
        <v>700</v>
      </c>
      <c r="K4153">
        <v>6251.33</v>
      </c>
      <c r="L4153">
        <v>32659.08</v>
      </c>
      <c r="M4153">
        <v>38910.410000000003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</v>
      </c>
      <c r="T4153">
        <v>13</v>
      </c>
      <c r="U4153">
        <v>3</v>
      </c>
      <c r="V4153">
        <v>3</v>
      </c>
      <c r="W4153">
        <v>12713.38</v>
      </c>
      <c r="X4153">
        <v>0</v>
      </c>
      <c r="Y4153">
        <v>18.41</v>
      </c>
      <c r="Z4153">
        <v>48</v>
      </c>
      <c r="AA4153">
        <v>-29.59</v>
      </c>
      <c r="AB4153">
        <v>0.14000000000000001</v>
      </c>
      <c r="AC4153" t="s">
        <v>37</v>
      </c>
      <c r="AD4153">
        <v>0</v>
      </c>
    </row>
    <row r="4154" spans="1:30" x14ac:dyDescent="0.3">
      <c r="A4154" t="s">
        <v>4230</v>
      </c>
      <c r="B4154" t="s">
        <v>49</v>
      </c>
      <c r="C4154" t="s">
        <v>50</v>
      </c>
      <c r="D4154" t="s">
        <v>41</v>
      </c>
      <c r="E4154" t="s">
        <v>34</v>
      </c>
      <c r="F4154" t="s">
        <v>47</v>
      </c>
      <c r="G4154" t="s">
        <v>53</v>
      </c>
      <c r="H4154">
        <v>57500</v>
      </c>
      <c r="I4154">
        <v>2</v>
      </c>
      <c r="J4154">
        <v>700</v>
      </c>
      <c r="K4154">
        <v>2877.45</v>
      </c>
      <c r="L4154">
        <v>2545.25</v>
      </c>
      <c r="M4154">
        <v>5422.7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5</v>
      </c>
      <c r="T4154">
        <v>16</v>
      </c>
      <c r="U4154">
        <v>3</v>
      </c>
      <c r="V4154">
        <v>1</v>
      </c>
      <c r="W4154">
        <v>5325.64</v>
      </c>
      <c r="X4154">
        <v>727.54</v>
      </c>
      <c r="Y4154">
        <v>100.33</v>
      </c>
      <c r="Z4154">
        <v>36</v>
      </c>
      <c r="AA4154">
        <v>64.33</v>
      </c>
      <c r="AB4154">
        <v>0.02</v>
      </c>
      <c r="AC4154" t="s">
        <v>37</v>
      </c>
      <c r="AD4154">
        <v>0</v>
      </c>
    </row>
    <row r="4155" spans="1:30" x14ac:dyDescent="0.3">
      <c r="A4155" t="s">
        <v>4231</v>
      </c>
      <c r="B4155" t="s">
        <v>70</v>
      </c>
      <c r="C4155" t="s">
        <v>50</v>
      </c>
      <c r="D4155" t="s">
        <v>45</v>
      </c>
      <c r="E4155" t="s">
        <v>51</v>
      </c>
      <c r="F4155" t="s">
        <v>47</v>
      </c>
      <c r="G4155" t="s">
        <v>42</v>
      </c>
      <c r="H4155">
        <v>100000</v>
      </c>
      <c r="I4155">
        <v>4</v>
      </c>
      <c r="J4155">
        <v>700</v>
      </c>
      <c r="K4155">
        <v>3810.82</v>
      </c>
      <c r="L4155">
        <v>30360.74</v>
      </c>
      <c r="M4155">
        <v>34171.56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4</v>
      </c>
      <c r="T4155">
        <v>23</v>
      </c>
      <c r="U4155">
        <v>0</v>
      </c>
      <c r="V4155">
        <v>1</v>
      </c>
      <c r="W4155">
        <v>8490.73</v>
      </c>
      <c r="X4155">
        <v>0</v>
      </c>
      <c r="Y4155">
        <v>16.45</v>
      </c>
      <c r="Z4155">
        <v>24</v>
      </c>
      <c r="AA4155">
        <v>-7.55</v>
      </c>
      <c r="AB4155">
        <v>0.14000000000000001</v>
      </c>
      <c r="AC4155" t="s">
        <v>37</v>
      </c>
      <c r="AD4155">
        <v>1</v>
      </c>
    </row>
    <row r="4156" spans="1:30" x14ac:dyDescent="0.3">
      <c r="A4156" t="s">
        <v>4232</v>
      </c>
      <c r="B4156" t="s">
        <v>44</v>
      </c>
      <c r="C4156" t="s">
        <v>50</v>
      </c>
      <c r="D4156" t="s">
        <v>41</v>
      </c>
      <c r="E4156" t="s">
        <v>34</v>
      </c>
      <c r="F4156" t="s">
        <v>52</v>
      </c>
      <c r="G4156" t="s">
        <v>66</v>
      </c>
      <c r="H4156">
        <v>57500</v>
      </c>
      <c r="I4156">
        <v>0.5</v>
      </c>
      <c r="J4156">
        <v>760</v>
      </c>
      <c r="K4156">
        <v>0</v>
      </c>
      <c r="L4156">
        <v>3182.59</v>
      </c>
      <c r="M4156">
        <v>3182.59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4</v>
      </c>
      <c r="T4156">
        <v>19</v>
      </c>
      <c r="U4156">
        <v>3</v>
      </c>
      <c r="V4156">
        <v>2</v>
      </c>
      <c r="W4156">
        <v>5567.17</v>
      </c>
      <c r="X4156">
        <v>0</v>
      </c>
      <c r="Y4156">
        <v>46.59</v>
      </c>
      <c r="Z4156">
        <v>42</v>
      </c>
      <c r="AA4156">
        <v>4.59</v>
      </c>
      <c r="AB4156">
        <v>0.18</v>
      </c>
      <c r="AC4156" t="s">
        <v>67</v>
      </c>
      <c r="AD4156">
        <v>0</v>
      </c>
    </row>
    <row r="4157" spans="1:30" x14ac:dyDescent="0.3">
      <c r="A4157" t="s">
        <v>4233</v>
      </c>
      <c r="B4157" t="s">
        <v>103</v>
      </c>
      <c r="C4157" t="s">
        <v>72</v>
      </c>
      <c r="D4157" t="s">
        <v>41</v>
      </c>
      <c r="E4157" t="s">
        <v>46</v>
      </c>
      <c r="F4157" t="s">
        <v>47</v>
      </c>
      <c r="G4157" t="s">
        <v>53</v>
      </c>
      <c r="H4157">
        <v>57500</v>
      </c>
      <c r="I4157">
        <v>2</v>
      </c>
      <c r="J4157">
        <v>700</v>
      </c>
      <c r="K4157">
        <v>2752.6</v>
      </c>
      <c r="L4157">
        <v>0</v>
      </c>
      <c r="M4157">
        <v>2752.6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3</v>
      </c>
      <c r="T4157">
        <v>21</v>
      </c>
      <c r="U4157">
        <v>3</v>
      </c>
      <c r="V4157">
        <v>2</v>
      </c>
      <c r="W4157">
        <v>3398.02</v>
      </c>
      <c r="X4157">
        <v>1097.9000000000001</v>
      </c>
      <c r="Y4157">
        <v>20.68</v>
      </c>
      <c r="Z4157">
        <v>42</v>
      </c>
      <c r="AA4157">
        <v>-21.32</v>
      </c>
      <c r="AB4157">
        <v>0.14000000000000001</v>
      </c>
      <c r="AC4157" t="s">
        <v>37</v>
      </c>
      <c r="AD4157">
        <v>0</v>
      </c>
    </row>
    <row r="4158" spans="1:30" x14ac:dyDescent="0.3">
      <c r="A4158" t="s">
        <v>4234</v>
      </c>
      <c r="B4158" t="s">
        <v>65</v>
      </c>
      <c r="C4158" t="s">
        <v>32</v>
      </c>
      <c r="D4158" t="s">
        <v>33</v>
      </c>
      <c r="E4158" t="s">
        <v>34</v>
      </c>
      <c r="F4158" t="s">
        <v>35</v>
      </c>
      <c r="G4158" t="s">
        <v>36</v>
      </c>
      <c r="H4158">
        <v>30000</v>
      </c>
      <c r="I4158">
        <v>7</v>
      </c>
      <c r="J4158">
        <v>630</v>
      </c>
      <c r="K4158">
        <v>0</v>
      </c>
      <c r="L4158">
        <v>789.91</v>
      </c>
      <c r="M4158">
        <v>789.91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3</v>
      </c>
      <c r="T4158">
        <v>24</v>
      </c>
      <c r="U4158">
        <v>3</v>
      </c>
      <c r="V4158">
        <v>1</v>
      </c>
      <c r="W4158">
        <v>3766.61</v>
      </c>
      <c r="X4158">
        <v>1101.49</v>
      </c>
      <c r="Y4158">
        <v>20.22</v>
      </c>
      <c r="Z4158">
        <v>36</v>
      </c>
      <c r="AA4158">
        <v>-15.78</v>
      </c>
      <c r="AB4158">
        <v>0.13</v>
      </c>
      <c r="AC4158" t="s">
        <v>37</v>
      </c>
      <c r="AD4158">
        <v>0</v>
      </c>
    </row>
    <row r="4159" spans="1:30" x14ac:dyDescent="0.3">
      <c r="A4159" t="s">
        <v>4235</v>
      </c>
      <c r="B4159" t="s">
        <v>88</v>
      </c>
      <c r="C4159" t="s">
        <v>40</v>
      </c>
      <c r="D4159" t="s">
        <v>59</v>
      </c>
      <c r="E4159" t="s">
        <v>51</v>
      </c>
      <c r="F4159" t="s">
        <v>47</v>
      </c>
      <c r="G4159" t="s">
        <v>60</v>
      </c>
      <c r="H4159">
        <v>160000</v>
      </c>
      <c r="I4159">
        <v>12</v>
      </c>
      <c r="J4159">
        <v>700</v>
      </c>
      <c r="K4159">
        <v>2077.86</v>
      </c>
      <c r="L4159">
        <v>41561.89</v>
      </c>
      <c r="M4159">
        <v>43639.75</v>
      </c>
      <c r="N4159">
        <v>1</v>
      </c>
      <c r="O4159">
        <v>0</v>
      </c>
      <c r="P4159">
        <v>1</v>
      </c>
      <c r="Q4159">
        <v>1</v>
      </c>
      <c r="R4159">
        <v>0</v>
      </c>
      <c r="S4159">
        <v>6</v>
      </c>
      <c r="T4159">
        <v>25</v>
      </c>
      <c r="U4159">
        <v>2</v>
      </c>
      <c r="V4159">
        <v>1</v>
      </c>
      <c r="W4159">
        <v>12715.52</v>
      </c>
      <c r="X4159">
        <v>5078.54</v>
      </c>
      <c r="Y4159">
        <v>252.89</v>
      </c>
      <c r="Z4159">
        <v>32</v>
      </c>
      <c r="AA4159">
        <v>220.89</v>
      </c>
      <c r="AB4159">
        <v>0.02</v>
      </c>
      <c r="AC4159" t="s">
        <v>37</v>
      </c>
      <c r="AD4159">
        <v>0</v>
      </c>
    </row>
    <row r="4160" spans="1:30" x14ac:dyDescent="0.3">
      <c r="A4160" t="s">
        <v>4236</v>
      </c>
      <c r="B4160" t="s">
        <v>83</v>
      </c>
      <c r="C4160" t="s">
        <v>32</v>
      </c>
      <c r="D4160" t="s">
        <v>81</v>
      </c>
      <c r="E4160" t="s">
        <v>34</v>
      </c>
      <c r="F4160" t="s">
        <v>75</v>
      </c>
      <c r="G4160" t="s">
        <v>53</v>
      </c>
      <c r="H4160">
        <v>240000</v>
      </c>
      <c r="I4160">
        <v>2</v>
      </c>
      <c r="J4160">
        <v>560</v>
      </c>
      <c r="K4160">
        <v>13063.06</v>
      </c>
      <c r="L4160">
        <v>33857.440000000002</v>
      </c>
      <c r="M4160">
        <v>46920.49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4</v>
      </c>
      <c r="T4160">
        <v>18</v>
      </c>
      <c r="U4160">
        <v>1</v>
      </c>
      <c r="V4160">
        <v>0</v>
      </c>
      <c r="W4160">
        <v>13942.12</v>
      </c>
      <c r="X4160">
        <v>0</v>
      </c>
      <c r="Y4160">
        <v>106.28</v>
      </c>
      <c r="Z4160">
        <v>22</v>
      </c>
      <c r="AA4160">
        <v>84.28</v>
      </c>
      <c r="AB4160">
        <v>0.08</v>
      </c>
      <c r="AC4160" t="s">
        <v>37</v>
      </c>
      <c r="AD4160">
        <v>0</v>
      </c>
    </row>
    <row r="4161" spans="1:30" x14ac:dyDescent="0.3">
      <c r="A4161" t="s">
        <v>4237</v>
      </c>
      <c r="B4161" t="s">
        <v>88</v>
      </c>
      <c r="C4161" t="s">
        <v>50</v>
      </c>
      <c r="D4161" t="s">
        <v>45</v>
      </c>
      <c r="E4161" t="s">
        <v>51</v>
      </c>
      <c r="F4161" t="s">
        <v>35</v>
      </c>
      <c r="G4161" t="s">
        <v>36</v>
      </c>
      <c r="H4161">
        <v>100000</v>
      </c>
      <c r="I4161">
        <v>7</v>
      </c>
      <c r="J4161">
        <v>630</v>
      </c>
      <c r="K4161">
        <v>4970.74</v>
      </c>
      <c r="L4161">
        <v>17941.150000000001</v>
      </c>
      <c r="M4161">
        <v>22911.89</v>
      </c>
      <c r="N4161">
        <v>1</v>
      </c>
      <c r="O4161">
        <v>1</v>
      </c>
      <c r="P4161">
        <v>0</v>
      </c>
      <c r="Q4161">
        <v>1</v>
      </c>
      <c r="R4161">
        <v>0</v>
      </c>
      <c r="S4161">
        <v>6</v>
      </c>
      <c r="T4161">
        <v>20</v>
      </c>
      <c r="U4161">
        <v>0</v>
      </c>
      <c r="V4161">
        <v>0</v>
      </c>
      <c r="W4161">
        <v>6142.51</v>
      </c>
      <c r="X4161">
        <v>3456.52</v>
      </c>
      <c r="Y4161">
        <v>172.84</v>
      </c>
      <c r="Z4161">
        <v>18</v>
      </c>
      <c r="AA4161">
        <v>154.84</v>
      </c>
      <c r="AB4161">
        <v>0.02</v>
      </c>
      <c r="AC4161" t="s">
        <v>37</v>
      </c>
      <c r="AD4161">
        <v>0</v>
      </c>
    </row>
    <row r="4162" spans="1:30" x14ac:dyDescent="0.3">
      <c r="A4162" t="s">
        <v>4238</v>
      </c>
      <c r="B4162" t="s">
        <v>44</v>
      </c>
      <c r="C4162" t="s">
        <v>72</v>
      </c>
      <c r="D4162" t="s">
        <v>45</v>
      </c>
      <c r="E4162" t="s">
        <v>34</v>
      </c>
      <c r="F4162" t="s">
        <v>35</v>
      </c>
      <c r="G4162" t="s">
        <v>36</v>
      </c>
      <c r="H4162">
        <v>100000</v>
      </c>
      <c r="I4162">
        <v>7</v>
      </c>
      <c r="J4162">
        <v>630</v>
      </c>
      <c r="K4162">
        <v>0</v>
      </c>
      <c r="L4162">
        <v>12582.61</v>
      </c>
      <c r="M4162">
        <v>12582.61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4</v>
      </c>
      <c r="T4162">
        <v>29</v>
      </c>
      <c r="U4162">
        <v>4</v>
      </c>
      <c r="V4162">
        <v>1</v>
      </c>
      <c r="W4162">
        <v>12407.62</v>
      </c>
      <c r="X4162">
        <v>0</v>
      </c>
      <c r="Y4162">
        <v>91.29</v>
      </c>
      <c r="Z4162">
        <v>40</v>
      </c>
      <c r="AA4162">
        <v>51.29</v>
      </c>
      <c r="AB4162">
        <v>0.02</v>
      </c>
      <c r="AC4162" t="s">
        <v>37</v>
      </c>
      <c r="AD4162">
        <v>0</v>
      </c>
    </row>
    <row r="4163" spans="1:30" x14ac:dyDescent="0.3">
      <c r="A4163" t="s">
        <v>4239</v>
      </c>
      <c r="B4163" t="s">
        <v>93</v>
      </c>
      <c r="C4163" t="s">
        <v>50</v>
      </c>
      <c r="D4163" t="s">
        <v>59</v>
      </c>
      <c r="E4163" t="s">
        <v>34</v>
      </c>
      <c r="F4163" t="s">
        <v>47</v>
      </c>
      <c r="G4163" t="s">
        <v>60</v>
      </c>
      <c r="H4163">
        <v>160000</v>
      </c>
      <c r="I4163">
        <v>12</v>
      </c>
      <c r="J4163">
        <v>700</v>
      </c>
      <c r="K4163">
        <v>4186.9399999999996</v>
      </c>
      <c r="L4163">
        <v>17950.59</v>
      </c>
      <c r="M4163">
        <v>22137.53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5</v>
      </c>
      <c r="T4163">
        <v>20</v>
      </c>
      <c r="U4163">
        <v>1</v>
      </c>
      <c r="V4163">
        <v>0</v>
      </c>
      <c r="W4163">
        <v>13160.32</v>
      </c>
      <c r="X4163">
        <v>0</v>
      </c>
      <c r="Y4163">
        <v>55.37</v>
      </c>
      <c r="Z4163">
        <v>22</v>
      </c>
      <c r="AA4163">
        <v>33.369999999999997</v>
      </c>
      <c r="AB4163">
        <v>0.02</v>
      </c>
      <c r="AC4163" t="s">
        <v>37</v>
      </c>
      <c r="AD4163">
        <v>0</v>
      </c>
    </row>
    <row r="4164" spans="1:30" x14ac:dyDescent="0.3">
      <c r="A4164" t="s">
        <v>4240</v>
      </c>
      <c r="B4164" t="s">
        <v>49</v>
      </c>
      <c r="C4164" t="s">
        <v>72</v>
      </c>
      <c r="D4164" t="s">
        <v>59</v>
      </c>
      <c r="E4164" t="s">
        <v>34</v>
      </c>
      <c r="F4164" t="s">
        <v>47</v>
      </c>
      <c r="G4164" t="s">
        <v>53</v>
      </c>
      <c r="H4164">
        <v>160000</v>
      </c>
      <c r="I4164">
        <v>2</v>
      </c>
      <c r="J4164">
        <v>700</v>
      </c>
      <c r="K4164">
        <v>7136.52</v>
      </c>
      <c r="L4164">
        <v>28289.46</v>
      </c>
      <c r="M4164">
        <v>35425.980000000003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3</v>
      </c>
      <c r="T4164">
        <v>21</v>
      </c>
      <c r="U4164">
        <v>0</v>
      </c>
      <c r="V4164">
        <v>2</v>
      </c>
      <c r="W4164">
        <v>19535.87</v>
      </c>
      <c r="X4164">
        <v>0</v>
      </c>
      <c r="Y4164">
        <v>16.52</v>
      </c>
      <c r="Z4164">
        <v>30</v>
      </c>
      <c r="AA4164">
        <v>-13.48</v>
      </c>
      <c r="AB4164">
        <v>0.14000000000000001</v>
      </c>
      <c r="AC4164" t="s">
        <v>37</v>
      </c>
      <c r="AD4164">
        <v>0</v>
      </c>
    </row>
    <row r="4165" spans="1:30" x14ac:dyDescent="0.3">
      <c r="A4165" t="s">
        <v>4241</v>
      </c>
      <c r="B4165" t="s">
        <v>49</v>
      </c>
      <c r="C4165" t="s">
        <v>72</v>
      </c>
      <c r="D4165" t="s">
        <v>59</v>
      </c>
      <c r="E4165" t="s">
        <v>34</v>
      </c>
      <c r="F4165" t="s">
        <v>47</v>
      </c>
      <c r="G4165" t="s">
        <v>60</v>
      </c>
      <c r="H4165">
        <v>160000</v>
      </c>
      <c r="I4165">
        <v>12</v>
      </c>
      <c r="J4165">
        <v>700</v>
      </c>
      <c r="K4165">
        <v>9582.8799999999992</v>
      </c>
      <c r="L4165">
        <v>13853.68</v>
      </c>
      <c r="M4165">
        <v>23436.560000000001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4</v>
      </c>
      <c r="T4165">
        <v>17</v>
      </c>
      <c r="U4165">
        <v>3</v>
      </c>
      <c r="V4165">
        <v>0</v>
      </c>
      <c r="W4165">
        <v>14030.51</v>
      </c>
      <c r="X4165">
        <v>0</v>
      </c>
      <c r="Y4165">
        <v>95.12</v>
      </c>
      <c r="Z4165">
        <v>30</v>
      </c>
      <c r="AA4165">
        <v>65.12</v>
      </c>
      <c r="AB4165">
        <v>0.02</v>
      </c>
      <c r="AC4165" t="s">
        <v>37</v>
      </c>
      <c r="AD4165">
        <v>0</v>
      </c>
    </row>
    <row r="4166" spans="1:30" x14ac:dyDescent="0.3">
      <c r="A4166" t="s">
        <v>4242</v>
      </c>
      <c r="B4166" t="s">
        <v>55</v>
      </c>
      <c r="C4166" t="s">
        <v>72</v>
      </c>
      <c r="D4166" t="s">
        <v>45</v>
      </c>
      <c r="E4166" t="s">
        <v>34</v>
      </c>
      <c r="F4166" t="s">
        <v>35</v>
      </c>
      <c r="G4166" t="s">
        <v>66</v>
      </c>
      <c r="H4166">
        <v>100000</v>
      </c>
      <c r="I4166">
        <v>0.5</v>
      </c>
      <c r="J4166">
        <v>630</v>
      </c>
      <c r="K4166">
        <v>240.98</v>
      </c>
      <c r="L4166">
        <v>12610.7</v>
      </c>
      <c r="M4166">
        <v>12851.68</v>
      </c>
      <c r="N4166">
        <v>0</v>
      </c>
      <c r="O4166">
        <v>1</v>
      </c>
      <c r="P4166">
        <v>0</v>
      </c>
      <c r="Q4166">
        <v>1</v>
      </c>
      <c r="R4166">
        <v>0</v>
      </c>
      <c r="S4166">
        <v>5</v>
      </c>
      <c r="T4166">
        <v>23</v>
      </c>
      <c r="U4166">
        <v>1</v>
      </c>
      <c r="V4166">
        <v>2</v>
      </c>
      <c r="W4166">
        <v>8445.7999999999993</v>
      </c>
      <c r="X4166">
        <v>0</v>
      </c>
      <c r="Y4166">
        <v>106.39</v>
      </c>
      <c r="Z4166">
        <v>34</v>
      </c>
      <c r="AA4166">
        <v>72.39</v>
      </c>
      <c r="AB4166">
        <v>0.1</v>
      </c>
      <c r="AC4166" t="s">
        <v>37</v>
      </c>
      <c r="AD4166">
        <v>0</v>
      </c>
    </row>
    <row r="4167" spans="1:30" x14ac:dyDescent="0.3">
      <c r="A4167" t="s">
        <v>4243</v>
      </c>
      <c r="B4167" t="s">
        <v>74</v>
      </c>
      <c r="C4167" t="s">
        <v>50</v>
      </c>
      <c r="D4167" t="s">
        <v>41</v>
      </c>
      <c r="E4167" t="s">
        <v>34</v>
      </c>
      <c r="F4167" t="s">
        <v>52</v>
      </c>
      <c r="G4167" t="s">
        <v>66</v>
      </c>
      <c r="H4167">
        <v>57500</v>
      </c>
      <c r="I4167">
        <v>0.5</v>
      </c>
      <c r="J4167">
        <v>760</v>
      </c>
      <c r="K4167">
        <v>4984.78</v>
      </c>
      <c r="L4167">
        <v>0</v>
      </c>
      <c r="M4167">
        <v>4984.78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2</v>
      </c>
      <c r="T4167">
        <v>21</v>
      </c>
      <c r="U4167">
        <v>3</v>
      </c>
      <c r="V4167">
        <v>0</v>
      </c>
      <c r="W4167">
        <v>8497.7999999999993</v>
      </c>
      <c r="X4167">
        <v>0</v>
      </c>
      <c r="Y4167">
        <v>1.66</v>
      </c>
      <c r="Z4167">
        <v>30</v>
      </c>
      <c r="AA4167">
        <v>-28.34</v>
      </c>
      <c r="AB4167">
        <v>0.36</v>
      </c>
      <c r="AC4167" t="s">
        <v>129</v>
      </c>
      <c r="AD4167">
        <v>0</v>
      </c>
    </row>
    <row r="4168" spans="1:30" x14ac:dyDescent="0.3">
      <c r="A4168" t="s">
        <v>4244</v>
      </c>
      <c r="B4168" t="s">
        <v>115</v>
      </c>
      <c r="C4168" t="s">
        <v>56</v>
      </c>
      <c r="D4168" t="s">
        <v>33</v>
      </c>
      <c r="E4168" t="s">
        <v>34</v>
      </c>
      <c r="F4168" t="s">
        <v>35</v>
      </c>
      <c r="G4168" t="s">
        <v>60</v>
      </c>
      <c r="H4168">
        <v>30000</v>
      </c>
      <c r="I4168">
        <v>12</v>
      </c>
      <c r="J4168">
        <v>630</v>
      </c>
      <c r="K4168">
        <v>196.74</v>
      </c>
      <c r="L4168">
        <v>4771.33</v>
      </c>
      <c r="M4168">
        <v>4968.07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3</v>
      </c>
      <c r="T4168">
        <v>22</v>
      </c>
      <c r="U4168">
        <v>2</v>
      </c>
      <c r="V4168">
        <v>1</v>
      </c>
      <c r="W4168">
        <v>1688.4</v>
      </c>
      <c r="X4168">
        <v>0</v>
      </c>
      <c r="Y4168">
        <v>2.4500000000000002</v>
      </c>
      <c r="Z4168">
        <v>32</v>
      </c>
      <c r="AA4168">
        <v>-29.55</v>
      </c>
      <c r="AB4168">
        <v>0.08</v>
      </c>
      <c r="AC4168" t="s">
        <v>37</v>
      </c>
      <c r="AD4168">
        <v>0</v>
      </c>
    </row>
    <row r="4169" spans="1:30" x14ac:dyDescent="0.3">
      <c r="A4169" t="s">
        <v>4245</v>
      </c>
      <c r="B4169" t="s">
        <v>65</v>
      </c>
      <c r="C4169" t="s">
        <v>50</v>
      </c>
      <c r="D4169" t="s">
        <v>41</v>
      </c>
      <c r="E4169" t="s">
        <v>34</v>
      </c>
      <c r="F4169" t="s">
        <v>47</v>
      </c>
      <c r="G4169" t="s">
        <v>36</v>
      </c>
      <c r="H4169">
        <v>57500</v>
      </c>
      <c r="I4169">
        <v>7</v>
      </c>
      <c r="J4169">
        <v>700</v>
      </c>
      <c r="K4169">
        <v>721.77</v>
      </c>
      <c r="L4169">
        <v>6745.19</v>
      </c>
      <c r="M4169">
        <v>7466.95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3</v>
      </c>
      <c r="T4169">
        <v>24</v>
      </c>
      <c r="U4169">
        <v>3</v>
      </c>
      <c r="V4169">
        <v>1</v>
      </c>
      <c r="W4169">
        <v>3224.23</v>
      </c>
      <c r="X4169">
        <v>0</v>
      </c>
      <c r="Y4169">
        <v>3.61</v>
      </c>
      <c r="Z4169">
        <v>36</v>
      </c>
      <c r="AA4169">
        <v>-32.39</v>
      </c>
      <c r="AB4169">
        <v>0.08</v>
      </c>
      <c r="AC4169" t="s">
        <v>37</v>
      </c>
      <c r="AD4169">
        <v>0</v>
      </c>
    </row>
    <row r="4170" spans="1:30" x14ac:dyDescent="0.3">
      <c r="A4170" t="s">
        <v>4246</v>
      </c>
      <c r="B4170" t="s">
        <v>103</v>
      </c>
      <c r="C4170" t="s">
        <v>85</v>
      </c>
      <c r="D4170" t="s">
        <v>33</v>
      </c>
      <c r="E4170" t="s">
        <v>34</v>
      </c>
      <c r="F4170" t="s">
        <v>52</v>
      </c>
      <c r="G4170" t="s">
        <v>53</v>
      </c>
      <c r="H4170">
        <v>30000</v>
      </c>
      <c r="I4170">
        <v>2</v>
      </c>
      <c r="J4170">
        <v>760</v>
      </c>
      <c r="K4170">
        <v>1909.9</v>
      </c>
      <c r="L4170">
        <v>4094.98</v>
      </c>
      <c r="M4170">
        <v>6004.88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4</v>
      </c>
      <c r="T4170">
        <v>19</v>
      </c>
      <c r="U4170">
        <v>3</v>
      </c>
      <c r="V4170">
        <v>1</v>
      </c>
      <c r="W4170">
        <v>3767.08</v>
      </c>
      <c r="X4170">
        <v>0</v>
      </c>
      <c r="Y4170">
        <v>87.68</v>
      </c>
      <c r="Z4170">
        <v>36</v>
      </c>
      <c r="AA4170">
        <v>51.68</v>
      </c>
      <c r="AB4170">
        <v>0.08</v>
      </c>
      <c r="AC4170" t="s">
        <v>37</v>
      </c>
      <c r="AD4170">
        <v>1</v>
      </c>
    </row>
    <row r="4171" spans="1:30" x14ac:dyDescent="0.3">
      <c r="A4171" t="s">
        <v>4247</v>
      </c>
      <c r="B4171" t="s">
        <v>103</v>
      </c>
      <c r="C4171" t="s">
        <v>72</v>
      </c>
      <c r="D4171" t="s">
        <v>33</v>
      </c>
      <c r="E4171" t="s">
        <v>46</v>
      </c>
      <c r="F4171" t="s">
        <v>47</v>
      </c>
      <c r="G4171" t="s">
        <v>42</v>
      </c>
      <c r="H4171">
        <v>30000</v>
      </c>
      <c r="I4171">
        <v>4</v>
      </c>
      <c r="J4171">
        <v>700</v>
      </c>
      <c r="K4171">
        <v>386.87</v>
      </c>
      <c r="L4171">
        <v>4941.13</v>
      </c>
      <c r="M4171">
        <v>5328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5</v>
      </c>
      <c r="T4171">
        <v>19</v>
      </c>
      <c r="U4171">
        <v>4</v>
      </c>
      <c r="V4171">
        <v>0</v>
      </c>
      <c r="W4171">
        <v>662.57</v>
      </c>
      <c r="X4171">
        <v>1219.8</v>
      </c>
      <c r="Y4171">
        <v>79.56</v>
      </c>
      <c r="Z4171">
        <v>34</v>
      </c>
      <c r="AA4171">
        <v>45.56</v>
      </c>
      <c r="AB4171">
        <v>0.02</v>
      </c>
      <c r="AC4171" t="s">
        <v>37</v>
      </c>
      <c r="AD4171">
        <v>0</v>
      </c>
    </row>
    <row r="4172" spans="1:30" x14ac:dyDescent="0.3">
      <c r="A4172" t="s">
        <v>4248</v>
      </c>
      <c r="B4172" t="s">
        <v>74</v>
      </c>
      <c r="C4172" t="s">
        <v>56</v>
      </c>
      <c r="D4172" t="s">
        <v>45</v>
      </c>
      <c r="E4172" t="s">
        <v>34</v>
      </c>
      <c r="F4172" t="s">
        <v>35</v>
      </c>
      <c r="G4172" t="s">
        <v>60</v>
      </c>
      <c r="H4172">
        <v>100000</v>
      </c>
      <c r="I4172">
        <v>12</v>
      </c>
      <c r="J4172">
        <v>630</v>
      </c>
      <c r="K4172">
        <v>8249.5400000000009</v>
      </c>
      <c r="L4172">
        <v>5652.04</v>
      </c>
      <c r="M4172">
        <v>13901.58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5</v>
      </c>
      <c r="T4172">
        <v>25</v>
      </c>
      <c r="U4172">
        <v>3</v>
      </c>
      <c r="V4172">
        <v>1</v>
      </c>
      <c r="W4172">
        <v>6526.71</v>
      </c>
      <c r="X4172">
        <v>4891.24</v>
      </c>
      <c r="Y4172">
        <v>138.62</v>
      </c>
      <c r="Z4172">
        <v>36</v>
      </c>
      <c r="AA4172">
        <v>102.62</v>
      </c>
      <c r="AB4172">
        <v>0.02</v>
      </c>
      <c r="AC4172" t="s">
        <v>37</v>
      </c>
      <c r="AD4172">
        <v>0</v>
      </c>
    </row>
    <row r="4173" spans="1:30" x14ac:dyDescent="0.3">
      <c r="A4173" t="s">
        <v>4249</v>
      </c>
      <c r="B4173" t="s">
        <v>88</v>
      </c>
      <c r="C4173" t="s">
        <v>50</v>
      </c>
      <c r="D4173" t="s">
        <v>59</v>
      </c>
      <c r="E4173" t="s">
        <v>34</v>
      </c>
      <c r="F4173" t="s">
        <v>35</v>
      </c>
      <c r="G4173" t="s">
        <v>66</v>
      </c>
      <c r="H4173">
        <v>160000</v>
      </c>
      <c r="I4173">
        <v>0.5</v>
      </c>
      <c r="J4173">
        <v>630</v>
      </c>
      <c r="K4173">
        <v>1235.0899999999999</v>
      </c>
      <c r="L4173">
        <v>27032.86</v>
      </c>
      <c r="M4173">
        <v>28267.95</v>
      </c>
      <c r="N4173">
        <v>0</v>
      </c>
      <c r="O4173">
        <v>1</v>
      </c>
      <c r="P4173">
        <v>0</v>
      </c>
      <c r="Q4173">
        <v>0</v>
      </c>
      <c r="R4173">
        <v>0</v>
      </c>
      <c r="S4173">
        <v>4</v>
      </c>
      <c r="T4173">
        <v>27</v>
      </c>
      <c r="U4173">
        <v>2</v>
      </c>
      <c r="V4173">
        <v>1</v>
      </c>
      <c r="W4173">
        <v>7451.75</v>
      </c>
      <c r="X4173">
        <v>0</v>
      </c>
      <c r="Y4173">
        <v>58.93</v>
      </c>
      <c r="Z4173">
        <v>32</v>
      </c>
      <c r="AA4173">
        <v>26.93</v>
      </c>
      <c r="AB4173">
        <v>0.18</v>
      </c>
      <c r="AC4173" t="s">
        <v>67</v>
      </c>
      <c r="AD4173">
        <v>0</v>
      </c>
    </row>
    <row r="4174" spans="1:30" x14ac:dyDescent="0.3">
      <c r="A4174" t="s">
        <v>4250</v>
      </c>
      <c r="B4174" t="s">
        <v>83</v>
      </c>
      <c r="C4174" t="s">
        <v>56</v>
      </c>
      <c r="D4174" t="s">
        <v>45</v>
      </c>
      <c r="E4174" t="s">
        <v>46</v>
      </c>
      <c r="F4174" t="s">
        <v>52</v>
      </c>
      <c r="G4174" t="s">
        <v>42</v>
      </c>
      <c r="H4174">
        <v>100000</v>
      </c>
      <c r="I4174">
        <v>4</v>
      </c>
      <c r="J4174">
        <v>760</v>
      </c>
      <c r="K4174">
        <v>1897.65</v>
      </c>
      <c r="L4174">
        <v>10662.99</v>
      </c>
      <c r="M4174">
        <v>12560.64</v>
      </c>
      <c r="N4174">
        <v>1</v>
      </c>
      <c r="O4174">
        <v>0</v>
      </c>
      <c r="P4174">
        <v>1</v>
      </c>
      <c r="Q4174">
        <v>1</v>
      </c>
      <c r="R4174">
        <v>0</v>
      </c>
      <c r="S4174">
        <v>6</v>
      </c>
      <c r="T4174">
        <v>29</v>
      </c>
      <c r="U4174">
        <v>5</v>
      </c>
      <c r="V4174">
        <v>5</v>
      </c>
      <c r="W4174">
        <v>8881.94</v>
      </c>
      <c r="X4174">
        <v>3098.29</v>
      </c>
      <c r="Y4174">
        <v>201.73</v>
      </c>
      <c r="Z4174">
        <v>68</v>
      </c>
      <c r="AA4174">
        <v>133.72999999999999</v>
      </c>
      <c r="AB4174">
        <v>0.13</v>
      </c>
      <c r="AC4174" t="s">
        <v>37</v>
      </c>
      <c r="AD4174">
        <v>0</v>
      </c>
    </row>
    <row r="4175" spans="1:30" x14ac:dyDescent="0.3">
      <c r="A4175" t="s">
        <v>4251</v>
      </c>
      <c r="B4175" t="s">
        <v>74</v>
      </c>
      <c r="C4175" t="s">
        <v>56</v>
      </c>
      <c r="D4175" t="s">
        <v>33</v>
      </c>
      <c r="E4175" t="s">
        <v>34</v>
      </c>
      <c r="F4175" t="s">
        <v>47</v>
      </c>
      <c r="G4175" t="s">
        <v>60</v>
      </c>
      <c r="H4175">
        <v>30000</v>
      </c>
      <c r="I4175">
        <v>12</v>
      </c>
      <c r="J4175">
        <v>700</v>
      </c>
      <c r="K4175">
        <v>112.65</v>
      </c>
      <c r="L4175">
        <v>3175.63</v>
      </c>
      <c r="M4175">
        <v>3288.28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4</v>
      </c>
      <c r="T4175">
        <v>29</v>
      </c>
      <c r="U4175">
        <v>7</v>
      </c>
      <c r="V4175">
        <v>2</v>
      </c>
      <c r="W4175">
        <v>3934.46</v>
      </c>
      <c r="X4175">
        <v>233.61</v>
      </c>
      <c r="Y4175">
        <v>5.83</v>
      </c>
      <c r="Z4175">
        <v>58</v>
      </c>
      <c r="AA4175">
        <v>-52.17</v>
      </c>
      <c r="AB4175">
        <v>0.08</v>
      </c>
      <c r="AC4175" t="s">
        <v>37</v>
      </c>
      <c r="AD4175">
        <v>0</v>
      </c>
    </row>
    <row r="4176" spans="1:30" x14ac:dyDescent="0.3">
      <c r="A4176" t="s">
        <v>4252</v>
      </c>
      <c r="B4176" t="s">
        <v>55</v>
      </c>
      <c r="C4176" t="s">
        <v>72</v>
      </c>
      <c r="D4176" t="s">
        <v>45</v>
      </c>
      <c r="E4176" t="s">
        <v>34</v>
      </c>
      <c r="F4176" t="s">
        <v>47</v>
      </c>
      <c r="G4176" t="s">
        <v>36</v>
      </c>
      <c r="H4176">
        <v>100000</v>
      </c>
      <c r="I4176">
        <v>7</v>
      </c>
      <c r="J4176">
        <v>700</v>
      </c>
      <c r="K4176">
        <v>4509.74</v>
      </c>
      <c r="L4176">
        <v>9755.25</v>
      </c>
      <c r="M4176">
        <v>14264.99</v>
      </c>
      <c r="N4176">
        <v>1</v>
      </c>
      <c r="O4176">
        <v>1</v>
      </c>
      <c r="P4176">
        <v>0</v>
      </c>
      <c r="Q4176">
        <v>0</v>
      </c>
      <c r="R4176">
        <v>0</v>
      </c>
      <c r="S4176">
        <v>5</v>
      </c>
      <c r="T4176">
        <v>26</v>
      </c>
      <c r="U4176">
        <v>3</v>
      </c>
      <c r="V4176">
        <v>0</v>
      </c>
      <c r="W4176">
        <v>8833.16</v>
      </c>
      <c r="X4176">
        <v>0</v>
      </c>
      <c r="Y4176">
        <v>51.38</v>
      </c>
      <c r="Z4176">
        <v>30</v>
      </c>
      <c r="AA4176">
        <v>21.38</v>
      </c>
      <c r="AB4176">
        <v>0.02</v>
      </c>
      <c r="AC4176" t="s">
        <v>37</v>
      </c>
      <c r="AD4176">
        <v>0</v>
      </c>
    </row>
    <row r="4177" spans="1:30" x14ac:dyDescent="0.3">
      <c r="A4177" t="s">
        <v>4253</v>
      </c>
      <c r="B4177" t="s">
        <v>55</v>
      </c>
      <c r="C4177" t="s">
        <v>56</v>
      </c>
      <c r="D4177" t="s">
        <v>41</v>
      </c>
      <c r="E4177" t="s">
        <v>34</v>
      </c>
      <c r="F4177" t="s">
        <v>75</v>
      </c>
      <c r="G4177" t="s">
        <v>36</v>
      </c>
      <c r="H4177">
        <v>57500</v>
      </c>
      <c r="I4177">
        <v>7</v>
      </c>
      <c r="J4177">
        <v>560</v>
      </c>
      <c r="K4177">
        <v>2430.65</v>
      </c>
      <c r="L4177">
        <v>0</v>
      </c>
      <c r="M4177">
        <v>2430.65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2</v>
      </c>
      <c r="T4177">
        <v>23</v>
      </c>
      <c r="U4177">
        <v>1</v>
      </c>
      <c r="V4177">
        <v>1</v>
      </c>
      <c r="W4177">
        <v>3401.41</v>
      </c>
      <c r="X4177">
        <v>0</v>
      </c>
      <c r="Y4177">
        <v>0.81</v>
      </c>
      <c r="Z4177">
        <v>28</v>
      </c>
      <c r="AA4177">
        <v>-27.19</v>
      </c>
      <c r="AB4177">
        <v>0.2</v>
      </c>
      <c r="AC4177" t="s">
        <v>67</v>
      </c>
      <c r="AD4177">
        <v>0</v>
      </c>
    </row>
    <row r="4178" spans="1:30" x14ac:dyDescent="0.3">
      <c r="A4178" t="s">
        <v>4254</v>
      </c>
      <c r="B4178" t="s">
        <v>126</v>
      </c>
      <c r="C4178" t="s">
        <v>50</v>
      </c>
      <c r="D4178" t="s">
        <v>45</v>
      </c>
      <c r="E4178" t="s">
        <v>51</v>
      </c>
      <c r="F4178" t="s">
        <v>35</v>
      </c>
      <c r="G4178" t="s">
        <v>60</v>
      </c>
      <c r="H4178">
        <v>100000</v>
      </c>
      <c r="I4178">
        <v>12</v>
      </c>
      <c r="J4178">
        <v>630</v>
      </c>
      <c r="K4178">
        <v>498.39</v>
      </c>
      <c r="L4178">
        <v>34191.61</v>
      </c>
      <c r="M4178">
        <v>34690</v>
      </c>
      <c r="N4178">
        <v>1</v>
      </c>
      <c r="O4178">
        <v>0</v>
      </c>
      <c r="P4178">
        <v>1</v>
      </c>
      <c r="Q4178">
        <v>0</v>
      </c>
      <c r="R4178">
        <v>0</v>
      </c>
      <c r="S4178">
        <v>5</v>
      </c>
      <c r="T4178">
        <v>20</v>
      </c>
      <c r="U4178">
        <v>4</v>
      </c>
      <c r="V4178">
        <v>0</v>
      </c>
      <c r="W4178">
        <v>10494.05</v>
      </c>
      <c r="X4178">
        <v>5457.82</v>
      </c>
      <c r="Y4178">
        <v>200.5</v>
      </c>
      <c r="Z4178">
        <v>34</v>
      </c>
      <c r="AA4178">
        <v>166.5</v>
      </c>
      <c r="AB4178">
        <v>0.02</v>
      </c>
      <c r="AC4178" t="s">
        <v>37</v>
      </c>
      <c r="AD4178">
        <v>0</v>
      </c>
    </row>
    <row r="4179" spans="1:30" x14ac:dyDescent="0.3">
      <c r="A4179" t="s">
        <v>4255</v>
      </c>
      <c r="B4179" t="s">
        <v>58</v>
      </c>
      <c r="C4179" t="s">
        <v>56</v>
      </c>
      <c r="D4179" t="s">
        <v>41</v>
      </c>
      <c r="E4179" t="s">
        <v>34</v>
      </c>
      <c r="F4179" t="s">
        <v>63</v>
      </c>
      <c r="G4179" t="s">
        <v>66</v>
      </c>
      <c r="H4179">
        <v>57500</v>
      </c>
      <c r="I4179">
        <v>0.5</v>
      </c>
      <c r="J4179">
        <v>810</v>
      </c>
      <c r="K4179">
        <v>1277.8499999999999</v>
      </c>
      <c r="L4179">
        <v>3620.44</v>
      </c>
      <c r="M4179">
        <v>4898.3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3</v>
      </c>
      <c r="T4179">
        <v>26</v>
      </c>
      <c r="U4179">
        <v>2</v>
      </c>
      <c r="V4179">
        <v>0</v>
      </c>
      <c r="W4179">
        <v>5778.22</v>
      </c>
      <c r="X4179">
        <v>0</v>
      </c>
      <c r="Y4179">
        <v>2.2400000000000002</v>
      </c>
      <c r="Z4179">
        <v>26</v>
      </c>
      <c r="AA4179">
        <v>-23.76</v>
      </c>
      <c r="AB4179">
        <v>0.24</v>
      </c>
      <c r="AC4179" t="s">
        <v>67</v>
      </c>
      <c r="AD4179">
        <v>0</v>
      </c>
    </row>
    <row r="4180" spans="1:30" x14ac:dyDescent="0.3">
      <c r="A4180" t="s">
        <v>4256</v>
      </c>
      <c r="B4180" t="s">
        <v>62</v>
      </c>
      <c r="C4180" t="s">
        <v>32</v>
      </c>
      <c r="D4180" t="s">
        <v>45</v>
      </c>
      <c r="E4180" t="s">
        <v>34</v>
      </c>
      <c r="F4180" t="s">
        <v>47</v>
      </c>
      <c r="G4180" t="s">
        <v>66</v>
      </c>
      <c r="H4180">
        <v>100000</v>
      </c>
      <c r="I4180">
        <v>0.5</v>
      </c>
      <c r="J4180">
        <v>700</v>
      </c>
      <c r="K4180">
        <v>73.14</v>
      </c>
      <c r="L4180">
        <v>9015.73</v>
      </c>
      <c r="M4180">
        <v>9088.8700000000008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</v>
      </c>
      <c r="T4180">
        <v>22</v>
      </c>
      <c r="U4180">
        <v>0</v>
      </c>
      <c r="V4180">
        <v>0</v>
      </c>
      <c r="W4180">
        <v>8241.08</v>
      </c>
      <c r="X4180">
        <v>0</v>
      </c>
      <c r="Y4180">
        <v>4.53</v>
      </c>
      <c r="Z4180">
        <v>18</v>
      </c>
      <c r="AA4180">
        <v>-13.47</v>
      </c>
      <c r="AB4180">
        <v>0.24</v>
      </c>
      <c r="AC4180" t="s">
        <v>67</v>
      </c>
      <c r="AD4180">
        <v>0</v>
      </c>
    </row>
    <row r="4181" spans="1:30" x14ac:dyDescent="0.3">
      <c r="A4181" t="s">
        <v>4257</v>
      </c>
      <c r="B4181" t="s">
        <v>115</v>
      </c>
      <c r="C4181" t="s">
        <v>32</v>
      </c>
      <c r="D4181" t="s">
        <v>41</v>
      </c>
      <c r="E4181" t="s">
        <v>34</v>
      </c>
      <c r="F4181" t="s">
        <v>75</v>
      </c>
      <c r="G4181" t="s">
        <v>36</v>
      </c>
      <c r="H4181">
        <v>57500</v>
      </c>
      <c r="I4181">
        <v>7</v>
      </c>
      <c r="J4181">
        <v>560</v>
      </c>
      <c r="K4181">
        <v>319.77999999999997</v>
      </c>
      <c r="L4181">
        <v>9000.68</v>
      </c>
      <c r="M4181">
        <v>9320.4500000000007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3</v>
      </c>
      <c r="T4181">
        <v>23</v>
      </c>
      <c r="U4181">
        <v>6</v>
      </c>
      <c r="V4181">
        <v>0</v>
      </c>
      <c r="W4181">
        <v>4358.49</v>
      </c>
      <c r="X4181">
        <v>0</v>
      </c>
      <c r="Y4181">
        <v>4.6100000000000003</v>
      </c>
      <c r="Z4181">
        <v>42</v>
      </c>
      <c r="AA4181">
        <v>-37.39</v>
      </c>
      <c r="AB4181">
        <v>0.08</v>
      </c>
      <c r="AC4181" t="s">
        <v>37</v>
      </c>
      <c r="AD4181">
        <v>0</v>
      </c>
    </row>
    <row r="4182" spans="1:30" x14ac:dyDescent="0.3">
      <c r="A4182" t="s">
        <v>4258</v>
      </c>
      <c r="B4182" t="s">
        <v>39</v>
      </c>
      <c r="C4182" t="s">
        <v>72</v>
      </c>
      <c r="D4182" t="s">
        <v>45</v>
      </c>
      <c r="E4182" t="s">
        <v>34</v>
      </c>
      <c r="F4182" t="s">
        <v>52</v>
      </c>
      <c r="G4182" t="s">
        <v>66</v>
      </c>
      <c r="H4182">
        <v>100000</v>
      </c>
      <c r="I4182">
        <v>0.5</v>
      </c>
      <c r="J4182">
        <v>760</v>
      </c>
      <c r="K4182">
        <v>2755.44</v>
      </c>
      <c r="L4182">
        <v>0</v>
      </c>
      <c r="M4182">
        <v>2755.44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2</v>
      </c>
      <c r="T4182">
        <v>24</v>
      </c>
      <c r="U4182">
        <v>5</v>
      </c>
      <c r="V4182">
        <v>0</v>
      </c>
      <c r="W4182">
        <v>9781.4500000000007</v>
      </c>
      <c r="X4182">
        <v>0</v>
      </c>
      <c r="Y4182">
        <v>0.92</v>
      </c>
      <c r="Z4182">
        <v>38</v>
      </c>
      <c r="AA4182">
        <v>-37.08</v>
      </c>
      <c r="AB4182">
        <v>0.36</v>
      </c>
      <c r="AC4182" t="s">
        <v>129</v>
      </c>
      <c r="AD4182">
        <v>1</v>
      </c>
    </row>
    <row r="4183" spans="1:30" x14ac:dyDescent="0.3">
      <c r="A4183" t="s">
        <v>4259</v>
      </c>
      <c r="B4183" t="s">
        <v>55</v>
      </c>
      <c r="C4183" t="s">
        <v>32</v>
      </c>
      <c r="D4183" t="s">
        <v>45</v>
      </c>
      <c r="E4183" t="s">
        <v>34</v>
      </c>
      <c r="F4183" t="s">
        <v>47</v>
      </c>
      <c r="G4183" t="s">
        <v>36</v>
      </c>
      <c r="H4183">
        <v>100000</v>
      </c>
      <c r="I4183">
        <v>7</v>
      </c>
      <c r="J4183">
        <v>700</v>
      </c>
      <c r="K4183">
        <v>6023.93</v>
      </c>
      <c r="L4183">
        <v>16080.57</v>
      </c>
      <c r="M4183">
        <v>22104.51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4</v>
      </c>
      <c r="T4183">
        <v>21</v>
      </c>
      <c r="U4183">
        <v>1</v>
      </c>
      <c r="V4183">
        <v>1</v>
      </c>
      <c r="W4183">
        <v>12249.43</v>
      </c>
      <c r="X4183">
        <v>0</v>
      </c>
      <c r="Y4183">
        <v>95.05</v>
      </c>
      <c r="Z4183">
        <v>28</v>
      </c>
      <c r="AA4183">
        <v>67.05</v>
      </c>
      <c r="AB4183">
        <v>0.02</v>
      </c>
      <c r="AC4183" t="s">
        <v>37</v>
      </c>
      <c r="AD4183">
        <v>0</v>
      </c>
    </row>
    <row r="4184" spans="1:30" x14ac:dyDescent="0.3">
      <c r="A4184" t="s">
        <v>4260</v>
      </c>
      <c r="B4184" t="s">
        <v>31</v>
      </c>
      <c r="C4184" t="s">
        <v>56</v>
      </c>
      <c r="D4184" t="s">
        <v>33</v>
      </c>
      <c r="E4184" t="s">
        <v>46</v>
      </c>
      <c r="F4184" t="s">
        <v>35</v>
      </c>
      <c r="G4184" t="s">
        <v>36</v>
      </c>
      <c r="H4184">
        <v>30000</v>
      </c>
      <c r="I4184">
        <v>7</v>
      </c>
      <c r="J4184">
        <v>630</v>
      </c>
      <c r="K4184">
        <v>1504.47</v>
      </c>
      <c r="L4184">
        <v>8070.44</v>
      </c>
      <c r="M4184">
        <v>9574.91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4</v>
      </c>
      <c r="T4184">
        <v>18</v>
      </c>
      <c r="U4184">
        <v>1</v>
      </c>
      <c r="V4184">
        <v>0</v>
      </c>
      <c r="W4184">
        <v>1443.68</v>
      </c>
      <c r="X4184">
        <v>304.66000000000003</v>
      </c>
      <c r="Y4184">
        <v>10.02</v>
      </c>
      <c r="Z4184">
        <v>22</v>
      </c>
      <c r="AA4184">
        <v>-11.98</v>
      </c>
      <c r="AB4184">
        <v>0.08</v>
      </c>
      <c r="AC4184" t="s">
        <v>37</v>
      </c>
      <c r="AD4184">
        <v>0</v>
      </c>
    </row>
    <row r="4185" spans="1:30" x14ac:dyDescent="0.3">
      <c r="A4185" t="s">
        <v>4261</v>
      </c>
      <c r="B4185" t="s">
        <v>99</v>
      </c>
      <c r="C4185" t="s">
        <v>72</v>
      </c>
      <c r="D4185" t="s">
        <v>33</v>
      </c>
      <c r="E4185" t="s">
        <v>51</v>
      </c>
      <c r="F4185" t="s">
        <v>52</v>
      </c>
      <c r="G4185" t="s">
        <v>36</v>
      </c>
      <c r="H4185">
        <v>30000</v>
      </c>
      <c r="I4185">
        <v>7</v>
      </c>
      <c r="J4185">
        <v>760</v>
      </c>
      <c r="K4185">
        <v>772.6</v>
      </c>
      <c r="L4185">
        <v>986.57</v>
      </c>
      <c r="M4185">
        <v>1759.17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4</v>
      </c>
      <c r="T4185">
        <v>24</v>
      </c>
      <c r="U4185">
        <v>1</v>
      </c>
      <c r="V4185">
        <v>0</v>
      </c>
      <c r="W4185">
        <v>3363.77</v>
      </c>
      <c r="X4185">
        <v>866.17</v>
      </c>
      <c r="Y4185">
        <v>16.34</v>
      </c>
      <c r="Z4185">
        <v>22</v>
      </c>
      <c r="AA4185">
        <v>-5.66</v>
      </c>
      <c r="AB4185">
        <v>0.08</v>
      </c>
      <c r="AC4185" t="s">
        <v>37</v>
      </c>
      <c r="AD4185">
        <v>0</v>
      </c>
    </row>
    <row r="4186" spans="1:30" x14ac:dyDescent="0.3">
      <c r="A4186" t="s">
        <v>4262</v>
      </c>
      <c r="B4186" t="s">
        <v>58</v>
      </c>
      <c r="C4186" t="s">
        <v>56</v>
      </c>
      <c r="D4186" t="s">
        <v>33</v>
      </c>
      <c r="E4186" t="s">
        <v>46</v>
      </c>
      <c r="F4186" t="s">
        <v>35</v>
      </c>
      <c r="G4186" t="s">
        <v>53</v>
      </c>
      <c r="H4186">
        <v>30000</v>
      </c>
      <c r="I4186">
        <v>2</v>
      </c>
      <c r="J4186">
        <v>630</v>
      </c>
      <c r="K4186">
        <v>1232.9100000000001</v>
      </c>
      <c r="L4186">
        <v>3786.76</v>
      </c>
      <c r="M4186">
        <v>5019.66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4</v>
      </c>
      <c r="T4186">
        <v>28</v>
      </c>
      <c r="U4186">
        <v>4</v>
      </c>
      <c r="V4186">
        <v>1</v>
      </c>
      <c r="W4186">
        <v>2436.23</v>
      </c>
      <c r="X4186">
        <v>0</v>
      </c>
      <c r="Y4186">
        <v>57.3</v>
      </c>
      <c r="Z4186">
        <v>40</v>
      </c>
      <c r="AA4186">
        <v>17.3</v>
      </c>
      <c r="AB4186">
        <v>0.08</v>
      </c>
      <c r="AC4186" t="s">
        <v>37</v>
      </c>
      <c r="AD4186">
        <v>1</v>
      </c>
    </row>
    <row r="4187" spans="1:30" x14ac:dyDescent="0.3">
      <c r="A4187" t="s">
        <v>4263</v>
      </c>
      <c r="B4187" t="s">
        <v>31</v>
      </c>
      <c r="C4187" t="s">
        <v>40</v>
      </c>
      <c r="D4187" t="s">
        <v>45</v>
      </c>
      <c r="E4187" t="s">
        <v>34</v>
      </c>
      <c r="F4187" t="s">
        <v>75</v>
      </c>
      <c r="G4187" t="s">
        <v>53</v>
      </c>
      <c r="H4187">
        <v>100000</v>
      </c>
      <c r="I4187">
        <v>2</v>
      </c>
      <c r="J4187">
        <v>560</v>
      </c>
      <c r="K4187">
        <v>3955.34</v>
      </c>
      <c r="L4187">
        <v>7056.95</v>
      </c>
      <c r="M4187">
        <v>11012.29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3</v>
      </c>
      <c r="T4187">
        <v>21</v>
      </c>
      <c r="U4187">
        <v>2</v>
      </c>
      <c r="V4187">
        <v>5</v>
      </c>
      <c r="W4187">
        <v>11820.32</v>
      </c>
      <c r="X4187">
        <v>0</v>
      </c>
      <c r="Y4187">
        <v>4.8499999999999996</v>
      </c>
      <c r="Z4187">
        <v>56</v>
      </c>
      <c r="AA4187">
        <v>-51.15</v>
      </c>
      <c r="AB4187">
        <v>0.27</v>
      </c>
      <c r="AC4187" t="s">
        <v>67</v>
      </c>
      <c r="AD4187">
        <v>0</v>
      </c>
    </row>
    <row r="4188" spans="1:30" x14ac:dyDescent="0.3">
      <c r="A4188" t="s">
        <v>4264</v>
      </c>
      <c r="B4188" t="s">
        <v>95</v>
      </c>
      <c r="C4188" t="s">
        <v>56</v>
      </c>
      <c r="D4188" t="s">
        <v>59</v>
      </c>
      <c r="E4188" t="s">
        <v>34</v>
      </c>
      <c r="F4188" t="s">
        <v>52</v>
      </c>
      <c r="G4188" t="s">
        <v>36</v>
      </c>
      <c r="H4188">
        <v>160000</v>
      </c>
      <c r="I4188">
        <v>7</v>
      </c>
      <c r="J4188">
        <v>760</v>
      </c>
      <c r="K4188">
        <v>5248.42</v>
      </c>
      <c r="L4188">
        <v>14722.23</v>
      </c>
      <c r="M4188">
        <v>19970.650000000001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4</v>
      </c>
      <c r="T4188">
        <v>30</v>
      </c>
      <c r="U4188">
        <v>5</v>
      </c>
      <c r="V4188">
        <v>0</v>
      </c>
      <c r="W4188">
        <v>12104.9</v>
      </c>
      <c r="X4188">
        <v>0</v>
      </c>
      <c r="Y4188">
        <v>94.11</v>
      </c>
      <c r="Z4188">
        <v>38</v>
      </c>
      <c r="AA4188">
        <v>56.11</v>
      </c>
      <c r="AB4188">
        <v>0.02</v>
      </c>
      <c r="AC4188" t="s">
        <v>37</v>
      </c>
      <c r="AD4188">
        <v>0</v>
      </c>
    </row>
    <row r="4189" spans="1:30" x14ac:dyDescent="0.3">
      <c r="A4189" t="s">
        <v>4265</v>
      </c>
      <c r="B4189" t="s">
        <v>65</v>
      </c>
      <c r="C4189" t="s">
        <v>50</v>
      </c>
      <c r="D4189" t="s">
        <v>45</v>
      </c>
      <c r="E4189" t="s">
        <v>34</v>
      </c>
      <c r="F4189" t="s">
        <v>52</v>
      </c>
      <c r="G4189" t="s">
        <v>36</v>
      </c>
      <c r="H4189">
        <v>100000</v>
      </c>
      <c r="I4189">
        <v>7</v>
      </c>
      <c r="J4189">
        <v>760</v>
      </c>
      <c r="K4189">
        <v>4756.8</v>
      </c>
      <c r="L4189">
        <v>0</v>
      </c>
      <c r="M4189">
        <v>4756.8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3</v>
      </c>
      <c r="T4189">
        <v>20</v>
      </c>
      <c r="U4189">
        <v>1</v>
      </c>
      <c r="V4189">
        <v>1</v>
      </c>
      <c r="W4189">
        <v>4003.46</v>
      </c>
      <c r="X4189">
        <v>0</v>
      </c>
      <c r="Y4189">
        <v>1.59</v>
      </c>
      <c r="Z4189">
        <v>28</v>
      </c>
      <c r="AA4189">
        <v>-26.41</v>
      </c>
      <c r="AB4189">
        <v>0.08</v>
      </c>
      <c r="AC4189" t="s">
        <v>37</v>
      </c>
      <c r="AD4189">
        <v>1</v>
      </c>
    </row>
    <row r="4190" spans="1:30" x14ac:dyDescent="0.3">
      <c r="A4190" t="s">
        <v>4266</v>
      </c>
      <c r="B4190" t="s">
        <v>112</v>
      </c>
      <c r="C4190" t="s">
        <v>72</v>
      </c>
      <c r="D4190" t="s">
        <v>33</v>
      </c>
      <c r="E4190" t="s">
        <v>34</v>
      </c>
      <c r="F4190" t="s">
        <v>52</v>
      </c>
      <c r="G4190" t="s">
        <v>36</v>
      </c>
      <c r="H4190">
        <v>30000</v>
      </c>
      <c r="I4190">
        <v>7</v>
      </c>
      <c r="J4190">
        <v>760</v>
      </c>
      <c r="K4190">
        <v>1405.39</v>
      </c>
      <c r="L4190">
        <v>0</v>
      </c>
      <c r="M4190">
        <v>1405.39</v>
      </c>
      <c r="N4190">
        <v>1</v>
      </c>
      <c r="O4190">
        <v>0</v>
      </c>
      <c r="P4190">
        <v>1</v>
      </c>
      <c r="Q4190">
        <v>0</v>
      </c>
      <c r="R4190">
        <v>0</v>
      </c>
      <c r="S4190">
        <v>4</v>
      </c>
      <c r="T4190">
        <v>27</v>
      </c>
      <c r="U4190">
        <v>0</v>
      </c>
      <c r="V4190">
        <v>3</v>
      </c>
      <c r="W4190">
        <v>2458.38</v>
      </c>
      <c r="X4190">
        <v>1254.6300000000001</v>
      </c>
      <c r="Y4190">
        <v>108.05</v>
      </c>
      <c r="Z4190">
        <v>36</v>
      </c>
      <c r="AA4190">
        <v>72.05</v>
      </c>
      <c r="AB4190">
        <v>0.02</v>
      </c>
      <c r="AC4190" t="s">
        <v>37</v>
      </c>
      <c r="AD4190">
        <v>0</v>
      </c>
    </row>
    <row r="4191" spans="1:30" x14ac:dyDescent="0.3">
      <c r="A4191" t="s">
        <v>4267</v>
      </c>
      <c r="B4191" t="s">
        <v>93</v>
      </c>
      <c r="C4191" t="s">
        <v>85</v>
      </c>
      <c r="D4191" t="s">
        <v>45</v>
      </c>
      <c r="E4191" t="s">
        <v>46</v>
      </c>
      <c r="F4191" t="s">
        <v>47</v>
      </c>
      <c r="G4191" t="s">
        <v>42</v>
      </c>
      <c r="H4191">
        <v>100000</v>
      </c>
      <c r="I4191">
        <v>4</v>
      </c>
      <c r="J4191">
        <v>700</v>
      </c>
      <c r="K4191">
        <v>5483.6</v>
      </c>
      <c r="L4191">
        <v>3898.41</v>
      </c>
      <c r="M4191">
        <v>9382.01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4</v>
      </c>
      <c r="T4191">
        <v>26</v>
      </c>
      <c r="U4191">
        <v>2</v>
      </c>
      <c r="V4191">
        <v>8</v>
      </c>
      <c r="W4191">
        <v>8303.9</v>
      </c>
      <c r="X4191">
        <v>0</v>
      </c>
      <c r="Y4191">
        <v>58.78</v>
      </c>
      <c r="Z4191">
        <v>74</v>
      </c>
      <c r="AA4191">
        <v>-15.22</v>
      </c>
      <c r="AB4191">
        <v>0.27</v>
      </c>
      <c r="AC4191" t="s">
        <v>67</v>
      </c>
      <c r="AD4191">
        <v>0</v>
      </c>
    </row>
    <row r="4192" spans="1:30" x14ac:dyDescent="0.3">
      <c r="A4192" t="s">
        <v>4268</v>
      </c>
      <c r="B4192" t="s">
        <v>95</v>
      </c>
      <c r="C4192" t="s">
        <v>32</v>
      </c>
      <c r="D4192" t="s">
        <v>41</v>
      </c>
      <c r="E4192" t="s">
        <v>34</v>
      </c>
      <c r="F4192" t="s">
        <v>75</v>
      </c>
      <c r="G4192" t="s">
        <v>53</v>
      </c>
      <c r="H4192">
        <v>57500</v>
      </c>
      <c r="I4192">
        <v>2</v>
      </c>
      <c r="J4192">
        <v>560</v>
      </c>
      <c r="K4192">
        <v>2099.61</v>
      </c>
      <c r="L4192">
        <v>15111.16</v>
      </c>
      <c r="M4192">
        <v>17210.77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4</v>
      </c>
      <c r="T4192">
        <v>23</v>
      </c>
      <c r="U4192">
        <v>4</v>
      </c>
      <c r="V4192">
        <v>5</v>
      </c>
      <c r="W4192">
        <v>4337.16</v>
      </c>
      <c r="X4192">
        <v>1337.85</v>
      </c>
      <c r="Y4192">
        <v>32.340000000000003</v>
      </c>
      <c r="Z4192">
        <v>64</v>
      </c>
      <c r="AA4192">
        <v>-31.66</v>
      </c>
      <c r="AB4192">
        <v>0.27</v>
      </c>
      <c r="AC4192" t="s">
        <v>67</v>
      </c>
      <c r="AD4192">
        <v>1</v>
      </c>
    </row>
    <row r="4193" spans="1:30" x14ac:dyDescent="0.3">
      <c r="A4193" t="s">
        <v>4269</v>
      </c>
      <c r="B4193" t="s">
        <v>99</v>
      </c>
      <c r="C4193" t="s">
        <v>56</v>
      </c>
      <c r="D4193" t="s">
        <v>45</v>
      </c>
      <c r="E4193" t="s">
        <v>46</v>
      </c>
      <c r="F4193" t="s">
        <v>63</v>
      </c>
      <c r="G4193" t="s">
        <v>60</v>
      </c>
      <c r="H4193">
        <v>100000</v>
      </c>
      <c r="I4193">
        <v>12</v>
      </c>
      <c r="J4193">
        <v>810</v>
      </c>
      <c r="K4193">
        <v>3319.78</v>
      </c>
      <c r="L4193">
        <v>0</v>
      </c>
      <c r="M4193">
        <v>3319.78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2</v>
      </c>
      <c r="T4193">
        <v>25</v>
      </c>
      <c r="U4193">
        <v>2</v>
      </c>
      <c r="V4193">
        <v>1</v>
      </c>
      <c r="W4193">
        <v>7151.68</v>
      </c>
      <c r="X4193">
        <v>0</v>
      </c>
      <c r="Y4193">
        <v>1.1100000000000001</v>
      </c>
      <c r="Z4193">
        <v>32</v>
      </c>
      <c r="AA4193">
        <v>-30.89</v>
      </c>
      <c r="AB4193">
        <v>0.2</v>
      </c>
      <c r="AC4193" t="s">
        <v>67</v>
      </c>
      <c r="AD4193">
        <v>1</v>
      </c>
    </row>
    <row r="4194" spans="1:30" x14ac:dyDescent="0.3">
      <c r="A4194" t="s">
        <v>4270</v>
      </c>
      <c r="B4194" t="s">
        <v>31</v>
      </c>
      <c r="C4194" t="s">
        <v>56</v>
      </c>
      <c r="D4194" t="s">
        <v>41</v>
      </c>
      <c r="E4194" t="s">
        <v>34</v>
      </c>
      <c r="F4194" t="s">
        <v>63</v>
      </c>
      <c r="G4194" t="s">
        <v>66</v>
      </c>
      <c r="H4194">
        <v>57500</v>
      </c>
      <c r="I4194">
        <v>0.5</v>
      </c>
      <c r="J4194">
        <v>810</v>
      </c>
      <c r="K4194">
        <v>1542.32</v>
      </c>
      <c r="L4194">
        <v>4362.38</v>
      </c>
      <c r="M4194">
        <v>5904.7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4</v>
      </c>
      <c r="T4194">
        <v>20</v>
      </c>
      <c r="U4194">
        <v>1</v>
      </c>
      <c r="V4194">
        <v>0</v>
      </c>
      <c r="W4194">
        <v>2509.1</v>
      </c>
      <c r="X4194">
        <v>0</v>
      </c>
      <c r="Y4194">
        <v>47.7</v>
      </c>
      <c r="Z4194">
        <v>22</v>
      </c>
      <c r="AA4194">
        <v>25.7</v>
      </c>
      <c r="AB4194">
        <v>0.18</v>
      </c>
      <c r="AC4194" t="s">
        <v>67</v>
      </c>
      <c r="AD4194">
        <v>0</v>
      </c>
    </row>
    <row r="4195" spans="1:30" x14ac:dyDescent="0.3">
      <c r="A4195" t="s">
        <v>4271</v>
      </c>
      <c r="B4195" t="s">
        <v>95</v>
      </c>
      <c r="C4195" t="s">
        <v>50</v>
      </c>
      <c r="D4195" t="s">
        <v>41</v>
      </c>
      <c r="E4195" t="s">
        <v>34</v>
      </c>
      <c r="F4195" t="s">
        <v>47</v>
      </c>
      <c r="G4195" t="s">
        <v>42</v>
      </c>
      <c r="H4195">
        <v>57500</v>
      </c>
      <c r="I4195">
        <v>4</v>
      </c>
      <c r="J4195">
        <v>700</v>
      </c>
      <c r="K4195">
        <v>1731.85</v>
      </c>
      <c r="L4195">
        <v>3334.74</v>
      </c>
      <c r="M4195">
        <v>5066.59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4</v>
      </c>
      <c r="T4195">
        <v>21</v>
      </c>
      <c r="U4195">
        <v>3</v>
      </c>
      <c r="V4195">
        <v>1</v>
      </c>
      <c r="W4195">
        <v>4970.59</v>
      </c>
      <c r="X4195">
        <v>0</v>
      </c>
      <c r="Y4195">
        <v>47.24</v>
      </c>
      <c r="Z4195">
        <v>36</v>
      </c>
      <c r="AA4195">
        <v>11.24</v>
      </c>
      <c r="AB4195">
        <v>0.08</v>
      </c>
      <c r="AC4195" t="s">
        <v>37</v>
      </c>
      <c r="AD4195">
        <v>1</v>
      </c>
    </row>
    <row r="4196" spans="1:30" x14ac:dyDescent="0.3">
      <c r="A4196" t="s">
        <v>4272</v>
      </c>
      <c r="B4196" t="s">
        <v>93</v>
      </c>
      <c r="C4196" t="s">
        <v>50</v>
      </c>
      <c r="D4196" t="s">
        <v>59</v>
      </c>
      <c r="E4196" t="s">
        <v>46</v>
      </c>
      <c r="F4196" t="s">
        <v>35</v>
      </c>
      <c r="G4196" t="s">
        <v>53</v>
      </c>
      <c r="H4196">
        <v>160000</v>
      </c>
      <c r="I4196">
        <v>2</v>
      </c>
      <c r="J4196">
        <v>630</v>
      </c>
      <c r="K4196">
        <v>0</v>
      </c>
      <c r="L4196">
        <v>17404.3</v>
      </c>
      <c r="M4196">
        <v>17404.3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3</v>
      </c>
      <c r="T4196">
        <v>23</v>
      </c>
      <c r="U4196">
        <v>2</v>
      </c>
      <c r="V4196">
        <v>1</v>
      </c>
      <c r="W4196">
        <v>11583.47</v>
      </c>
      <c r="X4196">
        <v>3406.84</v>
      </c>
      <c r="Y4196">
        <v>70.03</v>
      </c>
      <c r="Z4196">
        <v>32</v>
      </c>
      <c r="AA4196">
        <v>38.03</v>
      </c>
      <c r="AB4196">
        <v>0.08</v>
      </c>
      <c r="AC4196" t="s">
        <v>37</v>
      </c>
      <c r="AD4196">
        <v>0</v>
      </c>
    </row>
    <row r="4197" spans="1:30" x14ac:dyDescent="0.3">
      <c r="A4197" t="s">
        <v>4273</v>
      </c>
      <c r="B4197" t="s">
        <v>55</v>
      </c>
      <c r="C4197" t="s">
        <v>72</v>
      </c>
      <c r="D4197" t="s">
        <v>59</v>
      </c>
      <c r="E4197" t="s">
        <v>34</v>
      </c>
      <c r="F4197" t="s">
        <v>47</v>
      </c>
      <c r="G4197" t="s">
        <v>36</v>
      </c>
      <c r="H4197">
        <v>160000</v>
      </c>
      <c r="I4197">
        <v>7</v>
      </c>
      <c r="J4197">
        <v>700</v>
      </c>
      <c r="K4197">
        <v>12085.81</v>
      </c>
      <c r="L4197">
        <v>17284.55</v>
      </c>
      <c r="M4197">
        <v>29370.36</v>
      </c>
      <c r="N4197">
        <v>1</v>
      </c>
      <c r="O4197">
        <v>1</v>
      </c>
      <c r="P4197">
        <v>1</v>
      </c>
      <c r="Q4197">
        <v>0</v>
      </c>
      <c r="R4197">
        <v>0</v>
      </c>
      <c r="S4197">
        <v>6</v>
      </c>
      <c r="T4197">
        <v>19</v>
      </c>
      <c r="U4197">
        <v>0</v>
      </c>
      <c r="V4197">
        <v>1</v>
      </c>
      <c r="W4197">
        <v>0</v>
      </c>
      <c r="X4197">
        <v>5121.7</v>
      </c>
      <c r="Y4197">
        <v>234.86</v>
      </c>
      <c r="Z4197">
        <v>24</v>
      </c>
      <c r="AA4197">
        <v>210.86</v>
      </c>
      <c r="AB4197">
        <v>0.02</v>
      </c>
      <c r="AC4197" t="s">
        <v>37</v>
      </c>
      <c r="AD4197">
        <v>0</v>
      </c>
    </row>
    <row r="4198" spans="1:30" x14ac:dyDescent="0.3">
      <c r="A4198" t="s">
        <v>4274</v>
      </c>
      <c r="B4198" t="s">
        <v>65</v>
      </c>
      <c r="C4198" t="s">
        <v>72</v>
      </c>
      <c r="D4198" t="s">
        <v>59</v>
      </c>
      <c r="E4198" t="s">
        <v>46</v>
      </c>
      <c r="F4198" t="s">
        <v>47</v>
      </c>
      <c r="G4198" t="s">
        <v>42</v>
      </c>
      <c r="H4198">
        <v>160000</v>
      </c>
      <c r="I4198">
        <v>4</v>
      </c>
      <c r="J4198">
        <v>700</v>
      </c>
      <c r="K4198">
        <v>5633.87</v>
      </c>
      <c r="L4198">
        <v>47275.41</v>
      </c>
      <c r="M4198">
        <v>52909.279999999999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4</v>
      </c>
      <c r="T4198">
        <v>24</v>
      </c>
      <c r="U4198">
        <v>3</v>
      </c>
      <c r="V4198">
        <v>2</v>
      </c>
      <c r="W4198">
        <v>11122.25</v>
      </c>
      <c r="X4198">
        <v>4759.82</v>
      </c>
      <c r="Y4198">
        <v>111.19</v>
      </c>
      <c r="Z4198">
        <v>42</v>
      </c>
      <c r="AA4198">
        <v>69.19</v>
      </c>
      <c r="AB4198">
        <v>0.08</v>
      </c>
      <c r="AC4198" t="s">
        <v>37</v>
      </c>
      <c r="AD4198">
        <v>0</v>
      </c>
    </row>
    <row r="4199" spans="1:30" x14ac:dyDescent="0.3">
      <c r="A4199" t="s">
        <v>4275</v>
      </c>
      <c r="B4199" t="s">
        <v>115</v>
      </c>
      <c r="C4199" t="s">
        <v>72</v>
      </c>
      <c r="D4199" t="s">
        <v>45</v>
      </c>
      <c r="E4199" t="s">
        <v>51</v>
      </c>
      <c r="F4199" t="s">
        <v>52</v>
      </c>
      <c r="G4199" t="s">
        <v>36</v>
      </c>
      <c r="H4199">
        <v>100000</v>
      </c>
      <c r="I4199">
        <v>7</v>
      </c>
      <c r="J4199">
        <v>760</v>
      </c>
      <c r="K4199">
        <v>6507.65</v>
      </c>
      <c r="L4199">
        <v>23829.31</v>
      </c>
      <c r="M4199">
        <v>30336.959999999999</v>
      </c>
      <c r="N4199">
        <v>1</v>
      </c>
      <c r="O4199">
        <v>0</v>
      </c>
      <c r="P4199">
        <v>1</v>
      </c>
      <c r="Q4199">
        <v>1</v>
      </c>
      <c r="R4199">
        <v>0</v>
      </c>
      <c r="S4199">
        <v>6</v>
      </c>
      <c r="T4199">
        <v>17</v>
      </c>
      <c r="U4199">
        <v>0</v>
      </c>
      <c r="V4199">
        <v>7</v>
      </c>
      <c r="W4199">
        <v>9001.98</v>
      </c>
      <c r="X4199">
        <v>1002.13</v>
      </c>
      <c r="Y4199">
        <v>172.12</v>
      </c>
      <c r="Z4199">
        <v>60</v>
      </c>
      <c r="AA4199">
        <v>112.12</v>
      </c>
      <c r="AB4199">
        <v>7.0000000000000007E-2</v>
      </c>
      <c r="AC4199" t="s">
        <v>37</v>
      </c>
      <c r="AD4199">
        <v>0</v>
      </c>
    </row>
    <row r="4200" spans="1:30" x14ac:dyDescent="0.3">
      <c r="A4200" t="s">
        <v>4276</v>
      </c>
      <c r="B4200" t="s">
        <v>49</v>
      </c>
      <c r="C4200" t="s">
        <v>72</v>
      </c>
      <c r="D4200" t="s">
        <v>33</v>
      </c>
      <c r="E4200" t="s">
        <v>34</v>
      </c>
      <c r="F4200" t="s">
        <v>47</v>
      </c>
      <c r="G4200" t="s">
        <v>42</v>
      </c>
      <c r="H4200">
        <v>30000</v>
      </c>
      <c r="I4200">
        <v>4</v>
      </c>
      <c r="J4200">
        <v>700</v>
      </c>
      <c r="K4200">
        <v>1205.8900000000001</v>
      </c>
      <c r="L4200">
        <v>4642.97</v>
      </c>
      <c r="M4200">
        <v>5848.86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4</v>
      </c>
      <c r="T4200">
        <v>29</v>
      </c>
      <c r="U4200">
        <v>1</v>
      </c>
      <c r="V4200">
        <v>6</v>
      </c>
      <c r="W4200">
        <v>3361.89</v>
      </c>
      <c r="X4200">
        <v>1469</v>
      </c>
      <c r="Y4200">
        <v>29.17</v>
      </c>
      <c r="Z4200">
        <v>58</v>
      </c>
      <c r="AA4200">
        <v>-28.83</v>
      </c>
      <c r="AB4200">
        <v>0.27</v>
      </c>
      <c r="AC4200" t="s">
        <v>67</v>
      </c>
      <c r="AD4200">
        <v>0</v>
      </c>
    </row>
    <row r="4201" spans="1:30" x14ac:dyDescent="0.3">
      <c r="A4201" t="s">
        <v>4277</v>
      </c>
      <c r="B4201" t="s">
        <v>39</v>
      </c>
      <c r="C4201" t="s">
        <v>32</v>
      </c>
      <c r="D4201" t="s">
        <v>45</v>
      </c>
      <c r="E4201" t="s">
        <v>34</v>
      </c>
      <c r="F4201" t="s">
        <v>52</v>
      </c>
      <c r="G4201" t="s">
        <v>42</v>
      </c>
      <c r="H4201">
        <v>100000</v>
      </c>
      <c r="I4201">
        <v>4</v>
      </c>
      <c r="J4201">
        <v>760</v>
      </c>
      <c r="K4201">
        <v>7371.66</v>
      </c>
      <c r="L4201">
        <v>4476.21</v>
      </c>
      <c r="M4201">
        <v>11847.87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3</v>
      </c>
      <c r="T4201">
        <v>15</v>
      </c>
      <c r="U4201">
        <v>2</v>
      </c>
      <c r="V4201">
        <v>1</v>
      </c>
      <c r="W4201">
        <v>1592.34</v>
      </c>
      <c r="X4201">
        <v>0</v>
      </c>
      <c r="Y4201">
        <v>4.7</v>
      </c>
      <c r="Z4201">
        <v>32</v>
      </c>
      <c r="AA4201">
        <v>-27.3</v>
      </c>
      <c r="AB4201">
        <v>0.14000000000000001</v>
      </c>
      <c r="AC4201" t="s">
        <v>37</v>
      </c>
      <c r="AD4201">
        <v>0</v>
      </c>
    </row>
    <row r="4202" spans="1:30" x14ac:dyDescent="0.3">
      <c r="A4202" t="s">
        <v>4278</v>
      </c>
      <c r="B4202" t="s">
        <v>115</v>
      </c>
      <c r="C4202" t="s">
        <v>72</v>
      </c>
      <c r="D4202" t="s">
        <v>41</v>
      </c>
      <c r="E4202" t="s">
        <v>34</v>
      </c>
      <c r="F4202" t="s">
        <v>35</v>
      </c>
      <c r="G4202" t="s">
        <v>60</v>
      </c>
      <c r="H4202">
        <v>57500</v>
      </c>
      <c r="I4202">
        <v>12</v>
      </c>
      <c r="J4202">
        <v>630</v>
      </c>
      <c r="K4202">
        <v>1781.8</v>
      </c>
      <c r="L4202">
        <v>5669.83</v>
      </c>
      <c r="M4202">
        <v>7451.63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4</v>
      </c>
      <c r="T4202">
        <v>21</v>
      </c>
      <c r="U4202">
        <v>2</v>
      </c>
      <c r="V4202">
        <v>1</v>
      </c>
      <c r="W4202">
        <v>4579.07</v>
      </c>
      <c r="X4202">
        <v>2466.5</v>
      </c>
      <c r="Y4202">
        <v>47.83</v>
      </c>
      <c r="Z4202">
        <v>32</v>
      </c>
      <c r="AA4202">
        <v>15.83</v>
      </c>
      <c r="AB4202">
        <v>0.02</v>
      </c>
      <c r="AC4202" t="s">
        <v>37</v>
      </c>
      <c r="AD4202">
        <v>0</v>
      </c>
    </row>
    <row r="4203" spans="1:30" x14ac:dyDescent="0.3">
      <c r="A4203" t="s">
        <v>4279</v>
      </c>
      <c r="B4203" t="s">
        <v>93</v>
      </c>
      <c r="C4203" t="s">
        <v>72</v>
      </c>
      <c r="D4203" t="s">
        <v>41</v>
      </c>
      <c r="E4203" t="s">
        <v>86</v>
      </c>
      <c r="F4203" t="s">
        <v>35</v>
      </c>
      <c r="G4203" t="s">
        <v>66</v>
      </c>
      <c r="H4203">
        <v>57500</v>
      </c>
      <c r="I4203">
        <v>0.5</v>
      </c>
      <c r="J4203">
        <v>630</v>
      </c>
      <c r="K4203">
        <v>4982.1899999999996</v>
      </c>
      <c r="L4203">
        <v>0</v>
      </c>
      <c r="M4203">
        <v>4982.1899999999996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4</v>
      </c>
      <c r="T4203">
        <v>20</v>
      </c>
      <c r="U4203">
        <v>3</v>
      </c>
      <c r="V4203">
        <v>0</v>
      </c>
      <c r="W4203">
        <v>7729.23</v>
      </c>
      <c r="X4203">
        <v>1197.3900000000001</v>
      </c>
      <c r="Y4203">
        <v>98.21</v>
      </c>
      <c r="Z4203">
        <v>30</v>
      </c>
      <c r="AA4203">
        <v>68.209999999999994</v>
      </c>
      <c r="AB4203">
        <v>0.18</v>
      </c>
      <c r="AC4203" t="s">
        <v>67</v>
      </c>
      <c r="AD4203">
        <v>1</v>
      </c>
    </row>
    <row r="4204" spans="1:30" x14ac:dyDescent="0.3">
      <c r="A4204" t="s">
        <v>4280</v>
      </c>
      <c r="B4204" t="s">
        <v>70</v>
      </c>
      <c r="C4204" t="s">
        <v>32</v>
      </c>
      <c r="D4204" t="s">
        <v>81</v>
      </c>
      <c r="E4204" t="s">
        <v>34</v>
      </c>
      <c r="F4204" t="s">
        <v>52</v>
      </c>
      <c r="G4204" t="s">
        <v>60</v>
      </c>
      <c r="H4204">
        <v>240000</v>
      </c>
      <c r="I4204">
        <v>12</v>
      </c>
      <c r="J4204">
        <v>760</v>
      </c>
      <c r="K4204">
        <v>7830.52</v>
      </c>
      <c r="L4204">
        <v>24846.2</v>
      </c>
      <c r="M4204">
        <v>32676.720000000001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4</v>
      </c>
      <c r="T4204">
        <v>26</v>
      </c>
      <c r="U4204">
        <v>1</v>
      </c>
      <c r="V4204">
        <v>1</v>
      </c>
      <c r="W4204">
        <v>20848.18</v>
      </c>
      <c r="X4204">
        <v>2900.5</v>
      </c>
      <c r="Y4204">
        <v>67.239999999999995</v>
      </c>
      <c r="Z4204">
        <v>28</v>
      </c>
      <c r="AA4204">
        <v>39.24</v>
      </c>
      <c r="AB4204">
        <v>0.02</v>
      </c>
      <c r="AC4204" t="s">
        <v>37</v>
      </c>
      <c r="AD4204">
        <v>0</v>
      </c>
    </row>
    <row r="4205" spans="1:30" x14ac:dyDescent="0.3">
      <c r="A4205" t="s">
        <v>4281</v>
      </c>
      <c r="B4205" t="s">
        <v>95</v>
      </c>
      <c r="C4205" t="s">
        <v>72</v>
      </c>
      <c r="D4205" t="s">
        <v>41</v>
      </c>
      <c r="E4205" t="s">
        <v>34</v>
      </c>
      <c r="F4205" t="s">
        <v>47</v>
      </c>
      <c r="G4205" t="s">
        <v>36</v>
      </c>
      <c r="H4205">
        <v>57500</v>
      </c>
      <c r="I4205">
        <v>7</v>
      </c>
      <c r="J4205">
        <v>700</v>
      </c>
      <c r="K4205">
        <v>2292.14</v>
      </c>
      <c r="L4205">
        <v>6834.82</v>
      </c>
      <c r="M4205">
        <v>9126.9599999999991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3</v>
      </c>
      <c r="T4205">
        <v>24</v>
      </c>
      <c r="U4205">
        <v>1</v>
      </c>
      <c r="V4205">
        <v>0</v>
      </c>
      <c r="W4205">
        <v>3161.22</v>
      </c>
      <c r="X4205">
        <v>0</v>
      </c>
      <c r="Y4205">
        <v>4.18</v>
      </c>
      <c r="Z4205">
        <v>22</v>
      </c>
      <c r="AA4205">
        <v>-17.82</v>
      </c>
      <c r="AB4205">
        <v>0.08</v>
      </c>
      <c r="AC4205" t="s">
        <v>37</v>
      </c>
      <c r="AD4205">
        <v>1</v>
      </c>
    </row>
    <row r="4206" spans="1:30" x14ac:dyDescent="0.3">
      <c r="A4206" t="s">
        <v>4282</v>
      </c>
      <c r="B4206" t="s">
        <v>80</v>
      </c>
      <c r="C4206" t="s">
        <v>50</v>
      </c>
      <c r="D4206" t="s">
        <v>41</v>
      </c>
      <c r="E4206" t="s">
        <v>34</v>
      </c>
      <c r="F4206" t="s">
        <v>47</v>
      </c>
      <c r="G4206" t="s">
        <v>36</v>
      </c>
      <c r="H4206">
        <v>57500</v>
      </c>
      <c r="I4206">
        <v>7</v>
      </c>
      <c r="J4206">
        <v>700</v>
      </c>
      <c r="K4206">
        <v>988.38</v>
      </c>
      <c r="L4206">
        <v>7729.08</v>
      </c>
      <c r="M4206">
        <v>8717.4599999999991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4</v>
      </c>
      <c r="T4206">
        <v>24</v>
      </c>
      <c r="U4206">
        <v>2</v>
      </c>
      <c r="V4206">
        <v>1</v>
      </c>
      <c r="W4206">
        <v>5618.28</v>
      </c>
      <c r="X4206">
        <v>1998.87</v>
      </c>
      <c r="Y4206">
        <v>40.17</v>
      </c>
      <c r="Z4206">
        <v>32</v>
      </c>
      <c r="AA4206">
        <v>8.17</v>
      </c>
      <c r="AB4206">
        <v>0.02</v>
      </c>
      <c r="AC4206" t="s">
        <v>37</v>
      </c>
      <c r="AD4206">
        <v>0</v>
      </c>
    </row>
    <row r="4207" spans="1:30" x14ac:dyDescent="0.3">
      <c r="A4207" t="s">
        <v>4283</v>
      </c>
      <c r="B4207" t="s">
        <v>88</v>
      </c>
      <c r="C4207" t="s">
        <v>72</v>
      </c>
      <c r="D4207" t="s">
        <v>41</v>
      </c>
      <c r="E4207" t="s">
        <v>34</v>
      </c>
      <c r="F4207" t="s">
        <v>52</v>
      </c>
      <c r="G4207" t="s">
        <v>60</v>
      </c>
      <c r="H4207">
        <v>57500</v>
      </c>
      <c r="I4207">
        <v>12</v>
      </c>
      <c r="J4207">
        <v>760</v>
      </c>
      <c r="K4207">
        <v>2111.9299999999998</v>
      </c>
      <c r="L4207">
        <v>5748.92</v>
      </c>
      <c r="M4207">
        <v>7860.85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3</v>
      </c>
      <c r="T4207">
        <v>21</v>
      </c>
      <c r="U4207">
        <v>4</v>
      </c>
      <c r="V4207">
        <v>1</v>
      </c>
      <c r="W4207">
        <v>4404.7700000000004</v>
      </c>
      <c r="X4207">
        <v>0</v>
      </c>
      <c r="Y4207">
        <v>3.58</v>
      </c>
      <c r="Z4207">
        <v>40</v>
      </c>
      <c r="AA4207">
        <v>-36.42</v>
      </c>
      <c r="AB4207">
        <v>0.08</v>
      </c>
      <c r="AC4207" t="s">
        <v>37</v>
      </c>
      <c r="AD4207">
        <v>0</v>
      </c>
    </row>
    <row r="4208" spans="1:30" x14ac:dyDescent="0.3">
      <c r="A4208" t="s">
        <v>4284</v>
      </c>
      <c r="B4208" t="s">
        <v>74</v>
      </c>
      <c r="C4208" t="s">
        <v>56</v>
      </c>
      <c r="D4208" t="s">
        <v>59</v>
      </c>
      <c r="E4208" t="s">
        <v>34</v>
      </c>
      <c r="F4208" t="s">
        <v>75</v>
      </c>
      <c r="G4208" t="s">
        <v>53</v>
      </c>
      <c r="H4208">
        <v>160000</v>
      </c>
      <c r="I4208">
        <v>2</v>
      </c>
      <c r="J4208">
        <v>560</v>
      </c>
      <c r="K4208">
        <v>1525.72</v>
      </c>
      <c r="L4208">
        <v>20387.2</v>
      </c>
      <c r="M4208">
        <v>21912.92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3</v>
      </c>
      <c r="T4208">
        <v>37</v>
      </c>
      <c r="U4208">
        <v>2</v>
      </c>
      <c r="V4208">
        <v>8</v>
      </c>
      <c r="W4208">
        <v>18076.05</v>
      </c>
      <c r="X4208">
        <v>0</v>
      </c>
      <c r="Y4208">
        <v>10.7</v>
      </c>
      <c r="Z4208">
        <v>74</v>
      </c>
      <c r="AA4208">
        <v>-63.3</v>
      </c>
      <c r="AB4208">
        <v>0.27</v>
      </c>
      <c r="AC4208" t="s">
        <v>67</v>
      </c>
      <c r="AD4208">
        <v>1</v>
      </c>
    </row>
    <row r="4209" spans="1:30" x14ac:dyDescent="0.3">
      <c r="A4209" t="s">
        <v>4285</v>
      </c>
      <c r="B4209" t="s">
        <v>39</v>
      </c>
      <c r="C4209" t="s">
        <v>72</v>
      </c>
      <c r="D4209" t="s">
        <v>81</v>
      </c>
      <c r="E4209" t="s">
        <v>34</v>
      </c>
      <c r="F4209" t="s">
        <v>47</v>
      </c>
      <c r="G4209" t="s">
        <v>42</v>
      </c>
      <c r="H4209">
        <v>240000</v>
      </c>
      <c r="I4209">
        <v>4</v>
      </c>
      <c r="J4209">
        <v>700</v>
      </c>
      <c r="K4209">
        <v>4595.6099999999997</v>
      </c>
      <c r="L4209">
        <v>2181.0700000000002</v>
      </c>
      <c r="M4209">
        <v>6776.68</v>
      </c>
      <c r="N4209">
        <v>0</v>
      </c>
      <c r="O4209">
        <v>1</v>
      </c>
      <c r="P4209">
        <v>1</v>
      </c>
      <c r="Q4209">
        <v>0</v>
      </c>
      <c r="R4209">
        <v>0</v>
      </c>
      <c r="S4209">
        <v>5</v>
      </c>
      <c r="T4209">
        <v>26</v>
      </c>
      <c r="U4209">
        <v>1</v>
      </c>
      <c r="V4209">
        <v>7</v>
      </c>
      <c r="W4209">
        <v>18946.38</v>
      </c>
      <c r="X4209">
        <v>0</v>
      </c>
      <c r="Y4209">
        <v>132.62</v>
      </c>
      <c r="Z4209">
        <v>64</v>
      </c>
      <c r="AA4209">
        <v>68.62</v>
      </c>
      <c r="AB4209">
        <v>0.13</v>
      </c>
      <c r="AC4209" t="s">
        <v>37</v>
      </c>
      <c r="AD4209">
        <v>1</v>
      </c>
    </row>
    <row r="4210" spans="1:30" x14ac:dyDescent="0.3">
      <c r="A4210" t="s">
        <v>4286</v>
      </c>
      <c r="B4210" t="s">
        <v>31</v>
      </c>
      <c r="C4210" t="s">
        <v>56</v>
      </c>
      <c r="D4210" t="s">
        <v>45</v>
      </c>
      <c r="E4210" t="s">
        <v>46</v>
      </c>
      <c r="F4210" t="s">
        <v>35</v>
      </c>
      <c r="G4210" t="s">
        <v>66</v>
      </c>
      <c r="H4210">
        <v>100000</v>
      </c>
      <c r="I4210">
        <v>0.5</v>
      </c>
      <c r="J4210">
        <v>630</v>
      </c>
      <c r="K4210">
        <v>6495.15</v>
      </c>
      <c r="L4210">
        <v>22496.3</v>
      </c>
      <c r="M4210">
        <v>28991.45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4</v>
      </c>
      <c r="T4210">
        <v>23</v>
      </c>
      <c r="U4210">
        <v>2</v>
      </c>
      <c r="V4210">
        <v>0</v>
      </c>
      <c r="W4210">
        <v>2505.67</v>
      </c>
      <c r="X4210">
        <v>2882.4</v>
      </c>
      <c r="Y4210">
        <v>65.3</v>
      </c>
      <c r="Z4210">
        <v>26</v>
      </c>
      <c r="AA4210">
        <v>39.299999999999997</v>
      </c>
      <c r="AB4210">
        <v>0.18</v>
      </c>
      <c r="AC4210" t="s">
        <v>67</v>
      </c>
      <c r="AD4210">
        <v>0</v>
      </c>
    </row>
    <row r="4211" spans="1:30" x14ac:dyDescent="0.3">
      <c r="A4211" t="s">
        <v>4287</v>
      </c>
      <c r="B4211" t="s">
        <v>95</v>
      </c>
      <c r="C4211" t="s">
        <v>56</v>
      </c>
      <c r="D4211" t="s">
        <v>45</v>
      </c>
      <c r="E4211" t="s">
        <v>51</v>
      </c>
      <c r="F4211" t="s">
        <v>35</v>
      </c>
      <c r="G4211" t="s">
        <v>36</v>
      </c>
      <c r="H4211">
        <v>100000</v>
      </c>
      <c r="I4211">
        <v>7</v>
      </c>
      <c r="J4211">
        <v>630</v>
      </c>
      <c r="K4211">
        <v>5799.76</v>
      </c>
      <c r="L4211">
        <v>30884.16</v>
      </c>
      <c r="M4211">
        <v>36683.93</v>
      </c>
      <c r="N4211">
        <v>1</v>
      </c>
      <c r="O4211">
        <v>1</v>
      </c>
      <c r="P4211">
        <v>0</v>
      </c>
      <c r="Q4211">
        <v>1</v>
      </c>
      <c r="R4211">
        <v>0</v>
      </c>
      <c r="S4211">
        <v>6</v>
      </c>
      <c r="T4211">
        <v>18</v>
      </c>
      <c r="U4211">
        <v>3</v>
      </c>
      <c r="V4211">
        <v>5</v>
      </c>
      <c r="W4211">
        <v>6874.06</v>
      </c>
      <c r="X4211">
        <v>0</v>
      </c>
      <c r="Y4211">
        <v>117.38</v>
      </c>
      <c r="Z4211">
        <v>60</v>
      </c>
      <c r="AA4211">
        <v>57.38</v>
      </c>
      <c r="AB4211">
        <v>7.0000000000000007E-2</v>
      </c>
      <c r="AC4211" t="s">
        <v>37</v>
      </c>
      <c r="AD4211">
        <v>0</v>
      </c>
    </row>
    <row r="4212" spans="1:30" x14ac:dyDescent="0.3">
      <c r="A4212" t="s">
        <v>4288</v>
      </c>
      <c r="B4212" t="s">
        <v>83</v>
      </c>
      <c r="C4212" t="s">
        <v>50</v>
      </c>
      <c r="D4212" t="s">
        <v>45</v>
      </c>
      <c r="E4212" t="s">
        <v>34</v>
      </c>
      <c r="F4212" t="s">
        <v>63</v>
      </c>
      <c r="G4212" t="s">
        <v>36</v>
      </c>
      <c r="H4212">
        <v>100000</v>
      </c>
      <c r="I4212">
        <v>7</v>
      </c>
      <c r="J4212">
        <v>810</v>
      </c>
      <c r="K4212">
        <v>2085.9299999999998</v>
      </c>
      <c r="L4212">
        <v>8142.92</v>
      </c>
      <c r="M4212">
        <v>10228.85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4</v>
      </c>
      <c r="T4212">
        <v>18</v>
      </c>
      <c r="U4212">
        <v>6</v>
      </c>
      <c r="V4212">
        <v>1</v>
      </c>
      <c r="W4212">
        <v>5072.1899999999996</v>
      </c>
      <c r="X4212">
        <v>0</v>
      </c>
      <c r="Y4212">
        <v>89.77</v>
      </c>
      <c r="Z4212">
        <v>48</v>
      </c>
      <c r="AA4212">
        <v>41.77</v>
      </c>
      <c r="AB4212">
        <v>0.02</v>
      </c>
      <c r="AC4212" t="s">
        <v>37</v>
      </c>
      <c r="AD4212">
        <v>0</v>
      </c>
    </row>
    <row r="4213" spans="1:30" x14ac:dyDescent="0.3">
      <c r="A4213" t="s">
        <v>4289</v>
      </c>
      <c r="B4213" t="s">
        <v>65</v>
      </c>
      <c r="C4213" t="s">
        <v>56</v>
      </c>
      <c r="D4213" t="s">
        <v>45</v>
      </c>
      <c r="E4213" t="s">
        <v>34</v>
      </c>
      <c r="F4213" t="s">
        <v>75</v>
      </c>
      <c r="G4213" t="s">
        <v>53</v>
      </c>
      <c r="H4213">
        <v>100000</v>
      </c>
      <c r="I4213">
        <v>2</v>
      </c>
      <c r="J4213">
        <v>560</v>
      </c>
      <c r="K4213">
        <v>6642.66</v>
      </c>
      <c r="L4213">
        <v>13710.48</v>
      </c>
      <c r="M4213">
        <v>20353.13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3</v>
      </c>
      <c r="T4213">
        <v>23</v>
      </c>
      <c r="U4213">
        <v>2</v>
      </c>
      <c r="V4213">
        <v>3</v>
      </c>
      <c r="W4213">
        <v>8116.97</v>
      </c>
      <c r="X4213">
        <v>0</v>
      </c>
      <c r="Y4213">
        <v>9.07</v>
      </c>
      <c r="Z4213">
        <v>44</v>
      </c>
      <c r="AA4213">
        <v>-34.93</v>
      </c>
      <c r="AB4213">
        <v>0.14000000000000001</v>
      </c>
      <c r="AC4213" t="s">
        <v>37</v>
      </c>
      <c r="AD4213">
        <v>0</v>
      </c>
    </row>
    <row r="4214" spans="1:30" x14ac:dyDescent="0.3">
      <c r="A4214" t="s">
        <v>4290</v>
      </c>
      <c r="B4214" t="s">
        <v>49</v>
      </c>
      <c r="C4214" t="s">
        <v>56</v>
      </c>
      <c r="D4214" t="s">
        <v>33</v>
      </c>
      <c r="E4214" t="s">
        <v>34</v>
      </c>
      <c r="F4214" t="s">
        <v>47</v>
      </c>
      <c r="G4214" t="s">
        <v>60</v>
      </c>
      <c r="H4214">
        <v>30000</v>
      </c>
      <c r="I4214">
        <v>12</v>
      </c>
      <c r="J4214">
        <v>700</v>
      </c>
      <c r="K4214">
        <v>764.34</v>
      </c>
      <c r="L4214">
        <v>4817.9399999999996</v>
      </c>
      <c r="M4214">
        <v>5582.28</v>
      </c>
      <c r="N4214">
        <v>1</v>
      </c>
      <c r="O4214">
        <v>1</v>
      </c>
      <c r="P4214">
        <v>0</v>
      </c>
      <c r="Q4214">
        <v>0</v>
      </c>
      <c r="R4214">
        <v>0</v>
      </c>
      <c r="S4214">
        <v>5</v>
      </c>
      <c r="T4214">
        <v>24</v>
      </c>
      <c r="U4214">
        <v>0</v>
      </c>
      <c r="V4214">
        <v>0</v>
      </c>
      <c r="W4214">
        <v>2810.12</v>
      </c>
      <c r="X4214">
        <v>899.84</v>
      </c>
      <c r="Y4214">
        <v>63.86</v>
      </c>
      <c r="Z4214">
        <v>18</v>
      </c>
      <c r="AA4214">
        <v>45.86</v>
      </c>
      <c r="AB4214">
        <v>0.02</v>
      </c>
      <c r="AC4214" t="s">
        <v>37</v>
      </c>
      <c r="AD4214">
        <v>0</v>
      </c>
    </row>
    <row r="4215" spans="1:30" x14ac:dyDescent="0.3">
      <c r="A4215" t="s">
        <v>4291</v>
      </c>
      <c r="B4215" t="s">
        <v>112</v>
      </c>
      <c r="C4215" t="s">
        <v>32</v>
      </c>
      <c r="D4215" t="s">
        <v>33</v>
      </c>
      <c r="E4215" t="s">
        <v>34</v>
      </c>
      <c r="F4215" t="s">
        <v>35</v>
      </c>
      <c r="G4215" t="s">
        <v>53</v>
      </c>
      <c r="H4215">
        <v>30000</v>
      </c>
      <c r="I4215">
        <v>2</v>
      </c>
      <c r="J4215">
        <v>630</v>
      </c>
      <c r="K4215">
        <v>1496.54</v>
      </c>
      <c r="L4215">
        <v>702.75</v>
      </c>
      <c r="M4215">
        <v>2199.29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3</v>
      </c>
      <c r="T4215">
        <v>18</v>
      </c>
      <c r="U4215">
        <v>1</v>
      </c>
      <c r="V4215">
        <v>0</v>
      </c>
      <c r="W4215">
        <v>2422.41</v>
      </c>
      <c r="X4215">
        <v>0</v>
      </c>
      <c r="Y4215">
        <v>0.85</v>
      </c>
      <c r="Z4215">
        <v>22</v>
      </c>
      <c r="AA4215">
        <v>-21.15</v>
      </c>
      <c r="AB4215">
        <v>0.14000000000000001</v>
      </c>
      <c r="AC4215" t="s">
        <v>37</v>
      </c>
      <c r="AD4215">
        <v>0</v>
      </c>
    </row>
    <row r="4216" spans="1:30" x14ac:dyDescent="0.3">
      <c r="A4216" t="s">
        <v>4292</v>
      </c>
      <c r="B4216" t="s">
        <v>58</v>
      </c>
      <c r="C4216" t="s">
        <v>56</v>
      </c>
      <c r="D4216" t="s">
        <v>33</v>
      </c>
      <c r="E4216" t="s">
        <v>34</v>
      </c>
      <c r="F4216" t="s">
        <v>35</v>
      </c>
      <c r="G4216" t="s">
        <v>36</v>
      </c>
      <c r="H4216">
        <v>30000</v>
      </c>
      <c r="I4216">
        <v>7</v>
      </c>
      <c r="J4216">
        <v>630</v>
      </c>
      <c r="K4216">
        <v>74.400000000000006</v>
      </c>
      <c r="L4216">
        <v>5350.8</v>
      </c>
      <c r="M4216">
        <v>5425.2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4</v>
      </c>
      <c r="T4216">
        <v>17</v>
      </c>
      <c r="U4216">
        <v>4</v>
      </c>
      <c r="V4216">
        <v>0</v>
      </c>
      <c r="W4216">
        <v>3424.03</v>
      </c>
      <c r="X4216">
        <v>1466.32</v>
      </c>
      <c r="Y4216">
        <v>29.09</v>
      </c>
      <c r="Z4216">
        <v>34</v>
      </c>
      <c r="AA4216">
        <v>-4.91</v>
      </c>
      <c r="AB4216">
        <v>0.08</v>
      </c>
      <c r="AC4216" t="s">
        <v>37</v>
      </c>
      <c r="AD4216">
        <v>0</v>
      </c>
    </row>
    <row r="4217" spans="1:30" x14ac:dyDescent="0.3">
      <c r="A4217" t="s">
        <v>4293</v>
      </c>
      <c r="B4217" t="s">
        <v>115</v>
      </c>
      <c r="C4217" t="s">
        <v>32</v>
      </c>
      <c r="D4217" t="s">
        <v>59</v>
      </c>
      <c r="E4217" t="s">
        <v>34</v>
      </c>
      <c r="F4217" t="s">
        <v>52</v>
      </c>
      <c r="G4217" t="s">
        <v>42</v>
      </c>
      <c r="H4217">
        <v>160000</v>
      </c>
      <c r="I4217">
        <v>4</v>
      </c>
      <c r="J4217">
        <v>760</v>
      </c>
      <c r="K4217">
        <v>8237.7099999999991</v>
      </c>
      <c r="L4217">
        <v>1856.38</v>
      </c>
      <c r="M4217">
        <v>10094.09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5</v>
      </c>
      <c r="T4217">
        <v>18</v>
      </c>
      <c r="U4217">
        <v>6</v>
      </c>
      <c r="V4217">
        <v>0</v>
      </c>
      <c r="W4217">
        <v>18495.09</v>
      </c>
      <c r="X4217">
        <v>3103.11</v>
      </c>
      <c r="Y4217">
        <v>144.53</v>
      </c>
      <c r="Z4217">
        <v>42</v>
      </c>
      <c r="AA4217">
        <v>102.53</v>
      </c>
      <c r="AB4217">
        <v>0.02</v>
      </c>
      <c r="AC4217" t="s">
        <v>37</v>
      </c>
      <c r="AD4217">
        <v>0</v>
      </c>
    </row>
    <row r="4218" spans="1:30" x14ac:dyDescent="0.3">
      <c r="A4218" t="s">
        <v>4294</v>
      </c>
      <c r="B4218" t="s">
        <v>83</v>
      </c>
      <c r="C4218" t="s">
        <v>32</v>
      </c>
      <c r="D4218" t="s">
        <v>59</v>
      </c>
      <c r="E4218" t="s">
        <v>34</v>
      </c>
      <c r="F4218" t="s">
        <v>47</v>
      </c>
      <c r="G4218" t="s">
        <v>36</v>
      </c>
      <c r="H4218">
        <v>160000</v>
      </c>
      <c r="I4218">
        <v>7</v>
      </c>
      <c r="J4218">
        <v>700</v>
      </c>
      <c r="K4218">
        <v>14367.21</v>
      </c>
      <c r="L4218">
        <v>18215.23</v>
      </c>
      <c r="M4218">
        <v>32582.44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4</v>
      </c>
      <c r="T4218">
        <v>20</v>
      </c>
      <c r="U4218">
        <v>3</v>
      </c>
      <c r="V4218">
        <v>1</v>
      </c>
      <c r="W4218">
        <v>15054.38</v>
      </c>
      <c r="X4218">
        <v>4081.89</v>
      </c>
      <c r="Y4218">
        <v>87.37</v>
      </c>
      <c r="Z4218">
        <v>36</v>
      </c>
      <c r="AA4218">
        <v>51.37</v>
      </c>
      <c r="AB4218">
        <v>0.02</v>
      </c>
      <c r="AC4218" t="s">
        <v>37</v>
      </c>
      <c r="AD4218">
        <v>0</v>
      </c>
    </row>
    <row r="4219" spans="1:30" x14ac:dyDescent="0.3">
      <c r="A4219" t="s">
        <v>4295</v>
      </c>
      <c r="B4219" t="s">
        <v>80</v>
      </c>
      <c r="C4219" t="s">
        <v>32</v>
      </c>
      <c r="D4219" t="s">
        <v>41</v>
      </c>
      <c r="E4219" t="s">
        <v>51</v>
      </c>
      <c r="F4219" t="s">
        <v>35</v>
      </c>
      <c r="G4219" t="s">
        <v>42</v>
      </c>
      <c r="H4219">
        <v>57500</v>
      </c>
      <c r="I4219">
        <v>4</v>
      </c>
      <c r="J4219">
        <v>630</v>
      </c>
      <c r="K4219">
        <v>3535.73</v>
      </c>
      <c r="L4219">
        <v>27906.44</v>
      </c>
      <c r="M4219">
        <v>31442.17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5</v>
      </c>
      <c r="T4219">
        <v>25</v>
      </c>
      <c r="U4219">
        <v>0</v>
      </c>
      <c r="V4219">
        <v>0</v>
      </c>
      <c r="W4219">
        <v>3943.83</v>
      </c>
      <c r="X4219">
        <v>2322.2399999999998</v>
      </c>
      <c r="Y4219">
        <v>111.93</v>
      </c>
      <c r="Z4219">
        <v>18</v>
      </c>
      <c r="AA4219">
        <v>93.93</v>
      </c>
      <c r="AB4219">
        <v>0.02</v>
      </c>
      <c r="AC4219" t="s">
        <v>37</v>
      </c>
      <c r="AD4219">
        <v>0</v>
      </c>
    </row>
    <row r="4220" spans="1:30" x14ac:dyDescent="0.3">
      <c r="A4220" t="s">
        <v>4296</v>
      </c>
      <c r="B4220" t="s">
        <v>80</v>
      </c>
      <c r="C4220" t="s">
        <v>56</v>
      </c>
      <c r="D4220" t="s">
        <v>59</v>
      </c>
      <c r="E4220" t="s">
        <v>46</v>
      </c>
      <c r="F4220" t="s">
        <v>63</v>
      </c>
      <c r="G4220" t="s">
        <v>53</v>
      </c>
      <c r="H4220">
        <v>160000</v>
      </c>
      <c r="I4220">
        <v>2</v>
      </c>
      <c r="J4220">
        <v>810</v>
      </c>
      <c r="K4220">
        <v>3783.82</v>
      </c>
      <c r="L4220">
        <v>30747.599999999999</v>
      </c>
      <c r="M4220">
        <v>34531.42</v>
      </c>
      <c r="N4220">
        <v>1</v>
      </c>
      <c r="O4220">
        <v>0</v>
      </c>
      <c r="P4220">
        <v>1</v>
      </c>
      <c r="Q4220">
        <v>0</v>
      </c>
      <c r="R4220">
        <v>0</v>
      </c>
      <c r="S4220">
        <v>5</v>
      </c>
      <c r="T4220">
        <v>17</v>
      </c>
      <c r="U4220">
        <v>1</v>
      </c>
      <c r="V4220">
        <v>3</v>
      </c>
      <c r="W4220">
        <v>21188.1</v>
      </c>
      <c r="X4220">
        <v>373.48</v>
      </c>
      <c r="Y4220">
        <v>108.36</v>
      </c>
      <c r="Z4220">
        <v>40</v>
      </c>
      <c r="AA4220">
        <v>68.36</v>
      </c>
      <c r="AB4220">
        <v>0.02</v>
      </c>
      <c r="AC4220" t="s">
        <v>37</v>
      </c>
      <c r="AD4220">
        <v>0</v>
      </c>
    </row>
    <row r="4221" spans="1:30" x14ac:dyDescent="0.3">
      <c r="A4221" t="s">
        <v>4297</v>
      </c>
      <c r="B4221" t="s">
        <v>88</v>
      </c>
      <c r="C4221" t="s">
        <v>72</v>
      </c>
      <c r="D4221" t="s">
        <v>45</v>
      </c>
      <c r="E4221" t="s">
        <v>34</v>
      </c>
      <c r="F4221" t="s">
        <v>63</v>
      </c>
      <c r="G4221" t="s">
        <v>60</v>
      </c>
      <c r="H4221">
        <v>100000</v>
      </c>
      <c r="I4221">
        <v>12</v>
      </c>
      <c r="J4221">
        <v>810</v>
      </c>
      <c r="K4221">
        <v>5145.46</v>
      </c>
      <c r="L4221">
        <v>12744.68</v>
      </c>
      <c r="M4221">
        <v>17890.14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4</v>
      </c>
      <c r="T4221">
        <v>29</v>
      </c>
      <c r="U4221">
        <v>3</v>
      </c>
      <c r="V4221">
        <v>0</v>
      </c>
      <c r="W4221">
        <v>3443.91</v>
      </c>
      <c r="X4221">
        <v>2568.35</v>
      </c>
      <c r="Y4221">
        <v>54.32</v>
      </c>
      <c r="Z4221">
        <v>30</v>
      </c>
      <c r="AA4221">
        <v>24.32</v>
      </c>
      <c r="AB4221">
        <v>0.02</v>
      </c>
      <c r="AC4221" t="s">
        <v>37</v>
      </c>
      <c r="AD4221">
        <v>0</v>
      </c>
    </row>
    <row r="4222" spans="1:30" x14ac:dyDescent="0.3">
      <c r="A4222" t="s">
        <v>4298</v>
      </c>
      <c r="B4222" t="s">
        <v>74</v>
      </c>
      <c r="C4222" t="s">
        <v>40</v>
      </c>
      <c r="D4222" t="s">
        <v>41</v>
      </c>
      <c r="E4222" t="s">
        <v>51</v>
      </c>
      <c r="F4222" t="s">
        <v>63</v>
      </c>
      <c r="G4222" t="s">
        <v>60</v>
      </c>
      <c r="H4222">
        <v>57500</v>
      </c>
      <c r="I4222">
        <v>12</v>
      </c>
      <c r="J4222">
        <v>810</v>
      </c>
      <c r="K4222">
        <v>1583.5</v>
      </c>
      <c r="L4222">
        <v>15929.79</v>
      </c>
      <c r="M4222">
        <v>17513.3</v>
      </c>
      <c r="N4222">
        <v>0</v>
      </c>
      <c r="O4222">
        <v>1</v>
      </c>
      <c r="P4222">
        <v>0</v>
      </c>
      <c r="Q4222">
        <v>1</v>
      </c>
      <c r="R4222">
        <v>0</v>
      </c>
      <c r="S4222">
        <v>5</v>
      </c>
      <c r="T4222">
        <v>27</v>
      </c>
      <c r="U4222">
        <v>2</v>
      </c>
      <c r="V4222">
        <v>3</v>
      </c>
      <c r="W4222">
        <v>2846.93</v>
      </c>
      <c r="X4222">
        <v>0</v>
      </c>
      <c r="Y4222">
        <v>108.49</v>
      </c>
      <c r="Z4222">
        <v>44</v>
      </c>
      <c r="AA4222">
        <v>64.489999999999995</v>
      </c>
      <c r="AB4222">
        <v>0.02</v>
      </c>
      <c r="AC4222" t="s">
        <v>37</v>
      </c>
      <c r="AD4222">
        <v>0</v>
      </c>
    </row>
    <row r="4223" spans="1:30" x14ac:dyDescent="0.3">
      <c r="A4223" t="s">
        <v>4299</v>
      </c>
      <c r="B4223" t="s">
        <v>83</v>
      </c>
      <c r="C4223" t="s">
        <v>72</v>
      </c>
      <c r="D4223" t="s">
        <v>41</v>
      </c>
      <c r="E4223" t="s">
        <v>86</v>
      </c>
      <c r="F4223" t="s">
        <v>35</v>
      </c>
      <c r="G4223" t="s">
        <v>66</v>
      </c>
      <c r="H4223">
        <v>57500</v>
      </c>
      <c r="I4223">
        <v>0.5</v>
      </c>
      <c r="J4223">
        <v>630</v>
      </c>
      <c r="K4223">
        <v>4351.24</v>
      </c>
      <c r="L4223">
        <v>15381.11</v>
      </c>
      <c r="M4223">
        <v>19732.349999999999</v>
      </c>
      <c r="N4223">
        <v>0</v>
      </c>
      <c r="O4223">
        <v>0</v>
      </c>
      <c r="P4223">
        <v>0</v>
      </c>
      <c r="Q4223">
        <v>0</v>
      </c>
      <c r="R4223">
        <v>1</v>
      </c>
      <c r="S4223">
        <v>4</v>
      </c>
      <c r="T4223">
        <v>26</v>
      </c>
      <c r="U4223">
        <v>3</v>
      </c>
      <c r="V4223">
        <v>0</v>
      </c>
      <c r="W4223">
        <v>5012.09</v>
      </c>
      <c r="X4223">
        <v>0</v>
      </c>
      <c r="Y4223">
        <v>84.14</v>
      </c>
      <c r="Z4223">
        <v>30</v>
      </c>
      <c r="AA4223">
        <v>54.14</v>
      </c>
      <c r="AB4223">
        <v>0.18</v>
      </c>
      <c r="AC4223" t="s">
        <v>67</v>
      </c>
      <c r="AD4223">
        <v>0</v>
      </c>
    </row>
    <row r="4224" spans="1:30" x14ac:dyDescent="0.3">
      <c r="A4224" t="s">
        <v>4300</v>
      </c>
      <c r="B4224" t="s">
        <v>88</v>
      </c>
      <c r="C4224" t="s">
        <v>72</v>
      </c>
      <c r="D4224" t="s">
        <v>81</v>
      </c>
      <c r="E4224" t="s">
        <v>51</v>
      </c>
      <c r="F4224" t="s">
        <v>47</v>
      </c>
      <c r="G4224" t="s">
        <v>53</v>
      </c>
      <c r="H4224">
        <v>240000</v>
      </c>
      <c r="I4224">
        <v>2</v>
      </c>
      <c r="J4224">
        <v>700</v>
      </c>
      <c r="K4224">
        <v>839.07</v>
      </c>
      <c r="L4224">
        <v>50728.41</v>
      </c>
      <c r="M4224">
        <v>51567.48</v>
      </c>
      <c r="N4224">
        <v>0</v>
      </c>
      <c r="O4224">
        <v>0</v>
      </c>
      <c r="P4224">
        <v>1</v>
      </c>
      <c r="Q4224">
        <v>1</v>
      </c>
      <c r="R4224">
        <v>0</v>
      </c>
      <c r="S4224">
        <v>5</v>
      </c>
      <c r="T4224">
        <v>25</v>
      </c>
      <c r="U4224">
        <v>1</v>
      </c>
      <c r="V4224">
        <v>1</v>
      </c>
      <c r="W4224">
        <v>26576.9</v>
      </c>
      <c r="X4224">
        <v>0</v>
      </c>
      <c r="Y4224">
        <v>165.64</v>
      </c>
      <c r="Z4224">
        <v>28</v>
      </c>
      <c r="AA4224">
        <v>137.63999999999999</v>
      </c>
      <c r="AB4224">
        <v>0.02</v>
      </c>
      <c r="AC4224" t="s">
        <v>37</v>
      </c>
      <c r="AD4224">
        <v>0</v>
      </c>
    </row>
    <row r="4225" spans="1:30" x14ac:dyDescent="0.3">
      <c r="A4225" t="s">
        <v>4301</v>
      </c>
      <c r="B4225" t="s">
        <v>115</v>
      </c>
      <c r="C4225" t="s">
        <v>56</v>
      </c>
      <c r="D4225" t="s">
        <v>45</v>
      </c>
      <c r="E4225" t="s">
        <v>46</v>
      </c>
      <c r="F4225" t="s">
        <v>35</v>
      </c>
      <c r="G4225" t="s">
        <v>60</v>
      </c>
      <c r="H4225">
        <v>100000</v>
      </c>
      <c r="I4225">
        <v>12</v>
      </c>
      <c r="J4225">
        <v>630</v>
      </c>
      <c r="K4225">
        <v>915.7</v>
      </c>
      <c r="L4225">
        <v>34847.910000000003</v>
      </c>
      <c r="M4225">
        <v>35763.61</v>
      </c>
      <c r="N4225">
        <v>0</v>
      </c>
      <c r="O4225">
        <v>1</v>
      </c>
      <c r="P4225">
        <v>0</v>
      </c>
      <c r="Q4225">
        <v>0</v>
      </c>
      <c r="R4225">
        <v>0</v>
      </c>
      <c r="S4225">
        <v>4</v>
      </c>
      <c r="T4225">
        <v>28</v>
      </c>
      <c r="U4225">
        <v>0</v>
      </c>
      <c r="V4225">
        <v>1</v>
      </c>
      <c r="W4225">
        <v>4725.5200000000004</v>
      </c>
      <c r="X4225">
        <v>0</v>
      </c>
      <c r="Y4225">
        <v>62.73</v>
      </c>
      <c r="Z4225">
        <v>24</v>
      </c>
      <c r="AA4225">
        <v>38.729999999999997</v>
      </c>
      <c r="AB4225">
        <v>0.02</v>
      </c>
      <c r="AC4225" t="s">
        <v>37</v>
      </c>
      <c r="AD4225">
        <v>0</v>
      </c>
    </row>
    <row r="4226" spans="1:30" x14ac:dyDescent="0.3">
      <c r="A4226" t="s">
        <v>4302</v>
      </c>
      <c r="B4226" t="s">
        <v>103</v>
      </c>
      <c r="C4226" t="s">
        <v>40</v>
      </c>
      <c r="D4226" t="s">
        <v>45</v>
      </c>
      <c r="E4226" t="s">
        <v>51</v>
      </c>
      <c r="F4226" t="s">
        <v>47</v>
      </c>
      <c r="G4226" t="s">
        <v>36</v>
      </c>
      <c r="H4226">
        <v>100000</v>
      </c>
      <c r="I4226">
        <v>7</v>
      </c>
      <c r="J4226">
        <v>700</v>
      </c>
      <c r="K4226">
        <v>11739.76</v>
      </c>
      <c r="L4226">
        <v>25965.8</v>
      </c>
      <c r="M4226">
        <v>37705.56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3</v>
      </c>
      <c r="T4226">
        <v>25</v>
      </c>
      <c r="U4226">
        <v>0</v>
      </c>
      <c r="V4226">
        <v>5</v>
      </c>
      <c r="W4226">
        <v>12798.44</v>
      </c>
      <c r="X4226">
        <v>0</v>
      </c>
      <c r="Y4226">
        <v>16.899999999999999</v>
      </c>
      <c r="Z4226">
        <v>48</v>
      </c>
      <c r="AA4226">
        <v>-31.1</v>
      </c>
      <c r="AB4226">
        <v>0.21</v>
      </c>
      <c r="AC4226" t="s">
        <v>67</v>
      </c>
      <c r="AD4226">
        <v>0</v>
      </c>
    </row>
    <row r="4227" spans="1:30" x14ac:dyDescent="0.3">
      <c r="A4227" t="s">
        <v>4303</v>
      </c>
      <c r="B4227" t="s">
        <v>126</v>
      </c>
      <c r="C4227" t="s">
        <v>32</v>
      </c>
      <c r="D4227" t="s">
        <v>59</v>
      </c>
      <c r="E4227" t="s">
        <v>34</v>
      </c>
      <c r="F4227" t="s">
        <v>47</v>
      </c>
      <c r="G4227" t="s">
        <v>60</v>
      </c>
      <c r="H4227">
        <v>160000</v>
      </c>
      <c r="I4227">
        <v>12</v>
      </c>
      <c r="J4227">
        <v>700</v>
      </c>
      <c r="K4227">
        <v>8922.56</v>
      </c>
      <c r="L4227">
        <v>28040.44</v>
      </c>
      <c r="M4227">
        <v>36963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4</v>
      </c>
      <c r="T4227">
        <v>21</v>
      </c>
      <c r="U4227">
        <v>3</v>
      </c>
      <c r="V4227">
        <v>0</v>
      </c>
      <c r="W4227">
        <v>13583.14</v>
      </c>
      <c r="X4227">
        <v>7838.99</v>
      </c>
      <c r="Y4227">
        <v>158.1</v>
      </c>
      <c r="Z4227">
        <v>30</v>
      </c>
      <c r="AA4227">
        <v>128.1</v>
      </c>
      <c r="AB4227">
        <v>0.02</v>
      </c>
      <c r="AC4227" t="s">
        <v>37</v>
      </c>
      <c r="AD4227">
        <v>0</v>
      </c>
    </row>
    <row r="4228" spans="1:30" x14ac:dyDescent="0.3">
      <c r="A4228" t="s">
        <v>4304</v>
      </c>
      <c r="B4228" t="s">
        <v>112</v>
      </c>
      <c r="C4228" t="s">
        <v>56</v>
      </c>
      <c r="D4228" t="s">
        <v>41</v>
      </c>
      <c r="E4228" t="s">
        <v>51</v>
      </c>
      <c r="F4228" t="s">
        <v>47</v>
      </c>
      <c r="G4228" t="s">
        <v>42</v>
      </c>
      <c r="H4228">
        <v>57500</v>
      </c>
      <c r="I4228">
        <v>4</v>
      </c>
      <c r="J4228">
        <v>700</v>
      </c>
      <c r="K4228">
        <v>2453.48</v>
      </c>
      <c r="L4228">
        <v>6163.72</v>
      </c>
      <c r="M4228">
        <v>8617.19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5</v>
      </c>
      <c r="T4228">
        <v>18</v>
      </c>
      <c r="U4228">
        <v>6</v>
      </c>
      <c r="V4228">
        <v>0</v>
      </c>
      <c r="W4228">
        <v>4972.0600000000004</v>
      </c>
      <c r="X4228">
        <v>2862.82</v>
      </c>
      <c r="Y4228">
        <v>110.43</v>
      </c>
      <c r="Z4228">
        <v>42</v>
      </c>
      <c r="AA4228">
        <v>68.430000000000007</v>
      </c>
      <c r="AB4228">
        <v>0.02</v>
      </c>
      <c r="AC4228" t="s">
        <v>37</v>
      </c>
      <c r="AD4228">
        <v>0</v>
      </c>
    </row>
    <row r="4229" spans="1:30" x14ac:dyDescent="0.3">
      <c r="A4229" t="s">
        <v>4305</v>
      </c>
      <c r="B4229" t="s">
        <v>62</v>
      </c>
      <c r="C4229" t="s">
        <v>72</v>
      </c>
      <c r="D4229" t="s">
        <v>59</v>
      </c>
      <c r="E4229" t="s">
        <v>46</v>
      </c>
      <c r="F4229" t="s">
        <v>35</v>
      </c>
      <c r="G4229" t="s">
        <v>53</v>
      </c>
      <c r="H4229">
        <v>160000</v>
      </c>
      <c r="I4229">
        <v>2</v>
      </c>
      <c r="J4229">
        <v>630</v>
      </c>
      <c r="K4229">
        <v>5421.42</v>
      </c>
      <c r="L4229">
        <v>24004.93</v>
      </c>
      <c r="M4229">
        <v>29426.35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4</v>
      </c>
      <c r="T4229">
        <v>21</v>
      </c>
      <c r="U4229">
        <v>7</v>
      </c>
      <c r="V4229">
        <v>2</v>
      </c>
      <c r="W4229">
        <v>14831.74</v>
      </c>
      <c r="X4229">
        <v>0</v>
      </c>
      <c r="Y4229">
        <v>13.81</v>
      </c>
      <c r="Z4229">
        <v>58</v>
      </c>
      <c r="AA4229">
        <v>-44.19</v>
      </c>
      <c r="AB4229">
        <v>0.14000000000000001</v>
      </c>
      <c r="AC4229" t="s">
        <v>37</v>
      </c>
      <c r="AD4229">
        <v>0</v>
      </c>
    </row>
    <row r="4230" spans="1:30" x14ac:dyDescent="0.3">
      <c r="A4230" t="s">
        <v>4306</v>
      </c>
      <c r="B4230" t="s">
        <v>115</v>
      </c>
      <c r="C4230" t="s">
        <v>72</v>
      </c>
      <c r="D4230" t="s">
        <v>33</v>
      </c>
      <c r="E4230" t="s">
        <v>51</v>
      </c>
      <c r="F4230" t="s">
        <v>75</v>
      </c>
      <c r="G4230" t="s">
        <v>36</v>
      </c>
      <c r="H4230">
        <v>30000</v>
      </c>
      <c r="I4230">
        <v>7</v>
      </c>
      <c r="J4230">
        <v>560</v>
      </c>
      <c r="K4230">
        <v>0</v>
      </c>
      <c r="L4230">
        <v>2278</v>
      </c>
      <c r="M4230">
        <v>2278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4</v>
      </c>
      <c r="T4230">
        <v>19</v>
      </c>
      <c r="U4230">
        <v>3</v>
      </c>
      <c r="V4230">
        <v>3</v>
      </c>
      <c r="W4230">
        <v>2847.9</v>
      </c>
      <c r="X4230">
        <v>900.05</v>
      </c>
      <c r="Y4230">
        <v>72.34</v>
      </c>
      <c r="Z4230">
        <v>48</v>
      </c>
      <c r="AA4230">
        <v>24.34</v>
      </c>
      <c r="AB4230">
        <v>0.02</v>
      </c>
      <c r="AC4230" t="s">
        <v>37</v>
      </c>
      <c r="AD4230">
        <v>0</v>
      </c>
    </row>
    <row r="4231" spans="1:30" x14ac:dyDescent="0.3">
      <c r="A4231" t="s">
        <v>4307</v>
      </c>
      <c r="B4231" t="s">
        <v>126</v>
      </c>
      <c r="C4231" t="s">
        <v>72</v>
      </c>
      <c r="D4231" t="s">
        <v>45</v>
      </c>
      <c r="E4231" t="s">
        <v>46</v>
      </c>
      <c r="F4231" t="s">
        <v>75</v>
      </c>
      <c r="G4231" t="s">
        <v>36</v>
      </c>
      <c r="H4231">
        <v>100000</v>
      </c>
      <c r="I4231">
        <v>7</v>
      </c>
      <c r="J4231">
        <v>560</v>
      </c>
      <c r="K4231">
        <v>3297.05</v>
      </c>
      <c r="L4231">
        <v>22772.6</v>
      </c>
      <c r="M4231">
        <v>26069.65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4</v>
      </c>
      <c r="T4231">
        <v>19</v>
      </c>
      <c r="U4231">
        <v>1</v>
      </c>
      <c r="V4231">
        <v>2</v>
      </c>
      <c r="W4231">
        <v>10827.31</v>
      </c>
      <c r="X4231">
        <v>0</v>
      </c>
      <c r="Y4231">
        <v>67.489999999999995</v>
      </c>
      <c r="Z4231">
        <v>34</v>
      </c>
      <c r="AA4231">
        <v>33.49</v>
      </c>
      <c r="AB4231">
        <v>0.02</v>
      </c>
      <c r="AC4231" t="s">
        <v>37</v>
      </c>
      <c r="AD4231">
        <v>0</v>
      </c>
    </row>
    <row r="4232" spans="1:30" x14ac:dyDescent="0.3">
      <c r="A4232" t="s">
        <v>4308</v>
      </c>
      <c r="B4232" t="s">
        <v>74</v>
      </c>
      <c r="C4232" t="s">
        <v>56</v>
      </c>
      <c r="D4232" t="s">
        <v>45</v>
      </c>
      <c r="E4232" t="s">
        <v>46</v>
      </c>
      <c r="F4232" t="s">
        <v>52</v>
      </c>
      <c r="G4232" t="s">
        <v>53</v>
      </c>
      <c r="H4232">
        <v>100000</v>
      </c>
      <c r="I4232">
        <v>2</v>
      </c>
      <c r="J4232">
        <v>760</v>
      </c>
      <c r="K4232">
        <v>1507.76</v>
      </c>
      <c r="L4232">
        <v>4873.12</v>
      </c>
      <c r="M4232">
        <v>6380.89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4</v>
      </c>
      <c r="T4232">
        <v>26</v>
      </c>
      <c r="U4232">
        <v>2</v>
      </c>
      <c r="V4232">
        <v>1</v>
      </c>
      <c r="W4232">
        <v>9455.3700000000008</v>
      </c>
      <c r="X4232">
        <v>0</v>
      </c>
      <c r="Y4232">
        <v>2.94</v>
      </c>
      <c r="Z4232">
        <v>32</v>
      </c>
      <c r="AA4232">
        <v>-29.06</v>
      </c>
      <c r="AB4232">
        <v>0.14000000000000001</v>
      </c>
      <c r="AC4232" t="s">
        <v>37</v>
      </c>
      <c r="AD4232">
        <v>0</v>
      </c>
    </row>
    <row r="4233" spans="1:30" x14ac:dyDescent="0.3">
      <c r="A4233" t="s">
        <v>4309</v>
      </c>
      <c r="B4233" t="s">
        <v>83</v>
      </c>
      <c r="C4233" t="s">
        <v>72</v>
      </c>
      <c r="D4233" t="s">
        <v>41</v>
      </c>
      <c r="E4233" t="s">
        <v>34</v>
      </c>
      <c r="F4233" t="s">
        <v>63</v>
      </c>
      <c r="G4233" t="s">
        <v>60</v>
      </c>
      <c r="H4233">
        <v>57500</v>
      </c>
      <c r="I4233">
        <v>12</v>
      </c>
      <c r="J4233">
        <v>810</v>
      </c>
      <c r="K4233">
        <v>1225.3</v>
      </c>
      <c r="L4233">
        <v>2437.4499999999998</v>
      </c>
      <c r="M4233">
        <v>3662.75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5</v>
      </c>
      <c r="T4233">
        <v>17</v>
      </c>
      <c r="U4233">
        <v>6</v>
      </c>
      <c r="V4233">
        <v>2</v>
      </c>
      <c r="W4233">
        <v>3887.73</v>
      </c>
      <c r="X4233">
        <v>1167.1600000000001</v>
      </c>
      <c r="Y4233">
        <v>67.64</v>
      </c>
      <c r="Z4233">
        <v>54</v>
      </c>
      <c r="AA4233">
        <v>13.64</v>
      </c>
      <c r="AB4233">
        <v>0.02</v>
      </c>
      <c r="AC4233" t="s">
        <v>37</v>
      </c>
      <c r="AD4233">
        <v>0</v>
      </c>
    </row>
    <row r="4234" spans="1:30" x14ac:dyDescent="0.3">
      <c r="A4234" t="s">
        <v>4310</v>
      </c>
      <c r="B4234" t="s">
        <v>62</v>
      </c>
      <c r="C4234" t="s">
        <v>85</v>
      </c>
      <c r="D4234" t="s">
        <v>45</v>
      </c>
      <c r="E4234" t="s">
        <v>51</v>
      </c>
      <c r="F4234" t="s">
        <v>35</v>
      </c>
      <c r="G4234" t="s">
        <v>60</v>
      </c>
      <c r="H4234">
        <v>100000</v>
      </c>
      <c r="I4234">
        <v>12</v>
      </c>
      <c r="J4234">
        <v>630</v>
      </c>
      <c r="K4234">
        <v>3035.77</v>
      </c>
      <c r="L4234">
        <v>35601.83</v>
      </c>
      <c r="M4234">
        <v>38637.589999999997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4</v>
      </c>
      <c r="T4234">
        <v>29</v>
      </c>
      <c r="U4234">
        <v>2</v>
      </c>
      <c r="V4234">
        <v>1</v>
      </c>
      <c r="W4234">
        <v>4304.75</v>
      </c>
      <c r="X4234">
        <v>3456.54</v>
      </c>
      <c r="Y4234">
        <v>81.03</v>
      </c>
      <c r="Z4234">
        <v>32</v>
      </c>
      <c r="AA4234">
        <v>49.03</v>
      </c>
      <c r="AB4234">
        <v>0.02</v>
      </c>
      <c r="AC4234" t="s">
        <v>37</v>
      </c>
      <c r="AD4234">
        <v>0</v>
      </c>
    </row>
    <row r="4235" spans="1:30" x14ac:dyDescent="0.3">
      <c r="A4235" t="s">
        <v>4311</v>
      </c>
      <c r="B4235" t="s">
        <v>80</v>
      </c>
      <c r="C4235" t="s">
        <v>32</v>
      </c>
      <c r="D4235" t="s">
        <v>33</v>
      </c>
      <c r="E4235" t="s">
        <v>51</v>
      </c>
      <c r="F4235" t="s">
        <v>52</v>
      </c>
      <c r="G4235" t="s">
        <v>60</v>
      </c>
      <c r="H4235">
        <v>30000</v>
      </c>
      <c r="I4235">
        <v>12</v>
      </c>
      <c r="J4235">
        <v>760</v>
      </c>
      <c r="K4235">
        <v>2416.48</v>
      </c>
      <c r="L4235">
        <v>14531.75</v>
      </c>
      <c r="M4235">
        <v>16948.23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4</v>
      </c>
      <c r="T4235">
        <v>22</v>
      </c>
      <c r="U4235">
        <v>1</v>
      </c>
      <c r="V4235">
        <v>1</v>
      </c>
      <c r="W4235">
        <v>3798.27</v>
      </c>
      <c r="X4235">
        <v>0</v>
      </c>
      <c r="Y4235">
        <v>8.07</v>
      </c>
      <c r="Z4235">
        <v>28</v>
      </c>
      <c r="AA4235">
        <v>-19.93</v>
      </c>
      <c r="AB4235">
        <v>0.08</v>
      </c>
      <c r="AC4235" t="s">
        <v>37</v>
      </c>
      <c r="AD4235">
        <v>0</v>
      </c>
    </row>
    <row r="4236" spans="1:30" x14ac:dyDescent="0.3">
      <c r="A4236" t="s">
        <v>4312</v>
      </c>
      <c r="B4236" t="s">
        <v>31</v>
      </c>
      <c r="C4236" t="s">
        <v>72</v>
      </c>
      <c r="D4236" t="s">
        <v>41</v>
      </c>
      <c r="E4236" t="s">
        <v>51</v>
      </c>
      <c r="F4236" t="s">
        <v>52</v>
      </c>
      <c r="G4236" t="s">
        <v>53</v>
      </c>
      <c r="H4236">
        <v>57500</v>
      </c>
      <c r="I4236">
        <v>2</v>
      </c>
      <c r="J4236">
        <v>760</v>
      </c>
      <c r="K4236">
        <v>2943.94</v>
      </c>
      <c r="L4236">
        <v>8731.2800000000007</v>
      </c>
      <c r="M4236">
        <v>11675.22</v>
      </c>
      <c r="N4236">
        <v>0</v>
      </c>
      <c r="O4236">
        <v>1</v>
      </c>
      <c r="P4236">
        <v>0</v>
      </c>
      <c r="Q4236">
        <v>1</v>
      </c>
      <c r="R4236">
        <v>0</v>
      </c>
      <c r="S4236">
        <v>5</v>
      </c>
      <c r="T4236">
        <v>24</v>
      </c>
      <c r="U4236">
        <v>1</v>
      </c>
      <c r="V4236">
        <v>2</v>
      </c>
      <c r="W4236">
        <v>6866.49</v>
      </c>
      <c r="X4236">
        <v>0</v>
      </c>
      <c r="Y4236">
        <v>105.35</v>
      </c>
      <c r="Z4236">
        <v>34</v>
      </c>
      <c r="AA4236">
        <v>71.349999999999994</v>
      </c>
      <c r="AB4236">
        <v>0.02</v>
      </c>
      <c r="AC4236" t="s">
        <v>37</v>
      </c>
      <c r="AD4236">
        <v>0</v>
      </c>
    </row>
    <row r="4237" spans="1:30" x14ac:dyDescent="0.3">
      <c r="A4237" t="s">
        <v>4313</v>
      </c>
      <c r="B4237" t="s">
        <v>44</v>
      </c>
      <c r="C4237" t="s">
        <v>50</v>
      </c>
      <c r="D4237" t="s">
        <v>33</v>
      </c>
      <c r="E4237" t="s">
        <v>46</v>
      </c>
      <c r="F4237" t="s">
        <v>63</v>
      </c>
      <c r="G4237" t="s">
        <v>60</v>
      </c>
      <c r="H4237">
        <v>30000</v>
      </c>
      <c r="I4237">
        <v>12</v>
      </c>
      <c r="J4237">
        <v>810</v>
      </c>
      <c r="K4237">
        <v>0</v>
      </c>
      <c r="L4237">
        <v>6818.42</v>
      </c>
      <c r="M4237">
        <v>6818.42</v>
      </c>
      <c r="N4237">
        <v>0</v>
      </c>
      <c r="O4237">
        <v>0</v>
      </c>
      <c r="P4237">
        <v>0</v>
      </c>
      <c r="Q4237">
        <v>1</v>
      </c>
      <c r="R4237">
        <v>0</v>
      </c>
      <c r="S4237">
        <v>3</v>
      </c>
      <c r="T4237">
        <v>23</v>
      </c>
      <c r="U4237">
        <v>2</v>
      </c>
      <c r="V4237">
        <v>1</v>
      </c>
      <c r="W4237">
        <v>3491.1</v>
      </c>
      <c r="X4237">
        <v>0</v>
      </c>
      <c r="Y4237">
        <v>58.41</v>
      </c>
      <c r="Z4237">
        <v>32</v>
      </c>
      <c r="AA4237">
        <v>26.41</v>
      </c>
      <c r="AB4237">
        <v>0.02</v>
      </c>
      <c r="AC4237" t="s">
        <v>37</v>
      </c>
      <c r="AD4237">
        <v>0</v>
      </c>
    </row>
    <row r="4238" spans="1:30" x14ac:dyDescent="0.3">
      <c r="A4238" t="s">
        <v>4314</v>
      </c>
      <c r="B4238" t="s">
        <v>70</v>
      </c>
      <c r="C4238" t="s">
        <v>50</v>
      </c>
      <c r="D4238" t="s">
        <v>59</v>
      </c>
      <c r="E4238" t="s">
        <v>51</v>
      </c>
      <c r="F4238" t="s">
        <v>63</v>
      </c>
      <c r="G4238" t="s">
        <v>66</v>
      </c>
      <c r="H4238">
        <v>160000</v>
      </c>
      <c r="I4238">
        <v>0.5</v>
      </c>
      <c r="J4238">
        <v>810</v>
      </c>
      <c r="K4238">
        <v>8067.49</v>
      </c>
      <c r="L4238">
        <v>36194.800000000003</v>
      </c>
      <c r="M4238">
        <v>44262.3</v>
      </c>
      <c r="N4238">
        <v>1</v>
      </c>
      <c r="O4238">
        <v>1</v>
      </c>
      <c r="P4238">
        <v>0</v>
      </c>
      <c r="Q4238">
        <v>1</v>
      </c>
      <c r="R4238">
        <v>0</v>
      </c>
      <c r="S4238">
        <v>6</v>
      </c>
      <c r="T4238">
        <v>27</v>
      </c>
      <c r="U4238">
        <v>2</v>
      </c>
      <c r="V4238">
        <v>3</v>
      </c>
      <c r="W4238">
        <v>10562.21</v>
      </c>
      <c r="X4238">
        <v>2605.5100000000002</v>
      </c>
      <c r="Y4238">
        <v>167.69</v>
      </c>
      <c r="Z4238">
        <v>44</v>
      </c>
      <c r="AA4238">
        <v>123.69</v>
      </c>
      <c r="AB4238">
        <v>0.1</v>
      </c>
      <c r="AC4238" t="s">
        <v>37</v>
      </c>
      <c r="AD4238">
        <v>0</v>
      </c>
    </row>
    <row r="4239" spans="1:30" x14ac:dyDescent="0.3">
      <c r="A4239" t="s">
        <v>4315</v>
      </c>
      <c r="B4239" t="s">
        <v>103</v>
      </c>
      <c r="C4239" t="s">
        <v>32</v>
      </c>
      <c r="D4239" t="s">
        <v>41</v>
      </c>
      <c r="E4239" t="s">
        <v>34</v>
      </c>
      <c r="F4239" t="s">
        <v>52</v>
      </c>
      <c r="G4239" t="s">
        <v>42</v>
      </c>
      <c r="H4239">
        <v>57500</v>
      </c>
      <c r="I4239">
        <v>4</v>
      </c>
      <c r="J4239">
        <v>760</v>
      </c>
      <c r="K4239">
        <v>1439.73</v>
      </c>
      <c r="L4239">
        <v>7346.5</v>
      </c>
      <c r="M4239">
        <v>8786.23</v>
      </c>
      <c r="N4239">
        <v>1</v>
      </c>
      <c r="O4239">
        <v>0</v>
      </c>
      <c r="P4239">
        <v>1</v>
      </c>
      <c r="Q4239">
        <v>0</v>
      </c>
      <c r="R4239">
        <v>0</v>
      </c>
      <c r="S4239">
        <v>5</v>
      </c>
      <c r="T4239">
        <v>18</v>
      </c>
      <c r="U4239">
        <v>1</v>
      </c>
      <c r="V4239">
        <v>0</v>
      </c>
      <c r="W4239">
        <v>1968.95</v>
      </c>
      <c r="X4239">
        <v>453.88</v>
      </c>
      <c r="Y4239">
        <v>97.32</v>
      </c>
      <c r="Z4239">
        <v>22</v>
      </c>
      <c r="AA4239">
        <v>75.319999999999993</v>
      </c>
      <c r="AB4239">
        <v>0.02</v>
      </c>
      <c r="AC4239" t="s">
        <v>37</v>
      </c>
      <c r="AD4239">
        <v>0</v>
      </c>
    </row>
    <row r="4240" spans="1:30" x14ac:dyDescent="0.3">
      <c r="A4240" t="s">
        <v>4316</v>
      </c>
      <c r="B4240" t="s">
        <v>44</v>
      </c>
      <c r="C4240" t="s">
        <v>32</v>
      </c>
      <c r="D4240" t="s">
        <v>41</v>
      </c>
      <c r="E4240" t="s">
        <v>34</v>
      </c>
      <c r="F4240" t="s">
        <v>35</v>
      </c>
      <c r="G4240" t="s">
        <v>36</v>
      </c>
      <c r="H4240">
        <v>57500</v>
      </c>
      <c r="I4240">
        <v>7</v>
      </c>
      <c r="J4240">
        <v>630</v>
      </c>
      <c r="K4240">
        <v>4082.73</v>
      </c>
      <c r="L4240">
        <v>3080.03</v>
      </c>
      <c r="M4240">
        <v>7162.76</v>
      </c>
      <c r="N4240">
        <v>0</v>
      </c>
      <c r="O4240">
        <v>0</v>
      </c>
      <c r="P4240">
        <v>0</v>
      </c>
      <c r="Q4240">
        <v>1</v>
      </c>
      <c r="R4240">
        <v>0</v>
      </c>
      <c r="S4240">
        <v>4</v>
      </c>
      <c r="T4240">
        <v>27</v>
      </c>
      <c r="U4240">
        <v>3</v>
      </c>
      <c r="V4240">
        <v>1</v>
      </c>
      <c r="W4240">
        <v>7633.88</v>
      </c>
      <c r="X4240">
        <v>0</v>
      </c>
      <c r="Y4240">
        <v>57.9</v>
      </c>
      <c r="Z4240">
        <v>36</v>
      </c>
      <c r="AA4240">
        <v>21.9</v>
      </c>
      <c r="AB4240">
        <v>0.02</v>
      </c>
      <c r="AC4240" t="s">
        <v>37</v>
      </c>
      <c r="AD4240">
        <v>0</v>
      </c>
    </row>
    <row r="4241" spans="1:30" x14ac:dyDescent="0.3">
      <c r="A4241" t="s">
        <v>4317</v>
      </c>
      <c r="B4241" t="s">
        <v>39</v>
      </c>
      <c r="C4241" t="s">
        <v>56</v>
      </c>
      <c r="D4241" t="s">
        <v>33</v>
      </c>
      <c r="E4241" t="s">
        <v>34</v>
      </c>
      <c r="F4241" t="s">
        <v>52</v>
      </c>
      <c r="G4241" t="s">
        <v>36</v>
      </c>
      <c r="H4241">
        <v>30000</v>
      </c>
      <c r="I4241">
        <v>7</v>
      </c>
      <c r="J4241">
        <v>760</v>
      </c>
      <c r="K4241">
        <v>1647.22</v>
      </c>
      <c r="L4241">
        <v>5793.66</v>
      </c>
      <c r="M4241">
        <v>7440.88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3</v>
      </c>
      <c r="T4241">
        <v>28</v>
      </c>
      <c r="U4241">
        <v>2</v>
      </c>
      <c r="V4241">
        <v>2</v>
      </c>
      <c r="W4241">
        <v>3749.99</v>
      </c>
      <c r="X4241">
        <v>0</v>
      </c>
      <c r="Y4241">
        <v>3.45</v>
      </c>
      <c r="Z4241">
        <v>38</v>
      </c>
      <c r="AA4241">
        <v>-34.549999999999997</v>
      </c>
      <c r="AB4241">
        <v>0.08</v>
      </c>
      <c r="AC4241" t="s">
        <v>37</v>
      </c>
      <c r="AD4241">
        <v>0</v>
      </c>
    </row>
    <row r="4242" spans="1:30" x14ac:dyDescent="0.3">
      <c r="A4242" t="s">
        <v>4318</v>
      </c>
      <c r="B4242" t="s">
        <v>83</v>
      </c>
      <c r="C4242" t="s">
        <v>50</v>
      </c>
      <c r="D4242" t="s">
        <v>59</v>
      </c>
      <c r="E4242" t="s">
        <v>46</v>
      </c>
      <c r="F4242" t="s">
        <v>47</v>
      </c>
      <c r="G4242" t="s">
        <v>36</v>
      </c>
      <c r="H4242">
        <v>160000</v>
      </c>
      <c r="I4242">
        <v>7</v>
      </c>
      <c r="J4242">
        <v>700</v>
      </c>
      <c r="K4242">
        <v>6031.6</v>
      </c>
      <c r="L4242">
        <v>11483.78</v>
      </c>
      <c r="M4242">
        <v>17515.38</v>
      </c>
      <c r="N4242">
        <v>1</v>
      </c>
      <c r="O4242">
        <v>0</v>
      </c>
      <c r="P4242">
        <v>1</v>
      </c>
      <c r="Q4242">
        <v>0</v>
      </c>
      <c r="R4242">
        <v>0</v>
      </c>
      <c r="S4242">
        <v>5</v>
      </c>
      <c r="T4242">
        <v>20</v>
      </c>
      <c r="U4242">
        <v>3</v>
      </c>
      <c r="V4242">
        <v>3</v>
      </c>
      <c r="W4242">
        <v>17854.12</v>
      </c>
      <c r="X4242">
        <v>3107.6</v>
      </c>
      <c r="Y4242">
        <v>148.69</v>
      </c>
      <c r="Z4242">
        <v>48</v>
      </c>
      <c r="AA4242">
        <v>100.69</v>
      </c>
      <c r="AB4242">
        <v>0.02</v>
      </c>
      <c r="AC4242" t="s">
        <v>37</v>
      </c>
      <c r="AD4242">
        <v>0</v>
      </c>
    </row>
    <row r="4243" spans="1:30" x14ac:dyDescent="0.3">
      <c r="A4243" t="s">
        <v>4319</v>
      </c>
      <c r="B4243" t="s">
        <v>103</v>
      </c>
      <c r="C4243" t="s">
        <v>40</v>
      </c>
      <c r="D4243" t="s">
        <v>45</v>
      </c>
      <c r="E4243" t="s">
        <v>46</v>
      </c>
      <c r="F4243" t="s">
        <v>47</v>
      </c>
      <c r="G4243" t="s">
        <v>60</v>
      </c>
      <c r="H4243">
        <v>100000</v>
      </c>
      <c r="I4243">
        <v>12</v>
      </c>
      <c r="J4243">
        <v>700</v>
      </c>
      <c r="K4243">
        <v>4891.3100000000004</v>
      </c>
      <c r="L4243">
        <v>12491.14</v>
      </c>
      <c r="M4243">
        <v>17382.439999999999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4</v>
      </c>
      <c r="T4243">
        <v>22</v>
      </c>
      <c r="U4243">
        <v>0</v>
      </c>
      <c r="V4243">
        <v>1</v>
      </c>
      <c r="W4243">
        <v>9342.92</v>
      </c>
      <c r="X4243">
        <v>4307.91</v>
      </c>
      <c r="Y4243">
        <v>85.42</v>
      </c>
      <c r="Z4243">
        <v>24</v>
      </c>
      <c r="AA4243">
        <v>61.42</v>
      </c>
      <c r="AB4243">
        <v>0.02</v>
      </c>
      <c r="AC4243" t="s">
        <v>37</v>
      </c>
      <c r="AD4243">
        <v>0</v>
      </c>
    </row>
    <row r="4244" spans="1:30" x14ac:dyDescent="0.3">
      <c r="A4244" t="s">
        <v>4320</v>
      </c>
      <c r="B4244" t="s">
        <v>83</v>
      </c>
      <c r="C4244" t="s">
        <v>72</v>
      </c>
      <c r="D4244" t="s">
        <v>33</v>
      </c>
      <c r="E4244" t="s">
        <v>34</v>
      </c>
      <c r="F4244" t="s">
        <v>52</v>
      </c>
      <c r="G4244" t="s">
        <v>42</v>
      </c>
      <c r="H4244">
        <v>30000</v>
      </c>
      <c r="I4244">
        <v>4</v>
      </c>
      <c r="J4244">
        <v>760</v>
      </c>
      <c r="K4244">
        <v>350.32</v>
      </c>
      <c r="L4244">
        <v>3427.33</v>
      </c>
      <c r="M4244">
        <v>3777.65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3</v>
      </c>
      <c r="T4244">
        <v>21</v>
      </c>
      <c r="U4244">
        <v>3</v>
      </c>
      <c r="V4244">
        <v>0</v>
      </c>
      <c r="W4244">
        <v>966.64</v>
      </c>
      <c r="X4244">
        <v>0</v>
      </c>
      <c r="Y4244">
        <v>1.83</v>
      </c>
      <c r="Z4244">
        <v>30</v>
      </c>
      <c r="AA4244">
        <v>-28.17</v>
      </c>
      <c r="AB4244">
        <v>0.14000000000000001</v>
      </c>
      <c r="AC4244" t="s">
        <v>37</v>
      </c>
      <c r="AD4244">
        <v>0</v>
      </c>
    </row>
    <row r="4245" spans="1:30" x14ac:dyDescent="0.3">
      <c r="A4245" t="s">
        <v>4321</v>
      </c>
      <c r="B4245" t="s">
        <v>62</v>
      </c>
      <c r="C4245" t="s">
        <v>32</v>
      </c>
      <c r="D4245" t="s">
        <v>33</v>
      </c>
      <c r="E4245" t="s">
        <v>34</v>
      </c>
      <c r="F4245" t="s">
        <v>47</v>
      </c>
      <c r="G4245" t="s">
        <v>36</v>
      </c>
      <c r="H4245">
        <v>30000</v>
      </c>
      <c r="I4245">
        <v>7</v>
      </c>
      <c r="J4245">
        <v>700</v>
      </c>
      <c r="K4245">
        <v>1102.6400000000001</v>
      </c>
      <c r="L4245">
        <v>1222.97</v>
      </c>
      <c r="M4245">
        <v>2325.62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4</v>
      </c>
      <c r="T4245">
        <v>11</v>
      </c>
      <c r="U4245">
        <v>1</v>
      </c>
      <c r="V4245">
        <v>0</v>
      </c>
      <c r="W4245">
        <v>1575.51</v>
      </c>
      <c r="X4245">
        <v>711.26</v>
      </c>
      <c r="Y4245">
        <v>13.78</v>
      </c>
      <c r="Z4245">
        <v>22</v>
      </c>
      <c r="AA4245">
        <v>-8.2200000000000006</v>
      </c>
      <c r="AB4245">
        <v>0.08</v>
      </c>
      <c r="AC4245" t="s">
        <v>37</v>
      </c>
      <c r="AD4245">
        <v>0</v>
      </c>
    </row>
    <row r="4246" spans="1:30" x14ac:dyDescent="0.3">
      <c r="A4246" t="s">
        <v>4322</v>
      </c>
      <c r="B4246" t="s">
        <v>95</v>
      </c>
      <c r="C4246" t="s">
        <v>72</v>
      </c>
      <c r="D4246" t="s">
        <v>81</v>
      </c>
      <c r="E4246" t="s">
        <v>51</v>
      </c>
      <c r="F4246" t="s">
        <v>47</v>
      </c>
      <c r="G4246" t="s">
        <v>42</v>
      </c>
      <c r="H4246">
        <v>240000</v>
      </c>
      <c r="I4246">
        <v>4</v>
      </c>
      <c r="J4246">
        <v>700</v>
      </c>
      <c r="K4246">
        <v>11162.8</v>
      </c>
      <c r="L4246">
        <v>0</v>
      </c>
      <c r="M4246">
        <v>11162.8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2</v>
      </c>
      <c r="T4246">
        <v>22</v>
      </c>
      <c r="U4246">
        <v>2</v>
      </c>
      <c r="V4246">
        <v>2</v>
      </c>
      <c r="W4246">
        <v>14920.54</v>
      </c>
      <c r="X4246">
        <v>0</v>
      </c>
      <c r="Y4246">
        <v>3.72</v>
      </c>
      <c r="Z4246">
        <v>38</v>
      </c>
      <c r="AA4246">
        <v>-34.28</v>
      </c>
      <c r="AB4246">
        <v>0.26</v>
      </c>
      <c r="AC4246" t="s">
        <v>67</v>
      </c>
      <c r="AD4246">
        <v>0</v>
      </c>
    </row>
    <row r="4247" spans="1:30" x14ac:dyDescent="0.3">
      <c r="A4247" t="s">
        <v>4323</v>
      </c>
      <c r="B4247" t="s">
        <v>39</v>
      </c>
      <c r="C4247" t="s">
        <v>50</v>
      </c>
      <c r="D4247" t="s">
        <v>41</v>
      </c>
      <c r="E4247" t="s">
        <v>46</v>
      </c>
      <c r="F4247" t="s">
        <v>35</v>
      </c>
      <c r="G4247" t="s">
        <v>42</v>
      </c>
      <c r="H4247">
        <v>57500</v>
      </c>
      <c r="I4247">
        <v>4</v>
      </c>
      <c r="J4247">
        <v>630</v>
      </c>
      <c r="K4247">
        <v>1168.05</v>
      </c>
      <c r="L4247">
        <v>21382.99</v>
      </c>
      <c r="M4247">
        <v>22551.040000000001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3</v>
      </c>
      <c r="T4247">
        <v>22</v>
      </c>
      <c r="U4247">
        <v>2</v>
      </c>
      <c r="V4247">
        <v>9</v>
      </c>
      <c r="W4247">
        <v>6815.42</v>
      </c>
      <c r="X4247">
        <v>0</v>
      </c>
      <c r="Y4247">
        <v>11.08</v>
      </c>
      <c r="Z4247">
        <v>80</v>
      </c>
      <c r="AA4247">
        <v>-68.92</v>
      </c>
      <c r="AB4247">
        <v>0.27</v>
      </c>
      <c r="AC4247" t="s">
        <v>67</v>
      </c>
      <c r="AD4247">
        <v>0</v>
      </c>
    </row>
    <row r="4248" spans="1:30" x14ac:dyDescent="0.3">
      <c r="A4248" t="s">
        <v>4324</v>
      </c>
      <c r="B4248" t="s">
        <v>39</v>
      </c>
      <c r="C4248" t="s">
        <v>72</v>
      </c>
      <c r="D4248" t="s">
        <v>33</v>
      </c>
      <c r="E4248" t="s">
        <v>34</v>
      </c>
      <c r="F4248" t="s">
        <v>35</v>
      </c>
      <c r="G4248" t="s">
        <v>53</v>
      </c>
      <c r="H4248">
        <v>30000</v>
      </c>
      <c r="I4248">
        <v>2</v>
      </c>
      <c r="J4248">
        <v>630</v>
      </c>
      <c r="K4248">
        <v>569.94000000000005</v>
      </c>
      <c r="L4248">
        <v>7654.68</v>
      </c>
      <c r="M4248">
        <v>8224.61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3</v>
      </c>
      <c r="T4248">
        <v>31</v>
      </c>
      <c r="U4248">
        <v>2</v>
      </c>
      <c r="V4248">
        <v>5</v>
      </c>
      <c r="W4248">
        <v>2431.4</v>
      </c>
      <c r="X4248">
        <v>0</v>
      </c>
      <c r="Y4248">
        <v>4.0199999999999996</v>
      </c>
      <c r="Z4248">
        <v>56</v>
      </c>
      <c r="AA4248">
        <v>-51.98</v>
      </c>
      <c r="AB4248">
        <v>0.27</v>
      </c>
      <c r="AC4248" t="s">
        <v>67</v>
      </c>
      <c r="AD4248">
        <v>0</v>
      </c>
    </row>
    <row r="4249" spans="1:30" x14ac:dyDescent="0.3">
      <c r="A4249" t="s">
        <v>4325</v>
      </c>
      <c r="B4249" t="s">
        <v>44</v>
      </c>
      <c r="C4249" t="s">
        <v>32</v>
      </c>
      <c r="D4249" t="s">
        <v>33</v>
      </c>
      <c r="E4249" t="s">
        <v>34</v>
      </c>
      <c r="F4249" t="s">
        <v>35</v>
      </c>
      <c r="G4249" t="s">
        <v>53</v>
      </c>
      <c r="H4249">
        <v>30000</v>
      </c>
      <c r="I4249">
        <v>2</v>
      </c>
      <c r="J4249">
        <v>630</v>
      </c>
      <c r="K4249">
        <v>0</v>
      </c>
      <c r="L4249">
        <v>3031.29</v>
      </c>
      <c r="M4249">
        <v>3031.29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2</v>
      </c>
      <c r="T4249">
        <v>22</v>
      </c>
      <c r="U4249">
        <v>3</v>
      </c>
      <c r="V4249">
        <v>0</v>
      </c>
      <c r="W4249">
        <v>3075.46</v>
      </c>
      <c r="X4249">
        <v>0</v>
      </c>
      <c r="Y4249">
        <v>1.52</v>
      </c>
      <c r="Z4249">
        <v>30</v>
      </c>
      <c r="AA4249">
        <v>-28.48</v>
      </c>
      <c r="AB4249">
        <v>0.26</v>
      </c>
      <c r="AC4249" t="s">
        <v>67</v>
      </c>
      <c r="AD4249">
        <v>0</v>
      </c>
    </row>
    <row r="4250" spans="1:30" x14ac:dyDescent="0.3">
      <c r="A4250" t="s">
        <v>4326</v>
      </c>
      <c r="B4250" t="s">
        <v>126</v>
      </c>
      <c r="C4250" t="s">
        <v>40</v>
      </c>
      <c r="D4250" t="s">
        <v>45</v>
      </c>
      <c r="E4250" t="s">
        <v>51</v>
      </c>
      <c r="F4250" t="s">
        <v>52</v>
      </c>
      <c r="G4250" t="s">
        <v>53</v>
      </c>
      <c r="H4250">
        <v>100000</v>
      </c>
      <c r="I4250">
        <v>2</v>
      </c>
      <c r="J4250">
        <v>760</v>
      </c>
      <c r="K4250">
        <v>10130.61</v>
      </c>
      <c r="L4250">
        <v>35398.910000000003</v>
      </c>
      <c r="M4250">
        <v>45529.52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3</v>
      </c>
      <c r="T4250">
        <v>19</v>
      </c>
      <c r="U4250">
        <v>2</v>
      </c>
      <c r="V4250">
        <v>1</v>
      </c>
      <c r="W4250">
        <v>8775.39</v>
      </c>
      <c r="X4250">
        <v>0</v>
      </c>
      <c r="Y4250">
        <v>21.08</v>
      </c>
      <c r="Z4250">
        <v>32</v>
      </c>
      <c r="AA4250">
        <v>-10.92</v>
      </c>
      <c r="AB4250">
        <v>0.14000000000000001</v>
      </c>
      <c r="AC4250" t="s">
        <v>37</v>
      </c>
      <c r="AD4250">
        <v>0</v>
      </c>
    </row>
    <row r="4251" spans="1:30" x14ac:dyDescent="0.3">
      <c r="A4251" t="s">
        <v>4327</v>
      </c>
      <c r="B4251" t="s">
        <v>39</v>
      </c>
      <c r="C4251" t="s">
        <v>72</v>
      </c>
      <c r="D4251" t="s">
        <v>59</v>
      </c>
      <c r="E4251" t="s">
        <v>34</v>
      </c>
      <c r="F4251" t="s">
        <v>35</v>
      </c>
      <c r="G4251" t="s">
        <v>53</v>
      </c>
      <c r="H4251">
        <v>160000</v>
      </c>
      <c r="I4251">
        <v>2</v>
      </c>
      <c r="J4251">
        <v>630</v>
      </c>
      <c r="K4251">
        <v>4219.58</v>
      </c>
      <c r="L4251">
        <v>33583.629999999997</v>
      </c>
      <c r="M4251">
        <v>37803.21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5</v>
      </c>
      <c r="T4251">
        <v>22</v>
      </c>
      <c r="U4251">
        <v>4</v>
      </c>
      <c r="V4251">
        <v>1</v>
      </c>
      <c r="W4251">
        <v>13948.24</v>
      </c>
      <c r="X4251">
        <v>2891.51</v>
      </c>
      <c r="Y4251">
        <v>125.25</v>
      </c>
      <c r="Z4251">
        <v>40</v>
      </c>
      <c r="AA4251">
        <v>85.25</v>
      </c>
      <c r="AB4251">
        <v>0.02</v>
      </c>
      <c r="AC4251" t="s">
        <v>37</v>
      </c>
      <c r="AD4251">
        <v>0</v>
      </c>
    </row>
    <row r="4252" spans="1:30" x14ac:dyDescent="0.3">
      <c r="A4252" t="s">
        <v>4328</v>
      </c>
      <c r="B4252" t="s">
        <v>93</v>
      </c>
      <c r="C4252" t="s">
        <v>40</v>
      </c>
      <c r="D4252" t="s">
        <v>45</v>
      </c>
      <c r="E4252" t="s">
        <v>46</v>
      </c>
      <c r="F4252" t="s">
        <v>47</v>
      </c>
      <c r="G4252" t="s">
        <v>53</v>
      </c>
      <c r="H4252">
        <v>100000</v>
      </c>
      <c r="I4252">
        <v>2</v>
      </c>
      <c r="J4252">
        <v>700</v>
      </c>
      <c r="K4252">
        <v>978.58</v>
      </c>
      <c r="L4252">
        <v>9179.4</v>
      </c>
      <c r="M4252">
        <v>10157.98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4</v>
      </c>
      <c r="T4252">
        <v>31</v>
      </c>
      <c r="U4252">
        <v>2</v>
      </c>
      <c r="V4252">
        <v>0</v>
      </c>
      <c r="W4252">
        <v>3266.1</v>
      </c>
      <c r="X4252">
        <v>4059.99</v>
      </c>
      <c r="Y4252">
        <v>78</v>
      </c>
      <c r="Z4252">
        <v>26</v>
      </c>
      <c r="AA4252">
        <v>52</v>
      </c>
      <c r="AB4252">
        <v>0.08</v>
      </c>
      <c r="AC4252" t="s">
        <v>37</v>
      </c>
      <c r="AD4252">
        <v>0</v>
      </c>
    </row>
    <row r="4253" spans="1:30" x14ac:dyDescent="0.3">
      <c r="A4253" t="s">
        <v>4329</v>
      </c>
      <c r="B4253" t="s">
        <v>39</v>
      </c>
      <c r="C4253" t="s">
        <v>50</v>
      </c>
      <c r="D4253" t="s">
        <v>45</v>
      </c>
      <c r="E4253" t="s">
        <v>51</v>
      </c>
      <c r="F4253" t="s">
        <v>35</v>
      </c>
      <c r="G4253" t="s">
        <v>60</v>
      </c>
      <c r="H4253">
        <v>100000</v>
      </c>
      <c r="I4253">
        <v>12</v>
      </c>
      <c r="J4253">
        <v>630</v>
      </c>
      <c r="K4253">
        <v>679.36</v>
      </c>
      <c r="L4253">
        <v>32162.47</v>
      </c>
      <c r="M4253">
        <v>32841.83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5</v>
      </c>
      <c r="T4253">
        <v>19</v>
      </c>
      <c r="U4253">
        <v>4</v>
      </c>
      <c r="V4253">
        <v>3</v>
      </c>
      <c r="W4253">
        <v>7105.77</v>
      </c>
      <c r="X4253">
        <v>0</v>
      </c>
      <c r="Y4253">
        <v>71.31</v>
      </c>
      <c r="Z4253">
        <v>52</v>
      </c>
      <c r="AA4253">
        <v>19.309999999999999</v>
      </c>
      <c r="AB4253">
        <v>0.02</v>
      </c>
      <c r="AC4253" t="s">
        <v>37</v>
      </c>
      <c r="AD4253">
        <v>0</v>
      </c>
    </row>
    <row r="4254" spans="1:30" x14ac:dyDescent="0.3">
      <c r="A4254" t="s">
        <v>4330</v>
      </c>
      <c r="B4254" t="s">
        <v>83</v>
      </c>
      <c r="C4254" t="s">
        <v>56</v>
      </c>
      <c r="D4254" t="s">
        <v>41</v>
      </c>
      <c r="E4254" t="s">
        <v>51</v>
      </c>
      <c r="F4254" t="s">
        <v>52</v>
      </c>
      <c r="G4254" t="s">
        <v>66</v>
      </c>
      <c r="H4254">
        <v>57500</v>
      </c>
      <c r="I4254">
        <v>0.5</v>
      </c>
      <c r="J4254">
        <v>760</v>
      </c>
      <c r="K4254">
        <v>1558.6</v>
      </c>
      <c r="L4254">
        <v>14273.53</v>
      </c>
      <c r="M4254">
        <v>15832.13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5</v>
      </c>
      <c r="T4254">
        <v>18</v>
      </c>
      <c r="U4254">
        <v>1</v>
      </c>
      <c r="V4254">
        <v>7</v>
      </c>
      <c r="W4254">
        <v>5455.6</v>
      </c>
      <c r="X4254">
        <v>0</v>
      </c>
      <c r="Y4254">
        <v>62.66</v>
      </c>
      <c r="Z4254">
        <v>64</v>
      </c>
      <c r="AA4254">
        <v>-1.34</v>
      </c>
      <c r="AB4254">
        <v>0.28999999999999998</v>
      </c>
      <c r="AC4254" t="s">
        <v>67</v>
      </c>
      <c r="AD4254">
        <v>0</v>
      </c>
    </row>
    <row r="4255" spans="1:30" x14ac:dyDescent="0.3">
      <c r="A4255" t="s">
        <v>4331</v>
      </c>
      <c r="B4255" t="s">
        <v>115</v>
      </c>
      <c r="C4255" t="s">
        <v>56</v>
      </c>
      <c r="D4255" t="s">
        <v>41</v>
      </c>
      <c r="E4255" t="s">
        <v>46</v>
      </c>
      <c r="F4255" t="s">
        <v>63</v>
      </c>
      <c r="G4255" t="s">
        <v>66</v>
      </c>
      <c r="H4255">
        <v>57500</v>
      </c>
      <c r="I4255">
        <v>0.5</v>
      </c>
      <c r="J4255">
        <v>810</v>
      </c>
      <c r="K4255">
        <v>1353.55</v>
      </c>
      <c r="L4255">
        <v>2188.08</v>
      </c>
      <c r="M4255">
        <v>3541.64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4</v>
      </c>
      <c r="T4255">
        <v>23</v>
      </c>
      <c r="U4255">
        <v>5</v>
      </c>
      <c r="V4255">
        <v>2</v>
      </c>
      <c r="W4255">
        <v>6611.65</v>
      </c>
      <c r="X4255">
        <v>0</v>
      </c>
      <c r="Y4255">
        <v>46.55</v>
      </c>
      <c r="Z4255">
        <v>50</v>
      </c>
      <c r="AA4255">
        <v>-3.45</v>
      </c>
      <c r="AB4255">
        <v>0.24</v>
      </c>
      <c r="AC4255" t="s">
        <v>67</v>
      </c>
      <c r="AD4255">
        <v>0</v>
      </c>
    </row>
    <row r="4256" spans="1:30" x14ac:dyDescent="0.3">
      <c r="A4256" t="s">
        <v>4332</v>
      </c>
      <c r="B4256" t="s">
        <v>103</v>
      </c>
      <c r="C4256" t="s">
        <v>72</v>
      </c>
      <c r="D4256" t="s">
        <v>33</v>
      </c>
      <c r="E4256" t="s">
        <v>34</v>
      </c>
      <c r="F4256" t="s">
        <v>63</v>
      </c>
      <c r="G4256" t="s">
        <v>66</v>
      </c>
      <c r="H4256">
        <v>30000</v>
      </c>
      <c r="I4256">
        <v>0.5</v>
      </c>
      <c r="J4256">
        <v>810</v>
      </c>
      <c r="K4256">
        <v>122.01</v>
      </c>
      <c r="L4256">
        <v>0</v>
      </c>
      <c r="M4256">
        <v>122.01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2</v>
      </c>
      <c r="T4256">
        <v>29</v>
      </c>
      <c r="U4256">
        <v>1</v>
      </c>
      <c r="V4256">
        <v>1</v>
      </c>
      <c r="W4256">
        <v>1458.07</v>
      </c>
      <c r="X4256">
        <v>0</v>
      </c>
      <c r="Y4256">
        <v>0.04</v>
      </c>
      <c r="Z4256">
        <v>28</v>
      </c>
      <c r="AA4256">
        <v>-27.96</v>
      </c>
      <c r="AB4256">
        <v>0.41</v>
      </c>
      <c r="AC4256" t="s">
        <v>129</v>
      </c>
      <c r="AD4256">
        <v>0</v>
      </c>
    </row>
    <row r="4257" spans="1:30" x14ac:dyDescent="0.3">
      <c r="A4257" t="s">
        <v>4333</v>
      </c>
      <c r="B4257" t="s">
        <v>95</v>
      </c>
      <c r="C4257" t="s">
        <v>56</v>
      </c>
      <c r="D4257" t="s">
        <v>41</v>
      </c>
      <c r="E4257" t="s">
        <v>34</v>
      </c>
      <c r="F4257" t="s">
        <v>52</v>
      </c>
      <c r="G4257" t="s">
        <v>36</v>
      </c>
      <c r="H4257">
        <v>57500</v>
      </c>
      <c r="I4257">
        <v>7</v>
      </c>
      <c r="J4257">
        <v>760</v>
      </c>
      <c r="K4257">
        <v>1427.81</v>
      </c>
      <c r="L4257">
        <v>15403.55</v>
      </c>
      <c r="M4257">
        <v>16831.36</v>
      </c>
      <c r="N4257">
        <v>1</v>
      </c>
      <c r="O4257">
        <v>0</v>
      </c>
      <c r="P4257">
        <v>1</v>
      </c>
      <c r="Q4257">
        <v>0</v>
      </c>
      <c r="R4257">
        <v>0</v>
      </c>
      <c r="S4257">
        <v>5</v>
      </c>
      <c r="T4257">
        <v>22</v>
      </c>
      <c r="U4257">
        <v>0</v>
      </c>
      <c r="V4257">
        <v>1</v>
      </c>
      <c r="W4257">
        <v>3993.3</v>
      </c>
      <c r="X4257">
        <v>0</v>
      </c>
      <c r="Y4257">
        <v>93.18</v>
      </c>
      <c r="Z4257">
        <v>24</v>
      </c>
      <c r="AA4257">
        <v>69.180000000000007</v>
      </c>
      <c r="AB4257">
        <v>0.02</v>
      </c>
      <c r="AC4257" t="s">
        <v>37</v>
      </c>
      <c r="AD4257">
        <v>0</v>
      </c>
    </row>
    <row r="4258" spans="1:30" x14ac:dyDescent="0.3">
      <c r="A4258" t="s">
        <v>4334</v>
      </c>
      <c r="B4258" t="s">
        <v>74</v>
      </c>
      <c r="C4258" t="s">
        <v>50</v>
      </c>
      <c r="D4258" t="s">
        <v>41</v>
      </c>
      <c r="E4258" t="s">
        <v>34</v>
      </c>
      <c r="F4258" t="s">
        <v>52</v>
      </c>
      <c r="G4258" t="s">
        <v>66</v>
      </c>
      <c r="H4258">
        <v>57500</v>
      </c>
      <c r="I4258">
        <v>0.5</v>
      </c>
      <c r="J4258">
        <v>760</v>
      </c>
      <c r="K4258">
        <v>2796.42</v>
      </c>
      <c r="L4258">
        <v>0</v>
      </c>
      <c r="M4258">
        <v>2796.42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3</v>
      </c>
      <c r="T4258">
        <v>21</v>
      </c>
      <c r="U4258">
        <v>0</v>
      </c>
      <c r="V4258">
        <v>0</v>
      </c>
      <c r="W4258">
        <v>7113.83</v>
      </c>
      <c r="X4258">
        <v>0</v>
      </c>
      <c r="Y4258">
        <v>45.93</v>
      </c>
      <c r="Z4258">
        <v>18</v>
      </c>
      <c r="AA4258">
        <v>27.93</v>
      </c>
      <c r="AB4258">
        <v>0.18</v>
      </c>
      <c r="AC4258" t="s">
        <v>67</v>
      </c>
      <c r="AD4258">
        <v>0</v>
      </c>
    </row>
    <row r="4259" spans="1:30" x14ac:dyDescent="0.3">
      <c r="A4259" t="s">
        <v>4335</v>
      </c>
      <c r="B4259" t="s">
        <v>58</v>
      </c>
      <c r="C4259" t="s">
        <v>85</v>
      </c>
      <c r="D4259" t="s">
        <v>45</v>
      </c>
      <c r="E4259" t="s">
        <v>46</v>
      </c>
      <c r="F4259" t="s">
        <v>47</v>
      </c>
      <c r="G4259" t="s">
        <v>36</v>
      </c>
      <c r="H4259">
        <v>100000</v>
      </c>
      <c r="I4259">
        <v>7</v>
      </c>
      <c r="J4259">
        <v>700</v>
      </c>
      <c r="K4259">
        <v>3380.23</v>
      </c>
      <c r="L4259">
        <v>16717.439999999999</v>
      </c>
      <c r="M4259">
        <v>20097.669999999998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4</v>
      </c>
      <c r="T4259">
        <v>26</v>
      </c>
      <c r="U4259">
        <v>4</v>
      </c>
      <c r="V4259">
        <v>0</v>
      </c>
      <c r="W4259">
        <v>6095.37</v>
      </c>
      <c r="X4259">
        <v>1215.22</v>
      </c>
      <c r="Y4259">
        <v>31.36</v>
      </c>
      <c r="Z4259">
        <v>34</v>
      </c>
      <c r="AA4259">
        <v>-2.64</v>
      </c>
      <c r="AB4259">
        <v>0.08</v>
      </c>
      <c r="AC4259" t="s">
        <v>37</v>
      </c>
      <c r="AD4259">
        <v>0</v>
      </c>
    </row>
    <row r="4260" spans="1:30" x14ac:dyDescent="0.3">
      <c r="A4260" t="s">
        <v>4336</v>
      </c>
      <c r="B4260" t="s">
        <v>74</v>
      </c>
      <c r="C4260" t="s">
        <v>50</v>
      </c>
      <c r="D4260" t="s">
        <v>45</v>
      </c>
      <c r="E4260" t="s">
        <v>51</v>
      </c>
      <c r="F4260" t="s">
        <v>75</v>
      </c>
      <c r="G4260" t="s">
        <v>36</v>
      </c>
      <c r="H4260">
        <v>100000</v>
      </c>
      <c r="I4260">
        <v>7</v>
      </c>
      <c r="J4260">
        <v>560</v>
      </c>
      <c r="K4260">
        <v>3678.85</v>
      </c>
      <c r="L4260">
        <v>29209.07</v>
      </c>
      <c r="M4260">
        <v>32887.919999999998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3</v>
      </c>
      <c r="T4260">
        <v>22</v>
      </c>
      <c r="U4260">
        <v>1</v>
      </c>
      <c r="V4260">
        <v>0</v>
      </c>
      <c r="W4260">
        <v>7208.87</v>
      </c>
      <c r="X4260">
        <v>0</v>
      </c>
      <c r="Y4260">
        <v>15.83</v>
      </c>
      <c r="Z4260">
        <v>22</v>
      </c>
      <c r="AA4260">
        <v>-6.17</v>
      </c>
      <c r="AB4260">
        <v>0.08</v>
      </c>
      <c r="AC4260" t="s">
        <v>37</v>
      </c>
      <c r="AD4260">
        <v>0</v>
      </c>
    </row>
    <row r="4261" spans="1:30" x14ac:dyDescent="0.3">
      <c r="A4261" t="s">
        <v>4337</v>
      </c>
      <c r="B4261" t="s">
        <v>126</v>
      </c>
      <c r="C4261" t="s">
        <v>72</v>
      </c>
      <c r="D4261" t="s">
        <v>45</v>
      </c>
      <c r="E4261" t="s">
        <v>34</v>
      </c>
      <c r="F4261" t="s">
        <v>47</v>
      </c>
      <c r="G4261" t="s">
        <v>60</v>
      </c>
      <c r="H4261">
        <v>100000</v>
      </c>
      <c r="I4261">
        <v>12</v>
      </c>
      <c r="J4261">
        <v>700</v>
      </c>
      <c r="K4261">
        <v>1442.23</v>
      </c>
      <c r="L4261">
        <v>10545.36</v>
      </c>
      <c r="M4261">
        <v>11987.59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4</v>
      </c>
      <c r="T4261">
        <v>31</v>
      </c>
      <c r="U4261">
        <v>2</v>
      </c>
      <c r="V4261">
        <v>2</v>
      </c>
      <c r="W4261">
        <v>14259.31</v>
      </c>
      <c r="X4261">
        <v>3508.93</v>
      </c>
      <c r="Y4261">
        <v>68.91</v>
      </c>
      <c r="Z4261">
        <v>38</v>
      </c>
      <c r="AA4261">
        <v>30.91</v>
      </c>
      <c r="AB4261">
        <v>0.02</v>
      </c>
      <c r="AC4261" t="s">
        <v>37</v>
      </c>
      <c r="AD4261">
        <v>0</v>
      </c>
    </row>
    <row r="4262" spans="1:30" x14ac:dyDescent="0.3">
      <c r="A4262" t="s">
        <v>4338</v>
      </c>
      <c r="B4262" t="s">
        <v>88</v>
      </c>
      <c r="C4262" t="s">
        <v>32</v>
      </c>
      <c r="D4262" t="s">
        <v>33</v>
      </c>
      <c r="E4262" t="s">
        <v>34</v>
      </c>
      <c r="F4262" t="s">
        <v>52</v>
      </c>
      <c r="G4262" t="s">
        <v>42</v>
      </c>
      <c r="H4262">
        <v>30000</v>
      </c>
      <c r="I4262">
        <v>4</v>
      </c>
      <c r="J4262">
        <v>760</v>
      </c>
      <c r="K4262">
        <v>416.76</v>
      </c>
      <c r="L4262">
        <v>3731.72</v>
      </c>
      <c r="M4262">
        <v>4148.4799999999996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4</v>
      </c>
      <c r="T4262">
        <v>29</v>
      </c>
      <c r="U4262">
        <v>3</v>
      </c>
      <c r="V4262">
        <v>4</v>
      </c>
      <c r="W4262">
        <v>2382.33</v>
      </c>
      <c r="X4262">
        <v>0</v>
      </c>
      <c r="Y4262">
        <v>47</v>
      </c>
      <c r="Z4262">
        <v>54</v>
      </c>
      <c r="AA4262">
        <v>-7</v>
      </c>
      <c r="AB4262">
        <v>0.27</v>
      </c>
      <c r="AC4262" t="s">
        <v>67</v>
      </c>
      <c r="AD4262">
        <v>0</v>
      </c>
    </row>
    <row r="4263" spans="1:30" x14ac:dyDescent="0.3">
      <c r="A4263" t="s">
        <v>4339</v>
      </c>
      <c r="B4263" t="s">
        <v>95</v>
      </c>
      <c r="C4263" t="s">
        <v>32</v>
      </c>
      <c r="D4263" t="s">
        <v>45</v>
      </c>
      <c r="E4263" t="s">
        <v>34</v>
      </c>
      <c r="F4263" t="s">
        <v>35</v>
      </c>
      <c r="G4263" t="s">
        <v>42</v>
      </c>
      <c r="H4263">
        <v>100000</v>
      </c>
      <c r="I4263">
        <v>4</v>
      </c>
      <c r="J4263">
        <v>630</v>
      </c>
      <c r="K4263">
        <v>1152.56</v>
      </c>
      <c r="L4263">
        <v>2954.93</v>
      </c>
      <c r="M4263">
        <v>4107.49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3</v>
      </c>
      <c r="T4263">
        <v>17</v>
      </c>
      <c r="U4263">
        <v>1</v>
      </c>
      <c r="V4263">
        <v>3</v>
      </c>
      <c r="W4263">
        <v>8680.59</v>
      </c>
      <c r="X4263">
        <v>0</v>
      </c>
      <c r="Y4263">
        <v>1.86</v>
      </c>
      <c r="Z4263">
        <v>40</v>
      </c>
      <c r="AA4263">
        <v>-38.14</v>
      </c>
      <c r="AB4263">
        <v>0.14000000000000001</v>
      </c>
      <c r="AC4263" t="s">
        <v>37</v>
      </c>
      <c r="AD4263">
        <v>0</v>
      </c>
    </row>
    <row r="4264" spans="1:30" x14ac:dyDescent="0.3">
      <c r="A4264" t="s">
        <v>4340</v>
      </c>
      <c r="B4264" t="s">
        <v>62</v>
      </c>
      <c r="C4264" t="s">
        <v>32</v>
      </c>
      <c r="D4264" t="s">
        <v>33</v>
      </c>
      <c r="E4264" t="s">
        <v>34</v>
      </c>
      <c r="F4264" t="s">
        <v>52</v>
      </c>
      <c r="G4264" t="s">
        <v>36</v>
      </c>
      <c r="H4264">
        <v>30000</v>
      </c>
      <c r="I4264">
        <v>7</v>
      </c>
      <c r="J4264">
        <v>760</v>
      </c>
      <c r="K4264">
        <v>0</v>
      </c>
      <c r="L4264">
        <v>2417.25</v>
      </c>
      <c r="M4264">
        <v>2417.25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2</v>
      </c>
      <c r="T4264">
        <v>32</v>
      </c>
      <c r="U4264">
        <v>0</v>
      </c>
      <c r="V4264">
        <v>0</v>
      </c>
      <c r="W4264">
        <v>3111.05</v>
      </c>
      <c r="X4264">
        <v>0</v>
      </c>
      <c r="Y4264">
        <v>1.21</v>
      </c>
      <c r="Z4264">
        <v>18</v>
      </c>
      <c r="AA4264">
        <v>-16.79</v>
      </c>
      <c r="AB4264">
        <v>0.2</v>
      </c>
      <c r="AC4264" t="s">
        <v>67</v>
      </c>
      <c r="AD4264">
        <v>0</v>
      </c>
    </row>
    <row r="4265" spans="1:30" x14ac:dyDescent="0.3">
      <c r="A4265" t="s">
        <v>4341</v>
      </c>
      <c r="B4265" t="s">
        <v>49</v>
      </c>
      <c r="C4265" t="s">
        <v>32</v>
      </c>
      <c r="D4265" t="s">
        <v>33</v>
      </c>
      <c r="E4265" t="s">
        <v>46</v>
      </c>
      <c r="F4265" t="s">
        <v>35</v>
      </c>
      <c r="G4265" t="s">
        <v>36</v>
      </c>
      <c r="H4265">
        <v>30000</v>
      </c>
      <c r="I4265">
        <v>7</v>
      </c>
      <c r="J4265">
        <v>630</v>
      </c>
      <c r="K4265">
        <v>1011.64</v>
      </c>
      <c r="L4265">
        <v>9777.44</v>
      </c>
      <c r="M4265">
        <v>10789.08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3</v>
      </c>
      <c r="T4265">
        <v>22</v>
      </c>
      <c r="U4265">
        <v>3</v>
      </c>
      <c r="V4265">
        <v>0</v>
      </c>
      <c r="W4265">
        <v>3121.64</v>
      </c>
      <c r="X4265">
        <v>0</v>
      </c>
      <c r="Y4265">
        <v>5.23</v>
      </c>
      <c r="Z4265">
        <v>30</v>
      </c>
      <c r="AA4265">
        <v>-24.77</v>
      </c>
      <c r="AB4265">
        <v>0.08</v>
      </c>
      <c r="AC4265" t="s">
        <v>37</v>
      </c>
      <c r="AD4265">
        <v>0</v>
      </c>
    </row>
    <row r="4266" spans="1:30" x14ac:dyDescent="0.3">
      <c r="A4266" t="s">
        <v>4342</v>
      </c>
      <c r="B4266" t="s">
        <v>70</v>
      </c>
      <c r="C4266" t="s">
        <v>56</v>
      </c>
      <c r="D4266" t="s">
        <v>45</v>
      </c>
      <c r="E4266" t="s">
        <v>34</v>
      </c>
      <c r="F4266" t="s">
        <v>75</v>
      </c>
      <c r="G4266" t="s">
        <v>42</v>
      </c>
      <c r="H4266">
        <v>100000</v>
      </c>
      <c r="I4266">
        <v>4</v>
      </c>
      <c r="J4266">
        <v>560</v>
      </c>
      <c r="K4266">
        <v>3248.77</v>
      </c>
      <c r="L4266">
        <v>4175.8500000000004</v>
      </c>
      <c r="M4266">
        <v>7424.62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3</v>
      </c>
      <c r="T4266">
        <v>24</v>
      </c>
      <c r="U4266">
        <v>2</v>
      </c>
      <c r="V4266">
        <v>0</v>
      </c>
      <c r="W4266">
        <v>1036.28</v>
      </c>
      <c r="X4266">
        <v>0</v>
      </c>
      <c r="Y4266">
        <v>3.17</v>
      </c>
      <c r="Z4266">
        <v>26</v>
      </c>
      <c r="AA4266">
        <v>-22.83</v>
      </c>
      <c r="AB4266">
        <v>0.14000000000000001</v>
      </c>
      <c r="AC4266" t="s">
        <v>37</v>
      </c>
      <c r="AD4266">
        <v>0</v>
      </c>
    </row>
    <row r="4267" spans="1:30" x14ac:dyDescent="0.3">
      <c r="A4267" t="s">
        <v>4343</v>
      </c>
      <c r="B4267" t="s">
        <v>115</v>
      </c>
      <c r="C4267" t="s">
        <v>72</v>
      </c>
      <c r="D4267" t="s">
        <v>33</v>
      </c>
      <c r="E4267" t="s">
        <v>34</v>
      </c>
      <c r="F4267" t="s">
        <v>35</v>
      </c>
      <c r="G4267" t="s">
        <v>53</v>
      </c>
      <c r="H4267">
        <v>30000</v>
      </c>
      <c r="I4267">
        <v>2</v>
      </c>
      <c r="J4267">
        <v>630</v>
      </c>
      <c r="K4267">
        <v>1460.89</v>
      </c>
      <c r="L4267">
        <v>4574.62</v>
      </c>
      <c r="M4267">
        <v>6035.5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4</v>
      </c>
      <c r="T4267">
        <v>31</v>
      </c>
      <c r="U4267">
        <v>2</v>
      </c>
      <c r="V4267">
        <v>1</v>
      </c>
      <c r="W4267">
        <v>867.38</v>
      </c>
      <c r="X4267">
        <v>489.96</v>
      </c>
      <c r="Y4267">
        <v>11.59</v>
      </c>
      <c r="Z4267">
        <v>32</v>
      </c>
      <c r="AA4267">
        <v>-20.41</v>
      </c>
      <c r="AB4267">
        <v>0.14000000000000001</v>
      </c>
      <c r="AC4267" t="s">
        <v>37</v>
      </c>
      <c r="AD4267">
        <v>0</v>
      </c>
    </row>
    <row r="4268" spans="1:30" x14ac:dyDescent="0.3">
      <c r="A4268" t="s">
        <v>4344</v>
      </c>
      <c r="B4268" t="s">
        <v>115</v>
      </c>
      <c r="C4268" t="s">
        <v>72</v>
      </c>
      <c r="D4268" t="s">
        <v>41</v>
      </c>
      <c r="E4268" t="s">
        <v>34</v>
      </c>
      <c r="F4268" t="s">
        <v>35</v>
      </c>
      <c r="G4268" t="s">
        <v>53</v>
      </c>
      <c r="H4268">
        <v>57500</v>
      </c>
      <c r="I4268">
        <v>2</v>
      </c>
      <c r="J4268">
        <v>630</v>
      </c>
      <c r="K4268">
        <v>1200.42</v>
      </c>
      <c r="L4268">
        <v>9438.5</v>
      </c>
      <c r="M4268">
        <v>10638.92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4</v>
      </c>
      <c r="T4268">
        <v>20</v>
      </c>
      <c r="U4268">
        <v>0</v>
      </c>
      <c r="V4268">
        <v>1</v>
      </c>
      <c r="W4268">
        <v>5401.13</v>
      </c>
      <c r="X4268">
        <v>271.33999999999997</v>
      </c>
      <c r="Y4268">
        <v>10</v>
      </c>
      <c r="Z4268">
        <v>24</v>
      </c>
      <c r="AA4268">
        <v>-14</v>
      </c>
      <c r="AB4268">
        <v>0.14000000000000001</v>
      </c>
      <c r="AC4268" t="s">
        <v>37</v>
      </c>
      <c r="AD4268">
        <v>1</v>
      </c>
    </row>
    <row r="4269" spans="1:30" x14ac:dyDescent="0.3">
      <c r="A4269" t="s">
        <v>4345</v>
      </c>
      <c r="B4269" t="s">
        <v>55</v>
      </c>
      <c r="C4269" t="s">
        <v>72</v>
      </c>
      <c r="D4269" t="s">
        <v>59</v>
      </c>
      <c r="E4269" t="s">
        <v>34</v>
      </c>
      <c r="F4269" t="s">
        <v>75</v>
      </c>
      <c r="G4269" t="s">
        <v>42</v>
      </c>
      <c r="H4269">
        <v>160000</v>
      </c>
      <c r="I4269">
        <v>4</v>
      </c>
      <c r="J4269">
        <v>560</v>
      </c>
      <c r="K4269">
        <v>2504.2600000000002</v>
      </c>
      <c r="L4269">
        <v>31176.3</v>
      </c>
      <c r="M4269">
        <v>33680.559999999998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5</v>
      </c>
      <c r="T4269">
        <v>30</v>
      </c>
      <c r="U4269">
        <v>1</v>
      </c>
      <c r="V4269">
        <v>0</v>
      </c>
      <c r="W4269">
        <v>20827.009999999998</v>
      </c>
      <c r="X4269">
        <v>1732.74</v>
      </c>
      <c r="Y4269">
        <v>132.61000000000001</v>
      </c>
      <c r="Z4269">
        <v>22</v>
      </c>
      <c r="AA4269">
        <v>110.61</v>
      </c>
      <c r="AB4269">
        <v>0.02</v>
      </c>
      <c r="AC4269" t="s">
        <v>37</v>
      </c>
      <c r="AD4269">
        <v>0</v>
      </c>
    </row>
    <row r="4270" spans="1:30" x14ac:dyDescent="0.3">
      <c r="A4270" t="s">
        <v>4346</v>
      </c>
      <c r="B4270" t="s">
        <v>83</v>
      </c>
      <c r="C4270" t="s">
        <v>50</v>
      </c>
      <c r="D4270" t="s">
        <v>33</v>
      </c>
      <c r="E4270" t="s">
        <v>34</v>
      </c>
      <c r="F4270" t="s">
        <v>47</v>
      </c>
      <c r="G4270" t="s">
        <v>53</v>
      </c>
      <c r="H4270">
        <v>30000</v>
      </c>
      <c r="I4270">
        <v>2</v>
      </c>
      <c r="J4270">
        <v>700</v>
      </c>
      <c r="K4270">
        <v>1131.81</v>
      </c>
      <c r="L4270">
        <v>2882.65</v>
      </c>
      <c r="M4270">
        <v>4014.46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4</v>
      </c>
      <c r="T4270">
        <v>15</v>
      </c>
      <c r="U4270">
        <v>2</v>
      </c>
      <c r="V4270">
        <v>2</v>
      </c>
      <c r="W4270">
        <v>1881.21</v>
      </c>
      <c r="X4270">
        <v>0</v>
      </c>
      <c r="Y4270">
        <v>86.82</v>
      </c>
      <c r="Z4270">
        <v>38</v>
      </c>
      <c r="AA4270">
        <v>48.82</v>
      </c>
      <c r="AB4270">
        <v>0.08</v>
      </c>
      <c r="AC4270" t="s">
        <v>37</v>
      </c>
      <c r="AD4270">
        <v>0</v>
      </c>
    </row>
    <row r="4271" spans="1:30" x14ac:dyDescent="0.3">
      <c r="A4271" t="s">
        <v>4347</v>
      </c>
      <c r="B4271" t="s">
        <v>39</v>
      </c>
      <c r="C4271" t="s">
        <v>85</v>
      </c>
      <c r="D4271" t="s">
        <v>45</v>
      </c>
      <c r="E4271" t="s">
        <v>34</v>
      </c>
      <c r="F4271" t="s">
        <v>47</v>
      </c>
      <c r="G4271" t="s">
        <v>53</v>
      </c>
      <c r="H4271">
        <v>100000</v>
      </c>
      <c r="I4271">
        <v>2</v>
      </c>
      <c r="J4271">
        <v>700</v>
      </c>
      <c r="K4271">
        <v>4687.3100000000004</v>
      </c>
      <c r="L4271">
        <v>13491.38</v>
      </c>
      <c r="M4271">
        <v>18178.68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3</v>
      </c>
      <c r="T4271">
        <v>20</v>
      </c>
      <c r="U4271">
        <v>0</v>
      </c>
      <c r="V4271">
        <v>0</v>
      </c>
      <c r="W4271">
        <v>12421.12</v>
      </c>
      <c r="X4271">
        <v>0</v>
      </c>
      <c r="Y4271">
        <v>8.31</v>
      </c>
      <c r="Z4271">
        <v>18</v>
      </c>
      <c r="AA4271">
        <v>-9.69</v>
      </c>
      <c r="AB4271">
        <v>0.14000000000000001</v>
      </c>
      <c r="AC4271" t="s">
        <v>37</v>
      </c>
      <c r="AD4271">
        <v>0</v>
      </c>
    </row>
    <row r="4272" spans="1:30" x14ac:dyDescent="0.3">
      <c r="A4272" t="s">
        <v>4348</v>
      </c>
      <c r="B4272" t="s">
        <v>115</v>
      </c>
      <c r="C4272" t="s">
        <v>32</v>
      </c>
      <c r="D4272" t="s">
        <v>41</v>
      </c>
      <c r="E4272" t="s">
        <v>86</v>
      </c>
      <c r="F4272" t="s">
        <v>63</v>
      </c>
      <c r="G4272" t="s">
        <v>36</v>
      </c>
      <c r="H4272">
        <v>57500</v>
      </c>
      <c r="I4272">
        <v>7</v>
      </c>
      <c r="J4272">
        <v>810</v>
      </c>
      <c r="K4272">
        <v>1639.22</v>
      </c>
      <c r="L4272">
        <v>9285.1</v>
      </c>
      <c r="M4272">
        <v>10924.32</v>
      </c>
      <c r="N4272">
        <v>1</v>
      </c>
      <c r="O4272">
        <v>1</v>
      </c>
      <c r="P4272">
        <v>0</v>
      </c>
      <c r="Q4272">
        <v>1</v>
      </c>
      <c r="R4272">
        <v>1</v>
      </c>
      <c r="S4272">
        <v>7</v>
      </c>
      <c r="T4272">
        <v>19</v>
      </c>
      <c r="U4272">
        <v>1</v>
      </c>
      <c r="V4272">
        <v>0</v>
      </c>
      <c r="W4272">
        <v>3150.04</v>
      </c>
      <c r="X4272">
        <v>855.12</v>
      </c>
      <c r="Y4272">
        <v>195.58</v>
      </c>
      <c r="Z4272">
        <v>22</v>
      </c>
      <c r="AA4272">
        <v>173.58</v>
      </c>
      <c r="AB4272">
        <v>0.02</v>
      </c>
      <c r="AC4272" t="s">
        <v>37</v>
      </c>
      <c r="AD4272">
        <v>0</v>
      </c>
    </row>
    <row r="4273" spans="1:30" x14ac:dyDescent="0.3">
      <c r="A4273" t="s">
        <v>4349</v>
      </c>
      <c r="B4273" t="s">
        <v>39</v>
      </c>
      <c r="C4273" t="s">
        <v>50</v>
      </c>
      <c r="D4273" t="s">
        <v>81</v>
      </c>
      <c r="E4273" t="s">
        <v>46</v>
      </c>
      <c r="F4273" t="s">
        <v>63</v>
      </c>
      <c r="G4273" t="s">
        <v>60</v>
      </c>
      <c r="H4273">
        <v>240000</v>
      </c>
      <c r="I4273">
        <v>12</v>
      </c>
      <c r="J4273">
        <v>810</v>
      </c>
      <c r="K4273">
        <v>5578.78</v>
      </c>
      <c r="L4273">
        <v>48139.35</v>
      </c>
      <c r="M4273">
        <v>53718.14</v>
      </c>
      <c r="N4273">
        <v>0</v>
      </c>
      <c r="O4273">
        <v>1</v>
      </c>
      <c r="P4273">
        <v>1</v>
      </c>
      <c r="Q4273">
        <v>0</v>
      </c>
      <c r="R4273">
        <v>0</v>
      </c>
      <c r="S4273">
        <v>5</v>
      </c>
      <c r="T4273">
        <v>24</v>
      </c>
      <c r="U4273">
        <v>2</v>
      </c>
      <c r="V4273">
        <v>4</v>
      </c>
      <c r="W4273">
        <v>19661.79</v>
      </c>
      <c r="X4273">
        <v>0</v>
      </c>
      <c r="Y4273">
        <v>155.93</v>
      </c>
      <c r="Z4273">
        <v>50</v>
      </c>
      <c r="AA4273">
        <v>105.93</v>
      </c>
      <c r="AB4273">
        <v>7.0000000000000007E-2</v>
      </c>
      <c r="AC4273" t="s">
        <v>37</v>
      </c>
      <c r="AD4273">
        <v>0</v>
      </c>
    </row>
    <row r="4274" spans="1:30" x14ac:dyDescent="0.3">
      <c r="A4274" t="s">
        <v>4350</v>
      </c>
      <c r="B4274" t="s">
        <v>74</v>
      </c>
      <c r="C4274" t="s">
        <v>56</v>
      </c>
      <c r="D4274" t="s">
        <v>41</v>
      </c>
      <c r="E4274" t="s">
        <v>51</v>
      </c>
      <c r="F4274" t="s">
        <v>63</v>
      </c>
      <c r="G4274" t="s">
        <v>42</v>
      </c>
      <c r="H4274">
        <v>57500</v>
      </c>
      <c r="I4274">
        <v>4</v>
      </c>
      <c r="J4274">
        <v>810</v>
      </c>
      <c r="K4274">
        <v>2415.8000000000002</v>
      </c>
      <c r="L4274">
        <v>13850.31</v>
      </c>
      <c r="M4274">
        <v>16266.11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5</v>
      </c>
      <c r="T4274">
        <v>23</v>
      </c>
      <c r="U4274">
        <v>3</v>
      </c>
      <c r="V4274">
        <v>1</v>
      </c>
      <c r="W4274">
        <v>3214.56</v>
      </c>
      <c r="X4274">
        <v>576.84</v>
      </c>
      <c r="Y4274">
        <v>63.11</v>
      </c>
      <c r="Z4274">
        <v>36</v>
      </c>
      <c r="AA4274">
        <v>27.11</v>
      </c>
      <c r="AB4274">
        <v>0.02</v>
      </c>
      <c r="AC4274" t="s">
        <v>37</v>
      </c>
      <c r="AD4274">
        <v>0</v>
      </c>
    </row>
    <row r="4275" spans="1:30" x14ac:dyDescent="0.3">
      <c r="A4275" t="s">
        <v>4351</v>
      </c>
      <c r="B4275" t="s">
        <v>44</v>
      </c>
      <c r="C4275" t="s">
        <v>56</v>
      </c>
      <c r="D4275" t="s">
        <v>45</v>
      </c>
      <c r="E4275" t="s">
        <v>51</v>
      </c>
      <c r="F4275" t="s">
        <v>47</v>
      </c>
      <c r="G4275" t="s">
        <v>53</v>
      </c>
      <c r="H4275">
        <v>100000</v>
      </c>
      <c r="I4275">
        <v>2</v>
      </c>
      <c r="J4275">
        <v>700</v>
      </c>
      <c r="K4275">
        <v>2651.87</v>
      </c>
      <c r="L4275">
        <v>29110.02</v>
      </c>
      <c r="M4275">
        <v>31761.89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3</v>
      </c>
      <c r="T4275">
        <v>23</v>
      </c>
      <c r="U4275">
        <v>1</v>
      </c>
      <c r="V4275">
        <v>2</v>
      </c>
      <c r="W4275">
        <v>10067.040000000001</v>
      </c>
      <c r="X4275">
        <v>0</v>
      </c>
      <c r="Y4275">
        <v>15.44</v>
      </c>
      <c r="Z4275">
        <v>34</v>
      </c>
      <c r="AA4275">
        <v>-18.559999999999999</v>
      </c>
      <c r="AB4275">
        <v>0.14000000000000001</v>
      </c>
      <c r="AC4275" t="s">
        <v>37</v>
      </c>
      <c r="AD4275">
        <v>0</v>
      </c>
    </row>
    <row r="4276" spans="1:30" x14ac:dyDescent="0.3">
      <c r="A4276" t="s">
        <v>4352</v>
      </c>
      <c r="B4276" t="s">
        <v>103</v>
      </c>
      <c r="C4276" t="s">
        <v>72</v>
      </c>
      <c r="D4276" t="s">
        <v>59</v>
      </c>
      <c r="E4276" t="s">
        <v>34</v>
      </c>
      <c r="F4276" t="s">
        <v>75</v>
      </c>
      <c r="G4276" t="s">
        <v>36</v>
      </c>
      <c r="H4276">
        <v>160000</v>
      </c>
      <c r="I4276">
        <v>7</v>
      </c>
      <c r="J4276">
        <v>560</v>
      </c>
      <c r="K4276">
        <v>7916.56</v>
      </c>
      <c r="L4276">
        <v>9505.8799999999992</v>
      </c>
      <c r="M4276">
        <v>17422.439999999999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4</v>
      </c>
      <c r="T4276">
        <v>21</v>
      </c>
      <c r="U4276">
        <v>1</v>
      </c>
      <c r="V4276">
        <v>0</v>
      </c>
      <c r="W4276">
        <v>17414.650000000001</v>
      </c>
      <c r="X4276">
        <v>0</v>
      </c>
      <c r="Y4276">
        <v>7.39</v>
      </c>
      <c r="Z4276">
        <v>22</v>
      </c>
      <c r="AA4276">
        <v>-14.61</v>
      </c>
      <c r="AB4276">
        <v>0.08</v>
      </c>
      <c r="AC4276" t="s">
        <v>37</v>
      </c>
      <c r="AD4276">
        <v>0</v>
      </c>
    </row>
    <row r="4277" spans="1:30" x14ac:dyDescent="0.3">
      <c r="A4277" t="s">
        <v>4353</v>
      </c>
      <c r="B4277" t="s">
        <v>93</v>
      </c>
      <c r="C4277" t="s">
        <v>72</v>
      </c>
      <c r="D4277" t="s">
        <v>33</v>
      </c>
      <c r="E4277" t="s">
        <v>34</v>
      </c>
      <c r="F4277" t="s">
        <v>47</v>
      </c>
      <c r="G4277" t="s">
        <v>60</v>
      </c>
      <c r="H4277">
        <v>30000</v>
      </c>
      <c r="I4277">
        <v>12</v>
      </c>
      <c r="J4277">
        <v>700</v>
      </c>
      <c r="K4277">
        <v>2038.14</v>
      </c>
      <c r="L4277">
        <v>0</v>
      </c>
      <c r="M4277">
        <v>2038.14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3</v>
      </c>
      <c r="T4277">
        <v>25</v>
      </c>
      <c r="U4277">
        <v>1</v>
      </c>
      <c r="V4277">
        <v>0</v>
      </c>
      <c r="W4277">
        <v>1726.85</v>
      </c>
      <c r="X4277">
        <v>931.15</v>
      </c>
      <c r="Y4277">
        <v>17.440000000000001</v>
      </c>
      <c r="Z4277">
        <v>22</v>
      </c>
      <c r="AA4277">
        <v>-4.5599999999999996</v>
      </c>
      <c r="AB4277">
        <v>0.08</v>
      </c>
      <c r="AC4277" t="s">
        <v>37</v>
      </c>
      <c r="AD4277">
        <v>0</v>
      </c>
    </row>
    <row r="4278" spans="1:30" x14ac:dyDescent="0.3">
      <c r="A4278" t="s">
        <v>4354</v>
      </c>
      <c r="B4278" t="s">
        <v>88</v>
      </c>
      <c r="C4278" t="s">
        <v>32</v>
      </c>
      <c r="D4278" t="s">
        <v>45</v>
      </c>
      <c r="E4278" t="s">
        <v>34</v>
      </c>
      <c r="F4278" t="s">
        <v>47</v>
      </c>
      <c r="G4278" t="s">
        <v>60</v>
      </c>
      <c r="H4278">
        <v>100000</v>
      </c>
      <c r="I4278">
        <v>12</v>
      </c>
      <c r="J4278">
        <v>700</v>
      </c>
      <c r="K4278">
        <v>3604.18</v>
      </c>
      <c r="L4278">
        <v>17349.060000000001</v>
      </c>
      <c r="M4278">
        <v>20953.240000000002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4</v>
      </c>
      <c r="T4278">
        <v>17</v>
      </c>
      <c r="U4278">
        <v>0</v>
      </c>
      <c r="V4278">
        <v>1</v>
      </c>
      <c r="W4278">
        <v>4522.01</v>
      </c>
      <c r="X4278">
        <v>3871.22</v>
      </c>
      <c r="Y4278">
        <v>79.56</v>
      </c>
      <c r="Z4278">
        <v>24</v>
      </c>
      <c r="AA4278">
        <v>55.56</v>
      </c>
      <c r="AB4278">
        <v>0.02</v>
      </c>
      <c r="AC4278" t="s">
        <v>37</v>
      </c>
      <c r="AD4278">
        <v>0</v>
      </c>
    </row>
    <row r="4279" spans="1:30" x14ac:dyDescent="0.3">
      <c r="A4279" t="s">
        <v>4355</v>
      </c>
      <c r="B4279" t="s">
        <v>80</v>
      </c>
      <c r="C4279" t="s">
        <v>72</v>
      </c>
      <c r="D4279" t="s">
        <v>45</v>
      </c>
      <c r="E4279" t="s">
        <v>34</v>
      </c>
      <c r="F4279" t="s">
        <v>47</v>
      </c>
      <c r="G4279" t="s">
        <v>42</v>
      </c>
      <c r="H4279">
        <v>100000</v>
      </c>
      <c r="I4279">
        <v>4</v>
      </c>
      <c r="J4279">
        <v>700</v>
      </c>
      <c r="K4279">
        <v>1274.03</v>
      </c>
      <c r="L4279">
        <v>4981.9399999999996</v>
      </c>
      <c r="M4279">
        <v>6255.96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4</v>
      </c>
      <c r="T4279">
        <v>17</v>
      </c>
      <c r="U4279">
        <v>3</v>
      </c>
      <c r="V4279">
        <v>0</v>
      </c>
      <c r="W4279">
        <v>5913.74</v>
      </c>
      <c r="X4279">
        <v>4891.6000000000004</v>
      </c>
      <c r="Y4279">
        <v>90.96</v>
      </c>
      <c r="Z4279">
        <v>30</v>
      </c>
      <c r="AA4279">
        <v>60.96</v>
      </c>
      <c r="AB4279">
        <v>0.08</v>
      </c>
      <c r="AC4279" t="s">
        <v>37</v>
      </c>
      <c r="AD4279">
        <v>0</v>
      </c>
    </row>
    <row r="4280" spans="1:30" x14ac:dyDescent="0.3">
      <c r="A4280" t="s">
        <v>4356</v>
      </c>
      <c r="B4280" t="s">
        <v>88</v>
      </c>
      <c r="C4280" t="s">
        <v>72</v>
      </c>
      <c r="D4280" t="s">
        <v>59</v>
      </c>
      <c r="E4280" t="s">
        <v>46</v>
      </c>
      <c r="F4280" t="s">
        <v>63</v>
      </c>
      <c r="G4280" t="s">
        <v>60</v>
      </c>
      <c r="H4280">
        <v>160000</v>
      </c>
      <c r="I4280">
        <v>12</v>
      </c>
      <c r="J4280">
        <v>810</v>
      </c>
      <c r="K4280">
        <v>11749.29</v>
      </c>
      <c r="L4280">
        <v>0</v>
      </c>
      <c r="M4280">
        <v>11749.29</v>
      </c>
      <c r="N4280">
        <v>1</v>
      </c>
      <c r="O4280">
        <v>0</v>
      </c>
      <c r="P4280">
        <v>1</v>
      </c>
      <c r="Q4280">
        <v>0</v>
      </c>
      <c r="R4280">
        <v>0</v>
      </c>
      <c r="S4280">
        <v>4</v>
      </c>
      <c r="T4280">
        <v>19</v>
      </c>
      <c r="U4280">
        <v>3</v>
      </c>
      <c r="V4280">
        <v>1</v>
      </c>
      <c r="W4280">
        <v>12377.92</v>
      </c>
      <c r="X4280">
        <v>1049.5899999999999</v>
      </c>
      <c r="Y4280">
        <v>107.81</v>
      </c>
      <c r="Z4280">
        <v>36</v>
      </c>
      <c r="AA4280">
        <v>71.81</v>
      </c>
      <c r="AB4280">
        <v>0.02</v>
      </c>
      <c r="AC4280" t="s">
        <v>37</v>
      </c>
      <c r="AD4280">
        <v>0</v>
      </c>
    </row>
    <row r="4281" spans="1:30" x14ac:dyDescent="0.3">
      <c r="A4281" t="s">
        <v>4357</v>
      </c>
      <c r="B4281" t="s">
        <v>39</v>
      </c>
      <c r="C4281" t="s">
        <v>32</v>
      </c>
      <c r="D4281" t="s">
        <v>33</v>
      </c>
      <c r="E4281" t="s">
        <v>34</v>
      </c>
      <c r="F4281" t="s">
        <v>47</v>
      </c>
      <c r="G4281" t="s">
        <v>66</v>
      </c>
      <c r="H4281">
        <v>30000</v>
      </c>
      <c r="I4281">
        <v>0.5</v>
      </c>
      <c r="J4281">
        <v>700</v>
      </c>
      <c r="K4281">
        <v>2267.62</v>
      </c>
      <c r="L4281">
        <v>2225.13</v>
      </c>
      <c r="M4281">
        <v>4492.74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3</v>
      </c>
      <c r="T4281">
        <v>20</v>
      </c>
      <c r="U4281">
        <v>3</v>
      </c>
      <c r="V4281">
        <v>0</v>
      </c>
      <c r="W4281">
        <v>2340.5300000000002</v>
      </c>
      <c r="X4281">
        <v>0</v>
      </c>
      <c r="Y4281">
        <v>1.87</v>
      </c>
      <c r="Z4281">
        <v>30</v>
      </c>
      <c r="AA4281">
        <v>-28.13</v>
      </c>
      <c r="AB4281">
        <v>0.24</v>
      </c>
      <c r="AC4281" t="s">
        <v>67</v>
      </c>
      <c r="AD4281">
        <v>1</v>
      </c>
    </row>
    <row r="4282" spans="1:30" x14ac:dyDescent="0.3">
      <c r="A4282" t="s">
        <v>4358</v>
      </c>
      <c r="B4282" t="s">
        <v>99</v>
      </c>
      <c r="C4282" t="s">
        <v>85</v>
      </c>
      <c r="D4282" t="s">
        <v>41</v>
      </c>
      <c r="E4282" t="s">
        <v>34</v>
      </c>
      <c r="F4282" t="s">
        <v>52</v>
      </c>
      <c r="G4282" t="s">
        <v>60</v>
      </c>
      <c r="H4282">
        <v>57500</v>
      </c>
      <c r="I4282">
        <v>12</v>
      </c>
      <c r="J4282">
        <v>760</v>
      </c>
      <c r="K4282">
        <v>0</v>
      </c>
      <c r="L4282">
        <v>9295.01</v>
      </c>
      <c r="M4282">
        <v>9295.01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3</v>
      </c>
      <c r="T4282">
        <v>19</v>
      </c>
      <c r="U4282">
        <v>0</v>
      </c>
      <c r="V4282">
        <v>1</v>
      </c>
      <c r="W4282">
        <v>7019.51</v>
      </c>
      <c r="X4282">
        <v>1562.64</v>
      </c>
      <c r="Y4282">
        <v>32.770000000000003</v>
      </c>
      <c r="Z4282">
        <v>24</v>
      </c>
      <c r="AA4282">
        <v>8.77</v>
      </c>
      <c r="AB4282">
        <v>0.02</v>
      </c>
      <c r="AC4282" t="s">
        <v>37</v>
      </c>
      <c r="AD4282">
        <v>0</v>
      </c>
    </row>
    <row r="4283" spans="1:30" x14ac:dyDescent="0.3">
      <c r="A4283" t="s">
        <v>4359</v>
      </c>
      <c r="B4283" t="s">
        <v>39</v>
      </c>
      <c r="C4283" t="s">
        <v>56</v>
      </c>
      <c r="D4283" t="s">
        <v>41</v>
      </c>
      <c r="E4283" t="s">
        <v>51</v>
      </c>
      <c r="F4283" t="s">
        <v>47</v>
      </c>
      <c r="G4283" t="s">
        <v>36</v>
      </c>
      <c r="H4283">
        <v>57500</v>
      </c>
      <c r="I4283">
        <v>7</v>
      </c>
      <c r="J4283">
        <v>700</v>
      </c>
      <c r="K4283">
        <v>2256.94</v>
      </c>
      <c r="L4283">
        <v>23334.74</v>
      </c>
      <c r="M4283">
        <v>25591.68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4</v>
      </c>
      <c r="T4283">
        <v>15</v>
      </c>
      <c r="U4283">
        <v>1</v>
      </c>
      <c r="V4283">
        <v>2</v>
      </c>
      <c r="W4283">
        <v>8512.24</v>
      </c>
      <c r="X4283">
        <v>0</v>
      </c>
      <c r="Y4283">
        <v>67.42</v>
      </c>
      <c r="Z4283">
        <v>34</v>
      </c>
      <c r="AA4283">
        <v>33.42</v>
      </c>
      <c r="AB4283">
        <v>0.02</v>
      </c>
      <c r="AC4283" t="s">
        <v>37</v>
      </c>
      <c r="AD4283">
        <v>0</v>
      </c>
    </row>
    <row r="4284" spans="1:30" x14ac:dyDescent="0.3">
      <c r="A4284" t="s">
        <v>4360</v>
      </c>
      <c r="B4284" t="s">
        <v>80</v>
      </c>
      <c r="C4284" t="s">
        <v>32</v>
      </c>
      <c r="D4284" t="s">
        <v>33</v>
      </c>
      <c r="E4284" t="s">
        <v>46</v>
      </c>
      <c r="F4284" t="s">
        <v>47</v>
      </c>
      <c r="G4284" t="s">
        <v>66</v>
      </c>
      <c r="H4284">
        <v>30000</v>
      </c>
      <c r="I4284">
        <v>0.5</v>
      </c>
      <c r="J4284">
        <v>700</v>
      </c>
      <c r="K4284">
        <v>1420.84</v>
      </c>
      <c r="L4284">
        <v>5891.75</v>
      </c>
      <c r="M4284">
        <v>7312.59</v>
      </c>
      <c r="N4284">
        <v>0</v>
      </c>
      <c r="O4284">
        <v>0</v>
      </c>
      <c r="P4284">
        <v>1</v>
      </c>
      <c r="Q4284">
        <v>1</v>
      </c>
      <c r="R4284">
        <v>0</v>
      </c>
      <c r="S4284">
        <v>5</v>
      </c>
      <c r="T4284">
        <v>30</v>
      </c>
      <c r="U4284">
        <v>4</v>
      </c>
      <c r="V4284">
        <v>0</v>
      </c>
      <c r="W4284">
        <v>2167.96</v>
      </c>
      <c r="X4284">
        <v>0</v>
      </c>
      <c r="Y4284">
        <v>143.41999999999999</v>
      </c>
      <c r="Z4284">
        <v>34</v>
      </c>
      <c r="AA4284">
        <v>109.42</v>
      </c>
      <c r="AB4284">
        <v>0.1</v>
      </c>
      <c r="AC4284" t="s">
        <v>37</v>
      </c>
      <c r="AD4284">
        <v>0</v>
      </c>
    </row>
    <row r="4285" spans="1:30" x14ac:dyDescent="0.3">
      <c r="A4285" t="s">
        <v>4361</v>
      </c>
      <c r="B4285" t="s">
        <v>62</v>
      </c>
      <c r="C4285" t="s">
        <v>72</v>
      </c>
      <c r="D4285" t="s">
        <v>45</v>
      </c>
      <c r="E4285" t="s">
        <v>34</v>
      </c>
      <c r="F4285" t="s">
        <v>63</v>
      </c>
      <c r="G4285" t="s">
        <v>36</v>
      </c>
      <c r="H4285">
        <v>100000</v>
      </c>
      <c r="I4285">
        <v>7</v>
      </c>
      <c r="J4285">
        <v>810</v>
      </c>
      <c r="K4285">
        <v>6546.78</v>
      </c>
      <c r="L4285">
        <v>11167.25</v>
      </c>
      <c r="M4285">
        <v>17714.02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4</v>
      </c>
      <c r="T4285">
        <v>18</v>
      </c>
      <c r="U4285">
        <v>3</v>
      </c>
      <c r="V4285">
        <v>1</v>
      </c>
      <c r="W4285">
        <v>11816.07</v>
      </c>
      <c r="X4285">
        <v>5466.08</v>
      </c>
      <c r="Y4285">
        <v>106.16</v>
      </c>
      <c r="Z4285">
        <v>36</v>
      </c>
      <c r="AA4285">
        <v>70.16</v>
      </c>
      <c r="AB4285">
        <v>0.02</v>
      </c>
      <c r="AC4285" t="s">
        <v>37</v>
      </c>
      <c r="AD4285">
        <v>0</v>
      </c>
    </row>
    <row r="4286" spans="1:30" x14ac:dyDescent="0.3">
      <c r="A4286" t="s">
        <v>4362</v>
      </c>
      <c r="B4286" t="s">
        <v>88</v>
      </c>
      <c r="C4286" t="s">
        <v>56</v>
      </c>
      <c r="D4286" t="s">
        <v>41</v>
      </c>
      <c r="E4286" t="s">
        <v>86</v>
      </c>
      <c r="F4286" t="s">
        <v>52</v>
      </c>
      <c r="G4286" t="s">
        <v>36</v>
      </c>
      <c r="H4286">
        <v>57500</v>
      </c>
      <c r="I4286">
        <v>7</v>
      </c>
      <c r="J4286">
        <v>760</v>
      </c>
      <c r="K4286">
        <v>6950.7</v>
      </c>
      <c r="L4286">
        <v>2412.29</v>
      </c>
      <c r="M4286">
        <v>9362.98</v>
      </c>
      <c r="N4286">
        <v>0</v>
      </c>
      <c r="O4286">
        <v>1</v>
      </c>
      <c r="P4286">
        <v>0</v>
      </c>
      <c r="Q4286">
        <v>1</v>
      </c>
      <c r="R4286">
        <v>0</v>
      </c>
      <c r="S4286">
        <v>5</v>
      </c>
      <c r="T4286">
        <v>17</v>
      </c>
      <c r="U4286">
        <v>1</v>
      </c>
      <c r="V4286">
        <v>1</v>
      </c>
      <c r="W4286">
        <v>3646.7</v>
      </c>
      <c r="X4286">
        <v>0</v>
      </c>
      <c r="Y4286">
        <v>103.52</v>
      </c>
      <c r="Z4286">
        <v>28</v>
      </c>
      <c r="AA4286">
        <v>75.52</v>
      </c>
      <c r="AB4286">
        <v>0.02</v>
      </c>
      <c r="AC4286" t="s">
        <v>37</v>
      </c>
      <c r="AD4286">
        <v>0</v>
      </c>
    </row>
    <row r="4287" spans="1:30" x14ac:dyDescent="0.3">
      <c r="A4287" t="s">
        <v>4363</v>
      </c>
      <c r="B4287" t="s">
        <v>39</v>
      </c>
      <c r="C4287" t="s">
        <v>32</v>
      </c>
      <c r="D4287" t="s">
        <v>41</v>
      </c>
      <c r="E4287" t="s">
        <v>51</v>
      </c>
      <c r="F4287" t="s">
        <v>63</v>
      </c>
      <c r="G4287" t="s">
        <v>53</v>
      </c>
      <c r="H4287">
        <v>57500</v>
      </c>
      <c r="I4287">
        <v>2</v>
      </c>
      <c r="J4287">
        <v>810</v>
      </c>
      <c r="K4287">
        <v>2467.15</v>
      </c>
      <c r="L4287">
        <v>11857.11</v>
      </c>
      <c r="M4287">
        <v>14324.27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4</v>
      </c>
      <c r="T4287">
        <v>22</v>
      </c>
      <c r="U4287">
        <v>5</v>
      </c>
      <c r="V4287">
        <v>1</v>
      </c>
      <c r="W4287">
        <v>5679.23</v>
      </c>
      <c r="X4287">
        <v>0</v>
      </c>
      <c r="Y4287">
        <v>61.75</v>
      </c>
      <c r="Z4287">
        <v>44</v>
      </c>
      <c r="AA4287">
        <v>17.75</v>
      </c>
      <c r="AB4287">
        <v>0.08</v>
      </c>
      <c r="AC4287" t="s">
        <v>37</v>
      </c>
      <c r="AD4287">
        <v>0</v>
      </c>
    </row>
    <row r="4288" spans="1:30" x14ac:dyDescent="0.3">
      <c r="A4288" t="s">
        <v>4364</v>
      </c>
      <c r="B4288" t="s">
        <v>65</v>
      </c>
      <c r="C4288" t="s">
        <v>32</v>
      </c>
      <c r="D4288" t="s">
        <v>45</v>
      </c>
      <c r="E4288" t="s">
        <v>34</v>
      </c>
      <c r="F4288" t="s">
        <v>52</v>
      </c>
      <c r="G4288" t="s">
        <v>36</v>
      </c>
      <c r="H4288">
        <v>100000</v>
      </c>
      <c r="I4288">
        <v>7</v>
      </c>
      <c r="J4288">
        <v>760</v>
      </c>
      <c r="K4288">
        <v>4568.2700000000004</v>
      </c>
      <c r="L4288">
        <v>9506.2199999999993</v>
      </c>
      <c r="M4288">
        <v>14074.49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4</v>
      </c>
      <c r="T4288">
        <v>26</v>
      </c>
      <c r="U4288">
        <v>2</v>
      </c>
      <c r="V4288">
        <v>3</v>
      </c>
      <c r="W4288">
        <v>9562.81</v>
      </c>
      <c r="X4288">
        <v>0</v>
      </c>
      <c r="Y4288">
        <v>51.28</v>
      </c>
      <c r="Z4288">
        <v>44</v>
      </c>
      <c r="AA4288">
        <v>7.28</v>
      </c>
      <c r="AB4288">
        <v>0.02</v>
      </c>
      <c r="AC4288" t="s">
        <v>37</v>
      </c>
      <c r="AD4288">
        <v>0</v>
      </c>
    </row>
    <row r="4289" spans="1:30" x14ac:dyDescent="0.3">
      <c r="A4289" t="s">
        <v>4365</v>
      </c>
      <c r="B4289" t="s">
        <v>70</v>
      </c>
      <c r="C4289" t="s">
        <v>72</v>
      </c>
      <c r="D4289" t="s">
        <v>41</v>
      </c>
      <c r="E4289" t="s">
        <v>34</v>
      </c>
      <c r="F4289" t="s">
        <v>52</v>
      </c>
      <c r="G4289" t="s">
        <v>60</v>
      </c>
      <c r="H4289">
        <v>57500</v>
      </c>
      <c r="I4289">
        <v>12</v>
      </c>
      <c r="J4289">
        <v>760</v>
      </c>
      <c r="K4289">
        <v>1626.94</v>
      </c>
      <c r="L4289">
        <v>4521.8100000000004</v>
      </c>
      <c r="M4289">
        <v>6148.75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4</v>
      </c>
      <c r="T4289">
        <v>24</v>
      </c>
      <c r="U4289">
        <v>7</v>
      </c>
      <c r="V4289">
        <v>1</v>
      </c>
      <c r="W4289">
        <v>1885.73</v>
      </c>
      <c r="X4289">
        <v>0</v>
      </c>
      <c r="Y4289">
        <v>47.8</v>
      </c>
      <c r="Z4289">
        <v>52</v>
      </c>
      <c r="AA4289">
        <v>-4.2</v>
      </c>
      <c r="AB4289">
        <v>0.08</v>
      </c>
      <c r="AC4289" t="s">
        <v>37</v>
      </c>
      <c r="AD4289">
        <v>0</v>
      </c>
    </row>
    <row r="4290" spans="1:30" x14ac:dyDescent="0.3">
      <c r="A4290" t="s">
        <v>4366</v>
      </c>
      <c r="B4290" t="s">
        <v>74</v>
      </c>
      <c r="C4290" t="s">
        <v>50</v>
      </c>
      <c r="D4290" t="s">
        <v>41</v>
      </c>
      <c r="E4290" t="s">
        <v>34</v>
      </c>
      <c r="F4290" t="s">
        <v>52</v>
      </c>
      <c r="G4290" t="s">
        <v>42</v>
      </c>
      <c r="H4290">
        <v>57500</v>
      </c>
      <c r="I4290">
        <v>4</v>
      </c>
      <c r="J4290">
        <v>760</v>
      </c>
      <c r="K4290">
        <v>0</v>
      </c>
      <c r="L4290">
        <v>10686.68</v>
      </c>
      <c r="M4290">
        <v>10686.68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2</v>
      </c>
      <c r="T4290">
        <v>16</v>
      </c>
      <c r="U4290">
        <v>4</v>
      </c>
      <c r="V4290">
        <v>1</v>
      </c>
      <c r="W4290">
        <v>5703.88</v>
      </c>
      <c r="X4290">
        <v>0</v>
      </c>
      <c r="Y4290">
        <v>5.34</v>
      </c>
      <c r="Z4290">
        <v>40</v>
      </c>
      <c r="AA4290">
        <v>-34.659999999999997</v>
      </c>
      <c r="AB4290">
        <v>0.26</v>
      </c>
      <c r="AC4290" t="s">
        <v>67</v>
      </c>
      <c r="AD4290">
        <v>0</v>
      </c>
    </row>
    <row r="4291" spans="1:30" x14ac:dyDescent="0.3">
      <c r="A4291" t="s">
        <v>4367</v>
      </c>
      <c r="B4291" t="s">
        <v>65</v>
      </c>
      <c r="C4291" t="s">
        <v>50</v>
      </c>
      <c r="D4291" t="s">
        <v>33</v>
      </c>
      <c r="E4291" t="s">
        <v>86</v>
      </c>
      <c r="F4291" t="s">
        <v>52</v>
      </c>
      <c r="G4291" t="s">
        <v>53</v>
      </c>
      <c r="H4291">
        <v>30000</v>
      </c>
      <c r="I4291">
        <v>2</v>
      </c>
      <c r="J4291">
        <v>760</v>
      </c>
      <c r="K4291">
        <v>1670.93</v>
      </c>
      <c r="L4291">
        <v>1920.64</v>
      </c>
      <c r="M4291">
        <v>3591.57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5</v>
      </c>
      <c r="T4291">
        <v>23</v>
      </c>
      <c r="U4291">
        <v>0</v>
      </c>
      <c r="V4291">
        <v>1</v>
      </c>
      <c r="W4291">
        <v>2781.83</v>
      </c>
      <c r="X4291">
        <v>959.2</v>
      </c>
      <c r="Y4291">
        <v>93.78</v>
      </c>
      <c r="Z4291">
        <v>24</v>
      </c>
      <c r="AA4291">
        <v>69.78</v>
      </c>
      <c r="AB4291">
        <v>0.02</v>
      </c>
      <c r="AC4291" t="s">
        <v>37</v>
      </c>
      <c r="AD4291">
        <v>0</v>
      </c>
    </row>
    <row r="4292" spans="1:30" x14ac:dyDescent="0.3">
      <c r="A4292" t="s">
        <v>4368</v>
      </c>
      <c r="B4292" t="s">
        <v>58</v>
      </c>
      <c r="C4292" t="s">
        <v>72</v>
      </c>
      <c r="D4292" t="s">
        <v>59</v>
      </c>
      <c r="E4292" t="s">
        <v>86</v>
      </c>
      <c r="F4292" t="s">
        <v>47</v>
      </c>
      <c r="G4292" t="s">
        <v>53</v>
      </c>
      <c r="H4292">
        <v>160000</v>
      </c>
      <c r="I4292">
        <v>2</v>
      </c>
      <c r="J4292">
        <v>700</v>
      </c>
      <c r="K4292">
        <v>16756.78</v>
      </c>
      <c r="L4292">
        <v>21952.9</v>
      </c>
      <c r="M4292">
        <v>38709.67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3</v>
      </c>
      <c r="T4292">
        <v>26</v>
      </c>
      <c r="U4292">
        <v>3</v>
      </c>
      <c r="V4292">
        <v>7</v>
      </c>
      <c r="W4292">
        <v>2972.83</v>
      </c>
      <c r="X4292">
        <v>0</v>
      </c>
      <c r="Y4292">
        <v>16.559999999999999</v>
      </c>
      <c r="Z4292">
        <v>72</v>
      </c>
      <c r="AA4292">
        <v>-55.44</v>
      </c>
      <c r="AB4292">
        <v>0.27</v>
      </c>
      <c r="AC4292" t="s">
        <v>67</v>
      </c>
      <c r="AD4292">
        <v>0</v>
      </c>
    </row>
    <row r="4293" spans="1:30" x14ac:dyDescent="0.3">
      <c r="A4293" t="s">
        <v>4369</v>
      </c>
      <c r="B4293" t="s">
        <v>65</v>
      </c>
      <c r="C4293" t="s">
        <v>50</v>
      </c>
      <c r="D4293" t="s">
        <v>41</v>
      </c>
      <c r="E4293" t="s">
        <v>86</v>
      </c>
      <c r="F4293" t="s">
        <v>75</v>
      </c>
      <c r="G4293" t="s">
        <v>42</v>
      </c>
      <c r="H4293">
        <v>57500</v>
      </c>
      <c r="I4293">
        <v>4</v>
      </c>
      <c r="J4293">
        <v>560</v>
      </c>
      <c r="K4293">
        <v>10270.44</v>
      </c>
      <c r="L4293">
        <v>9763.9699999999993</v>
      </c>
      <c r="M4293">
        <v>20034.41</v>
      </c>
      <c r="N4293">
        <v>1</v>
      </c>
      <c r="O4293">
        <v>1</v>
      </c>
      <c r="P4293">
        <v>0</v>
      </c>
      <c r="Q4293">
        <v>0</v>
      </c>
      <c r="R4293">
        <v>1</v>
      </c>
      <c r="S4293">
        <v>6</v>
      </c>
      <c r="T4293">
        <v>25</v>
      </c>
      <c r="U4293">
        <v>0</v>
      </c>
      <c r="V4293">
        <v>3</v>
      </c>
      <c r="W4293">
        <v>4690.53</v>
      </c>
      <c r="X4293">
        <v>1827.45</v>
      </c>
      <c r="Y4293">
        <v>161.19999999999999</v>
      </c>
      <c r="Z4293">
        <v>36</v>
      </c>
      <c r="AA4293">
        <v>125.2</v>
      </c>
      <c r="AB4293">
        <v>0.02</v>
      </c>
      <c r="AC4293" t="s">
        <v>37</v>
      </c>
      <c r="AD4293">
        <v>0</v>
      </c>
    </row>
    <row r="4294" spans="1:30" x14ac:dyDescent="0.3">
      <c r="A4294" t="s">
        <v>4370</v>
      </c>
      <c r="B4294" t="s">
        <v>126</v>
      </c>
      <c r="C4294" t="s">
        <v>72</v>
      </c>
      <c r="D4294" t="s">
        <v>41</v>
      </c>
      <c r="E4294" t="s">
        <v>34</v>
      </c>
      <c r="F4294" t="s">
        <v>52</v>
      </c>
      <c r="G4294" t="s">
        <v>60</v>
      </c>
      <c r="H4294">
        <v>57500</v>
      </c>
      <c r="I4294">
        <v>12</v>
      </c>
      <c r="J4294">
        <v>760</v>
      </c>
      <c r="K4294">
        <v>1571.76</v>
      </c>
      <c r="L4294">
        <v>5822.44</v>
      </c>
      <c r="M4294">
        <v>7394.2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</v>
      </c>
      <c r="T4294">
        <v>32</v>
      </c>
      <c r="U4294">
        <v>1</v>
      </c>
      <c r="V4294">
        <v>0</v>
      </c>
      <c r="W4294">
        <v>2227.63</v>
      </c>
      <c r="X4294">
        <v>0</v>
      </c>
      <c r="Y4294">
        <v>3.44</v>
      </c>
      <c r="Z4294">
        <v>22</v>
      </c>
      <c r="AA4294">
        <v>-18.559999999999999</v>
      </c>
      <c r="AB4294">
        <v>0.08</v>
      </c>
      <c r="AC4294" t="s">
        <v>37</v>
      </c>
      <c r="AD4294">
        <v>0</v>
      </c>
    </row>
    <row r="4295" spans="1:30" x14ac:dyDescent="0.3">
      <c r="A4295" t="s">
        <v>4371</v>
      </c>
      <c r="B4295" t="s">
        <v>95</v>
      </c>
      <c r="C4295" t="s">
        <v>32</v>
      </c>
      <c r="D4295" t="s">
        <v>33</v>
      </c>
      <c r="E4295" t="s">
        <v>34</v>
      </c>
      <c r="F4295" t="s">
        <v>35</v>
      </c>
      <c r="G4295" t="s">
        <v>36</v>
      </c>
      <c r="H4295">
        <v>30000</v>
      </c>
      <c r="I4295">
        <v>7</v>
      </c>
      <c r="J4295">
        <v>630</v>
      </c>
      <c r="K4295">
        <v>1195.3900000000001</v>
      </c>
      <c r="L4295">
        <v>3761.41</v>
      </c>
      <c r="M4295">
        <v>4956.8</v>
      </c>
      <c r="N4295">
        <v>1</v>
      </c>
      <c r="O4295">
        <v>1</v>
      </c>
      <c r="P4295">
        <v>0</v>
      </c>
      <c r="Q4295">
        <v>0</v>
      </c>
      <c r="R4295">
        <v>0</v>
      </c>
      <c r="S4295">
        <v>5</v>
      </c>
      <c r="T4295">
        <v>27</v>
      </c>
      <c r="U4295">
        <v>2</v>
      </c>
      <c r="V4295">
        <v>2</v>
      </c>
      <c r="W4295">
        <v>3940.81</v>
      </c>
      <c r="X4295">
        <v>192.29</v>
      </c>
      <c r="Y4295">
        <v>50.74</v>
      </c>
      <c r="Z4295">
        <v>38</v>
      </c>
      <c r="AA4295">
        <v>12.74</v>
      </c>
      <c r="AB4295">
        <v>0.02</v>
      </c>
      <c r="AC4295" t="s">
        <v>37</v>
      </c>
      <c r="AD4295">
        <v>0</v>
      </c>
    </row>
    <row r="4296" spans="1:30" x14ac:dyDescent="0.3">
      <c r="A4296" t="s">
        <v>4372</v>
      </c>
      <c r="B4296" t="s">
        <v>83</v>
      </c>
      <c r="C4296" t="s">
        <v>40</v>
      </c>
      <c r="D4296" t="s">
        <v>33</v>
      </c>
      <c r="E4296" t="s">
        <v>46</v>
      </c>
      <c r="F4296" t="s">
        <v>47</v>
      </c>
      <c r="G4296" t="s">
        <v>42</v>
      </c>
      <c r="H4296">
        <v>30000</v>
      </c>
      <c r="I4296">
        <v>4</v>
      </c>
      <c r="J4296">
        <v>700</v>
      </c>
      <c r="K4296">
        <v>156.75</v>
      </c>
      <c r="L4296">
        <v>5326.45</v>
      </c>
      <c r="M4296">
        <v>5483.2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3</v>
      </c>
      <c r="T4296">
        <v>24</v>
      </c>
      <c r="U4296">
        <v>2</v>
      </c>
      <c r="V4296">
        <v>1</v>
      </c>
      <c r="W4296">
        <v>2998.28</v>
      </c>
      <c r="X4296">
        <v>0</v>
      </c>
      <c r="Y4296">
        <v>2.72</v>
      </c>
      <c r="Z4296">
        <v>32</v>
      </c>
      <c r="AA4296">
        <v>-29.28</v>
      </c>
      <c r="AB4296">
        <v>0.14000000000000001</v>
      </c>
      <c r="AC4296" t="s">
        <v>37</v>
      </c>
      <c r="AD4296">
        <v>0</v>
      </c>
    </row>
    <row r="4297" spans="1:30" x14ac:dyDescent="0.3">
      <c r="A4297" t="s">
        <v>4373</v>
      </c>
      <c r="B4297" t="s">
        <v>115</v>
      </c>
      <c r="C4297" t="s">
        <v>72</v>
      </c>
      <c r="D4297" t="s">
        <v>81</v>
      </c>
      <c r="E4297" t="s">
        <v>46</v>
      </c>
      <c r="F4297" t="s">
        <v>35</v>
      </c>
      <c r="G4297" t="s">
        <v>36</v>
      </c>
      <c r="H4297">
        <v>240000</v>
      </c>
      <c r="I4297">
        <v>7</v>
      </c>
      <c r="J4297">
        <v>630</v>
      </c>
      <c r="K4297">
        <v>15750.76</v>
      </c>
      <c r="L4297">
        <v>31744.14</v>
      </c>
      <c r="M4297">
        <v>47494.9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5</v>
      </c>
      <c r="T4297">
        <v>22</v>
      </c>
      <c r="U4297">
        <v>4</v>
      </c>
      <c r="V4297">
        <v>0</v>
      </c>
      <c r="W4297">
        <v>26685.25</v>
      </c>
      <c r="X4297">
        <v>8040.55</v>
      </c>
      <c r="Y4297">
        <v>220.85</v>
      </c>
      <c r="Z4297">
        <v>34</v>
      </c>
      <c r="AA4297">
        <v>186.85</v>
      </c>
      <c r="AB4297">
        <v>0.02</v>
      </c>
      <c r="AC4297" t="s">
        <v>37</v>
      </c>
      <c r="AD4297">
        <v>0</v>
      </c>
    </row>
    <row r="4298" spans="1:30" x14ac:dyDescent="0.3">
      <c r="A4298" t="s">
        <v>4374</v>
      </c>
      <c r="B4298" t="s">
        <v>115</v>
      </c>
      <c r="C4298" t="s">
        <v>50</v>
      </c>
      <c r="D4298" t="s">
        <v>33</v>
      </c>
      <c r="E4298" t="s">
        <v>51</v>
      </c>
      <c r="F4298" t="s">
        <v>52</v>
      </c>
      <c r="G4298" t="s">
        <v>42</v>
      </c>
      <c r="H4298">
        <v>30000</v>
      </c>
      <c r="I4298">
        <v>4</v>
      </c>
      <c r="J4298">
        <v>760</v>
      </c>
      <c r="K4298">
        <v>0</v>
      </c>
      <c r="L4298">
        <v>3994.54</v>
      </c>
      <c r="M4298">
        <v>3994.54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3</v>
      </c>
      <c r="T4298">
        <v>27</v>
      </c>
      <c r="U4298">
        <v>3</v>
      </c>
      <c r="V4298">
        <v>0</v>
      </c>
      <c r="W4298">
        <v>1045.58</v>
      </c>
      <c r="X4298">
        <v>0</v>
      </c>
      <c r="Y4298">
        <v>47</v>
      </c>
      <c r="Z4298">
        <v>30</v>
      </c>
      <c r="AA4298">
        <v>17</v>
      </c>
      <c r="AB4298">
        <v>0.08</v>
      </c>
      <c r="AC4298" t="s">
        <v>37</v>
      </c>
      <c r="AD4298">
        <v>0</v>
      </c>
    </row>
    <row r="4299" spans="1:30" x14ac:dyDescent="0.3">
      <c r="A4299" t="s">
        <v>4375</v>
      </c>
      <c r="B4299" t="s">
        <v>126</v>
      </c>
      <c r="C4299" t="s">
        <v>72</v>
      </c>
      <c r="D4299" t="s">
        <v>41</v>
      </c>
      <c r="E4299" t="s">
        <v>51</v>
      </c>
      <c r="F4299" t="s">
        <v>47</v>
      </c>
      <c r="G4299" t="s">
        <v>42</v>
      </c>
      <c r="H4299">
        <v>57500</v>
      </c>
      <c r="I4299">
        <v>4</v>
      </c>
      <c r="J4299">
        <v>700</v>
      </c>
      <c r="K4299">
        <v>3508.58</v>
      </c>
      <c r="L4299">
        <v>9547.02</v>
      </c>
      <c r="M4299">
        <v>13055.61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4</v>
      </c>
      <c r="T4299">
        <v>20</v>
      </c>
      <c r="U4299">
        <v>0</v>
      </c>
      <c r="V4299">
        <v>8</v>
      </c>
      <c r="W4299">
        <v>4896.43</v>
      </c>
      <c r="X4299">
        <v>0</v>
      </c>
      <c r="Y4299">
        <v>5.94</v>
      </c>
      <c r="Z4299">
        <v>66</v>
      </c>
      <c r="AA4299">
        <v>-60.06</v>
      </c>
      <c r="AB4299">
        <v>0.27</v>
      </c>
      <c r="AC4299" t="s">
        <v>67</v>
      </c>
      <c r="AD4299">
        <v>0</v>
      </c>
    </row>
    <row r="4300" spans="1:30" x14ac:dyDescent="0.3">
      <c r="A4300" t="s">
        <v>4376</v>
      </c>
      <c r="B4300" t="s">
        <v>83</v>
      </c>
      <c r="C4300" t="s">
        <v>85</v>
      </c>
      <c r="D4300" t="s">
        <v>45</v>
      </c>
      <c r="E4300" t="s">
        <v>34</v>
      </c>
      <c r="F4300" t="s">
        <v>47</v>
      </c>
      <c r="G4300" t="s">
        <v>53</v>
      </c>
      <c r="H4300">
        <v>100000</v>
      </c>
      <c r="I4300">
        <v>2</v>
      </c>
      <c r="J4300">
        <v>700</v>
      </c>
      <c r="K4300">
        <v>3961.4</v>
      </c>
      <c r="L4300">
        <v>3716.27</v>
      </c>
      <c r="M4300">
        <v>7677.68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3</v>
      </c>
      <c r="T4300">
        <v>13</v>
      </c>
      <c r="U4300">
        <v>0</v>
      </c>
      <c r="V4300">
        <v>1</v>
      </c>
      <c r="W4300">
        <v>12788.3</v>
      </c>
      <c r="X4300">
        <v>0</v>
      </c>
      <c r="Y4300">
        <v>3.18</v>
      </c>
      <c r="Z4300">
        <v>24</v>
      </c>
      <c r="AA4300">
        <v>-20.82</v>
      </c>
      <c r="AB4300">
        <v>0.14000000000000001</v>
      </c>
      <c r="AC4300" t="s">
        <v>37</v>
      </c>
      <c r="AD4300">
        <v>1</v>
      </c>
    </row>
    <row r="4301" spans="1:30" x14ac:dyDescent="0.3">
      <c r="A4301" t="s">
        <v>4377</v>
      </c>
      <c r="B4301" t="s">
        <v>65</v>
      </c>
      <c r="C4301" t="s">
        <v>56</v>
      </c>
      <c r="D4301" t="s">
        <v>41</v>
      </c>
      <c r="E4301" t="s">
        <v>46</v>
      </c>
      <c r="F4301" t="s">
        <v>52</v>
      </c>
      <c r="G4301" t="s">
        <v>36</v>
      </c>
      <c r="H4301">
        <v>57500</v>
      </c>
      <c r="I4301">
        <v>7</v>
      </c>
      <c r="J4301">
        <v>760</v>
      </c>
      <c r="K4301">
        <v>1875.68</v>
      </c>
      <c r="L4301">
        <v>0</v>
      </c>
      <c r="M4301">
        <v>1875.68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2</v>
      </c>
      <c r="T4301">
        <v>13</v>
      </c>
      <c r="U4301">
        <v>2</v>
      </c>
      <c r="V4301">
        <v>4</v>
      </c>
      <c r="W4301">
        <v>4695.72</v>
      </c>
      <c r="X4301">
        <v>0</v>
      </c>
      <c r="Y4301">
        <v>0.63</v>
      </c>
      <c r="Z4301">
        <v>50</v>
      </c>
      <c r="AA4301">
        <v>-49.37</v>
      </c>
      <c r="AB4301">
        <v>0.33</v>
      </c>
      <c r="AC4301" t="s">
        <v>67</v>
      </c>
      <c r="AD4301">
        <v>0</v>
      </c>
    </row>
    <row r="4302" spans="1:30" x14ac:dyDescent="0.3">
      <c r="A4302" t="s">
        <v>4378</v>
      </c>
      <c r="B4302" t="s">
        <v>88</v>
      </c>
      <c r="C4302" t="s">
        <v>56</v>
      </c>
      <c r="D4302" t="s">
        <v>33</v>
      </c>
      <c r="E4302" t="s">
        <v>86</v>
      </c>
      <c r="F4302" t="s">
        <v>35</v>
      </c>
      <c r="G4302" t="s">
        <v>53</v>
      </c>
      <c r="H4302">
        <v>30000</v>
      </c>
      <c r="I4302">
        <v>2</v>
      </c>
      <c r="J4302">
        <v>630</v>
      </c>
      <c r="K4302">
        <v>2260.6</v>
      </c>
      <c r="L4302">
        <v>6876.06</v>
      </c>
      <c r="M4302">
        <v>9136.65</v>
      </c>
      <c r="N4302">
        <v>0</v>
      </c>
      <c r="O4302">
        <v>0</v>
      </c>
      <c r="P4302">
        <v>1</v>
      </c>
      <c r="Q4302">
        <v>0</v>
      </c>
      <c r="R4302">
        <v>1</v>
      </c>
      <c r="S4302">
        <v>5</v>
      </c>
      <c r="T4302">
        <v>24</v>
      </c>
      <c r="U4302">
        <v>0</v>
      </c>
      <c r="V4302">
        <v>0</v>
      </c>
      <c r="W4302">
        <v>1387.99</v>
      </c>
      <c r="X4302">
        <v>0</v>
      </c>
      <c r="Y4302">
        <v>164.19</v>
      </c>
      <c r="Z4302">
        <v>18</v>
      </c>
      <c r="AA4302">
        <v>146.19</v>
      </c>
      <c r="AB4302">
        <v>0.02</v>
      </c>
      <c r="AC4302" t="s">
        <v>37</v>
      </c>
      <c r="AD4302">
        <v>0</v>
      </c>
    </row>
    <row r="4303" spans="1:30" x14ac:dyDescent="0.3">
      <c r="A4303" t="s">
        <v>4379</v>
      </c>
      <c r="B4303" t="s">
        <v>80</v>
      </c>
      <c r="C4303" t="s">
        <v>40</v>
      </c>
      <c r="D4303" t="s">
        <v>45</v>
      </c>
      <c r="E4303" t="s">
        <v>46</v>
      </c>
      <c r="F4303" t="s">
        <v>75</v>
      </c>
      <c r="G4303" t="s">
        <v>60</v>
      </c>
      <c r="H4303">
        <v>100000</v>
      </c>
      <c r="I4303">
        <v>12</v>
      </c>
      <c r="J4303">
        <v>560</v>
      </c>
      <c r="K4303">
        <v>2280.13</v>
      </c>
      <c r="L4303">
        <v>21415.759999999998</v>
      </c>
      <c r="M4303">
        <v>23695.9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3</v>
      </c>
      <c r="T4303">
        <v>24</v>
      </c>
      <c r="U4303">
        <v>4</v>
      </c>
      <c r="V4303">
        <v>1</v>
      </c>
      <c r="W4303">
        <v>9338.1</v>
      </c>
      <c r="X4303">
        <v>0</v>
      </c>
      <c r="Y4303">
        <v>11.47</v>
      </c>
      <c r="Z4303">
        <v>40</v>
      </c>
      <c r="AA4303">
        <v>-28.53</v>
      </c>
      <c r="AB4303">
        <v>0.08</v>
      </c>
      <c r="AC4303" t="s">
        <v>37</v>
      </c>
      <c r="AD4303">
        <v>1</v>
      </c>
    </row>
    <row r="4304" spans="1:30" x14ac:dyDescent="0.3">
      <c r="A4304" t="s">
        <v>4380</v>
      </c>
      <c r="B4304" t="s">
        <v>70</v>
      </c>
      <c r="C4304" t="s">
        <v>50</v>
      </c>
      <c r="D4304" t="s">
        <v>41</v>
      </c>
      <c r="E4304" t="s">
        <v>51</v>
      </c>
      <c r="F4304" t="s">
        <v>47</v>
      </c>
      <c r="G4304" t="s">
        <v>60</v>
      </c>
      <c r="H4304">
        <v>57500</v>
      </c>
      <c r="I4304">
        <v>12</v>
      </c>
      <c r="J4304">
        <v>700</v>
      </c>
      <c r="K4304">
        <v>1808.33</v>
      </c>
      <c r="L4304">
        <v>9083.69</v>
      </c>
      <c r="M4304">
        <v>10892.02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3</v>
      </c>
      <c r="T4304">
        <v>20</v>
      </c>
      <c r="U4304">
        <v>1</v>
      </c>
      <c r="V4304">
        <v>2</v>
      </c>
      <c r="W4304">
        <v>1869.08</v>
      </c>
      <c r="X4304">
        <v>0</v>
      </c>
      <c r="Y4304">
        <v>5.14</v>
      </c>
      <c r="Z4304">
        <v>34</v>
      </c>
      <c r="AA4304">
        <v>-28.86</v>
      </c>
      <c r="AB4304">
        <v>0.08</v>
      </c>
      <c r="AC4304" t="s">
        <v>37</v>
      </c>
      <c r="AD4304">
        <v>0</v>
      </c>
    </row>
    <row r="4305" spans="1:30" x14ac:dyDescent="0.3">
      <c r="A4305" t="s">
        <v>4381</v>
      </c>
      <c r="B4305" t="s">
        <v>74</v>
      </c>
      <c r="C4305" t="s">
        <v>32</v>
      </c>
      <c r="D4305" t="s">
        <v>59</v>
      </c>
      <c r="E4305" t="s">
        <v>34</v>
      </c>
      <c r="F4305" t="s">
        <v>63</v>
      </c>
      <c r="G4305" t="s">
        <v>42</v>
      </c>
      <c r="H4305">
        <v>160000</v>
      </c>
      <c r="I4305">
        <v>4</v>
      </c>
      <c r="J4305">
        <v>810</v>
      </c>
      <c r="K4305">
        <v>1949.18</v>
      </c>
      <c r="L4305">
        <v>39967.24</v>
      </c>
      <c r="M4305">
        <v>41916.410000000003</v>
      </c>
      <c r="N4305">
        <v>1</v>
      </c>
      <c r="O4305">
        <v>1</v>
      </c>
      <c r="P4305">
        <v>0</v>
      </c>
      <c r="Q4305">
        <v>0</v>
      </c>
      <c r="R4305">
        <v>0</v>
      </c>
      <c r="S4305">
        <v>5</v>
      </c>
      <c r="T4305">
        <v>28</v>
      </c>
      <c r="U4305">
        <v>0</v>
      </c>
      <c r="V4305">
        <v>2</v>
      </c>
      <c r="W4305">
        <v>12418.14</v>
      </c>
      <c r="X4305">
        <v>4735.5200000000004</v>
      </c>
      <c r="Y4305">
        <v>150.87</v>
      </c>
      <c r="Z4305">
        <v>30</v>
      </c>
      <c r="AA4305">
        <v>120.87</v>
      </c>
      <c r="AB4305">
        <v>0.02</v>
      </c>
      <c r="AC4305" t="s">
        <v>37</v>
      </c>
      <c r="AD4305">
        <v>0</v>
      </c>
    </row>
    <row r="4306" spans="1:30" x14ac:dyDescent="0.3">
      <c r="A4306" t="s">
        <v>4382</v>
      </c>
      <c r="B4306" t="s">
        <v>112</v>
      </c>
      <c r="C4306" t="s">
        <v>32</v>
      </c>
      <c r="D4306" t="s">
        <v>41</v>
      </c>
      <c r="E4306" t="s">
        <v>51</v>
      </c>
      <c r="F4306" t="s">
        <v>47</v>
      </c>
      <c r="G4306" t="s">
        <v>60</v>
      </c>
      <c r="H4306">
        <v>57500</v>
      </c>
      <c r="I4306">
        <v>12</v>
      </c>
      <c r="J4306">
        <v>700</v>
      </c>
      <c r="K4306">
        <v>2003.51</v>
      </c>
      <c r="L4306">
        <v>4965.9799999999996</v>
      </c>
      <c r="M4306">
        <v>6969.49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3</v>
      </c>
      <c r="T4306">
        <v>15</v>
      </c>
      <c r="U4306">
        <v>7</v>
      </c>
      <c r="V4306">
        <v>0</v>
      </c>
      <c r="W4306">
        <v>4724.16</v>
      </c>
      <c r="X4306">
        <v>0</v>
      </c>
      <c r="Y4306">
        <v>3.15</v>
      </c>
      <c r="Z4306">
        <v>46</v>
      </c>
      <c r="AA4306">
        <v>-42.85</v>
      </c>
      <c r="AB4306">
        <v>0.08</v>
      </c>
      <c r="AC4306" t="s">
        <v>37</v>
      </c>
      <c r="AD4306">
        <v>0</v>
      </c>
    </row>
    <row r="4307" spans="1:30" x14ac:dyDescent="0.3">
      <c r="A4307" t="s">
        <v>4383</v>
      </c>
      <c r="B4307" t="s">
        <v>44</v>
      </c>
      <c r="C4307" t="s">
        <v>50</v>
      </c>
      <c r="D4307" t="s">
        <v>41</v>
      </c>
      <c r="E4307" t="s">
        <v>34</v>
      </c>
      <c r="F4307" t="s">
        <v>52</v>
      </c>
      <c r="G4307" t="s">
        <v>53</v>
      </c>
      <c r="H4307">
        <v>57500</v>
      </c>
      <c r="I4307">
        <v>2</v>
      </c>
      <c r="J4307">
        <v>760</v>
      </c>
      <c r="K4307">
        <v>1607.82</v>
      </c>
      <c r="L4307">
        <v>6464.94</v>
      </c>
      <c r="M4307">
        <v>8072.77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4</v>
      </c>
      <c r="T4307">
        <v>23</v>
      </c>
      <c r="U4307">
        <v>0</v>
      </c>
      <c r="V4307">
        <v>2</v>
      </c>
      <c r="W4307">
        <v>5111.92</v>
      </c>
      <c r="X4307">
        <v>917.33</v>
      </c>
      <c r="Y4307">
        <v>20.28</v>
      </c>
      <c r="Z4307">
        <v>30</v>
      </c>
      <c r="AA4307">
        <v>-9.7200000000000006</v>
      </c>
      <c r="AB4307">
        <v>0.14000000000000001</v>
      </c>
      <c r="AC4307" t="s">
        <v>37</v>
      </c>
      <c r="AD4307">
        <v>0</v>
      </c>
    </row>
    <row r="4308" spans="1:30" x14ac:dyDescent="0.3">
      <c r="A4308" t="s">
        <v>4384</v>
      </c>
      <c r="B4308" t="s">
        <v>49</v>
      </c>
      <c r="C4308" t="s">
        <v>32</v>
      </c>
      <c r="D4308" t="s">
        <v>45</v>
      </c>
      <c r="E4308" t="s">
        <v>86</v>
      </c>
      <c r="F4308" t="s">
        <v>52</v>
      </c>
      <c r="G4308" t="s">
        <v>36</v>
      </c>
      <c r="H4308">
        <v>100000</v>
      </c>
      <c r="I4308">
        <v>7</v>
      </c>
      <c r="J4308">
        <v>760</v>
      </c>
      <c r="K4308">
        <v>22990.14</v>
      </c>
      <c r="L4308">
        <v>4449.82</v>
      </c>
      <c r="M4308">
        <v>27439.96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4</v>
      </c>
      <c r="T4308">
        <v>24</v>
      </c>
      <c r="U4308">
        <v>5</v>
      </c>
      <c r="V4308">
        <v>0</v>
      </c>
      <c r="W4308">
        <v>12621.3</v>
      </c>
      <c r="X4308">
        <v>0</v>
      </c>
      <c r="Y4308">
        <v>94.89</v>
      </c>
      <c r="Z4308">
        <v>38</v>
      </c>
      <c r="AA4308">
        <v>56.89</v>
      </c>
      <c r="AB4308">
        <v>0.02</v>
      </c>
      <c r="AC4308" t="s">
        <v>37</v>
      </c>
      <c r="AD4308">
        <v>0</v>
      </c>
    </row>
    <row r="4309" spans="1:30" x14ac:dyDescent="0.3">
      <c r="A4309" t="s">
        <v>4385</v>
      </c>
      <c r="B4309" t="s">
        <v>39</v>
      </c>
      <c r="C4309" t="s">
        <v>32</v>
      </c>
      <c r="D4309" t="s">
        <v>59</v>
      </c>
      <c r="E4309" t="s">
        <v>34</v>
      </c>
      <c r="F4309" t="s">
        <v>47</v>
      </c>
      <c r="G4309" t="s">
        <v>53</v>
      </c>
      <c r="H4309">
        <v>160000</v>
      </c>
      <c r="I4309">
        <v>2</v>
      </c>
      <c r="J4309">
        <v>700</v>
      </c>
      <c r="K4309">
        <v>12149.43</v>
      </c>
      <c r="L4309">
        <v>12381.96</v>
      </c>
      <c r="M4309">
        <v>24531.39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4</v>
      </c>
      <c r="T4309">
        <v>23</v>
      </c>
      <c r="U4309">
        <v>0</v>
      </c>
      <c r="V4309">
        <v>1</v>
      </c>
      <c r="W4309">
        <v>6074.69</v>
      </c>
      <c r="X4309">
        <v>0</v>
      </c>
      <c r="Y4309">
        <v>55.24</v>
      </c>
      <c r="Z4309">
        <v>24</v>
      </c>
      <c r="AA4309">
        <v>31.24</v>
      </c>
      <c r="AB4309">
        <v>0.08</v>
      </c>
      <c r="AC4309" t="s">
        <v>37</v>
      </c>
      <c r="AD4309">
        <v>0</v>
      </c>
    </row>
    <row r="4310" spans="1:30" x14ac:dyDescent="0.3">
      <c r="A4310" t="s">
        <v>4386</v>
      </c>
      <c r="B4310" t="s">
        <v>93</v>
      </c>
      <c r="C4310" t="s">
        <v>85</v>
      </c>
      <c r="D4310" t="s">
        <v>45</v>
      </c>
      <c r="E4310" t="s">
        <v>34</v>
      </c>
      <c r="F4310" t="s">
        <v>47</v>
      </c>
      <c r="G4310" t="s">
        <v>42</v>
      </c>
      <c r="H4310">
        <v>100000</v>
      </c>
      <c r="I4310">
        <v>4</v>
      </c>
      <c r="J4310">
        <v>700</v>
      </c>
      <c r="K4310">
        <v>6845.23</v>
      </c>
      <c r="L4310">
        <v>3996.96</v>
      </c>
      <c r="M4310">
        <v>10842.2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3</v>
      </c>
      <c r="T4310">
        <v>10</v>
      </c>
      <c r="U4310">
        <v>1</v>
      </c>
      <c r="V4310">
        <v>5</v>
      </c>
      <c r="W4310">
        <v>5983.92</v>
      </c>
      <c r="X4310">
        <v>0</v>
      </c>
      <c r="Y4310">
        <v>4.28</v>
      </c>
      <c r="Z4310">
        <v>52</v>
      </c>
      <c r="AA4310">
        <v>-47.72</v>
      </c>
      <c r="AB4310">
        <v>0.27</v>
      </c>
      <c r="AC4310" t="s">
        <v>67</v>
      </c>
      <c r="AD4310">
        <v>0</v>
      </c>
    </row>
    <row r="4311" spans="1:30" x14ac:dyDescent="0.3">
      <c r="A4311" t="s">
        <v>4387</v>
      </c>
      <c r="B4311" t="s">
        <v>55</v>
      </c>
      <c r="C4311" t="s">
        <v>40</v>
      </c>
      <c r="D4311" t="s">
        <v>59</v>
      </c>
      <c r="E4311" t="s">
        <v>34</v>
      </c>
      <c r="F4311" t="s">
        <v>63</v>
      </c>
      <c r="G4311" t="s">
        <v>42</v>
      </c>
      <c r="H4311">
        <v>160000</v>
      </c>
      <c r="I4311">
        <v>4</v>
      </c>
      <c r="J4311">
        <v>810</v>
      </c>
      <c r="K4311">
        <v>4729.5600000000004</v>
      </c>
      <c r="L4311">
        <v>2974.53</v>
      </c>
      <c r="M4311">
        <v>7704.09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4</v>
      </c>
      <c r="T4311">
        <v>20</v>
      </c>
      <c r="U4311">
        <v>0</v>
      </c>
      <c r="V4311">
        <v>3</v>
      </c>
      <c r="W4311">
        <v>19558.37</v>
      </c>
      <c r="X4311">
        <v>426.53</v>
      </c>
      <c r="Y4311">
        <v>10.74</v>
      </c>
      <c r="Z4311">
        <v>36</v>
      </c>
      <c r="AA4311">
        <v>-25.26</v>
      </c>
      <c r="AB4311">
        <v>0.14000000000000001</v>
      </c>
      <c r="AC4311" t="s">
        <v>37</v>
      </c>
      <c r="AD4311">
        <v>0</v>
      </c>
    </row>
    <row r="4312" spans="1:30" x14ac:dyDescent="0.3">
      <c r="A4312" t="s">
        <v>4388</v>
      </c>
      <c r="B4312" t="s">
        <v>112</v>
      </c>
      <c r="C4312" t="s">
        <v>40</v>
      </c>
      <c r="D4312" t="s">
        <v>45</v>
      </c>
      <c r="E4312" t="s">
        <v>34</v>
      </c>
      <c r="F4312" t="s">
        <v>47</v>
      </c>
      <c r="G4312" t="s">
        <v>66</v>
      </c>
      <c r="H4312">
        <v>100000</v>
      </c>
      <c r="I4312">
        <v>0.5</v>
      </c>
      <c r="J4312">
        <v>700</v>
      </c>
      <c r="K4312">
        <v>4176.3500000000004</v>
      </c>
      <c r="L4312">
        <v>0</v>
      </c>
      <c r="M4312">
        <v>4176.3500000000004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2</v>
      </c>
      <c r="T4312">
        <v>24</v>
      </c>
      <c r="U4312">
        <v>2</v>
      </c>
      <c r="V4312">
        <v>2</v>
      </c>
      <c r="W4312">
        <v>5614.74</v>
      </c>
      <c r="X4312">
        <v>0</v>
      </c>
      <c r="Y4312">
        <v>1.39</v>
      </c>
      <c r="Z4312">
        <v>38</v>
      </c>
      <c r="AA4312">
        <v>-36.61</v>
      </c>
      <c r="AB4312">
        <v>0.36</v>
      </c>
      <c r="AC4312" t="s">
        <v>129</v>
      </c>
      <c r="AD4312">
        <v>1</v>
      </c>
    </row>
    <row r="4313" spans="1:30" x14ac:dyDescent="0.3">
      <c r="A4313" t="s">
        <v>4389</v>
      </c>
      <c r="B4313" t="s">
        <v>126</v>
      </c>
      <c r="C4313" t="s">
        <v>50</v>
      </c>
      <c r="D4313" t="s">
        <v>45</v>
      </c>
      <c r="E4313" t="s">
        <v>34</v>
      </c>
      <c r="F4313" t="s">
        <v>52</v>
      </c>
      <c r="G4313" t="s">
        <v>66</v>
      </c>
      <c r="H4313">
        <v>100000</v>
      </c>
      <c r="I4313">
        <v>0.5</v>
      </c>
      <c r="J4313">
        <v>760</v>
      </c>
      <c r="K4313">
        <v>7683.67</v>
      </c>
      <c r="L4313">
        <v>13749.21</v>
      </c>
      <c r="M4313">
        <v>21432.880000000001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5</v>
      </c>
      <c r="T4313">
        <v>28</v>
      </c>
      <c r="U4313">
        <v>2</v>
      </c>
      <c r="V4313">
        <v>1</v>
      </c>
      <c r="W4313">
        <v>12570.72</v>
      </c>
      <c r="X4313">
        <v>5646.55</v>
      </c>
      <c r="Y4313">
        <v>196.07</v>
      </c>
      <c r="Z4313">
        <v>32</v>
      </c>
      <c r="AA4313">
        <v>164.07</v>
      </c>
      <c r="AB4313">
        <v>0.1</v>
      </c>
      <c r="AC4313" t="s">
        <v>37</v>
      </c>
      <c r="AD4313">
        <v>0</v>
      </c>
    </row>
    <row r="4314" spans="1:30" x14ac:dyDescent="0.3">
      <c r="A4314" t="s">
        <v>4390</v>
      </c>
      <c r="B4314" t="s">
        <v>55</v>
      </c>
      <c r="C4314" t="s">
        <v>32</v>
      </c>
      <c r="D4314" t="s">
        <v>33</v>
      </c>
      <c r="E4314" t="s">
        <v>51</v>
      </c>
      <c r="F4314" t="s">
        <v>52</v>
      </c>
      <c r="G4314" t="s">
        <v>36</v>
      </c>
      <c r="H4314">
        <v>30000</v>
      </c>
      <c r="I4314">
        <v>7</v>
      </c>
      <c r="J4314">
        <v>760</v>
      </c>
      <c r="K4314">
        <v>732.27</v>
      </c>
      <c r="L4314">
        <v>2760.43</v>
      </c>
      <c r="M4314">
        <v>3492.69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4</v>
      </c>
      <c r="T4314">
        <v>26</v>
      </c>
      <c r="U4314">
        <v>1</v>
      </c>
      <c r="V4314">
        <v>5</v>
      </c>
      <c r="W4314">
        <v>2315.2199999999998</v>
      </c>
      <c r="X4314">
        <v>1329.23</v>
      </c>
      <c r="Y4314">
        <v>25.55</v>
      </c>
      <c r="Z4314">
        <v>52</v>
      </c>
      <c r="AA4314">
        <v>-26.45</v>
      </c>
      <c r="AB4314">
        <v>0.21</v>
      </c>
      <c r="AC4314" t="s">
        <v>67</v>
      </c>
      <c r="AD4314">
        <v>1</v>
      </c>
    </row>
    <row r="4315" spans="1:30" x14ac:dyDescent="0.3">
      <c r="A4315" t="s">
        <v>4391</v>
      </c>
      <c r="B4315" t="s">
        <v>74</v>
      </c>
      <c r="C4315" t="s">
        <v>72</v>
      </c>
      <c r="D4315" t="s">
        <v>45</v>
      </c>
      <c r="E4315" t="s">
        <v>34</v>
      </c>
      <c r="F4315" t="s">
        <v>52</v>
      </c>
      <c r="G4315" t="s">
        <v>36</v>
      </c>
      <c r="H4315">
        <v>100000</v>
      </c>
      <c r="I4315">
        <v>7</v>
      </c>
      <c r="J4315">
        <v>760</v>
      </c>
      <c r="K4315">
        <v>5043.78</v>
      </c>
      <c r="L4315">
        <v>24936.62</v>
      </c>
      <c r="M4315">
        <v>29980.400000000001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5</v>
      </c>
      <c r="T4315">
        <v>19</v>
      </c>
      <c r="U4315">
        <v>1</v>
      </c>
      <c r="V4315">
        <v>1</v>
      </c>
      <c r="W4315">
        <v>1351.19</v>
      </c>
      <c r="X4315">
        <v>4126.82</v>
      </c>
      <c r="Y4315">
        <v>143.43</v>
      </c>
      <c r="Z4315">
        <v>28</v>
      </c>
      <c r="AA4315">
        <v>115.43</v>
      </c>
      <c r="AB4315">
        <v>0.02</v>
      </c>
      <c r="AC4315" t="s">
        <v>37</v>
      </c>
      <c r="AD4315">
        <v>0</v>
      </c>
    </row>
    <row r="4316" spans="1:30" x14ac:dyDescent="0.3">
      <c r="A4316" t="s">
        <v>4392</v>
      </c>
      <c r="B4316" t="s">
        <v>65</v>
      </c>
      <c r="C4316" t="s">
        <v>56</v>
      </c>
      <c r="D4316" t="s">
        <v>81</v>
      </c>
      <c r="E4316" t="s">
        <v>51</v>
      </c>
      <c r="F4316" t="s">
        <v>52</v>
      </c>
      <c r="G4316" t="s">
        <v>42</v>
      </c>
      <c r="H4316">
        <v>240000</v>
      </c>
      <c r="I4316">
        <v>4</v>
      </c>
      <c r="J4316">
        <v>760</v>
      </c>
      <c r="K4316">
        <v>5354.84</v>
      </c>
      <c r="L4316">
        <v>60285.06</v>
      </c>
      <c r="M4316">
        <v>65639.91</v>
      </c>
      <c r="N4316">
        <v>0</v>
      </c>
      <c r="O4316">
        <v>1</v>
      </c>
      <c r="P4316">
        <v>0</v>
      </c>
      <c r="Q4316">
        <v>0</v>
      </c>
      <c r="R4316">
        <v>0</v>
      </c>
      <c r="S4316">
        <v>4</v>
      </c>
      <c r="T4316">
        <v>21</v>
      </c>
      <c r="U4316">
        <v>1</v>
      </c>
      <c r="V4316">
        <v>2</v>
      </c>
      <c r="W4316">
        <v>5384.16</v>
      </c>
      <c r="X4316">
        <v>0</v>
      </c>
      <c r="Y4316">
        <v>76.930000000000007</v>
      </c>
      <c r="Z4316">
        <v>34</v>
      </c>
      <c r="AA4316">
        <v>42.93</v>
      </c>
      <c r="AB4316">
        <v>0.08</v>
      </c>
      <c r="AC4316" t="s">
        <v>37</v>
      </c>
      <c r="AD4316">
        <v>0</v>
      </c>
    </row>
    <row r="4317" spans="1:30" x14ac:dyDescent="0.3">
      <c r="A4317" t="s">
        <v>4393</v>
      </c>
      <c r="B4317" t="s">
        <v>88</v>
      </c>
      <c r="C4317" t="s">
        <v>72</v>
      </c>
      <c r="D4317" t="s">
        <v>33</v>
      </c>
      <c r="E4317" t="s">
        <v>34</v>
      </c>
      <c r="F4317" t="s">
        <v>52</v>
      </c>
      <c r="G4317" t="s">
        <v>60</v>
      </c>
      <c r="H4317">
        <v>30000</v>
      </c>
      <c r="I4317">
        <v>12</v>
      </c>
      <c r="J4317">
        <v>760</v>
      </c>
      <c r="K4317">
        <v>1172.8599999999999</v>
      </c>
      <c r="L4317">
        <v>3370.81</v>
      </c>
      <c r="M4317">
        <v>4543.67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3</v>
      </c>
      <c r="T4317">
        <v>29</v>
      </c>
      <c r="U4317">
        <v>0</v>
      </c>
      <c r="V4317">
        <v>0</v>
      </c>
      <c r="W4317">
        <v>1129.76</v>
      </c>
      <c r="X4317">
        <v>0</v>
      </c>
      <c r="Y4317">
        <v>2.08</v>
      </c>
      <c r="Z4317">
        <v>18</v>
      </c>
      <c r="AA4317">
        <v>-15.92</v>
      </c>
      <c r="AB4317">
        <v>0.08</v>
      </c>
      <c r="AC4317" t="s">
        <v>37</v>
      </c>
      <c r="AD4317">
        <v>0</v>
      </c>
    </row>
    <row r="4318" spans="1:30" x14ac:dyDescent="0.3">
      <c r="A4318" t="s">
        <v>4394</v>
      </c>
      <c r="B4318" t="s">
        <v>126</v>
      </c>
      <c r="C4318" t="s">
        <v>85</v>
      </c>
      <c r="D4318" t="s">
        <v>45</v>
      </c>
      <c r="E4318" t="s">
        <v>51</v>
      </c>
      <c r="F4318" t="s">
        <v>52</v>
      </c>
      <c r="G4318" t="s">
        <v>66</v>
      </c>
      <c r="H4318">
        <v>100000</v>
      </c>
      <c r="I4318">
        <v>0.5</v>
      </c>
      <c r="J4318">
        <v>760</v>
      </c>
      <c r="K4318">
        <v>0</v>
      </c>
      <c r="L4318">
        <v>12282.19</v>
      </c>
      <c r="M4318">
        <v>12282.19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3</v>
      </c>
      <c r="T4318">
        <v>24</v>
      </c>
      <c r="U4318">
        <v>1</v>
      </c>
      <c r="V4318">
        <v>4</v>
      </c>
      <c r="W4318">
        <v>10431.780000000001</v>
      </c>
      <c r="X4318">
        <v>1225.22</v>
      </c>
      <c r="Y4318">
        <v>28.19</v>
      </c>
      <c r="Z4318">
        <v>46</v>
      </c>
      <c r="AA4318">
        <v>-17.809999999999999</v>
      </c>
      <c r="AB4318">
        <v>0.37</v>
      </c>
      <c r="AC4318" t="s">
        <v>129</v>
      </c>
      <c r="AD4318">
        <v>0</v>
      </c>
    </row>
    <row r="4319" spans="1:30" x14ac:dyDescent="0.3">
      <c r="A4319" t="s">
        <v>4395</v>
      </c>
      <c r="B4319" t="s">
        <v>65</v>
      </c>
      <c r="C4319" t="s">
        <v>56</v>
      </c>
      <c r="D4319" t="s">
        <v>33</v>
      </c>
      <c r="E4319" t="s">
        <v>86</v>
      </c>
      <c r="F4319" t="s">
        <v>52</v>
      </c>
      <c r="G4319" t="s">
        <v>66</v>
      </c>
      <c r="H4319">
        <v>30000</v>
      </c>
      <c r="I4319">
        <v>0.5</v>
      </c>
      <c r="J4319">
        <v>760</v>
      </c>
      <c r="K4319">
        <v>2899.05</v>
      </c>
      <c r="L4319">
        <v>0</v>
      </c>
      <c r="M4319">
        <v>2899.05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3</v>
      </c>
      <c r="T4319">
        <v>23</v>
      </c>
      <c r="U4319">
        <v>0</v>
      </c>
      <c r="V4319">
        <v>0</v>
      </c>
      <c r="W4319">
        <v>1573.11</v>
      </c>
      <c r="X4319">
        <v>0</v>
      </c>
      <c r="Y4319">
        <v>75.97</v>
      </c>
      <c r="Z4319">
        <v>18</v>
      </c>
      <c r="AA4319">
        <v>57.97</v>
      </c>
      <c r="AB4319">
        <v>0.18</v>
      </c>
      <c r="AC4319" t="s">
        <v>67</v>
      </c>
      <c r="AD4319">
        <v>1</v>
      </c>
    </row>
    <row r="4320" spans="1:30" x14ac:dyDescent="0.3">
      <c r="A4320" t="s">
        <v>4396</v>
      </c>
      <c r="B4320" t="s">
        <v>95</v>
      </c>
      <c r="C4320" t="s">
        <v>50</v>
      </c>
      <c r="D4320" t="s">
        <v>45</v>
      </c>
      <c r="E4320" t="s">
        <v>46</v>
      </c>
      <c r="F4320" t="s">
        <v>47</v>
      </c>
      <c r="G4320" t="s">
        <v>42</v>
      </c>
      <c r="H4320">
        <v>100000</v>
      </c>
      <c r="I4320">
        <v>4</v>
      </c>
      <c r="J4320">
        <v>700</v>
      </c>
      <c r="K4320">
        <v>857.88</v>
      </c>
      <c r="L4320">
        <v>9149.8700000000008</v>
      </c>
      <c r="M4320">
        <v>10007.75</v>
      </c>
      <c r="N4320">
        <v>1</v>
      </c>
      <c r="O4320">
        <v>1</v>
      </c>
      <c r="P4320">
        <v>1</v>
      </c>
      <c r="Q4320">
        <v>1</v>
      </c>
      <c r="R4320">
        <v>0</v>
      </c>
      <c r="S4320">
        <v>7</v>
      </c>
      <c r="T4320">
        <v>25</v>
      </c>
      <c r="U4320">
        <v>2</v>
      </c>
      <c r="V4320">
        <v>0</v>
      </c>
      <c r="W4320">
        <v>7440.87</v>
      </c>
      <c r="X4320">
        <v>2128.35</v>
      </c>
      <c r="Y4320">
        <v>228.17</v>
      </c>
      <c r="Z4320">
        <v>26</v>
      </c>
      <c r="AA4320">
        <v>202.17</v>
      </c>
      <c r="AB4320">
        <v>0.02</v>
      </c>
      <c r="AC4320" t="s">
        <v>37</v>
      </c>
      <c r="AD4320">
        <v>0</v>
      </c>
    </row>
    <row r="4321" spans="1:30" x14ac:dyDescent="0.3">
      <c r="A4321" t="s">
        <v>4397</v>
      </c>
      <c r="B4321" t="s">
        <v>74</v>
      </c>
      <c r="C4321" t="s">
        <v>32</v>
      </c>
      <c r="D4321" t="s">
        <v>45</v>
      </c>
      <c r="E4321" t="s">
        <v>34</v>
      </c>
      <c r="F4321" t="s">
        <v>47</v>
      </c>
      <c r="G4321" t="s">
        <v>42</v>
      </c>
      <c r="H4321">
        <v>100000</v>
      </c>
      <c r="I4321">
        <v>4</v>
      </c>
      <c r="J4321">
        <v>700</v>
      </c>
      <c r="K4321">
        <v>4502.97</v>
      </c>
      <c r="L4321">
        <v>0</v>
      </c>
      <c r="M4321">
        <v>4502.97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4</v>
      </c>
      <c r="T4321">
        <v>18</v>
      </c>
      <c r="U4321">
        <v>0</v>
      </c>
      <c r="V4321">
        <v>1</v>
      </c>
      <c r="W4321">
        <v>4286.3500000000004</v>
      </c>
      <c r="X4321">
        <v>0</v>
      </c>
      <c r="Y4321">
        <v>56.5</v>
      </c>
      <c r="Z4321">
        <v>24</v>
      </c>
      <c r="AA4321">
        <v>32.5</v>
      </c>
      <c r="AB4321">
        <v>0.08</v>
      </c>
      <c r="AC4321" t="s">
        <v>37</v>
      </c>
      <c r="AD4321">
        <v>0</v>
      </c>
    </row>
    <row r="4322" spans="1:30" x14ac:dyDescent="0.3">
      <c r="A4322" t="s">
        <v>4398</v>
      </c>
      <c r="B4322" t="s">
        <v>99</v>
      </c>
      <c r="C4322" t="s">
        <v>85</v>
      </c>
      <c r="D4322" t="s">
        <v>33</v>
      </c>
      <c r="E4322" t="s">
        <v>34</v>
      </c>
      <c r="F4322" t="s">
        <v>63</v>
      </c>
      <c r="G4322" t="s">
        <v>42</v>
      </c>
      <c r="H4322">
        <v>30000</v>
      </c>
      <c r="I4322">
        <v>4</v>
      </c>
      <c r="J4322">
        <v>810</v>
      </c>
      <c r="K4322">
        <v>979.48</v>
      </c>
      <c r="L4322">
        <v>6731.38</v>
      </c>
      <c r="M4322">
        <v>7710.86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3</v>
      </c>
      <c r="T4322">
        <v>20</v>
      </c>
      <c r="U4322">
        <v>1</v>
      </c>
      <c r="V4322">
        <v>0</v>
      </c>
      <c r="W4322">
        <v>2485.5500000000002</v>
      </c>
      <c r="X4322">
        <v>0</v>
      </c>
      <c r="Y4322">
        <v>3.69</v>
      </c>
      <c r="Z4322">
        <v>22</v>
      </c>
      <c r="AA4322">
        <v>-18.309999999999999</v>
      </c>
      <c r="AB4322">
        <v>0.14000000000000001</v>
      </c>
      <c r="AC4322" t="s">
        <v>37</v>
      </c>
      <c r="AD4322">
        <v>0</v>
      </c>
    </row>
    <row r="4323" spans="1:30" x14ac:dyDescent="0.3">
      <c r="A4323" t="s">
        <v>4399</v>
      </c>
      <c r="B4323" t="s">
        <v>99</v>
      </c>
      <c r="C4323" t="s">
        <v>50</v>
      </c>
      <c r="D4323" t="s">
        <v>41</v>
      </c>
      <c r="E4323" t="s">
        <v>34</v>
      </c>
      <c r="F4323" t="s">
        <v>47</v>
      </c>
      <c r="G4323" t="s">
        <v>53</v>
      </c>
      <c r="H4323">
        <v>57500</v>
      </c>
      <c r="I4323">
        <v>2</v>
      </c>
      <c r="J4323">
        <v>700</v>
      </c>
      <c r="K4323">
        <v>2609.14</v>
      </c>
      <c r="L4323">
        <v>557.13</v>
      </c>
      <c r="M4323">
        <v>3166.28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4</v>
      </c>
      <c r="T4323">
        <v>27</v>
      </c>
      <c r="U4323">
        <v>0</v>
      </c>
      <c r="V4323">
        <v>1</v>
      </c>
      <c r="W4323">
        <v>4323.1400000000003</v>
      </c>
      <c r="X4323">
        <v>0</v>
      </c>
      <c r="Y4323">
        <v>1.1499999999999999</v>
      </c>
      <c r="Z4323">
        <v>24</v>
      </c>
      <c r="AA4323">
        <v>-22.85</v>
      </c>
      <c r="AB4323">
        <v>0.14000000000000001</v>
      </c>
      <c r="AC4323" t="s">
        <v>37</v>
      </c>
      <c r="AD4323">
        <v>0</v>
      </c>
    </row>
    <row r="4324" spans="1:30" x14ac:dyDescent="0.3">
      <c r="A4324" t="s">
        <v>4400</v>
      </c>
      <c r="B4324" t="s">
        <v>39</v>
      </c>
      <c r="C4324" t="s">
        <v>72</v>
      </c>
      <c r="D4324" t="s">
        <v>33</v>
      </c>
      <c r="E4324" t="s">
        <v>46</v>
      </c>
      <c r="F4324" t="s">
        <v>52</v>
      </c>
      <c r="G4324" t="s">
        <v>42</v>
      </c>
      <c r="H4324">
        <v>30000</v>
      </c>
      <c r="I4324">
        <v>4</v>
      </c>
      <c r="J4324">
        <v>760</v>
      </c>
      <c r="K4324">
        <v>991.9</v>
      </c>
      <c r="L4324">
        <v>1341.56</v>
      </c>
      <c r="M4324">
        <v>2333.46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3</v>
      </c>
      <c r="T4324">
        <v>24</v>
      </c>
      <c r="U4324">
        <v>2</v>
      </c>
      <c r="V4324">
        <v>1</v>
      </c>
      <c r="W4324">
        <v>4057.17</v>
      </c>
      <c r="X4324">
        <v>0</v>
      </c>
      <c r="Y4324">
        <v>1</v>
      </c>
      <c r="Z4324">
        <v>32</v>
      </c>
      <c r="AA4324">
        <v>-31</v>
      </c>
      <c r="AB4324">
        <v>0.14000000000000001</v>
      </c>
      <c r="AC4324" t="s">
        <v>37</v>
      </c>
      <c r="AD4324">
        <v>0</v>
      </c>
    </row>
    <row r="4325" spans="1:30" x14ac:dyDescent="0.3">
      <c r="A4325" t="s">
        <v>4401</v>
      </c>
      <c r="B4325" t="s">
        <v>58</v>
      </c>
      <c r="C4325" t="s">
        <v>56</v>
      </c>
      <c r="D4325" t="s">
        <v>41</v>
      </c>
      <c r="E4325" t="s">
        <v>46</v>
      </c>
      <c r="F4325" t="s">
        <v>47</v>
      </c>
      <c r="G4325" t="s">
        <v>36</v>
      </c>
      <c r="H4325">
        <v>57500</v>
      </c>
      <c r="I4325">
        <v>7</v>
      </c>
      <c r="J4325">
        <v>700</v>
      </c>
      <c r="K4325">
        <v>1981.16</v>
      </c>
      <c r="L4325">
        <v>16462.900000000001</v>
      </c>
      <c r="M4325">
        <v>18444.060000000001</v>
      </c>
      <c r="N4325">
        <v>0</v>
      </c>
      <c r="O4325">
        <v>1</v>
      </c>
      <c r="P4325">
        <v>0</v>
      </c>
      <c r="Q4325">
        <v>1</v>
      </c>
      <c r="R4325">
        <v>0</v>
      </c>
      <c r="S4325">
        <v>5</v>
      </c>
      <c r="T4325">
        <v>29</v>
      </c>
      <c r="U4325">
        <v>0</v>
      </c>
      <c r="V4325">
        <v>1</v>
      </c>
      <c r="W4325">
        <v>2314.79</v>
      </c>
      <c r="X4325">
        <v>0</v>
      </c>
      <c r="Y4325">
        <v>108.89</v>
      </c>
      <c r="Z4325">
        <v>24</v>
      </c>
      <c r="AA4325">
        <v>84.89</v>
      </c>
      <c r="AB4325">
        <v>0.02</v>
      </c>
      <c r="AC4325" t="s">
        <v>37</v>
      </c>
      <c r="AD4325">
        <v>0</v>
      </c>
    </row>
    <row r="4326" spans="1:30" x14ac:dyDescent="0.3">
      <c r="A4326" t="s">
        <v>4402</v>
      </c>
      <c r="B4326" t="s">
        <v>55</v>
      </c>
      <c r="C4326" t="s">
        <v>72</v>
      </c>
      <c r="D4326" t="s">
        <v>33</v>
      </c>
      <c r="E4326" t="s">
        <v>46</v>
      </c>
      <c r="F4326" t="s">
        <v>52</v>
      </c>
      <c r="G4326" t="s">
        <v>36</v>
      </c>
      <c r="H4326">
        <v>30000</v>
      </c>
      <c r="I4326">
        <v>7</v>
      </c>
      <c r="J4326">
        <v>760</v>
      </c>
      <c r="K4326">
        <v>695.95</v>
      </c>
      <c r="L4326">
        <v>4682</v>
      </c>
      <c r="M4326">
        <v>5377.96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4</v>
      </c>
      <c r="T4326">
        <v>22</v>
      </c>
      <c r="U4326">
        <v>0</v>
      </c>
      <c r="V4326">
        <v>2</v>
      </c>
      <c r="W4326">
        <v>3557.74</v>
      </c>
      <c r="X4326">
        <v>662.62</v>
      </c>
      <c r="Y4326">
        <v>14.5</v>
      </c>
      <c r="Z4326">
        <v>30</v>
      </c>
      <c r="AA4326">
        <v>-15.5</v>
      </c>
      <c r="AB4326">
        <v>0.08</v>
      </c>
      <c r="AC4326" t="s">
        <v>37</v>
      </c>
      <c r="AD4326">
        <v>0</v>
      </c>
    </row>
    <row r="4327" spans="1:30" x14ac:dyDescent="0.3">
      <c r="A4327" t="s">
        <v>4403</v>
      </c>
      <c r="B4327" t="s">
        <v>95</v>
      </c>
      <c r="C4327" t="s">
        <v>72</v>
      </c>
      <c r="D4327" t="s">
        <v>81</v>
      </c>
      <c r="E4327" t="s">
        <v>46</v>
      </c>
      <c r="F4327" t="s">
        <v>75</v>
      </c>
      <c r="G4327" t="s">
        <v>36</v>
      </c>
      <c r="H4327">
        <v>240000</v>
      </c>
      <c r="I4327">
        <v>7</v>
      </c>
      <c r="J4327">
        <v>560</v>
      </c>
      <c r="K4327">
        <v>16306.33</v>
      </c>
      <c r="L4327">
        <v>55091.45</v>
      </c>
      <c r="M4327">
        <v>71397.78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3</v>
      </c>
      <c r="T4327">
        <v>21</v>
      </c>
      <c r="U4327">
        <v>2</v>
      </c>
      <c r="V4327">
        <v>2</v>
      </c>
      <c r="W4327">
        <v>21861.17</v>
      </c>
      <c r="X4327">
        <v>0</v>
      </c>
      <c r="Y4327">
        <v>32.979999999999997</v>
      </c>
      <c r="Z4327">
        <v>38</v>
      </c>
      <c r="AA4327">
        <v>-5.0199999999999996</v>
      </c>
      <c r="AB4327">
        <v>0.08</v>
      </c>
      <c r="AC4327" t="s">
        <v>37</v>
      </c>
      <c r="AD4327">
        <v>0</v>
      </c>
    </row>
    <row r="4328" spans="1:30" x14ac:dyDescent="0.3">
      <c r="A4328" t="s">
        <v>4404</v>
      </c>
      <c r="B4328" t="s">
        <v>103</v>
      </c>
      <c r="C4328" t="s">
        <v>56</v>
      </c>
      <c r="D4328" t="s">
        <v>33</v>
      </c>
      <c r="E4328" t="s">
        <v>34</v>
      </c>
      <c r="F4328" t="s">
        <v>35</v>
      </c>
      <c r="G4328" t="s">
        <v>36</v>
      </c>
      <c r="H4328">
        <v>30000</v>
      </c>
      <c r="I4328">
        <v>7</v>
      </c>
      <c r="J4328">
        <v>630</v>
      </c>
      <c r="K4328">
        <v>947.25</v>
      </c>
      <c r="L4328">
        <v>4089.75</v>
      </c>
      <c r="M4328">
        <v>5037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3</v>
      </c>
      <c r="T4328">
        <v>22</v>
      </c>
      <c r="U4328">
        <v>4</v>
      </c>
      <c r="V4328">
        <v>1</v>
      </c>
      <c r="W4328">
        <v>2528.38</v>
      </c>
      <c r="X4328">
        <v>0</v>
      </c>
      <c r="Y4328">
        <v>2.36</v>
      </c>
      <c r="Z4328">
        <v>40</v>
      </c>
      <c r="AA4328">
        <v>-37.64</v>
      </c>
      <c r="AB4328">
        <v>0.08</v>
      </c>
      <c r="AC4328" t="s">
        <v>37</v>
      </c>
      <c r="AD4328">
        <v>0</v>
      </c>
    </row>
    <row r="4329" spans="1:30" x14ac:dyDescent="0.3">
      <c r="A4329" t="s">
        <v>4405</v>
      </c>
      <c r="B4329" t="s">
        <v>112</v>
      </c>
      <c r="C4329" t="s">
        <v>32</v>
      </c>
      <c r="D4329" t="s">
        <v>41</v>
      </c>
      <c r="E4329" t="s">
        <v>51</v>
      </c>
      <c r="F4329" t="s">
        <v>63</v>
      </c>
      <c r="G4329" t="s">
        <v>53</v>
      </c>
      <c r="H4329">
        <v>57500</v>
      </c>
      <c r="I4329">
        <v>2</v>
      </c>
      <c r="J4329">
        <v>810</v>
      </c>
      <c r="K4329">
        <v>1382.94</v>
      </c>
      <c r="L4329">
        <v>18726.939999999999</v>
      </c>
      <c r="M4329">
        <v>20109.88</v>
      </c>
      <c r="N4329">
        <v>1</v>
      </c>
      <c r="O4329">
        <v>1</v>
      </c>
      <c r="P4329">
        <v>1</v>
      </c>
      <c r="Q4329">
        <v>0</v>
      </c>
      <c r="R4329">
        <v>0</v>
      </c>
      <c r="S4329">
        <v>6</v>
      </c>
      <c r="T4329">
        <v>20</v>
      </c>
      <c r="U4329">
        <v>3</v>
      </c>
      <c r="V4329">
        <v>2</v>
      </c>
      <c r="W4329">
        <v>6690.4</v>
      </c>
      <c r="X4329">
        <v>0</v>
      </c>
      <c r="Y4329">
        <v>139.82</v>
      </c>
      <c r="Z4329">
        <v>42</v>
      </c>
      <c r="AA4329">
        <v>97.82</v>
      </c>
      <c r="AB4329">
        <v>0.02</v>
      </c>
      <c r="AC4329" t="s">
        <v>37</v>
      </c>
      <c r="AD4329">
        <v>0</v>
      </c>
    </row>
    <row r="4330" spans="1:30" x14ac:dyDescent="0.3">
      <c r="A4330" t="s">
        <v>4406</v>
      </c>
      <c r="B4330" t="s">
        <v>126</v>
      </c>
      <c r="C4330" t="s">
        <v>32</v>
      </c>
      <c r="D4330" t="s">
        <v>45</v>
      </c>
      <c r="E4330" t="s">
        <v>34</v>
      </c>
      <c r="F4330" t="s">
        <v>63</v>
      </c>
      <c r="G4330" t="s">
        <v>66</v>
      </c>
      <c r="H4330">
        <v>100000</v>
      </c>
      <c r="I4330">
        <v>0.5</v>
      </c>
      <c r="J4330">
        <v>810</v>
      </c>
      <c r="K4330">
        <v>2654.35</v>
      </c>
      <c r="L4330">
        <v>25301.03</v>
      </c>
      <c r="M4330">
        <v>27955.38</v>
      </c>
      <c r="N4330">
        <v>1</v>
      </c>
      <c r="O4330">
        <v>1</v>
      </c>
      <c r="P4330">
        <v>0</v>
      </c>
      <c r="Q4330">
        <v>0</v>
      </c>
      <c r="R4330">
        <v>0</v>
      </c>
      <c r="S4330">
        <v>5</v>
      </c>
      <c r="T4330">
        <v>20</v>
      </c>
      <c r="U4330">
        <v>1</v>
      </c>
      <c r="V4330">
        <v>1</v>
      </c>
      <c r="W4330">
        <v>9923.3700000000008</v>
      </c>
      <c r="X4330">
        <v>0</v>
      </c>
      <c r="Y4330">
        <v>58.54</v>
      </c>
      <c r="Z4330">
        <v>28</v>
      </c>
      <c r="AA4330">
        <v>30.54</v>
      </c>
      <c r="AB4330">
        <v>0.1</v>
      </c>
      <c r="AC4330" t="s">
        <v>37</v>
      </c>
      <c r="AD4330">
        <v>0</v>
      </c>
    </row>
    <row r="4331" spans="1:30" x14ac:dyDescent="0.3">
      <c r="A4331" t="s">
        <v>4407</v>
      </c>
      <c r="B4331" t="s">
        <v>112</v>
      </c>
      <c r="C4331" t="s">
        <v>72</v>
      </c>
      <c r="D4331" t="s">
        <v>41</v>
      </c>
      <c r="E4331" t="s">
        <v>34</v>
      </c>
      <c r="F4331" t="s">
        <v>47</v>
      </c>
      <c r="G4331" t="s">
        <v>66</v>
      </c>
      <c r="H4331">
        <v>57500</v>
      </c>
      <c r="I4331">
        <v>0.5</v>
      </c>
      <c r="J4331">
        <v>700</v>
      </c>
      <c r="K4331">
        <v>3532.09</v>
      </c>
      <c r="L4331">
        <v>9382.6</v>
      </c>
      <c r="M4331">
        <v>12914.69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4</v>
      </c>
      <c r="T4331">
        <v>17</v>
      </c>
      <c r="U4331">
        <v>0</v>
      </c>
      <c r="V4331">
        <v>1</v>
      </c>
      <c r="W4331">
        <v>9089.35</v>
      </c>
      <c r="X4331">
        <v>0</v>
      </c>
      <c r="Y4331">
        <v>60.87</v>
      </c>
      <c r="Z4331">
        <v>24</v>
      </c>
      <c r="AA4331">
        <v>36.869999999999997</v>
      </c>
      <c r="AB4331">
        <v>0.18</v>
      </c>
      <c r="AC4331" t="s">
        <v>67</v>
      </c>
      <c r="AD4331">
        <v>0</v>
      </c>
    </row>
    <row r="4332" spans="1:30" x14ac:dyDescent="0.3">
      <c r="A4332" t="s">
        <v>4408</v>
      </c>
      <c r="B4332" t="s">
        <v>99</v>
      </c>
      <c r="C4332" t="s">
        <v>56</v>
      </c>
      <c r="D4332" t="s">
        <v>59</v>
      </c>
      <c r="E4332" t="s">
        <v>34</v>
      </c>
      <c r="F4332" t="s">
        <v>47</v>
      </c>
      <c r="G4332" t="s">
        <v>66</v>
      </c>
      <c r="H4332">
        <v>160000</v>
      </c>
      <c r="I4332">
        <v>0.5</v>
      </c>
      <c r="J4332">
        <v>700</v>
      </c>
      <c r="K4332">
        <v>12111.15</v>
      </c>
      <c r="L4332">
        <v>20150.93</v>
      </c>
      <c r="M4332">
        <v>32262.080000000002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3</v>
      </c>
      <c r="T4332">
        <v>19</v>
      </c>
      <c r="U4332">
        <v>0</v>
      </c>
      <c r="V4332">
        <v>4</v>
      </c>
      <c r="W4332">
        <v>18431.32</v>
      </c>
      <c r="X4332">
        <v>0</v>
      </c>
      <c r="Y4332">
        <v>14.11</v>
      </c>
      <c r="Z4332">
        <v>42</v>
      </c>
      <c r="AA4332">
        <v>-27.89</v>
      </c>
      <c r="AB4332">
        <v>0.37</v>
      </c>
      <c r="AC4332" t="s">
        <v>129</v>
      </c>
      <c r="AD4332">
        <v>0</v>
      </c>
    </row>
    <row r="4333" spans="1:30" x14ac:dyDescent="0.3">
      <c r="A4333" t="s">
        <v>4409</v>
      </c>
      <c r="B4333" t="s">
        <v>49</v>
      </c>
      <c r="C4333" t="s">
        <v>32</v>
      </c>
      <c r="D4333" t="s">
        <v>41</v>
      </c>
      <c r="E4333" t="s">
        <v>34</v>
      </c>
      <c r="F4333" t="s">
        <v>47</v>
      </c>
      <c r="G4333" t="s">
        <v>60</v>
      </c>
      <c r="H4333">
        <v>57500</v>
      </c>
      <c r="I4333">
        <v>12</v>
      </c>
      <c r="J4333">
        <v>700</v>
      </c>
      <c r="K4333">
        <v>0</v>
      </c>
      <c r="L4333">
        <v>8677</v>
      </c>
      <c r="M4333">
        <v>8677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2</v>
      </c>
      <c r="T4333">
        <v>25</v>
      </c>
      <c r="U4333">
        <v>1</v>
      </c>
      <c r="V4333">
        <v>0</v>
      </c>
      <c r="W4333">
        <v>5716.96</v>
      </c>
      <c r="X4333">
        <v>0</v>
      </c>
      <c r="Y4333">
        <v>4.34</v>
      </c>
      <c r="Z4333">
        <v>22</v>
      </c>
      <c r="AA4333">
        <v>-17.66</v>
      </c>
      <c r="AB4333">
        <v>0.2</v>
      </c>
      <c r="AC4333" t="s">
        <v>67</v>
      </c>
      <c r="AD4333">
        <v>0</v>
      </c>
    </row>
    <row r="4334" spans="1:30" x14ac:dyDescent="0.3">
      <c r="A4334" t="s">
        <v>4410</v>
      </c>
      <c r="B4334" t="s">
        <v>70</v>
      </c>
      <c r="C4334" t="s">
        <v>40</v>
      </c>
      <c r="D4334" t="s">
        <v>41</v>
      </c>
      <c r="E4334" t="s">
        <v>34</v>
      </c>
      <c r="F4334" t="s">
        <v>35</v>
      </c>
      <c r="G4334" t="s">
        <v>60</v>
      </c>
      <c r="H4334">
        <v>57500</v>
      </c>
      <c r="I4334">
        <v>12</v>
      </c>
      <c r="J4334">
        <v>630</v>
      </c>
      <c r="K4334">
        <v>3664.59</v>
      </c>
      <c r="L4334">
        <v>7817.82</v>
      </c>
      <c r="M4334">
        <v>11482.4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3</v>
      </c>
      <c r="T4334">
        <v>22</v>
      </c>
      <c r="U4334">
        <v>4</v>
      </c>
      <c r="V4334">
        <v>0</v>
      </c>
      <c r="W4334">
        <v>5081.6000000000004</v>
      </c>
      <c r="X4334">
        <v>0</v>
      </c>
      <c r="Y4334">
        <v>5.13</v>
      </c>
      <c r="Z4334">
        <v>34</v>
      </c>
      <c r="AA4334">
        <v>-28.87</v>
      </c>
      <c r="AB4334">
        <v>0.08</v>
      </c>
      <c r="AC4334" t="s">
        <v>37</v>
      </c>
      <c r="AD4334">
        <v>0</v>
      </c>
    </row>
    <row r="4335" spans="1:30" x14ac:dyDescent="0.3">
      <c r="A4335" t="s">
        <v>4411</v>
      </c>
      <c r="B4335" t="s">
        <v>95</v>
      </c>
      <c r="C4335" t="s">
        <v>85</v>
      </c>
      <c r="D4335" t="s">
        <v>41</v>
      </c>
      <c r="E4335" t="s">
        <v>34</v>
      </c>
      <c r="F4335" t="s">
        <v>52</v>
      </c>
      <c r="G4335" t="s">
        <v>36</v>
      </c>
      <c r="H4335">
        <v>57500</v>
      </c>
      <c r="I4335">
        <v>7</v>
      </c>
      <c r="J4335">
        <v>760</v>
      </c>
      <c r="K4335">
        <v>2624.58</v>
      </c>
      <c r="L4335">
        <v>6759.41</v>
      </c>
      <c r="M4335">
        <v>9383.99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4</v>
      </c>
      <c r="T4335">
        <v>24</v>
      </c>
      <c r="U4335">
        <v>0</v>
      </c>
      <c r="V4335">
        <v>0</v>
      </c>
      <c r="W4335">
        <v>1652</v>
      </c>
      <c r="X4335">
        <v>1177.4000000000001</v>
      </c>
      <c r="Y4335">
        <v>25.45</v>
      </c>
      <c r="Z4335">
        <v>18</v>
      </c>
      <c r="AA4335">
        <v>7.45</v>
      </c>
      <c r="AB4335">
        <v>0.02</v>
      </c>
      <c r="AC4335" t="s">
        <v>37</v>
      </c>
      <c r="AD4335">
        <v>0</v>
      </c>
    </row>
    <row r="4336" spans="1:30" x14ac:dyDescent="0.3">
      <c r="A4336" t="s">
        <v>4412</v>
      </c>
      <c r="B4336" t="s">
        <v>112</v>
      </c>
      <c r="C4336" t="s">
        <v>72</v>
      </c>
      <c r="D4336" t="s">
        <v>45</v>
      </c>
      <c r="E4336" t="s">
        <v>46</v>
      </c>
      <c r="F4336" t="s">
        <v>63</v>
      </c>
      <c r="G4336" t="s">
        <v>42</v>
      </c>
      <c r="H4336">
        <v>100000</v>
      </c>
      <c r="I4336">
        <v>4</v>
      </c>
      <c r="J4336">
        <v>810</v>
      </c>
      <c r="K4336">
        <v>2868.38</v>
      </c>
      <c r="L4336">
        <v>0</v>
      </c>
      <c r="M4336">
        <v>2868.38</v>
      </c>
      <c r="N4336">
        <v>0</v>
      </c>
      <c r="O4336">
        <v>1</v>
      </c>
      <c r="P4336">
        <v>0</v>
      </c>
      <c r="Q4336">
        <v>0</v>
      </c>
      <c r="R4336">
        <v>0</v>
      </c>
      <c r="S4336">
        <v>3</v>
      </c>
      <c r="T4336">
        <v>23</v>
      </c>
      <c r="U4336">
        <v>5</v>
      </c>
      <c r="V4336">
        <v>3</v>
      </c>
      <c r="W4336">
        <v>14097.66</v>
      </c>
      <c r="X4336">
        <v>0</v>
      </c>
      <c r="Y4336">
        <v>45.96</v>
      </c>
      <c r="Z4336">
        <v>56</v>
      </c>
      <c r="AA4336">
        <v>-10.039999999999999</v>
      </c>
      <c r="AB4336">
        <v>0.14000000000000001</v>
      </c>
      <c r="AC4336" t="s">
        <v>37</v>
      </c>
      <c r="AD4336">
        <v>0</v>
      </c>
    </row>
    <row r="4337" spans="1:30" x14ac:dyDescent="0.3">
      <c r="A4337" t="s">
        <v>4413</v>
      </c>
      <c r="B4337" t="s">
        <v>115</v>
      </c>
      <c r="C4337" t="s">
        <v>72</v>
      </c>
      <c r="D4337" t="s">
        <v>33</v>
      </c>
      <c r="E4337" t="s">
        <v>34</v>
      </c>
      <c r="F4337" t="s">
        <v>35</v>
      </c>
      <c r="G4337" t="s">
        <v>53</v>
      </c>
      <c r="H4337">
        <v>30000</v>
      </c>
      <c r="I4337">
        <v>2</v>
      </c>
      <c r="J4337">
        <v>630</v>
      </c>
      <c r="K4337">
        <v>1092.03</v>
      </c>
      <c r="L4337">
        <v>4427.82</v>
      </c>
      <c r="M4337">
        <v>5519.84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3</v>
      </c>
      <c r="T4337">
        <v>24</v>
      </c>
      <c r="U4337">
        <v>1</v>
      </c>
      <c r="V4337">
        <v>1</v>
      </c>
      <c r="W4337">
        <v>2632.9</v>
      </c>
      <c r="X4337">
        <v>0</v>
      </c>
      <c r="Y4337">
        <v>2.58</v>
      </c>
      <c r="Z4337">
        <v>28</v>
      </c>
      <c r="AA4337">
        <v>-25.42</v>
      </c>
      <c r="AB4337">
        <v>0.14000000000000001</v>
      </c>
      <c r="AC4337" t="s">
        <v>37</v>
      </c>
      <c r="AD4337">
        <v>0</v>
      </c>
    </row>
    <row r="4338" spans="1:30" x14ac:dyDescent="0.3">
      <c r="A4338" t="s">
        <v>4414</v>
      </c>
      <c r="B4338" t="s">
        <v>88</v>
      </c>
      <c r="C4338" t="s">
        <v>32</v>
      </c>
      <c r="D4338" t="s">
        <v>33</v>
      </c>
      <c r="E4338" t="s">
        <v>34</v>
      </c>
      <c r="F4338" t="s">
        <v>47</v>
      </c>
      <c r="G4338" t="s">
        <v>53</v>
      </c>
      <c r="H4338">
        <v>30000</v>
      </c>
      <c r="I4338">
        <v>2</v>
      </c>
      <c r="J4338">
        <v>700</v>
      </c>
      <c r="K4338">
        <v>2352.98</v>
      </c>
      <c r="L4338">
        <v>4580.07</v>
      </c>
      <c r="M4338">
        <v>6933.05</v>
      </c>
      <c r="N4338">
        <v>0</v>
      </c>
      <c r="O4338">
        <v>0</v>
      </c>
      <c r="P4338">
        <v>0</v>
      </c>
      <c r="Q4338">
        <v>1</v>
      </c>
      <c r="R4338">
        <v>0</v>
      </c>
      <c r="S4338">
        <v>4</v>
      </c>
      <c r="T4338">
        <v>17</v>
      </c>
      <c r="U4338">
        <v>2</v>
      </c>
      <c r="V4338">
        <v>7</v>
      </c>
      <c r="W4338">
        <v>3937.41</v>
      </c>
      <c r="X4338">
        <v>0</v>
      </c>
      <c r="Y4338">
        <v>58.07</v>
      </c>
      <c r="Z4338">
        <v>68</v>
      </c>
      <c r="AA4338">
        <v>-9.93</v>
      </c>
      <c r="AB4338">
        <v>0.27</v>
      </c>
      <c r="AC4338" t="s">
        <v>67</v>
      </c>
      <c r="AD4338">
        <v>0</v>
      </c>
    </row>
    <row r="4339" spans="1:30" x14ac:dyDescent="0.3">
      <c r="A4339" t="s">
        <v>4415</v>
      </c>
      <c r="B4339" t="s">
        <v>115</v>
      </c>
      <c r="C4339" t="s">
        <v>50</v>
      </c>
      <c r="D4339" t="s">
        <v>45</v>
      </c>
      <c r="E4339" t="s">
        <v>34</v>
      </c>
      <c r="F4339" t="s">
        <v>35</v>
      </c>
      <c r="G4339" t="s">
        <v>36</v>
      </c>
      <c r="H4339">
        <v>100000</v>
      </c>
      <c r="I4339">
        <v>7</v>
      </c>
      <c r="J4339">
        <v>630</v>
      </c>
      <c r="K4339">
        <v>4427.29</v>
      </c>
      <c r="L4339">
        <v>5451.8</v>
      </c>
      <c r="M4339">
        <v>9879.09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3</v>
      </c>
      <c r="T4339">
        <v>20</v>
      </c>
      <c r="U4339">
        <v>3</v>
      </c>
      <c r="V4339">
        <v>2</v>
      </c>
      <c r="W4339">
        <v>7016.81</v>
      </c>
      <c r="X4339">
        <v>0</v>
      </c>
      <c r="Y4339">
        <v>4.2</v>
      </c>
      <c r="Z4339">
        <v>42</v>
      </c>
      <c r="AA4339">
        <v>-37.799999999999997</v>
      </c>
      <c r="AB4339">
        <v>0.08</v>
      </c>
      <c r="AC4339" t="s">
        <v>37</v>
      </c>
      <c r="AD4339">
        <v>0</v>
      </c>
    </row>
    <row r="4340" spans="1:30" x14ac:dyDescent="0.3">
      <c r="A4340" t="s">
        <v>4416</v>
      </c>
      <c r="B4340" t="s">
        <v>74</v>
      </c>
      <c r="C4340" t="s">
        <v>50</v>
      </c>
      <c r="D4340" t="s">
        <v>41</v>
      </c>
      <c r="E4340" t="s">
        <v>34</v>
      </c>
      <c r="F4340" t="s">
        <v>35</v>
      </c>
      <c r="G4340" t="s">
        <v>42</v>
      </c>
      <c r="H4340">
        <v>57500</v>
      </c>
      <c r="I4340">
        <v>4</v>
      </c>
      <c r="J4340">
        <v>630</v>
      </c>
      <c r="K4340">
        <v>3123.2</v>
      </c>
      <c r="L4340">
        <v>0</v>
      </c>
      <c r="M4340">
        <v>3123.2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4</v>
      </c>
      <c r="T4340">
        <v>20</v>
      </c>
      <c r="U4340">
        <v>3</v>
      </c>
      <c r="V4340">
        <v>4</v>
      </c>
      <c r="W4340">
        <v>6430.63</v>
      </c>
      <c r="X4340">
        <v>3040.91</v>
      </c>
      <c r="Y4340">
        <v>110.78</v>
      </c>
      <c r="Z4340">
        <v>54</v>
      </c>
      <c r="AA4340">
        <v>56.78</v>
      </c>
      <c r="AB4340">
        <v>0.21</v>
      </c>
      <c r="AC4340" t="s">
        <v>67</v>
      </c>
      <c r="AD4340">
        <v>0</v>
      </c>
    </row>
    <row r="4341" spans="1:30" x14ac:dyDescent="0.3">
      <c r="A4341" t="s">
        <v>4417</v>
      </c>
      <c r="B4341" t="s">
        <v>95</v>
      </c>
      <c r="C4341" t="s">
        <v>72</v>
      </c>
      <c r="D4341" t="s">
        <v>45</v>
      </c>
      <c r="E4341" t="s">
        <v>46</v>
      </c>
      <c r="F4341" t="s">
        <v>52</v>
      </c>
      <c r="G4341" t="s">
        <v>42</v>
      </c>
      <c r="H4341">
        <v>100000</v>
      </c>
      <c r="I4341">
        <v>4</v>
      </c>
      <c r="J4341">
        <v>760</v>
      </c>
      <c r="K4341">
        <v>2037.42</v>
      </c>
      <c r="L4341">
        <v>25475.07</v>
      </c>
      <c r="M4341">
        <v>27512.49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5</v>
      </c>
      <c r="T4341">
        <v>18</v>
      </c>
      <c r="U4341">
        <v>4</v>
      </c>
      <c r="V4341">
        <v>0</v>
      </c>
      <c r="W4341">
        <v>12431.42</v>
      </c>
      <c r="X4341">
        <v>0</v>
      </c>
      <c r="Y4341">
        <v>98.42</v>
      </c>
      <c r="Z4341">
        <v>34</v>
      </c>
      <c r="AA4341">
        <v>64.42</v>
      </c>
      <c r="AB4341">
        <v>0.02</v>
      </c>
      <c r="AC4341" t="s">
        <v>37</v>
      </c>
      <c r="AD4341">
        <v>0</v>
      </c>
    </row>
    <row r="4342" spans="1:30" x14ac:dyDescent="0.3">
      <c r="A4342" t="s">
        <v>4418</v>
      </c>
      <c r="B4342" t="s">
        <v>115</v>
      </c>
      <c r="C4342" t="s">
        <v>85</v>
      </c>
      <c r="D4342" t="s">
        <v>81</v>
      </c>
      <c r="E4342" t="s">
        <v>34</v>
      </c>
      <c r="F4342" t="s">
        <v>47</v>
      </c>
      <c r="G4342" t="s">
        <v>53</v>
      </c>
      <c r="H4342">
        <v>240000</v>
      </c>
      <c r="I4342">
        <v>2</v>
      </c>
      <c r="J4342">
        <v>700</v>
      </c>
      <c r="K4342">
        <v>5545.76</v>
      </c>
      <c r="L4342">
        <v>31187.25</v>
      </c>
      <c r="M4342">
        <v>36733.01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5</v>
      </c>
      <c r="T4342">
        <v>20</v>
      </c>
      <c r="U4342">
        <v>2</v>
      </c>
      <c r="V4342">
        <v>1</v>
      </c>
      <c r="W4342">
        <v>23639.37</v>
      </c>
      <c r="X4342">
        <v>3358.51</v>
      </c>
      <c r="Y4342">
        <v>122.9</v>
      </c>
      <c r="Z4342">
        <v>32</v>
      </c>
      <c r="AA4342">
        <v>90.9</v>
      </c>
      <c r="AB4342">
        <v>0.02</v>
      </c>
      <c r="AC4342" t="s">
        <v>37</v>
      </c>
      <c r="AD4342">
        <v>0</v>
      </c>
    </row>
    <row r="4343" spans="1:30" x14ac:dyDescent="0.3">
      <c r="A4343" t="s">
        <v>4419</v>
      </c>
      <c r="B4343" t="s">
        <v>70</v>
      </c>
      <c r="C4343" t="s">
        <v>50</v>
      </c>
      <c r="D4343" t="s">
        <v>81</v>
      </c>
      <c r="E4343" t="s">
        <v>34</v>
      </c>
      <c r="F4343" t="s">
        <v>47</v>
      </c>
      <c r="G4343" t="s">
        <v>36</v>
      </c>
      <c r="H4343">
        <v>240000</v>
      </c>
      <c r="I4343">
        <v>7</v>
      </c>
      <c r="J4343">
        <v>700</v>
      </c>
      <c r="K4343">
        <v>8620.26</v>
      </c>
      <c r="L4343">
        <v>0</v>
      </c>
      <c r="M4343">
        <v>8620.26</v>
      </c>
      <c r="N4343">
        <v>1</v>
      </c>
      <c r="O4343">
        <v>1</v>
      </c>
      <c r="P4343">
        <v>1</v>
      </c>
      <c r="Q4343">
        <v>0</v>
      </c>
      <c r="R4343">
        <v>0</v>
      </c>
      <c r="S4343">
        <v>5</v>
      </c>
      <c r="T4343">
        <v>25</v>
      </c>
      <c r="U4343">
        <v>2</v>
      </c>
      <c r="V4343">
        <v>1</v>
      </c>
      <c r="W4343">
        <v>20014.45</v>
      </c>
      <c r="X4343">
        <v>4193.3599999999997</v>
      </c>
      <c r="Y4343">
        <v>208.35</v>
      </c>
      <c r="Z4343">
        <v>32</v>
      </c>
      <c r="AA4343">
        <v>176.35</v>
      </c>
      <c r="AB4343">
        <v>0.02</v>
      </c>
      <c r="AC4343" t="s">
        <v>37</v>
      </c>
      <c r="AD4343">
        <v>0</v>
      </c>
    </row>
    <row r="4344" spans="1:30" x14ac:dyDescent="0.3">
      <c r="A4344" t="s">
        <v>4420</v>
      </c>
      <c r="B4344" t="s">
        <v>103</v>
      </c>
      <c r="C4344" t="s">
        <v>56</v>
      </c>
      <c r="D4344" t="s">
        <v>41</v>
      </c>
      <c r="E4344" t="s">
        <v>51</v>
      </c>
      <c r="F4344" t="s">
        <v>47</v>
      </c>
      <c r="G4344" t="s">
        <v>53</v>
      </c>
      <c r="H4344">
        <v>57500</v>
      </c>
      <c r="I4344">
        <v>2</v>
      </c>
      <c r="J4344">
        <v>700</v>
      </c>
      <c r="K4344">
        <v>4674.74</v>
      </c>
      <c r="L4344">
        <v>0</v>
      </c>
      <c r="M4344">
        <v>4674.74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3</v>
      </c>
      <c r="T4344">
        <v>18</v>
      </c>
      <c r="U4344">
        <v>6</v>
      </c>
      <c r="V4344">
        <v>1</v>
      </c>
      <c r="W4344">
        <v>6001.41</v>
      </c>
      <c r="X4344">
        <v>2636.22</v>
      </c>
      <c r="Y4344">
        <v>49.01</v>
      </c>
      <c r="Z4344">
        <v>48</v>
      </c>
      <c r="AA4344">
        <v>1.01</v>
      </c>
      <c r="AB4344">
        <v>0.08</v>
      </c>
      <c r="AC4344" t="s">
        <v>37</v>
      </c>
      <c r="AD4344">
        <v>0</v>
      </c>
    </row>
    <row r="4345" spans="1:30" x14ac:dyDescent="0.3">
      <c r="A4345" t="s">
        <v>4421</v>
      </c>
      <c r="B4345" t="s">
        <v>31</v>
      </c>
      <c r="C4345" t="s">
        <v>40</v>
      </c>
      <c r="D4345" t="s">
        <v>59</v>
      </c>
      <c r="E4345" t="s">
        <v>46</v>
      </c>
      <c r="F4345" t="s">
        <v>52</v>
      </c>
      <c r="G4345" t="s">
        <v>60</v>
      </c>
      <c r="H4345">
        <v>160000</v>
      </c>
      <c r="I4345">
        <v>12</v>
      </c>
      <c r="J4345">
        <v>760</v>
      </c>
      <c r="K4345">
        <v>5822.59</v>
      </c>
      <c r="L4345">
        <v>0</v>
      </c>
      <c r="M4345">
        <v>5822.59</v>
      </c>
      <c r="N4345">
        <v>0</v>
      </c>
      <c r="O4345">
        <v>1</v>
      </c>
      <c r="P4345">
        <v>1</v>
      </c>
      <c r="Q4345">
        <v>1</v>
      </c>
      <c r="R4345">
        <v>0</v>
      </c>
      <c r="S4345">
        <v>5</v>
      </c>
      <c r="T4345">
        <v>29</v>
      </c>
      <c r="U4345">
        <v>1</v>
      </c>
      <c r="V4345">
        <v>0</v>
      </c>
      <c r="W4345">
        <v>12779.1</v>
      </c>
      <c r="X4345">
        <v>0</v>
      </c>
      <c r="Y4345">
        <v>186.94</v>
      </c>
      <c r="Z4345">
        <v>22</v>
      </c>
      <c r="AA4345">
        <v>164.94</v>
      </c>
      <c r="AB4345">
        <v>0.02</v>
      </c>
      <c r="AC4345" t="s">
        <v>37</v>
      </c>
      <c r="AD4345">
        <v>0</v>
      </c>
    </row>
    <row r="4346" spans="1:30" x14ac:dyDescent="0.3">
      <c r="A4346" t="s">
        <v>4422</v>
      </c>
      <c r="B4346" t="s">
        <v>70</v>
      </c>
      <c r="C4346" t="s">
        <v>40</v>
      </c>
      <c r="D4346" t="s">
        <v>41</v>
      </c>
      <c r="E4346" t="s">
        <v>34</v>
      </c>
      <c r="F4346" t="s">
        <v>35</v>
      </c>
      <c r="G4346" t="s">
        <v>36</v>
      </c>
      <c r="H4346">
        <v>57500</v>
      </c>
      <c r="I4346">
        <v>7</v>
      </c>
      <c r="J4346">
        <v>630</v>
      </c>
      <c r="K4346">
        <v>904.37</v>
      </c>
      <c r="L4346">
        <v>4677.93</v>
      </c>
      <c r="M4346">
        <v>5582.3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3</v>
      </c>
      <c r="T4346">
        <v>22</v>
      </c>
      <c r="U4346">
        <v>2</v>
      </c>
      <c r="V4346">
        <v>0</v>
      </c>
      <c r="W4346">
        <v>6129.97</v>
      </c>
      <c r="X4346">
        <v>0</v>
      </c>
      <c r="Y4346">
        <v>2.64</v>
      </c>
      <c r="Z4346">
        <v>26</v>
      </c>
      <c r="AA4346">
        <v>-23.36</v>
      </c>
      <c r="AB4346">
        <v>0.08</v>
      </c>
      <c r="AC4346" t="s">
        <v>37</v>
      </c>
      <c r="AD4346">
        <v>0</v>
      </c>
    </row>
    <row r="4347" spans="1:30" x14ac:dyDescent="0.3">
      <c r="A4347" t="s">
        <v>4423</v>
      </c>
      <c r="B4347" t="s">
        <v>65</v>
      </c>
      <c r="C4347" t="s">
        <v>56</v>
      </c>
      <c r="D4347" t="s">
        <v>33</v>
      </c>
      <c r="E4347" t="s">
        <v>46</v>
      </c>
      <c r="F4347" t="s">
        <v>63</v>
      </c>
      <c r="G4347" t="s">
        <v>42</v>
      </c>
      <c r="H4347">
        <v>30000</v>
      </c>
      <c r="I4347">
        <v>4</v>
      </c>
      <c r="J4347">
        <v>810</v>
      </c>
      <c r="K4347">
        <v>649.88</v>
      </c>
      <c r="L4347">
        <v>9448.84</v>
      </c>
      <c r="M4347">
        <v>10098.719999999999</v>
      </c>
      <c r="N4347">
        <v>1</v>
      </c>
      <c r="O4347">
        <v>1</v>
      </c>
      <c r="P4347">
        <v>0</v>
      </c>
      <c r="Q4347">
        <v>1</v>
      </c>
      <c r="R4347">
        <v>0</v>
      </c>
      <c r="S4347">
        <v>6</v>
      </c>
      <c r="T4347">
        <v>18</v>
      </c>
      <c r="U4347">
        <v>2</v>
      </c>
      <c r="V4347">
        <v>1</v>
      </c>
      <c r="W4347">
        <v>4187.8500000000004</v>
      </c>
      <c r="X4347">
        <v>157.81</v>
      </c>
      <c r="Y4347">
        <v>107.78</v>
      </c>
      <c r="Z4347">
        <v>32</v>
      </c>
      <c r="AA4347">
        <v>75.78</v>
      </c>
      <c r="AB4347">
        <v>0.02</v>
      </c>
      <c r="AC4347" t="s">
        <v>37</v>
      </c>
      <c r="AD4347">
        <v>0</v>
      </c>
    </row>
    <row r="4348" spans="1:30" x14ac:dyDescent="0.3">
      <c r="A4348" t="s">
        <v>4424</v>
      </c>
      <c r="B4348" t="s">
        <v>95</v>
      </c>
      <c r="C4348" t="s">
        <v>85</v>
      </c>
      <c r="D4348" t="s">
        <v>59</v>
      </c>
      <c r="E4348" t="s">
        <v>51</v>
      </c>
      <c r="F4348" t="s">
        <v>52</v>
      </c>
      <c r="G4348" t="s">
        <v>66</v>
      </c>
      <c r="H4348">
        <v>160000</v>
      </c>
      <c r="I4348">
        <v>0.5</v>
      </c>
      <c r="J4348">
        <v>760</v>
      </c>
      <c r="K4348">
        <v>2895.97</v>
      </c>
      <c r="L4348">
        <v>1399.12</v>
      </c>
      <c r="M4348">
        <v>4295.09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4</v>
      </c>
      <c r="T4348">
        <v>22</v>
      </c>
      <c r="U4348">
        <v>0</v>
      </c>
      <c r="V4348">
        <v>2</v>
      </c>
      <c r="W4348">
        <v>14821.16</v>
      </c>
      <c r="X4348">
        <v>0</v>
      </c>
      <c r="Y4348">
        <v>1.66</v>
      </c>
      <c r="Z4348">
        <v>30</v>
      </c>
      <c r="AA4348">
        <v>-28.34</v>
      </c>
      <c r="AB4348">
        <v>0.24</v>
      </c>
      <c r="AC4348" t="s">
        <v>67</v>
      </c>
      <c r="AD4348">
        <v>0</v>
      </c>
    </row>
    <row r="4349" spans="1:30" x14ac:dyDescent="0.3">
      <c r="A4349" t="s">
        <v>4425</v>
      </c>
      <c r="B4349" t="s">
        <v>93</v>
      </c>
      <c r="C4349" t="s">
        <v>72</v>
      </c>
      <c r="D4349" t="s">
        <v>33</v>
      </c>
      <c r="E4349" t="s">
        <v>51</v>
      </c>
      <c r="F4349" t="s">
        <v>47</v>
      </c>
      <c r="G4349" t="s">
        <v>60</v>
      </c>
      <c r="H4349">
        <v>30000</v>
      </c>
      <c r="I4349">
        <v>12</v>
      </c>
      <c r="J4349">
        <v>700</v>
      </c>
      <c r="K4349">
        <v>2022.39</v>
      </c>
      <c r="L4349">
        <v>8627.81</v>
      </c>
      <c r="M4349">
        <v>10650.2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4</v>
      </c>
      <c r="T4349">
        <v>17</v>
      </c>
      <c r="U4349">
        <v>1</v>
      </c>
      <c r="V4349">
        <v>0</v>
      </c>
      <c r="W4349">
        <v>3545.08</v>
      </c>
      <c r="X4349">
        <v>0</v>
      </c>
      <c r="Y4349">
        <v>89.99</v>
      </c>
      <c r="Z4349">
        <v>22</v>
      </c>
      <c r="AA4349">
        <v>67.989999999999995</v>
      </c>
      <c r="AB4349">
        <v>0.02</v>
      </c>
      <c r="AC4349" t="s">
        <v>37</v>
      </c>
      <c r="AD4349">
        <v>0</v>
      </c>
    </row>
    <row r="4350" spans="1:30" x14ac:dyDescent="0.3">
      <c r="A4350" t="s">
        <v>4426</v>
      </c>
      <c r="B4350" t="s">
        <v>55</v>
      </c>
      <c r="C4350" t="s">
        <v>32</v>
      </c>
      <c r="D4350" t="s">
        <v>33</v>
      </c>
      <c r="E4350" t="s">
        <v>34</v>
      </c>
      <c r="F4350" t="s">
        <v>47</v>
      </c>
      <c r="G4350" t="s">
        <v>36</v>
      </c>
      <c r="H4350">
        <v>30000</v>
      </c>
      <c r="I4350">
        <v>7</v>
      </c>
      <c r="J4350">
        <v>700</v>
      </c>
      <c r="K4350">
        <v>1768.7</v>
      </c>
      <c r="L4350">
        <v>1883.61</v>
      </c>
      <c r="M4350">
        <v>3652.31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4</v>
      </c>
      <c r="T4350">
        <v>17</v>
      </c>
      <c r="U4350">
        <v>1</v>
      </c>
      <c r="V4350">
        <v>1</v>
      </c>
      <c r="W4350">
        <v>3190.91</v>
      </c>
      <c r="X4350">
        <v>1439.77</v>
      </c>
      <c r="Y4350">
        <v>27.45</v>
      </c>
      <c r="Z4350">
        <v>28</v>
      </c>
      <c r="AA4350">
        <v>-0.55000000000000004</v>
      </c>
      <c r="AB4350">
        <v>0.08</v>
      </c>
      <c r="AC4350" t="s">
        <v>37</v>
      </c>
      <c r="AD4350">
        <v>0</v>
      </c>
    </row>
    <row r="4351" spans="1:30" x14ac:dyDescent="0.3">
      <c r="A4351" t="s">
        <v>4427</v>
      </c>
      <c r="B4351" t="s">
        <v>93</v>
      </c>
      <c r="C4351" t="s">
        <v>56</v>
      </c>
      <c r="D4351" t="s">
        <v>33</v>
      </c>
      <c r="E4351" t="s">
        <v>34</v>
      </c>
      <c r="F4351" t="s">
        <v>35</v>
      </c>
      <c r="G4351" t="s">
        <v>53</v>
      </c>
      <c r="H4351">
        <v>30000</v>
      </c>
      <c r="I4351">
        <v>2</v>
      </c>
      <c r="J4351">
        <v>630</v>
      </c>
      <c r="K4351">
        <v>337.39</v>
      </c>
      <c r="L4351">
        <v>0</v>
      </c>
      <c r="M4351">
        <v>337.39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3</v>
      </c>
      <c r="T4351">
        <v>25</v>
      </c>
      <c r="U4351">
        <v>5</v>
      </c>
      <c r="V4351">
        <v>1</v>
      </c>
      <c r="W4351">
        <v>2375.0100000000002</v>
      </c>
      <c r="X4351">
        <v>0</v>
      </c>
      <c r="Y4351">
        <v>0.11</v>
      </c>
      <c r="Z4351">
        <v>44</v>
      </c>
      <c r="AA4351">
        <v>-43.89</v>
      </c>
      <c r="AB4351">
        <v>0.19</v>
      </c>
      <c r="AC4351" t="s">
        <v>67</v>
      </c>
      <c r="AD4351">
        <v>1</v>
      </c>
    </row>
    <row r="4352" spans="1:30" x14ac:dyDescent="0.3">
      <c r="A4352" t="s">
        <v>4428</v>
      </c>
      <c r="B4352" t="s">
        <v>126</v>
      </c>
      <c r="C4352" t="s">
        <v>56</v>
      </c>
      <c r="D4352" t="s">
        <v>41</v>
      </c>
      <c r="E4352" t="s">
        <v>34</v>
      </c>
      <c r="F4352" t="s">
        <v>52</v>
      </c>
      <c r="G4352" t="s">
        <v>66</v>
      </c>
      <c r="H4352">
        <v>57500</v>
      </c>
      <c r="I4352">
        <v>0.5</v>
      </c>
      <c r="J4352">
        <v>760</v>
      </c>
      <c r="K4352">
        <v>521.33000000000004</v>
      </c>
      <c r="L4352">
        <v>613.04</v>
      </c>
      <c r="M4352">
        <v>1134.3699999999999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3</v>
      </c>
      <c r="T4352">
        <v>21</v>
      </c>
      <c r="U4352">
        <v>1</v>
      </c>
      <c r="V4352">
        <v>1</v>
      </c>
      <c r="W4352">
        <v>5416.92</v>
      </c>
      <c r="X4352">
        <v>0</v>
      </c>
      <c r="Y4352">
        <v>0.48</v>
      </c>
      <c r="Z4352">
        <v>28</v>
      </c>
      <c r="AA4352">
        <v>-27.52</v>
      </c>
      <c r="AB4352">
        <v>0.24</v>
      </c>
      <c r="AC4352" t="s">
        <v>67</v>
      </c>
      <c r="AD4352">
        <v>0</v>
      </c>
    </row>
    <row r="4353" spans="1:30" x14ac:dyDescent="0.3">
      <c r="A4353" t="s">
        <v>4429</v>
      </c>
      <c r="B4353" t="s">
        <v>74</v>
      </c>
      <c r="C4353" t="s">
        <v>32</v>
      </c>
      <c r="D4353" t="s">
        <v>59</v>
      </c>
      <c r="E4353" t="s">
        <v>34</v>
      </c>
      <c r="F4353" t="s">
        <v>52</v>
      </c>
      <c r="G4353" t="s">
        <v>53</v>
      </c>
      <c r="H4353">
        <v>160000</v>
      </c>
      <c r="I4353">
        <v>2</v>
      </c>
      <c r="J4353">
        <v>760</v>
      </c>
      <c r="K4353">
        <v>7589.92</v>
      </c>
      <c r="L4353">
        <v>35633.660000000003</v>
      </c>
      <c r="M4353">
        <v>43223.58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5</v>
      </c>
      <c r="T4353">
        <v>16</v>
      </c>
      <c r="U4353">
        <v>3</v>
      </c>
      <c r="V4353">
        <v>9</v>
      </c>
      <c r="W4353">
        <v>9514.08</v>
      </c>
      <c r="X4353">
        <v>1140.79</v>
      </c>
      <c r="Y4353">
        <v>95.88</v>
      </c>
      <c r="Z4353">
        <v>84</v>
      </c>
      <c r="AA4353">
        <v>11.88</v>
      </c>
      <c r="AB4353">
        <v>0.13</v>
      </c>
      <c r="AC4353" t="s">
        <v>37</v>
      </c>
      <c r="AD4353">
        <v>0</v>
      </c>
    </row>
    <row r="4354" spans="1:30" x14ac:dyDescent="0.3">
      <c r="A4354" t="s">
        <v>4430</v>
      </c>
      <c r="B4354" t="s">
        <v>93</v>
      </c>
      <c r="C4354" t="s">
        <v>56</v>
      </c>
      <c r="D4354" t="s">
        <v>41</v>
      </c>
      <c r="E4354" t="s">
        <v>51</v>
      </c>
      <c r="F4354" t="s">
        <v>47</v>
      </c>
      <c r="G4354" t="s">
        <v>36</v>
      </c>
      <c r="H4354">
        <v>57500</v>
      </c>
      <c r="I4354">
        <v>7</v>
      </c>
      <c r="J4354">
        <v>700</v>
      </c>
      <c r="K4354">
        <v>5359.52</v>
      </c>
      <c r="L4354">
        <v>0</v>
      </c>
      <c r="M4354">
        <v>5359.52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2</v>
      </c>
      <c r="T4354">
        <v>19</v>
      </c>
      <c r="U4354">
        <v>2</v>
      </c>
      <c r="V4354">
        <v>3</v>
      </c>
      <c r="W4354">
        <v>1883.49</v>
      </c>
      <c r="X4354">
        <v>0</v>
      </c>
      <c r="Y4354">
        <v>1.79</v>
      </c>
      <c r="Z4354">
        <v>44</v>
      </c>
      <c r="AA4354">
        <v>-42.21</v>
      </c>
      <c r="AB4354">
        <v>0.2</v>
      </c>
      <c r="AC4354" t="s">
        <v>67</v>
      </c>
      <c r="AD4354">
        <v>0</v>
      </c>
    </row>
    <row r="4355" spans="1:30" x14ac:dyDescent="0.3">
      <c r="A4355" t="s">
        <v>4431</v>
      </c>
      <c r="B4355" t="s">
        <v>83</v>
      </c>
      <c r="C4355" t="s">
        <v>72</v>
      </c>
      <c r="D4355" t="s">
        <v>59</v>
      </c>
      <c r="E4355" t="s">
        <v>34</v>
      </c>
      <c r="F4355" t="s">
        <v>47</v>
      </c>
      <c r="G4355" t="s">
        <v>60</v>
      </c>
      <c r="H4355">
        <v>160000</v>
      </c>
      <c r="I4355">
        <v>12</v>
      </c>
      <c r="J4355">
        <v>700</v>
      </c>
      <c r="K4355">
        <v>10220.52</v>
      </c>
      <c r="L4355">
        <v>18993.95</v>
      </c>
      <c r="M4355">
        <v>29214.47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4</v>
      </c>
      <c r="T4355">
        <v>28</v>
      </c>
      <c r="U4355">
        <v>2</v>
      </c>
      <c r="V4355">
        <v>1</v>
      </c>
      <c r="W4355">
        <v>22597.48</v>
      </c>
      <c r="X4355">
        <v>4055.04</v>
      </c>
      <c r="Y4355">
        <v>85.89</v>
      </c>
      <c r="Z4355">
        <v>32</v>
      </c>
      <c r="AA4355">
        <v>53.89</v>
      </c>
      <c r="AB4355">
        <v>0.02</v>
      </c>
      <c r="AC4355" t="s">
        <v>37</v>
      </c>
      <c r="AD4355">
        <v>0</v>
      </c>
    </row>
    <row r="4356" spans="1:30" x14ac:dyDescent="0.3">
      <c r="A4356" t="s">
        <v>4432</v>
      </c>
      <c r="B4356" t="s">
        <v>74</v>
      </c>
      <c r="C4356" t="s">
        <v>32</v>
      </c>
      <c r="D4356" t="s">
        <v>33</v>
      </c>
      <c r="E4356" t="s">
        <v>51</v>
      </c>
      <c r="F4356" t="s">
        <v>63</v>
      </c>
      <c r="G4356" t="s">
        <v>36</v>
      </c>
      <c r="H4356">
        <v>30000</v>
      </c>
      <c r="I4356">
        <v>7</v>
      </c>
      <c r="J4356">
        <v>810</v>
      </c>
      <c r="K4356">
        <v>1459.86</v>
      </c>
      <c r="L4356">
        <v>1417.29</v>
      </c>
      <c r="M4356">
        <v>2877.16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4</v>
      </c>
      <c r="T4356">
        <v>23</v>
      </c>
      <c r="U4356">
        <v>1</v>
      </c>
      <c r="V4356">
        <v>1</v>
      </c>
      <c r="W4356">
        <v>220.85</v>
      </c>
      <c r="X4356">
        <v>0</v>
      </c>
      <c r="Y4356">
        <v>86.2</v>
      </c>
      <c r="Z4356">
        <v>28</v>
      </c>
      <c r="AA4356">
        <v>58.2</v>
      </c>
      <c r="AB4356">
        <v>0.02</v>
      </c>
      <c r="AC4356" t="s">
        <v>37</v>
      </c>
      <c r="AD4356">
        <v>0</v>
      </c>
    </row>
    <row r="4357" spans="1:30" x14ac:dyDescent="0.3">
      <c r="A4357" t="s">
        <v>4433</v>
      </c>
      <c r="B4357" t="s">
        <v>80</v>
      </c>
      <c r="C4357" t="s">
        <v>56</v>
      </c>
      <c r="D4357" t="s">
        <v>41</v>
      </c>
      <c r="E4357" t="s">
        <v>46</v>
      </c>
      <c r="F4357" t="s">
        <v>63</v>
      </c>
      <c r="G4357" t="s">
        <v>60</v>
      </c>
      <c r="H4357">
        <v>57500</v>
      </c>
      <c r="I4357">
        <v>12</v>
      </c>
      <c r="J4357">
        <v>810</v>
      </c>
      <c r="K4357">
        <v>692.24</v>
      </c>
      <c r="L4357">
        <v>12793.46</v>
      </c>
      <c r="M4357">
        <v>13485.7</v>
      </c>
      <c r="N4357">
        <v>1</v>
      </c>
      <c r="O4357">
        <v>0</v>
      </c>
      <c r="P4357">
        <v>1</v>
      </c>
      <c r="Q4357">
        <v>1</v>
      </c>
      <c r="R4357">
        <v>0</v>
      </c>
      <c r="S4357">
        <v>6</v>
      </c>
      <c r="T4357">
        <v>20</v>
      </c>
      <c r="U4357">
        <v>1</v>
      </c>
      <c r="V4357">
        <v>4</v>
      </c>
      <c r="W4357">
        <v>7188.08</v>
      </c>
      <c r="X4357">
        <v>0</v>
      </c>
      <c r="Y4357">
        <v>146.63</v>
      </c>
      <c r="Z4357">
        <v>46</v>
      </c>
      <c r="AA4357">
        <v>100.63</v>
      </c>
      <c r="AB4357">
        <v>7.0000000000000007E-2</v>
      </c>
      <c r="AC4357" t="s">
        <v>37</v>
      </c>
      <c r="AD4357">
        <v>0</v>
      </c>
    </row>
    <row r="4358" spans="1:30" x14ac:dyDescent="0.3">
      <c r="A4358" t="s">
        <v>4434</v>
      </c>
      <c r="B4358" t="s">
        <v>58</v>
      </c>
      <c r="C4358" t="s">
        <v>40</v>
      </c>
      <c r="D4358" t="s">
        <v>81</v>
      </c>
      <c r="E4358" t="s">
        <v>51</v>
      </c>
      <c r="F4358" t="s">
        <v>52</v>
      </c>
      <c r="G4358" t="s">
        <v>60</v>
      </c>
      <c r="H4358">
        <v>240000</v>
      </c>
      <c r="I4358">
        <v>12</v>
      </c>
      <c r="J4358">
        <v>760</v>
      </c>
      <c r="K4358">
        <v>11421.44</v>
      </c>
      <c r="L4358">
        <v>61429.599999999999</v>
      </c>
      <c r="M4358">
        <v>72851.03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4</v>
      </c>
      <c r="T4358">
        <v>26</v>
      </c>
      <c r="U4358">
        <v>2</v>
      </c>
      <c r="V4358">
        <v>1</v>
      </c>
      <c r="W4358">
        <v>25645.54</v>
      </c>
      <c r="X4358">
        <v>637.07000000000005</v>
      </c>
      <c r="Y4358">
        <v>45.99</v>
      </c>
      <c r="Z4358">
        <v>32</v>
      </c>
      <c r="AA4358">
        <v>13.99</v>
      </c>
      <c r="AB4358">
        <v>0.02</v>
      </c>
      <c r="AC4358" t="s">
        <v>37</v>
      </c>
      <c r="AD4358">
        <v>0</v>
      </c>
    </row>
    <row r="4359" spans="1:30" x14ac:dyDescent="0.3">
      <c r="A4359" t="s">
        <v>4435</v>
      </c>
      <c r="B4359" t="s">
        <v>115</v>
      </c>
      <c r="C4359" t="s">
        <v>32</v>
      </c>
      <c r="D4359" t="s">
        <v>33</v>
      </c>
      <c r="E4359" t="s">
        <v>34</v>
      </c>
      <c r="F4359" t="s">
        <v>52</v>
      </c>
      <c r="G4359" t="s">
        <v>60</v>
      </c>
      <c r="H4359">
        <v>30000</v>
      </c>
      <c r="I4359">
        <v>12</v>
      </c>
      <c r="J4359">
        <v>760</v>
      </c>
      <c r="K4359">
        <v>1430.91</v>
      </c>
      <c r="L4359">
        <v>857.67</v>
      </c>
      <c r="M4359">
        <v>2288.58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3</v>
      </c>
      <c r="T4359">
        <v>22</v>
      </c>
      <c r="U4359">
        <v>0</v>
      </c>
      <c r="V4359">
        <v>0</v>
      </c>
      <c r="W4359">
        <v>2083.52</v>
      </c>
      <c r="X4359">
        <v>0</v>
      </c>
      <c r="Y4359">
        <v>0.91</v>
      </c>
      <c r="Z4359">
        <v>18</v>
      </c>
      <c r="AA4359">
        <v>-17.09</v>
      </c>
      <c r="AB4359">
        <v>0.08</v>
      </c>
      <c r="AC4359" t="s">
        <v>37</v>
      </c>
      <c r="AD4359">
        <v>0</v>
      </c>
    </row>
    <row r="4360" spans="1:30" x14ac:dyDescent="0.3">
      <c r="A4360" t="s">
        <v>4436</v>
      </c>
      <c r="B4360" t="s">
        <v>31</v>
      </c>
      <c r="C4360" t="s">
        <v>32</v>
      </c>
      <c r="D4360" t="s">
        <v>33</v>
      </c>
      <c r="E4360" t="s">
        <v>34</v>
      </c>
      <c r="F4360" t="s">
        <v>52</v>
      </c>
      <c r="G4360" t="s">
        <v>66</v>
      </c>
      <c r="H4360">
        <v>30000</v>
      </c>
      <c r="I4360">
        <v>0.5</v>
      </c>
      <c r="J4360">
        <v>760</v>
      </c>
      <c r="K4360">
        <v>1616.67</v>
      </c>
      <c r="L4360">
        <v>707.36</v>
      </c>
      <c r="M4360">
        <v>2324.0300000000002</v>
      </c>
      <c r="N4360">
        <v>1</v>
      </c>
      <c r="O4360">
        <v>0</v>
      </c>
      <c r="P4360">
        <v>1</v>
      </c>
      <c r="Q4360">
        <v>0</v>
      </c>
      <c r="R4360">
        <v>0</v>
      </c>
      <c r="S4360">
        <v>5</v>
      </c>
      <c r="T4360">
        <v>29</v>
      </c>
      <c r="U4360">
        <v>1</v>
      </c>
      <c r="V4360">
        <v>1</v>
      </c>
      <c r="W4360">
        <v>1176.92</v>
      </c>
      <c r="X4360">
        <v>183.25</v>
      </c>
      <c r="Y4360">
        <v>89.19</v>
      </c>
      <c r="Z4360">
        <v>28</v>
      </c>
      <c r="AA4360">
        <v>61.19</v>
      </c>
      <c r="AB4360">
        <v>0.1</v>
      </c>
      <c r="AC4360" t="s">
        <v>37</v>
      </c>
      <c r="AD4360">
        <v>1</v>
      </c>
    </row>
    <row r="4361" spans="1:30" x14ac:dyDescent="0.3">
      <c r="A4361" t="s">
        <v>4437</v>
      </c>
      <c r="B4361" t="s">
        <v>112</v>
      </c>
      <c r="C4361" t="s">
        <v>56</v>
      </c>
      <c r="D4361" t="s">
        <v>59</v>
      </c>
      <c r="E4361" t="s">
        <v>51</v>
      </c>
      <c r="F4361" t="s">
        <v>35</v>
      </c>
      <c r="G4361" t="s">
        <v>66</v>
      </c>
      <c r="H4361">
        <v>160000</v>
      </c>
      <c r="I4361">
        <v>0.5</v>
      </c>
      <c r="J4361">
        <v>630</v>
      </c>
      <c r="K4361">
        <v>27.58</v>
      </c>
      <c r="L4361">
        <v>2293.88</v>
      </c>
      <c r="M4361">
        <v>2321.46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3</v>
      </c>
      <c r="T4361">
        <v>26</v>
      </c>
      <c r="U4361">
        <v>3</v>
      </c>
      <c r="V4361">
        <v>2</v>
      </c>
      <c r="W4361">
        <v>15910.29</v>
      </c>
      <c r="X4361">
        <v>0</v>
      </c>
      <c r="Y4361">
        <v>1.1599999999999999</v>
      </c>
      <c r="Z4361">
        <v>42</v>
      </c>
      <c r="AA4361">
        <v>-40.840000000000003</v>
      </c>
      <c r="AB4361">
        <v>0.24</v>
      </c>
      <c r="AC4361" t="s">
        <v>67</v>
      </c>
      <c r="AD4361">
        <v>0</v>
      </c>
    </row>
    <row r="4362" spans="1:30" x14ac:dyDescent="0.3">
      <c r="A4362" t="s">
        <v>4438</v>
      </c>
      <c r="B4362" t="s">
        <v>103</v>
      </c>
      <c r="C4362" t="s">
        <v>72</v>
      </c>
      <c r="D4362" t="s">
        <v>45</v>
      </c>
      <c r="E4362" t="s">
        <v>34</v>
      </c>
      <c r="F4362" t="s">
        <v>52</v>
      </c>
      <c r="G4362" t="s">
        <v>36</v>
      </c>
      <c r="H4362">
        <v>100000</v>
      </c>
      <c r="I4362">
        <v>7</v>
      </c>
      <c r="J4362">
        <v>760</v>
      </c>
      <c r="K4362">
        <v>5806.03</v>
      </c>
      <c r="L4362">
        <v>8091.99</v>
      </c>
      <c r="M4362">
        <v>13898.02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4</v>
      </c>
      <c r="T4362">
        <v>15</v>
      </c>
      <c r="U4362">
        <v>4</v>
      </c>
      <c r="V4362">
        <v>1</v>
      </c>
      <c r="W4362">
        <v>3679.85</v>
      </c>
      <c r="X4362">
        <v>4001.92</v>
      </c>
      <c r="Y4362">
        <v>78.02</v>
      </c>
      <c r="Z4362">
        <v>40</v>
      </c>
      <c r="AA4362">
        <v>38.020000000000003</v>
      </c>
      <c r="AB4362">
        <v>0.02</v>
      </c>
      <c r="AC4362" t="s">
        <v>37</v>
      </c>
      <c r="AD4362">
        <v>0</v>
      </c>
    </row>
    <row r="4363" spans="1:30" x14ac:dyDescent="0.3">
      <c r="A4363" t="s">
        <v>4439</v>
      </c>
      <c r="B4363" t="s">
        <v>103</v>
      </c>
      <c r="C4363" t="s">
        <v>50</v>
      </c>
      <c r="D4363" t="s">
        <v>81</v>
      </c>
      <c r="E4363" t="s">
        <v>34</v>
      </c>
      <c r="F4363" t="s">
        <v>35</v>
      </c>
      <c r="G4363" t="s">
        <v>53</v>
      </c>
      <c r="H4363">
        <v>240000</v>
      </c>
      <c r="I4363">
        <v>2</v>
      </c>
      <c r="J4363">
        <v>630</v>
      </c>
      <c r="K4363">
        <v>5370.08</v>
      </c>
      <c r="L4363">
        <v>76561.3</v>
      </c>
      <c r="M4363">
        <v>81931.39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</v>
      </c>
      <c r="T4363">
        <v>26</v>
      </c>
      <c r="U4363">
        <v>1</v>
      </c>
      <c r="V4363">
        <v>2</v>
      </c>
      <c r="W4363">
        <v>13931.93</v>
      </c>
      <c r="X4363">
        <v>0</v>
      </c>
      <c r="Y4363">
        <v>40.07</v>
      </c>
      <c r="Z4363">
        <v>34</v>
      </c>
      <c r="AA4363">
        <v>6.07</v>
      </c>
      <c r="AB4363">
        <v>0.08</v>
      </c>
      <c r="AC4363" t="s">
        <v>37</v>
      </c>
      <c r="AD4363">
        <v>0</v>
      </c>
    </row>
    <row r="4364" spans="1:30" x14ac:dyDescent="0.3">
      <c r="A4364" t="s">
        <v>4440</v>
      </c>
      <c r="B4364" t="s">
        <v>49</v>
      </c>
      <c r="C4364" t="s">
        <v>50</v>
      </c>
      <c r="D4364" t="s">
        <v>45</v>
      </c>
      <c r="E4364" t="s">
        <v>46</v>
      </c>
      <c r="F4364" t="s">
        <v>75</v>
      </c>
      <c r="G4364" t="s">
        <v>42</v>
      </c>
      <c r="H4364">
        <v>100000</v>
      </c>
      <c r="I4364">
        <v>4</v>
      </c>
      <c r="J4364">
        <v>560</v>
      </c>
      <c r="K4364">
        <v>1313.14</v>
      </c>
      <c r="L4364">
        <v>21028.28</v>
      </c>
      <c r="M4364">
        <v>22341.43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4</v>
      </c>
      <c r="T4364">
        <v>23</v>
      </c>
      <c r="U4364">
        <v>2</v>
      </c>
      <c r="V4364">
        <v>2</v>
      </c>
      <c r="W4364">
        <v>7736.8</v>
      </c>
      <c r="X4364">
        <v>0</v>
      </c>
      <c r="Y4364">
        <v>65.95</v>
      </c>
      <c r="Z4364">
        <v>38</v>
      </c>
      <c r="AA4364">
        <v>27.95</v>
      </c>
      <c r="AB4364">
        <v>0.08</v>
      </c>
      <c r="AC4364" t="s">
        <v>37</v>
      </c>
      <c r="AD4364">
        <v>0</v>
      </c>
    </row>
    <row r="4365" spans="1:30" x14ac:dyDescent="0.3">
      <c r="A4365" t="s">
        <v>4441</v>
      </c>
      <c r="B4365" t="s">
        <v>49</v>
      </c>
      <c r="C4365" t="s">
        <v>32</v>
      </c>
      <c r="D4365" t="s">
        <v>45</v>
      </c>
      <c r="E4365" t="s">
        <v>51</v>
      </c>
      <c r="F4365" t="s">
        <v>63</v>
      </c>
      <c r="G4365" t="s">
        <v>53</v>
      </c>
      <c r="H4365">
        <v>100000</v>
      </c>
      <c r="I4365">
        <v>2</v>
      </c>
      <c r="J4365">
        <v>810</v>
      </c>
      <c r="K4365">
        <v>6053.73</v>
      </c>
      <c r="L4365">
        <v>23256.35</v>
      </c>
      <c r="M4365">
        <v>29310.080000000002</v>
      </c>
      <c r="N4365">
        <v>1</v>
      </c>
      <c r="O4365">
        <v>0</v>
      </c>
      <c r="P4365">
        <v>1</v>
      </c>
      <c r="Q4365">
        <v>0</v>
      </c>
      <c r="R4365">
        <v>0</v>
      </c>
      <c r="S4365">
        <v>5</v>
      </c>
      <c r="T4365">
        <v>18</v>
      </c>
      <c r="U4365">
        <v>1</v>
      </c>
      <c r="V4365">
        <v>2</v>
      </c>
      <c r="W4365">
        <v>9304.4699999999993</v>
      </c>
      <c r="X4365">
        <v>4005.42</v>
      </c>
      <c r="Y4365">
        <v>170.74</v>
      </c>
      <c r="Z4365">
        <v>34</v>
      </c>
      <c r="AA4365">
        <v>136.74</v>
      </c>
      <c r="AB4365">
        <v>0.02</v>
      </c>
      <c r="AC4365" t="s">
        <v>37</v>
      </c>
      <c r="AD4365">
        <v>0</v>
      </c>
    </row>
    <row r="4366" spans="1:30" x14ac:dyDescent="0.3">
      <c r="A4366" t="s">
        <v>4442</v>
      </c>
      <c r="B4366" t="s">
        <v>39</v>
      </c>
      <c r="C4366" t="s">
        <v>50</v>
      </c>
      <c r="D4366" t="s">
        <v>45</v>
      </c>
      <c r="E4366" t="s">
        <v>34</v>
      </c>
      <c r="F4366" t="s">
        <v>52</v>
      </c>
      <c r="G4366" t="s">
        <v>53</v>
      </c>
      <c r="H4366">
        <v>100000</v>
      </c>
      <c r="I4366">
        <v>2</v>
      </c>
      <c r="J4366">
        <v>760</v>
      </c>
      <c r="K4366">
        <v>0</v>
      </c>
      <c r="L4366">
        <v>18105.87</v>
      </c>
      <c r="M4366">
        <v>18105.87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2</v>
      </c>
      <c r="T4366">
        <v>29</v>
      </c>
      <c r="U4366">
        <v>2</v>
      </c>
      <c r="V4366">
        <v>1</v>
      </c>
      <c r="W4366">
        <v>1411.53</v>
      </c>
      <c r="X4366">
        <v>0</v>
      </c>
      <c r="Y4366">
        <v>9.0500000000000007</v>
      </c>
      <c r="Z4366">
        <v>32</v>
      </c>
      <c r="AA4366">
        <v>-22.95</v>
      </c>
      <c r="AB4366">
        <v>0.26</v>
      </c>
      <c r="AC4366" t="s">
        <v>67</v>
      </c>
      <c r="AD4366">
        <v>0</v>
      </c>
    </row>
    <row r="4367" spans="1:30" x14ac:dyDescent="0.3">
      <c r="A4367" t="s">
        <v>4443</v>
      </c>
      <c r="B4367" t="s">
        <v>83</v>
      </c>
      <c r="C4367" t="s">
        <v>40</v>
      </c>
      <c r="D4367" t="s">
        <v>45</v>
      </c>
      <c r="E4367" t="s">
        <v>34</v>
      </c>
      <c r="F4367" t="s">
        <v>52</v>
      </c>
      <c r="G4367" t="s">
        <v>42</v>
      </c>
      <c r="H4367">
        <v>100000</v>
      </c>
      <c r="I4367">
        <v>4</v>
      </c>
      <c r="J4367">
        <v>760</v>
      </c>
      <c r="K4367">
        <v>1739.94</v>
      </c>
      <c r="L4367">
        <v>7858.36</v>
      </c>
      <c r="M4367">
        <v>9598.2999999999993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4</v>
      </c>
      <c r="T4367">
        <v>19</v>
      </c>
      <c r="U4367">
        <v>4</v>
      </c>
      <c r="V4367">
        <v>2</v>
      </c>
      <c r="W4367">
        <v>11248.67</v>
      </c>
      <c r="X4367">
        <v>0</v>
      </c>
      <c r="Y4367">
        <v>4.51</v>
      </c>
      <c r="Z4367">
        <v>46</v>
      </c>
      <c r="AA4367">
        <v>-41.49</v>
      </c>
      <c r="AB4367">
        <v>0.14000000000000001</v>
      </c>
      <c r="AC4367" t="s">
        <v>37</v>
      </c>
      <c r="AD4367">
        <v>0</v>
      </c>
    </row>
    <row r="4368" spans="1:30" x14ac:dyDescent="0.3">
      <c r="A4368" t="s">
        <v>4444</v>
      </c>
      <c r="B4368" t="s">
        <v>49</v>
      </c>
      <c r="C4368" t="s">
        <v>72</v>
      </c>
      <c r="D4368" t="s">
        <v>33</v>
      </c>
      <c r="E4368" t="s">
        <v>51</v>
      </c>
      <c r="F4368" t="s">
        <v>47</v>
      </c>
      <c r="G4368" t="s">
        <v>60</v>
      </c>
      <c r="H4368">
        <v>30000</v>
      </c>
      <c r="I4368">
        <v>12</v>
      </c>
      <c r="J4368">
        <v>700</v>
      </c>
      <c r="K4368">
        <v>1989.59</v>
      </c>
      <c r="L4368">
        <v>7028.16</v>
      </c>
      <c r="M4368">
        <v>9017.74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4</v>
      </c>
      <c r="T4368">
        <v>15</v>
      </c>
      <c r="U4368">
        <v>1</v>
      </c>
      <c r="V4368">
        <v>1</v>
      </c>
      <c r="W4368">
        <v>1757.25</v>
      </c>
      <c r="X4368">
        <v>1023.43</v>
      </c>
      <c r="Y4368">
        <v>22.6</v>
      </c>
      <c r="Z4368">
        <v>28</v>
      </c>
      <c r="AA4368">
        <v>-5.4</v>
      </c>
      <c r="AB4368">
        <v>0.08</v>
      </c>
      <c r="AC4368" t="s">
        <v>37</v>
      </c>
      <c r="AD4368">
        <v>0</v>
      </c>
    </row>
    <row r="4369" spans="1:30" x14ac:dyDescent="0.3">
      <c r="A4369" t="s">
        <v>4445</v>
      </c>
      <c r="B4369" t="s">
        <v>74</v>
      </c>
      <c r="C4369" t="s">
        <v>32</v>
      </c>
      <c r="D4369" t="s">
        <v>33</v>
      </c>
      <c r="E4369" t="s">
        <v>34</v>
      </c>
      <c r="F4369" t="s">
        <v>63</v>
      </c>
      <c r="G4369" t="s">
        <v>36</v>
      </c>
      <c r="H4369">
        <v>30000</v>
      </c>
      <c r="I4369">
        <v>7</v>
      </c>
      <c r="J4369">
        <v>810</v>
      </c>
      <c r="K4369">
        <v>1803.91</v>
      </c>
      <c r="L4369">
        <v>885.16</v>
      </c>
      <c r="M4369">
        <v>2689.06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5</v>
      </c>
      <c r="T4369">
        <v>16</v>
      </c>
      <c r="U4369">
        <v>0</v>
      </c>
      <c r="V4369">
        <v>0</v>
      </c>
      <c r="W4369">
        <v>1804.56</v>
      </c>
      <c r="X4369">
        <v>835.2</v>
      </c>
      <c r="Y4369">
        <v>71.08</v>
      </c>
      <c r="Z4369">
        <v>18</v>
      </c>
      <c r="AA4369">
        <v>53.08</v>
      </c>
      <c r="AB4369">
        <v>0.02</v>
      </c>
      <c r="AC4369" t="s">
        <v>37</v>
      </c>
      <c r="AD4369">
        <v>0</v>
      </c>
    </row>
    <row r="4370" spans="1:30" x14ac:dyDescent="0.3">
      <c r="A4370" t="s">
        <v>4446</v>
      </c>
      <c r="B4370" t="s">
        <v>49</v>
      </c>
      <c r="C4370" t="s">
        <v>32</v>
      </c>
      <c r="D4370" t="s">
        <v>41</v>
      </c>
      <c r="E4370" t="s">
        <v>51</v>
      </c>
      <c r="F4370" t="s">
        <v>52</v>
      </c>
      <c r="G4370" t="s">
        <v>36</v>
      </c>
      <c r="H4370">
        <v>57500</v>
      </c>
      <c r="I4370">
        <v>7</v>
      </c>
      <c r="J4370">
        <v>760</v>
      </c>
      <c r="K4370">
        <v>267.20999999999998</v>
      </c>
      <c r="L4370">
        <v>18043.990000000002</v>
      </c>
      <c r="M4370">
        <v>18311.2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3</v>
      </c>
      <c r="T4370">
        <v>19</v>
      </c>
      <c r="U4370">
        <v>4</v>
      </c>
      <c r="V4370">
        <v>0</v>
      </c>
      <c r="W4370">
        <v>5473.15</v>
      </c>
      <c r="X4370">
        <v>0</v>
      </c>
      <c r="Y4370">
        <v>9.11</v>
      </c>
      <c r="Z4370">
        <v>34</v>
      </c>
      <c r="AA4370">
        <v>-24.89</v>
      </c>
      <c r="AB4370">
        <v>0.08</v>
      </c>
      <c r="AC4370" t="s">
        <v>37</v>
      </c>
      <c r="AD4370">
        <v>0</v>
      </c>
    </row>
    <row r="4371" spans="1:30" x14ac:dyDescent="0.3">
      <c r="A4371" t="s">
        <v>4447</v>
      </c>
      <c r="B4371" t="s">
        <v>31</v>
      </c>
      <c r="C4371" t="s">
        <v>85</v>
      </c>
      <c r="D4371" t="s">
        <v>81</v>
      </c>
      <c r="E4371" t="s">
        <v>34</v>
      </c>
      <c r="F4371" t="s">
        <v>52</v>
      </c>
      <c r="G4371" t="s">
        <v>66</v>
      </c>
      <c r="H4371">
        <v>240000</v>
      </c>
      <c r="I4371">
        <v>0.5</v>
      </c>
      <c r="J4371">
        <v>760</v>
      </c>
      <c r="K4371">
        <v>8908.99</v>
      </c>
      <c r="L4371">
        <v>0</v>
      </c>
      <c r="M4371">
        <v>8908.99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2</v>
      </c>
      <c r="T4371">
        <v>27</v>
      </c>
      <c r="U4371">
        <v>3</v>
      </c>
      <c r="V4371">
        <v>1</v>
      </c>
      <c r="W4371">
        <v>27892.53</v>
      </c>
      <c r="X4371">
        <v>0</v>
      </c>
      <c r="Y4371">
        <v>2.97</v>
      </c>
      <c r="Z4371">
        <v>36</v>
      </c>
      <c r="AA4371">
        <v>-33.03</v>
      </c>
      <c r="AB4371">
        <v>0.36</v>
      </c>
      <c r="AC4371" t="s">
        <v>129</v>
      </c>
      <c r="AD4371">
        <v>0</v>
      </c>
    </row>
    <row r="4372" spans="1:30" x14ac:dyDescent="0.3">
      <c r="A4372" t="s">
        <v>4448</v>
      </c>
      <c r="B4372" t="s">
        <v>55</v>
      </c>
      <c r="C4372" t="s">
        <v>40</v>
      </c>
      <c r="D4372" t="s">
        <v>59</v>
      </c>
      <c r="E4372" t="s">
        <v>51</v>
      </c>
      <c r="F4372" t="s">
        <v>47</v>
      </c>
      <c r="G4372" t="s">
        <v>42</v>
      </c>
      <c r="H4372">
        <v>160000</v>
      </c>
      <c r="I4372">
        <v>4</v>
      </c>
      <c r="J4372">
        <v>700</v>
      </c>
      <c r="K4372">
        <v>6442.12</v>
      </c>
      <c r="L4372">
        <v>0</v>
      </c>
      <c r="M4372">
        <v>6442.12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3</v>
      </c>
      <c r="T4372">
        <v>24</v>
      </c>
      <c r="U4372">
        <v>1</v>
      </c>
      <c r="V4372">
        <v>3</v>
      </c>
      <c r="W4372">
        <v>7224.17</v>
      </c>
      <c r="X4372">
        <v>5284.05</v>
      </c>
      <c r="Y4372">
        <v>97.26</v>
      </c>
      <c r="Z4372">
        <v>40</v>
      </c>
      <c r="AA4372">
        <v>57.26</v>
      </c>
      <c r="AB4372">
        <v>0.08</v>
      </c>
      <c r="AC4372" t="s">
        <v>37</v>
      </c>
      <c r="AD4372">
        <v>0</v>
      </c>
    </row>
    <row r="4373" spans="1:30" x14ac:dyDescent="0.3">
      <c r="A4373" t="s">
        <v>4449</v>
      </c>
      <c r="B4373" t="s">
        <v>83</v>
      </c>
      <c r="C4373" t="s">
        <v>50</v>
      </c>
      <c r="D4373" t="s">
        <v>59</v>
      </c>
      <c r="E4373" t="s">
        <v>34</v>
      </c>
      <c r="F4373" t="s">
        <v>63</v>
      </c>
      <c r="G4373" t="s">
        <v>42</v>
      </c>
      <c r="H4373">
        <v>160000</v>
      </c>
      <c r="I4373">
        <v>4</v>
      </c>
      <c r="J4373">
        <v>810</v>
      </c>
      <c r="K4373">
        <v>10165.65</v>
      </c>
      <c r="L4373">
        <v>35501.440000000002</v>
      </c>
      <c r="M4373">
        <v>45667.09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5</v>
      </c>
      <c r="T4373">
        <v>28</v>
      </c>
      <c r="U4373">
        <v>0</v>
      </c>
      <c r="V4373">
        <v>3</v>
      </c>
      <c r="W4373">
        <v>31841.96</v>
      </c>
      <c r="X4373">
        <v>3154.7</v>
      </c>
      <c r="Y4373">
        <v>162.91999999999999</v>
      </c>
      <c r="Z4373">
        <v>36</v>
      </c>
      <c r="AA4373">
        <v>126.92</v>
      </c>
      <c r="AB4373">
        <v>0.02</v>
      </c>
      <c r="AC4373" t="s">
        <v>37</v>
      </c>
      <c r="AD4373">
        <v>0</v>
      </c>
    </row>
    <row r="4374" spans="1:30" x14ac:dyDescent="0.3">
      <c r="A4374" t="s">
        <v>4450</v>
      </c>
      <c r="B4374" t="s">
        <v>115</v>
      </c>
      <c r="C4374" t="s">
        <v>85</v>
      </c>
      <c r="D4374" t="s">
        <v>33</v>
      </c>
      <c r="E4374" t="s">
        <v>34</v>
      </c>
      <c r="F4374" t="s">
        <v>35</v>
      </c>
      <c r="G4374" t="s">
        <v>66</v>
      </c>
      <c r="H4374">
        <v>30000</v>
      </c>
      <c r="I4374">
        <v>0.5</v>
      </c>
      <c r="J4374">
        <v>630</v>
      </c>
      <c r="K4374">
        <v>1472.27</v>
      </c>
      <c r="L4374">
        <v>5002.4399999999996</v>
      </c>
      <c r="M4374">
        <v>6474.7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4</v>
      </c>
      <c r="T4374">
        <v>16</v>
      </c>
      <c r="U4374">
        <v>1</v>
      </c>
      <c r="V4374">
        <v>2</v>
      </c>
      <c r="W4374">
        <v>2853.28</v>
      </c>
      <c r="X4374">
        <v>0</v>
      </c>
      <c r="Y4374">
        <v>87.99</v>
      </c>
      <c r="Z4374">
        <v>34</v>
      </c>
      <c r="AA4374">
        <v>53.99</v>
      </c>
      <c r="AB4374">
        <v>0.18</v>
      </c>
      <c r="AC4374" t="s">
        <v>67</v>
      </c>
      <c r="AD4374">
        <v>1</v>
      </c>
    </row>
    <row r="4375" spans="1:30" x14ac:dyDescent="0.3">
      <c r="A4375" t="s">
        <v>4451</v>
      </c>
      <c r="B4375" t="s">
        <v>62</v>
      </c>
      <c r="C4375" t="s">
        <v>85</v>
      </c>
      <c r="D4375" t="s">
        <v>45</v>
      </c>
      <c r="E4375" t="s">
        <v>34</v>
      </c>
      <c r="F4375" t="s">
        <v>47</v>
      </c>
      <c r="G4375" t="s">
        <v>36</v>
      </c>
      <c r="H4375">
        <v>100000</v>
      </c>
      <c r="I4375">
        <v>7</v>
      </c>
      <c r="J4375">
        <v>700</v>
      </c>
      <c r="K4375">
        <v>3641.99</v>
      </c>
      <c r="L4375">
        <v>1795.22</v>
      </c>
      <c r="M4375">
        <v>5437.21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5</v>
      </c>
      <c r="T4375">
        <v>23</v>
      </c>
      <c r="U4375">
        <v>1</v>
      </c>
      <c r="V4375">
        <v>5</v>
      </c>
      <c r="W4375">
        <v>7208.9</v>
      </c>
      <c r="X4375">
        <v>4829.9399999999996</v>
      </c>
      <c r="Y4375">
        <v>174.05</v>
      </c>
      <c r="Z4375">
        <v>52</v>
      </c>
      <c r="AA4375">
        <v>122.05</v>
      </c>
      <c r="AB4375">
        <v>7.0000000000000007E-2</v>
      </c>
      <c r="AC4375" t="s">
        <v>37</v>
      </c>
      <c r="AD4375">
        <v>0</v>
      </c>
    </row>
    <row r="4376" spans="1:30" x14ac:dyDescent="0.3">
      <c r="A4376" t="s">
        <v>4452</v>
      </c>
      <c r="B4376" t="s">
        <v>49</v>
      </c>
      <c r="C4376" t="s">
        <v>40</v>
      </c>
      <c r="D4376" t="s">
        <v>59</v>
      </c>
      <c r="E4376" t="s">
        <v>34</v>
      </c>
      <c r="F4376" t="s">
        <v>52</v>
      </c>
      <c r="G4376" t="s">
        <v>42</v>
      </c>
      <c r="H4376">
        <v>160000</v>
      </c>
      <c r="I4376">
        <v>4</v>
      </c>
      <c r="J4376">
        <v>760</v>
      </c>
      <c r="K4376">
        <v>7970.11</v>
      </c>
      <c r="L4376">
        <v>0</v>
      </c>
      <c r="M4376">
        <v>7970.11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3</v>
      </c>
      <c r="T4376">
        <v>19</v>
      </c>
      <c r="U4376">
        <v>3</v>
      </c>
      <c r="V4376">
        <v>1</v>
      </c>
      <c r="W4376">
        <v>11354.18</v>
      </c>
      <c r="X4376">
        <v>290.55</v>
      </c>
      <c r="Y4376">
        <v>7.89</v>
      </c>
      <c r="Z4376">
        <v>36</v>
      </c>
      <c r="AA4376">
        <v>-28.11</v>
      </c>
      <c r="AB4376">
        <v>0.14000000000000001</v>
      </c>
      <c r="AC4376" t="s">
        <v>37</v>
      </c>
      <c r="AD4376">
        <v>0</v>
      </c>
    </row>
    <row r="4377" spans="1:30" x14ac:dyDescent="0.3">
      <c r="A4377" t="s">
        <v>4453</v>
      </c>
      <c r="B4377" t="s">
        <v>58</v>
      </c>
      <c r="C4377" t="s">
        <v>56</v>
      </c>
      <c r="D4377" t="s">
        <v>45</v>
      </c>
      <c r="E4377" t="s">
        <v>34</v>
      </c>
      <c r="F4377" t="s">
        <v>63</v>
      </c>
      <c r="G4377" t="s">
        <v>42</v>
      </c>
      <c r="H4377">
        <v>100000</v>
      </c>
      <c r="I4377">
        <v>4</v>
      </c>
      <c r="J4377">
        <v>810</v>
      </c>
      <c r="K4377">
        <v>781.89</v>
      </c>
      <c r="L4377">
        <v>917.97</v>
      </c>
      <c r="M4377">
        <v>1699.86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5</v>
      </c>
      <c r="T4377">
        <v>24</v>
      </c>
      <c r="U4377">
        <v>2</v>
      </c>
      <c r="V4377">
        <v>6</v>
      </c>
      <c r="W4377">
        <v>2864.73</v>
      </c>
      <c r="X4377">
        <v>4324.68</v>
      </c>
      <c r="Y4377">
        <v>163.56</v>
      </c>
      <c r="Z4377">
        <v>62</v>
      </c>
      <c r="AA4377">
        <v>101.56</v>
      </c>
      <c r="AB4377">
        <v>0.13</v>
      </c>
      <c r="AC4377" t="s">
        <v>37</v>
      </c>
      <c r="AD4377">
        <v>0</v>
      </c>
    </row>
    <row r="4378" spans="1:30" x14ac:dyDescent="0.3">
      <c r="A4378" t="s">
        <v>4454</v>
      </c>
      <c r="B4378" t="s">
        <v>95</v>
      </c>
      <c r="C4378" t="s">
        <v>72</v>
      </c>
      <c r="D4378" t="s">
        <v>45</v>
      </c>
      <c r="E4378" t="s">
        <v>51</v>
      </c>
      <c r="F4378" t="s">
        <v>52</v>
      </c>
      <c r="G4378" t="s">
        <v>36</v>
      </c>
      <c r="H4378">
        <v>100000</v>
      </c>
      <c r="I4378">
        <v>7</v>
      </c>
      <c r="J4378">
        <v>760</v>
      </c>
      <c r="K4378">
        <v>7596.07</v>
      </c>
      <c r="L4378">
        <v>0</v>
      </c>
      <c r="M4378">
        <v>7596.07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3</v>
      </c>
      <c r="T4378">
        <v>20</v>
      </c>
      <c r="U4378">
        <v>5</v>
      </c>
      <c r="V4378">
        <v>0</v>
      </c>
      <c r="W4378">
        <v>16733.21</v>
      </c>
      <c r="X4378">
        <v>0</v>
      </c>
      <c r="Y4378">
        <v>57.53</v>
      </c>
      <c r="Z4378">
        <v>38</v>
      </c>
      <c r="AA4378">
        <v>19.53</v>
      </c>
      <c r="AB4378">
        <v>0.02</v>
      </c>
      <c r="AC4378" t="s">
        <v>37</v>
      </c>
      <c r="AD4378">
        <v>0</v>
      </c>
    </row>
    <row r="4379" spans="1:30" x14ac:dyDescent="0.3">
      <c r="A4379" t="s">
        <v>4455</v>
      </c>
      <c r="B4379" t="s">
        <v>49</v>
      </c>
      <c r="C4379" t="s">
        <v>56</v>
      </c>
      <c r="D4379" t="s">
        <v>45</v>
      </c>
      <c r="E4379" t="s">
        <v>34</v>
      </c>
      <c r="F4379" t="s">
        <v>52</v>
      </c>
      <c r="G4379" t="s">
        <v>60</v>
      </c>
      <c r="H4379">
        <v>100000</v>
      </c>
      <c r="I4379">
        <v>12</v>
      </c>
      <c r="J4379">
        <v>760</v>
      </c>
      <c r="K4379">
        <v>4963.84</v>
      </c>
      <c r="L4379">
        <v>24246.9</v>
      </c>
      <c r="M4379">
        <v>29210.74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4</v>
      </c>
      <c r="T4379">
        <v>20</v>
      </c>
      <c r="U4379">
        <v>2</v>
      </c>
      <c r="V4379">
        <v>2</v>
      </c>
      <c r="W4379">
        <v>7065.01</v>
      </c>
      <c r="X4379">
        <v>2826.45</v>
      </c>
      <c r="Y4379">
        <v>64.650000000000006</v>
      </c>
      <c r="Z4379">
        <v>38</v>
      </c>
      <c r="AA4379">
        <v>26.65</v>
      </c>
      <c r="AB4379">
        <v>0.02</v>
      </c>
      <c r="AC4379" t="s">
        <v>37</v>
      </c>
      <c r="AD4379">
        <v>0</v>
      </c>
    </row>
    <row r="4380" spans="1:30" x14ac:dyDescent="0.3">
      <c r="A4380" t="s">
        <v>4456</v>
      </c>
      <c r="B4380" t="s">
        <v>62</v>
      </c>
      <c r="C4380" t="s">
        <v>50</v>
      </c>
      <c r="D4380" t="s">
        <v>33</v>
      </c>
      <c r="E4380" t="s">
        <v>34</v>
      </c>
      <c r="F4380" t="s">
        <v>35</v>
      </c>
      <c r="G4380" t="s">
        <v>36</v>
      </c>
      <c r="H4380">
        <v>30000</v>
      </c>
      <c r="I4380">
        <v>7</v>
      </c>
      <c r="J4380">
        <v>630</v>
      </c>
      <c r="K4380">
        <v>1241.5999999999999</v>
      </c>
      <c r="L4380">
        <v>3170.33</v>
      </c>
      <c r="M4380">
        <v>4411.93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3</v>
      </c>
      <c r="T4380">
        <v>26</v>
      </c>
      <c r="U4380">
        <v>0</v>
      </c>
      <c r="V4380">
        <v>1</v>
      </c>
      <c r="W4380">
        <v>1840.06</v>
      </c>
      <c r="X4380">
        <v>0</v>
      </c>
      <c r="Y4380">
        <v>2</v>
      </c>
      <c r="Z4380">
        <v>24</v>
      </c>
      <c r="AA4380">
        <v>-22</v>
      </c>
      <c r="AB4380">
        <v>0.08</v>
      </c>
      <c r="AC4380" t="s">
        <v>37</v>
      </c>
      <c r="AD4380">
        <v>0</v>
      </c>
    </row>
    <row r="4381" spans="1:30" x14ac:dyDescent="0.3">
      <c r="A4381" t="s">
        <v>4457</v>
      </c>
      <c r="B4381" t="s">
        <v>99</v>
      </c>
      <c r="C4381" t="s">
        <v>72</v>
      </c>
      <c r="D4381" t="s">
        <v>33</v>
      </c>
      <c r="E4381" t="s">
        <v>34</v>
      </c>
      <c r="F4381" t="s">
        <v>52</v>
      </c>
      <c r="G4381" t="s">
        <v>53</v>
      </c>
      <c r="H4381">
        <v>30000</v>
      </c>
      <c r="I4381">
        <v>2</v>
      </c>
      <c r="J4381">
        <v>760</v>
      </c>
      <c r="K4381">
        <v>1613.75</v>
      </c>
      <c r="L4381">
        <v>578.12</v>
      </c>
      <c r="M4381">
        <v>2191.87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3</v>
      </c>
      <c r="T4381">
        <v>26</v>
      </c>
      <c r="U4381">
        <v>2</v>
      </c>
      <c r="V4381">
        <v>1</v>
      </c>
      <c r="W4381">
        <v>1201.3699999999999</v>
      </c>
      <c r="X4381">
        <v>0</v>
      </c>
      <c r="Y4381">
        <v>0.83</v>
      </c>
      <c r="Z4381">
        <v>32</v>
      </c>
      <c r="AA4381">
        <v>-31.17</v>
      </c>
      <c r="AB4381">
        <v>0.14000000000000001</v>
      </c>
      <c r="AC4381" t="s">
        <v>37</v>
      </c>
      <c r="AD4381">
        <v>0</v>
      </c>
    </row>
    <row r="4382" spans="1:30" x14ac:dyDescent="0.3">
      <c r="A4382" t="s">
        <v>4458</v>
      </c>
      <c r="B4382" t="s">
        <v>62</v>
      </c>
      <c r="C4382" t="s">
        <v>50</v>
      </c>
      <c r="D4382" t="s">
        <v>33</v>
      </c>
      <c r="E4382" t="s">
        <v>34</v>
      </c>
      <c r="F4382" t="s">
        <v>75</v>
      </c>
      <c r="G4382" t="s">
        <v>42</v>
      </c>
      <c r="H4382">
        <v>30000</v>
      </c>
      <c r="I4382">
        <v>4</v>
      </c>
      <c r="J4382">
        <v>560</v>
      </c>
      <c r="K4382">
        <v>1116.7</v>
      </c>
      <c r="L4382">
        <v>874.51</v>
      </c>
      <c r="M4382">
        <v>1991.21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4</v>
      </c>
      <c r="T4382">
        <v>17</v>
      </c>
      <c r="U4382">
        <v>2</v>
      </c>
      <c r="V4382">
        <v>3</v>
      </c>
      <c r="W4382">
        <v>1304.26</v>
      </c>
      <c r="X4382">
        <v>691.79</v>
      </c>
      <c r="Y4382">
        <v>13.26</v>
      </c>
      <c r="Z4382">
        <v>44</v>
      </c>
      <c r="AA4382">
        <v>-30.74</v>
      </c>
      <c r="AB4382">
        <v>0.14000000000000001</v>
      </c>
      <c r="AC4382" t="s">
        <v>37</v>
      </c>
      <c r="AD4382">
        <v>0</v>
      </c>
    </row>
    <row r="4383" spans="1:30" x14ac:dyDescent="0.3">
      <c r="A4383" t="s">
        <v>4459</v>
      </c>
      <c r="B4383" t="s">
        <v>74</v>
      </c>
      <c r="C4383" t="s">
        <v>72</v>
      </c>
      <c r="D4383" t="s">
        <v>45</v>
      </c>
      <c r="E4383" t="s">
        <v>46</v>
      </c>
      <c r="F4383" t="s">
        <v>63</v>
      </c>
      <c r="G4383" t="s">
        <v>42</v>
      </c>
      <c r="H4383">
        <v>100000</v>
      </c>
      <c r="I4383">
        <v>4</v>
      </c>
      <c r="J4383">
        <v>810</v>
      </c>
      <c r="K4383">
        <v>4825.79</v>
      </c>
      <c r="L4383">
        <v>26916.83</v>
      </c>
      <c r="M4383">
        <v>31742.62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4</v>
      </c>
      <c r="T4383">
        <v>28</v>
      </c>
      <c r="U4383">
        <v>1</v>
      </c>
      <c r="V4383">
        <v>2</v>
      </c>
      <c r="W4383">
        <v>7154.39</v>
      </c>
      <c r="X4383">
        <v>0</v>
      </c>
      <c r="Y4383">
        <v>100.07</v>
      </c>
      <c r="Z4383">
        <v>34</v>
      </c>
      <c r="AA4383">
        <v>66.069999999999993</v>
      </c>
      <c r="AB4383">
        <v>0.08</v>
      </c>
      <c r="AC4383" t="s">
        <v>37</v>
      </c>
      <c r="AD4383">
        <v>0</v>
      </c>
    </row>
    <row r="4384" spans="1:30" x14ac:dyDescent="0.3">
      <c r="A4384" t="s">
        <v>4460</v>
      </c>
      <c r="B4384" t="s">
        <v>103</v>
      </c>
      <c r="C4384" t="s">
        <v>32</v>
      </c>
      <c r="D4384" t="s">
        <v>45</v>
      </c>
      <c r="E4384" t="s">
        <v>86</v>
      </c>
      <c r="F4384" t="s">
        <v>47</v>
      </c>
      <c r="G4384" t="s">
        <v>53</v>
      </c>
      <c r="H4384">
        <v>100000</v>
      </c>
      <c r="I4384">
        <v>2</v>
      </c>
      <c r="J4384">
        <v>700</v>
      </c>
      <c r="K4384">
        <v>5923.71</v>
      </c>
      <c r="L4384">
        <v>4737.6000000000004</v>
      </c>
      <c r="M4384">
        <v>10661.31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5</v>
      </c>
      <c r="T4384">
        <v>17</v>
      </c>
      <c r="U4384">
        <v>0</v>
      </c>
      <c r="V4384">
        <v>0</v>
      </c>
      <c r="W4384">
        <v>8907.4</v>
      </c>
      <c r="X4384">
        <v>2998.54</v>
      </c>
      <c r="Y4384">
        <v>133.32</v>
      </c>
      <c r="Z4384">
        <v>18</v>
      </c>
      <c r="AA4384">
        <v>115.32</v>
      </c>
      <c r="AB4384">
        <v>0.02</v>
      </c>
      <c r="AC4384" t="s">
        <v>37</v>
      </c>
      <c r="AD4384">
        <v>0</v>
      </c>
    </row>
    <row r="4385" spans="1:30" x14ac:dyDescent="0.3">
      <c r="A4385" t="s">
        <v>4461</v>
      </c>
      <c r="B4385" t="s">
        <v>55</v>
      </c>
      <c r="C4385" t="s">
        <v>32</v>
      </c>
      <c r="D4385" t="s">
        <v>33</v>
      </c>
      <c r="E4385" t="s">
        <v>34</v>
      </c>
      <c r="F4385" t="s">
        <v>47</v>
      </c>
      <c r="G4385" t="s">
        <v>66</v>
      </c>
      <c r="H4385">
        <v>30000</v>
      </c>
      <c r="I4385">
        <v>0.5</v>
      </c>
      <c r="J4385">
        <v>700</v>
      </c>
      <c r="K4385">
        <v>1478.68</v>
      </c>
      <c r="L4385">
        <v>4736.25</v>
      </c>
      <c r="M4385">
        <v>6214.93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3</v>
      </c>
      <c r="T4385">
        <v>18</v>
      </c>
      <c r="U4385">
        <v>2</v>
      </c>
      <c r="V4385">
        <v>0</v>
      </c>
      <c r="W4385">
        <v>2129.77</v>
      </c>
      <c r="X4385">
        <v>0</v>
      </c>
      <c r="Y4385">
        <v>2.86</v>
      </c>
      <c r="Z4385">
        <v>26</v>
      </c>
      <c r="AA4385">
        <v>-23.14</v>
      </c>
      <c r="AB4385">
        <v>0.24</v>
      </c>
      <c r="AC4385" t="s">
        <v>67</v>
      </c>
      <c r="AD4385">
        <v>0</v>
      </c>
    </row>
    <row r="4386" spans="1:30" x14ac:dyDescent="0.3">
      <c r="A4386" t="s">
        <v>4462</v>
      </c>
      <c r="B4386" t="s">
        <v>88</v>
      </c>
      <c r="C4386" t="s">
        <v>56</v>
      </c>
      <c r="D4386" t="s">
        <v>41</v>
      </c>
      <c r="E4386" t="s">
        <v>34</v>
      </c>
      <c r="F4386" t="s">
        <v>47</v>
      </c>
      <c r="G4386" t="s">
        <v>60</v>
      </c>
      <c r="H4386">
        <v>57500</v>
      </c>
      <c r="I4386">
        <v>12</v>
      </c>
      <c r="J4386">
        <v>700</v>
      </c>
      <c r="K4386">
        <v>4091.75</v>
      </c>
      <c r="L4386">
        <v>8670.93</v>
      </c>
      <c r="M4386">
        <v>12762.67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4</v>
      </c>
      <c r="T4386">
        <v>22</v>
      </c>
      <c r="U4386">
        <v>3</v>
      </c>
      <c r="V4386">
        <v>4</v>
      </c>
      <c r="W4386">
        <v>4340.63</v>
      </c>
      <c r="X4386">
        <v>1876.22</v>
      </c>
      <c r="Y4386">
        <v>39.47</v>
      </c>
      <c r="Z4386">
        <v>54</v>
      </c>
      <c r="AA4386">
        <v>-14.53</v>
      </c>
      <c r="AB4386">
        <v>0.21</v>
      </c>
      <c r="AC4386" t="s">
        <v>67</v>
      </c>
      <c r="AD4386">
        <v>0</v>
      </c>
    </row>
    <row r="4387" spans="1:30" x14ac:dyDescent="0.3">
      <c r="A4387" t="s">
        <v>4463</v>
      </c>
      <c r="B4387" t="s">
        <v>58</v>
      </c>
      <c r="C4387" t="s">
        <v>72</v>
      </c>
      <c r="D4387" t="s">
        <v>45</v>
      </c>
      <c r="E4387" t="s">
        <v>51</v>
      </c>
      <c r="F4387" t="s">
        <v>47</v>
      </c>
      <c r="G4387" t="s">
        <v>53</v>
      </c>
      <c r="H4387">
        <v>100000</v>
      </c>
      <c r="I4387">
        <v>2</v>
      </c>
      <c r="J4387">
        <v>700</v>
      </c>
      <c r="K4387">
        <v>2087.89</v>
      </c>
      <c r="L4387">
        <v>19553.53</v>
      </c>
      <c r="M4387">
        <v>21641.41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4</v>
      </c>
      <c r="T4387">
        <v>21</v>
      </c>
      <c r="U4387">
        <v>1</v>
      </c>
      <c r="V4387">
        <v>0</v>
      </c>
      <c r="W4387">
        <v>1094.03</v>
      </c>
      <c r="X4387">
        <v>0</v>
      </c>
      <c r="Y4387">
        <v>95.47</v>
      </c>
      <c r="Z4387">
        <v>22</v>
      </c>
      <c r="AA4387">
        <v>73.47</v>
      </c>
      <c r="AB4387">
        <v>0.08</v>
      </c>
      <c r="AC4387" t="s">
        <v>37</v>
      </c>
      <c r="AD4387">
        <v>0</v>
      </c>
    </row>
    <row r="4388" spans="1:30" x14ac:dyDescent="0.3">
      <c r="A4388" t="s">
        <v>4464</v>
      </c>
      <c r="B4388" t="s">
        <v>115</v>
      </c>
      <c r="C4388" t="s">
        <v>72</v>
      </c>
      <c r="D4388" t="s">
        <v>59</v>
      </c>
      <c r="E4388" t="s">
        <v>34</v>
      </c>
      <c r="F4388" t="s">
        <v>47</v>
      </c>
      <c r="G4388" t="s">
        <v>42</v>
      </c>
      <c r="H4388">
        <v>160000</v>
      </c>
      <c r="I4388">
        <v>4</v>
      </c>
      <c r="J4388">
        <v>700</v>
      </c>
      <c r="K4388">
        <v>8094.91</v>
      </c>
      <c r="L4388">
        <v>9126.9599999999991</v>
      </c>
      <c r="M4388">
        <v>17221.87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4</v>
      </c>
      <c r="T4388">
        <v>28</v>
      </c>
      <c r="U4388">
        <v>1</v>
      </c>
      <c r="V4388">
        <v>0</v>
      </c>
      <c r="W4388">
        <v>2498.58</v>
      </c>
      <c r="X4388">
        <v>3202.9</v>
      </c>
      <c r="Y4388">
        <v>64.91</v>
      </c>
      <c r="Z4388">
        <v>22</v>
      </c>
      <c r="AA4388">
        <v>42.91</v>
      </c>
      <c r="AB4388">
        <v>0.08</v>
      </c>
      <c r="AC4388" t="s">
        <v>37</v>
      </c>
      <c r="AD4388">
        <v>1</v>
      </c>
    </row>
    <row r="4389" spans="1:30" x14ac:dyDescent="0.3">
      <c r="A4389" t="s">
        <v>4465</v>
      </c>
      <c r="B4389" t="s">
        <v>103</v>
      </c>
      <c r="C4389" t="s">
        <v>32</v>
      </c>
      <c r="D4389" t="s">
        <v>41</v>
      </c>
      <c r="E4389" t="s">
        <v>46</v>
      </c>
      <c r="F4389" t="s">
        <v>47</v>
      </c>
      <c r="G4389" t="s">
        <v>36</v>
      </c>
      <c r="H4389">
        <v>57500</v>
      </c>
      <c r="I4389">
        <v>7</v>
      </c>
      <c r="J4389">
        <v>700</v>
      </c>
      <c r="K4389">
        <v>0</v>
      </c>
      <c r="L4389">
        <v>14529.38</v>
      </c>
      <c r="M4389">
        <v>14529.38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3</v>
      </c>
      <c r="T4389">
        <v>29</v>
      </c>
      <c r="U4389">
        <v>4</v>
      </c>
      <c r="V4389">
        <v>3</v>
      </c>
      <c r="W4389">
        <v>4760.1899999999996</v>
      </c>
      <c r="X4389">
        <v>0</v>
      </c>
      <c r="Y4389">
        <v>92.26</v>
      </c>
      <c r="Z4389">
        <v>52</v>
      </c>
      <c r="AA4389">
        <v>40.26</v>
      </c>
      <c r="AB4389">
        <v>0.02</v>
      </c>
      <c r="AC4389" t="s">
        <v>37</v>
      </c>
      <c r="AD4389">
        <v>0</v>
      </c>
    </row>
    <row r="4390" spans="1:30" x14ac:dyDescent="0.3">
      <c r="A4390" t="s">
        <v>4466</v>
      </c>
      <c r="B4390" t="s">
        <v>70</v>
      </c>
      <c r="C4390" t="s">
        <v>50</v>
      </c>
      <c r="D4390" t="s">
        <v>41</v>
      </c>
      <c r="E4390" t="s">
        <v>46</v>
      </c>
      <c r="F4390" t="s">
        <v>52</v>
      </c>
      <c r="G4390" t="s">
        <v>36</v>
      </c>
      <c r="H4390">
        <v>57500</v>
      </c>
      <c r="I4390">
        <v>7</v>
      </c>
      <c r="J4390">
        <v>760</v>
      </c>
      <c r="K4390">
        <v>2065.27</v>
      </c>
      <c r="L4390">
        <v>17326.46</v>
      </c>
      <c r="M4390">
        <v>19391.740000000002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4</v>
      </c>
      <c r="T4390">
        <v>22</v>
      </c>
      <c r="U4390">
        <v>0</v>
      </c>
      <c r="V4390">
        <v>1</v>
      </c>
      <c r="W4390">
        <v>3718.13</v>
      </c>
      <c r="X4390">
        <v>0</v>
      </c>
      <c r="Y4390">
        <v>9.35</v>
      </c>
      <c r="Z4390">
        <v>24</v>
      </c>
      <c r="AA4390">
        <v>-14.65</v>
      </c>
      <c r="AB4390">
        <v>0.08</v>
      </c>
      <c r="AC4390" t="s">
        <v>37</v>
      </c>
      <c r="AD4390">
        <v>0</v>
      </c>
    </row>
    <row r="4391" spans="1:30" x14ac:dyDescent="0.3">
      <c r="A4391" t="s">
        <v>4467</v>
      </c>
      <c r="B4391" t="s">
        <v>115</v>
      </c>
      <c r="C4391" t="s">
        <v>72</v>
      </c>
      <c r="D4391" t="s">
        <v>33</v>
      </c>
      <c r="E4391" t="s">
        <v>34</v>
      </c>
      <c r="F4391" t="s">
        <v>75</v>
      </c>
      <c r="G4391" t="s">
        <v>36</v>
      </c>
      <c r="H4391">
        <v>30000</v>
      </c>
      <c r="I4391">
        <v>7</v>
      </c>
      <c r="J4391">
        <v>560</v>
      </c>
      <c r="K4391">
        <v>1498.41</v>
      </c>
      <c r="L4391">
        <v>0</v>
      </c>
      <c r="M4391">
        <v>1498.41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3</v>
      </c>
      <c r="T4391">
        <v>26</v>
      </c>
      <c r="U4391">
        <v>3</v>
      </c>
      <c r="V4391">
        <v>1</v>
      </c>
      <c r="W4391">
        <v>3976.36</v>
      </c>
      <c r="X4391">
        <v>43.19</v>
      </c>
      <c r="Y4391">
        <v>1.28</v>
      </c>
      <c r="Z4391">
        <v>36</v>
      </c>
      <c r="AA4391">
        <v>-34.72</v>
      </c>
      <c r="AB4391">
        <v>0.08</v>
      </c>
      <c r="AC4391" t="s">
        <v>37</v>
      </c>
      <c r="AD4391">
        <v>0</v>
      </c>
    </row>
    <row r="4392" spans="1:30" x14ac:dyDescent="0.3">
      <c r="A4392" t="s">
        <v>4468</v>
      </c>
      <c r="B4392" t="s">
        <v>74</v>
      </c>
      <c r="C4392" t="s">
        <v>56</v>
      </c>
      <c r="D4392" t="s">
        <v>41</v>
      </c>
      <c r="E4392" t="s">
        <v>34</v>
      </c>
      <c r="F4392" t="s">
        <v>47</v>
      </c>
      <c r="G4392" t="s">
        <v>42</v>
      </c>
      <c r="H4392">
        <v>57500</v>
      </c>
      <c r="I4392">
        <v>4</v>
      </c>
      <c r="J4392">
        <v>700</v>
      </c>
      <c r="K4392">
        <v>2035.33</v>
      </c>
      <c r="L4392">
        <v>9580.11</v>
      </c>
      <c r="M4392">
        <v>11615.44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3</v>
      </c>
      <c r="T4392">
        <v>25</v>
      </c>
      <c r="U4392">
        <v>1</v>
      </c>
      <c r="V4392">
        <v>0</v>
      </c>
      <c r="W4392">
        <v>4873.2299999999996</v>
      </c>
      <c r="X4392">
        <v>0</v>
      </c>
      <c r="Y4392">
        <v>5.47</v>
      </c>
      <c r="Z4392">
        <v>22</v>
      </c>
      <c r="AA4392">
        <v>-16.53</v>
      </c>
      <c r="AB4392">
        <v>0.14000000000000001</v>
      </c>
      <c r="AC4392" t="s">
        <v>37</v>
      </c>
      <c r="AD4392">
        <v>1</v>
      </c>
    </row>
    <row r="4393" spans="1:30" x14ac:dyDescent="0.3">
      <c r="A4393" t="s">
        <v>4469</v>
      </c>
      <c r="B4393" t="s">
        <v>88</v>
      </c>
      <c r="C4393" t="s">
        <v>72</v>
      </c>
      <c r="D4393" t="s">
        <v>45</v>
      </c>
      <c r="E4393" t="s">
        <v>46</v>
      </c>
      <c r="F4393" t="s">
        <v>52</v>
      </c>
      <c r="G4393" t="s">
        <v>42</v>
      </c>
      <c r="H4393">
        <v>100000</v>
      </c>
      <c r="I4393">
        <v>4</v>
      </c>
      <c r="J4393">
        <v>760</v>
      </c>
      <c r="K4393">
        <v>2537.39</v>
      </c>
      <c r="L4393">
        <v>13465.55</v>
      </c>
      <c r="M4393">
        <v>16002.93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4</v>
      </c>
      <c r="T4393">
        <v>21</v>
      </c>
      <c r="U4393">
        <v>2</v>
      </c>
      <c r="V4393">
        <v>0</v>
      </c>
      <c r="W4393">
        <v>9576.35</v>
      </c>
      <c r="X4393">
        <v>3874.36</v>
      </c>
      <c r="Y4393">
        <v>77.319999999999993</v>
      </c>
      <c r="Z4393">
        <v>26</v>
      </c>
      <c r="AA4393">
        <v>51.32</v>
      </c>
      <c r="AB4393">
        <v>0.08</v>
      </c>
      <c r="AC4393" t="s">
        <v>37</v>
      </c>
      <c r="AD4393">
        <v>0</v>
      </c>
    </row>
    <row r="4394" spans="1:30" x14ac:dyDescent="0.3">
      <c r="A4394" t="s">
        <v>4470</v>
      </c>
      <c r="B4394" t="s">
        <v>31</v>
      </c>
      <c r="C4394" t="s">
        <v>32</v>
      </c>
      <c r="D4394" t="s">
        <v>41</v>
      </c>
      <c r="E4394" t="s">
        <v>46</v>
      </c>
      <c r="F4394" t="s">
        <v>47</v>
      </c>
      <c r="G4394" t="s">
        <v>53</v>
      </c>
      <c r="H4394">
        <v>57500</v>
      </c>
      <c r="I4394">
        <v>2</v>
      </c>
      <c r="J4394">
        <v>700</v>
      </c>
      <c r="K4394">
        <v>4926.25</v>
      </c>
      <c r="L4394">
        <v>9127.33</v>
      </c>
      <c r="M4394">
        <v>14053.58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5</v>
      </c>
      <c r="T4394">
        <v>26</v>
      </c>
      <c r="U4394">
        <v>4</v>
      </c>
      <c r="V4394">
        <v>0</v>
      </c>
      <c r="W4394">
        <v>5000.25</v>
      </c>
      <c r="X4394">
        <v>797.94</v>
      </c>
      <c r="Y4394">
        <v>75.569999999999993</v>
      </c>
      <c r="Z4394">
        <v>34</v>
      </c>
      <c r="AA4394">
        <v>41.57</v>
      </c>
      <c r="AB4394">
        <v>0.02</v>
      </c>
      <c r="AC4394" t="s">
        <v>37</v>
      </c>
      <c r="AD4394">
        <v>0</v>
      </c>
    </row>
    <row r="4395" spans="1:30" x14ac:dyDescent="0.3">
      <c r="A4395" t="s">
        <v>4471</v>
      </c>
      <c r="B4395" t="s">
        <v>112</v>
      </c>
      <c r="C4395" t="s">
        <v>56</v>
      </c>
      <c r="D4395" t="s">
        <v>81</v>
      </c>
      <c r="E4395" t="s">
        <v>46</v>
      </c>
      <c r="F4395" t="s">
        <v>47</v>
      </c>
      <c r="G4395" t="s">
        <v>36</v>
      </c>
      <c r="H4395">
        <v>240000</v>
      </c>
      <c r="I4395">
        <v>7</v>
      </c>
      <c r="J4395">
        <v>700</v>
      </c>
      <c r="K4395">
        <v>7842.99</v>
      </c>
      <c r="L4395">
        <v>61047.42</v>
      </c>
      <c r="M4395">
        <v>68890.41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3</v>
      </c>
      <c r="T4395">
        <v>20</v>
      </c>
      <c r="U4395">
        <v>1</v>
      </c>
      <c r="V4395">
        <v>2</v>
      </c>
      <c r="W4395">
        <v>26575.05</v>
      </c>
      <c r="X4395">
        <v>0</v>
      </c>
      <c r="Y4395">
        <v>33.14</v>
      </c>
      <c r="Z4395">
        <v>34</v>
      </c>
      <c r="AA4395">
        <v>-0.86</v>
      </c>
      <c r="AB4395">
        <v>0.08</v>
      </c>
      <c r="AC4395" t="s">
        <v>37</v>
      </c>
      <c r="AD4395">
        <v>0</v>
      </c>
    </row>
    <row r="4396" spans="1:30" x14ac:dyDescent="0.3">
      <c r="A4396" t="s">
        <v>4472</v>
      </c>
      <c r="B4396" t="s">
        <v>74</v>
      </c>
      <c r="C4396" t="s">
        <v>72</v>
      </c>
      <c r="D4396" t="s">
        <v>33</v>
      </c>
      <c r="E4396" t="s">
        <v>34</v>
      </c>
      <c r="F4396" t="s">
        <v>35</v>
      </c>
      <c r="G4396" t="s">
        <v>60</v>
      </c>
      <c r="H4396">
        <v>30000</v>
      </c>
      <c r="I4396">
        <v>12</v>
      </c>
      <c r="J4396">
        <v>630</v>
      </c>
      <c r="K4396">
        <v>1745.22</v>
      </c>
      <c r="L4396">
        <v>5836.4</v>
      </c>
      <c r="M4396">
        <v>7581.61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3</v>
      </c>
      <c r="T4396">
        <v>15</v>
      </c>
      <c r="U4396">
        <v>2</v>
      </c>
      <c r="V4396">
        <v>0</v>
      </c>
      <c r="W4396">
        <v>2110.35</v>
      </c>
      <c r="X4396">
        <v>0</v>
      </c>
      <c r="Y4396">
        <v>3.5</v>
      </c>
      <c r="Z4396">
        <v>26</v>
      </c>
      <c r="AA4396">
        <v>-22.5</v>
      </c>
      <c r="AB4396">
        <v>0.08</v>
      </c>
      <c r="AC4396" t="s">
        <v>37</v>
      </c>
      <c r="AD4396">
        <v>0</v>
      </c>
    </row>
    <row r="4397" spans="1:30" x14ac:dyDescent="0.3">
      <c r="A4397" t="s">
        <v>4473</v>
      </c>
      <c r="B4397" t="s">
        <v>115</v>
      </c>
      <c r="C4397" t="s">
        <v>50</v>
      </c>
      <c r="D4397" t="s">
        <v>45</v>
      </c>
      <c r="E4397" t="s">
        <v>46</v>
      </c>
      <c r="F4397" t="s">
        <v>47</v>
      </c>
      <c r="G4397" t="s">
        <v>53</v>
      </c>
      <c r="H4397">
        <v>100000</v>
      </c>
      <c r="I4397">
        <v>2</v>
      </c>
      <c r="J4397">
        <v>700</v>
      </c>
      <c r="K4397">
        <v>6398.05</v>
      </c>
      <c r="L4397">
        <v>29413.23</v>
      </c>
      <c r="M4397">
        <v>35811.279999999999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3</v>
      </c>
      <c r="T4397">
        <v>23</v>
      </c>
      <c r="U4397">
        <v>1</v>
      </c>
      <c r="V4397">
        <v>2</v>
      </c>
      <c r="W4397">
        <v>15505.76</v>
      </c>
      <c r="X4397">
        <v>0</v>
      </c>
      <c r="Y4397">
        <v>16.84</v>
      </c>
      <c r="Z4397">
        <v>34</v>
      </c>
      <c r="AA4397">
        <v>-17.16</v>
      </c>
      <c r="AB4397">
        <v>0.14000000000000001</v>
      </c>
      <c r="AC4397" t="s">
        <v>37</v>
      </c>
      <c r="AD4397">
        <v>0</v>
      </c>
    </row>
    <row r="4398" spans="1:30" x14ac:dyDescent="0.3">
      <c r="A4398" t="s">
        <v>4474</v>
      </c>
      <c r="B4398" t="s">
        <v>95</v>
      </c>
      <c r="C4398" t="s">
        <v>32</v>
      </c>
      <c r="D4398" t="s">
        <v>41</v>
      </c>
      <c r="E4398" t="s">
        <v>34</v>
      </c>
      <c r="F4398" t="s">
        <v>47</v>
      </c>
      <c r="G4398" t="s">
        <v>53</v>
      </c>
      <c r="H4398">
        <v>57500</v>
      </c>
      <c r="I4398">
        <v>2</v>
      </c>
      <c r="J4398">
        <v>700</v>
      </c>
      <c r="K4398">
        <v>994.43</v>
      </c>
      <c r="L4398">
        <v>10075.07</v>
      </c>
      <c r="M4398">
        <v>11069.5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4</v>
      </c>
      <c r="T4398">
        <v>28</v>
      </c>
      <c r="U4398">
        <v>2</v>
      </c>
      <c r="V4398">
        <v>0</v>
      </c>
      <c r="W4398">
        <v>5283.27</v>
      </c>
      <c r="X4398">
        <v>171.51</v>
      </c>
      <c r="Y4398">
        <v>8.4600000000000009</v>
      </c>
      <c r="Z4398">
        <v>26</v>
      </c>
      <c r="AA4398">
        <v>-17.54</v>
      </c>
      <c r="AB4398">
        <v>0.14000000000000001</v>
      </c>
      <c r="AC4398" t="s">
        <v>37</v>
      </c>
      <c r="AD4398">
        <v>0</v>
      </c>
    </row>
    <row r="4399" spans="1:30" x14ac:dyDescent="0.3">
      <c r="A4399" t="s">
        <v>4475</v>
      </c>
      <c r="B4399" t="s">
        <v>70</v>
      </c>
      <c r="C4399" t="s">
        <v>32</v>
      </c>
      <c r="D4399" t="s">
        <v>41</v>
      </c>
      <c r="E4399" t="s">
        <v>34</v>
      </c>
      <c r="F4399" t="s">
        <v>52</v>
      </c>
      <c r="G4399" t="s">
        <v>60</v>
      </c>
      <c r="H4399">
        <v>57500</v>
      </c>
      <c r="I4399">
        <v>12</v>
      </c>
      <c r="J4399">
        <v>760</v>
      </c>
      <c r="K4399">
        <v>4410.12</v>
      </c>
      <c r="L4399">
        <v>4084.23</v>
      </c>
      <c r="M4399">
        <v>8494.35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4</v>
      </c>
      <c r="T4399">
        <v>17</v>
      </c>
      <c r="U4399">
        <v>3</v>
      </c>
      <c r="V4399">
        <v>0</v>
      </c>
      <c r="W4399">
        <v>4500.22</v>
      </c>
      <c r="X4399">
        <v>792.42</v>
      </c>
      <c r="Y4399">
        <v>17.78</v>
      </c>
      <c r="Z4399">
        <v>30</v>
      </c>
      <c r="AA4399">
        <v>-12.22</v>
      </c>
      <c r="AB4399">
        <v>0.08</v>
      </c>
      <c r="AC4399" t="s">
        <v>37</v>
      </c>
      <c r="AD4399">
        <v>1</v>
      </c>
    </row>
    <row r="4400" spans="1:30" x14ac:dyDescent="0.3">
      <c r="A4400" t="s">
        <v>4476</v>
      </c>
      <c r="B4400" t="s">
        <v>83</v>
      </c>
      <c r="C4400" t="s">
        <v>72</v>
      </c>
      <c r="D4400" t="s">
        <v>41</v>
      </c>
      <c r="E4400" t="s">
        <v>34</v>
      </c>
      <c r="F4400" t="s">
        <v>52</v>
      </c>
      <c r="G4400" t="s">
        <v>66</v>
      </c>
      <c r="H4400">
        <v>57500</v>
      </c>
      <c r="I4400">
        <v>0.5</v>
      </c>
      <c r="J4400">
        <v>760</v>
      </c>
      <c r="K4400">
        <v>1761.62</v>
      </c>
      <c r="L4400">
        <v>1737.89</v>
      </c>
      <c r="M4400">
        <v>3499.51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4</v>
      </c>
      <c r="T4400">
        <v>18</v>
      </c>
      <c r="U4400">
        <v>1</v>
      </c>
      <c r="V4400">
        <v>1</v>
      </c>
      <c r="W4400">
        <v>6457.23</v>
      </c>
      <c r="X4400">
        <v>2262.1799999999998</v>
      </c>
      <c r="Y4400">
        <v>42.18</v>
      </c>
      <c r="Z4400">
        <v>28</v>
      </c>
      <c r="AA4400">
        <v>14.18</v>
      </c>
      <c r="AB4400">
        <v>0.18</v>
      </c>
      <c r="AC4400" t="s">
        <v>67</v>
      </c>
      <c r="AD4400">
        <v>0</v>
      </c>
    </row>
    <row r="4401" spans="1:30" x14ac:dyDescent="0.3">
      <c r="A4401" t="s">
        <v>4477</v>
      </c>
      <c r="B4401" t="s">
        <v>74</v>
      </c>
      <c r="C4401" t="s">
        <v>32</v>
      </c>
      <c r="D4401" t="s">
        <v>41</v>
      </c>
      <c r="E4401" t="s">
        <v>34</v>
      </c>
      <c r="F4401" t="s">
        <v>47</v>
      </c>
      <c r="G4401" t="s">
        <v>42</v>
      </c>
      <c r="H4401">
        <v>57500</v>
      </c>
      <c r="I4401">
        <v>4</v>
      </c>
      <c r="J4401">
        <v>700</v>
      </c>
      <c r="K4401">
        <v>4742.51</v>
      </c>
      <c r="L4401">
        <v>9121.4599999999991</v>
      </c>
      <c r="M4401">
        <v>13863.97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3</v>
      </c>
      <c r="T4401">
        <v>22</v>
      </c>
      <c r="U4401">
        <v>1</v>
      </c>
      <c r="V4401">
        <v>2</v>
      </c>
      <c r="W4401">
        <v>6470.7</v>
      </c>
      <c r="X4401">
        <v>0</v>
      </c>
      <c r="Y4401">
        <v>6.14</v>
      </c>
      <c r="Z4401">
        <v>34</v>
      </c>
      <c r="AA4401">
        <v>-27.86</v>
      </c>
      <c r="AB4401">
        <v>0.14000000000000001</v>
      </c>
      <c r="AC4401" t="s">
        <v>37</v>
      </c>
      <c r="AD4401">
        <v>1</v>
      </c>
    </row>
    <row r="4402" spans="1:30" x14ac:dyDescent="0.3">
      <c r="A4402" t="s">
        <v>4478</v>
      </c>
      <c r="B4402" t="s">
        <v>58</v>
      </c>
      <c r="C4402" t="s">
        <v>40</v>
      </c>
      <c r="D4402" t="s">
        <v>41</v>
      </c>
      <c r="E4402" t="s">
        <v>46</v>
      </c>
      <c r="F4402" t="s">
        <v>47</v>
      </c>
      <c r="G4402" t="s">
        <v>66</v>
      </c>
      <c r="H4402">
        <v>57500</v>
      </c>
      <c r="I4402">
        <v>0.5</v>
      </c>
      <c r="J4402">
        <v>700</v>
      </c>
      <c r="K4402">
        <v>1729.51</v>
      </c>
      <c r="L4402">
        <v>5460.89</v>
      </c>
      <c r="M4402">
        <v>7190.39</v>
      </c>
      <c r="N4402">
        <v>0</v>
      </c>
      <c r="O4402">
        <v>0</v>
      </c>
      <c r="P4402">
        <v>0</v>
      </c>
      <c r="Q4402">
        <v>1</v>
      </c>
      <c r="R4402">
        <v>0</v>
      </c>
      <c r="S4402">
        <v>4</v>
      </c>
      <c r="T4402">
        <v>17</v>
      </c>
      <c r="U4402">
        <v>3</v>
      </c>
      <c r="V4402">
        <v>0</v>
      </c>
      <c r="W4402">
        <v>2815.41</v>
      </c>
      <c r="X4402">
        <v>0</v>
      </c>
      <c r="Y4402">
        <v>58.31</v>
      </c>
      <c r="Z4402">
        <v>30</v>
      </c>
      <c r="AA4402">
        <v>28.31</v>
      </c>
      <c r="AB4402">
        <v>0.18</v>
      </c>
      <c r="AC4402" t="s">
        <v>67</v>
      </c>
      <c r="AD4402">
        <v>0</v>
      </c>
    </row>
    <row r="4403" spans="1:30" x14ac:dyDescent="0.3">
      <c r="A4403" t="s">
        <v>4479</v>
      </c>
      <c r="B4403" t="s">
        <v>126</v>
      </c>
      <c r="C4403" t="s">
        <v>72</v>
      </c>
      <c r="D4403" t="s">
        <v>45</v>
      </c>
      <c r="E4403" t="s">
        <v>34</v>
      </c>
      <c r="F4403" t="s">
        <v>52</v>
      </c>
      <c r="G4403" t="s">
        <v>60</v>
      </c>
      <c r="H4403">
        <v>100000</v>
      </c>
      <c r="I4403">
        <v>12</v>
      </c>
      <c r="J4403">
        <v>760</v>
      </c>
      <c r="K4403">
        <v>0</v>
      </c>
      <c r="L4403">
        <v>0</v>
      </c>
      <c r="M4403">
        <v>0</v>
      </c>
      <c r="N4403">
        <v>1</v>
      </c>
      <c r="O4403">
        <v>1</v>
      </c>
      <c r="P4403">
        <v>0</v>
      </c>
      <c r="Q4403">
        <v>0</v>
      </c>
      <c r="R4403">
        <v>0</v>
      </c>
      <c r="S4403">
        <v>3</v>
      </c>
      <c r="T4403">
        <v>23</v>
      </c>
      <c r="U4403">
        <v>1</v>
      </c>
      <c r="V4403">
        <v>1</v>
      </c>
      <c r="W4403">
        <v>14923.09</v>
      </c>
      <c r="X4403">
        <v>5943.86</v>
      </c>
      <c r="Y4403">
        <v>151.99</v>
      </c>
      <c r="Z4403">
        <v>28</v>
      </c>
      <c r="AA4403">
        <v>123.99</v>
      </c>
      <c r="AB4403">
        <v>7.0000000000000007E-2</v>
      </c>
      <c r="AC4403" t="s">
        <v>37</v>
      </c>
      <c r="AD4403">
        <v>0</v>
      </c>
    </row>
    <row r="4404" spans="1:30" x14ac:dyDescent="0.3">
      <c r="A4404" t="s">
        <v>4480</v>
      </c>
      <c r="B4404" t="s">
        <v>80</v>
      </c>
      <c r="C4404" t="s">
        <v>32</v>
      </c>
      <c r="D4404" t="s">
        <v>41</v>
      </c>
      <c r="E4404" t="s">
        <v>46</v>
      </c>
      <c r="F4404" t="s">
        <v>52</v>
      </c>
      <c r="G4404" t="s">
        <v>66</v>
      </c>
      <c r="H4404">
        <v>57500</v>
      </c>
      <c r="I4404">
        <v>0.5</v>
      </c>
      <c r="J4404">
        <v>760</v>
      </c>
      <c r="K4404">
        <v>0</v>
      </c>
      <c r="L4404">
        <v>5925.76</v>
      </c>
      <c r="M4404">
        <v>5925.76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3</v>
      </c>
      <c r="T4404">
        <v>23</v>
      </c>
      <c r="U4404">
        <v>1</v>
      </c>
      <c r="V4404">
        <v>0</v>
      </c>
      <c r="W4404">
        <v>5196.37</v>
      </c>
      <c r="X4404">
        <v>1902.55</v>
      </c>
      <c r="Y4404">
        <v>37.21</v>
      </c>
      <c r="Z4404">
        <v>22</v>
      </c>
      <c r="AA4404">
        <v>15.21</v>
      </c>
      <c r="AB4404">
        <v>0.18</v>
      </c>
      <c r="AC4404" t="s">
        <v>67</v>
      </c>
      <c r="AD4404">
        <v>0</v>
      </c>
    </row>
    <row r="4405" spans="1:30" x14ac:dyDescent="0.3">
      <c r="A4405" t="s">
        <v>4481</v>
      </c>
      <c r="B4405" t="s">
        <v>112</v>
      </c>
      <c r="C4405" t="s">
        <v>72</v>
      </c>
      <c r="D4405" t="s">
        <v>33</v>
      </c>
      <c r="E4405" t="s">
        <v>34</v>
      </c>
      <c r="F4405" t="s">
        <v>52</v>
      </c>
      <c r="G4405" t="s">
        <v>53</v>
      </c>
      <c r="H4405">
        <v>30000</v>
      </c>
      <c r="I4405">
        <v>2</v>
      </c>
      <c r="J4405">
        <v>760</v>
      </c>
      <c r="K4405">
        <v>535.36</v>
      </c>
      <c r="L4405">
        <v>1230.93</v>
      </c>
      <c r="M4405">
        <v>1766.29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4</v>
      </c>
      <c r="T4405">
        <v>16</v>
      </c>
      <c r="U4405">
        <v>1</v>
      </c>
      <c r="V4405">
        <v>0</v>
      </c>
      <c r="W4405">
        <v>4615.78</v>
      </c>
      <c r="X4405">
        <v>996.25</v>
      </c>
      <c r="Y4405">
        <v>18.73</v>
      </c>
      <c r="Z4405">
        <v>22</v>
      </c>
      <c r="AA4405">
        <v>-3.27</v>
      </c>
      <c r="AB4405">
        <v>0.14000000000000001</v>
      </c>
      <c r="AC4405" t="s">
        <v>37</v>
      </c>
      <c r="AD4405">
        <v>0</v>
      </c>
    </row>
    <row r="4406" spans="1:30" x14ac:dyDescent="0.3">
      <c r="A4406" t="s">
        <v>4482</v>
      </c>
      <c r="B4406" t="s">
        <v>31</v>
      </c>
      <c r="C4406" t="s">
        <v>32</v>
      </c>
      <c r="D4406" t="s">
        <v>33</v>
      </c>
      <c r="E4406" t="s">
        <v>51</v>
      </c>
      <c r="F4406" t="s">
        <v>35</v>
      </c>
      <c r="G4406" t="s">
        <v>42</v>
      </c>
      <c r="H4406">
        <v>30000</v>
      </c>
      <c r="I4406">
        <v>4</v>
      </c>
      <c r="J4406">
        <v>630</v>
      </c>
      <c r="K4406">
        <v>983.57</v>
      </c>
      <c r="L4406">
        <v>11086.19</v>
      </c>
      <c r="M4406">
        <v>12069.76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4</v>
      </c>
      <c r="T4406">
        <v>24</v>
      </c>
      <c r="U4406">
        <v>2</v>
      </c>
      <c r="V4406">
        <v>2</v>
      </c>
      <c r="W4406">
        <v>0</v>
      </c>
      <c r="X4406">
        <v>0</v>
      </c>
      <c r="Y4406">
        <v>50.87</v>
      </c>
      <c r="Z4406">
        <v>38</v>
      </c>
      <c r="AA4406">
        <v>12.87</v>
      </c>
      <c r="AB4406">
        <v>0.08</v>
      </c>
      <c r="AC4406" t="s">
        <v>37</v>
      </c>
      <c r="AD4406">
        <v>0</v>
      </c>
    </row>
    <row r="4407" spans="1:30" x14ac:dyDescent="0.3">
      <c r="A4407" t="s">
        <v>4483</v>
      </c>
      <c r="B4407" t="s">
        <v>88</v>
      </c>
      <c r="C4407" t="s">
        <v>50</v>
      </c>
      <c r="D4407" t="s">
        <v>41</v>
      </c>
      <c r="E4407" t="s">
        <v>46</v>
      </c>
      <c r="F4407" t="s">
        <v>52</v>
      </c>
      <c r="G4407" t="s">
        <v>42</v>
      </c>
      <c r="H4407">
        <v>57500</v>
      </c>
      <c r="I4407">
        <v>4</v>
      </c>
      <c r="J4407">
        <v>760</v>
      </c>
      <c r="K4407">
        <v>1832.13</v>
      </c>
      <c r="L4407">
        <v>3694.56</v>
      </c>
      <c r="M4407">
        <v>5526.69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3</v>
      </c>
      <c r="T4407">
        <v>18</v>
      </c>
      <c r="U4407">
        <v>2</v>
      </c>
      <c r="V4407">
        <v>1</v>
      </c>
      <c r="W4407">
        <v>3340.86</v>
      </c>
      <c r="X4407">
        <v>0</v>
      </c>
      <c r="Y4407">
        <v>2.46</v>
      </c>
      <c r="Z4407">
        <v>32</v>
      </c>
      <c r="AA4407">
        <v>-29.54</v>
      </c>
      <c r="AB4407">
        <v>0.14000000000000001</v>
      </c>
      <c r="AC4407" t="s">
        <v>37</v>
      </c>
      <c r="AD4407">
        <v>0</v>
      </c>
    </row>
    <row r="4408" spans="1:30" x14ac:dyDescent="0.3">
      <c r="A4408" t="s">
        <v>4484</v>
      </c>
      <c r="B4408" t="s">
        <v>126</v>
      </c>
      <c r="C4408" t="s">
        <v>72</v>
      </c>
      <c r="D4408" t="s">
        <v>45</v>
      </c>
      <c r="E4408" t="s">
        <v>34</v>
      </c>
      <c r="F4408" t="s">
        <v>35</v>
      </c>
      <c r="G4408" t="s">
        <v>36</v>
      </c>
      <c r="H4408">
        <v>100000</v>
      </c>
      <c r="I4408">
        <v>7</v>
      </c>
      <c r="J4408">
        <v>630</v>
      </c>
      <c r="K4408">
        <v>3537.46</v>
      </c>
      <c r="L4408">
        <v>0</v>
      </c>
      <c r="M4408">
        <v>3537.46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3</v>
      </c>
      <c r="T4408">
        <v>25</v>
      </c>
      <c r="U4408">
        <v>0</v>
      </c>
      <c r="V4408">
        <v>1</v>
      </c>
      <c r="W4408">
        <v>4691.41</v>
      </c>
      <c r="X4408">
        <v>4272.8</v>
      </c>
      <c r="Y4408">
        <v>78.09</v>
      </c>
      <c r="Z4408">
        <v>24</v>
      </c>
      <c r="AA4408">
        <v>54.09</v>
      </c>
      <c r="AB4408">
        <v>0.02</v>
      </c>
      <c r="AC4408" t="s">
        <v>37</v>
      </c>
      <c r="AD4408">
        <v>0</v>
      </c>
    </row>
    <row r="4409" spans="1:30" x14ac:dyDescent="0.3">
      <c r="A4409" t="s">
        <v>4485</v>
      </c>
      <c r="B4409" t="s">
        <v>62</v>
      </c>
      <c r="C4409" t="s">
        <v>85</v>
      </c>
      <c r="D4409" t="s">
        <v>59</v>
      </c>
      <c r="E4409" t="s">
        <v>51</v>
      </c>
      <c r="F4409" t="s">
        <v>63</v>
      </c>
      <c r="G4409" t="s">
        <v>53</v>
      </c>
      <c r="H4409">
        <v>160000</v>
      </c>
      <c r="I4409">
        <v>2</v>
      </c>
      <c r="J4409">
        <v>810</v>
      </c>
      <c r="K4409">
        <v>8070.89</v>
      </c>
      <c r="L4409">
        <v>62728.6</v>
      </c>
      <c r="M4409">
        <v>70799.490000000005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3</v>
      </c>
      <c r="T4409">
        <v>29</v>
      </c>
      <c r="U4409">
        <v>2</v>
      </c>
      <c r="V4409">
        <v>3</v>
      </c>
      <c r="W4409">
        <v>11915</v>
      </c>
      <c r="X4409">
        <v>0</v>
      </c>
      <c r="Y4409">
        <v>34.049999999999997</v>
      </c>
      <c r="Z4409">
        <v>44</v>
      </c>
      <c r="AA4409">
        <v>-9.9499999999999993</v>
      </c>
      <c r="AB4409">
        <v>0.14000000000000001</v>
      </c>
      <c r="AC4409" t="s">
        <v>37</v>
      </c>
      <c r="AD4409">
        <v>0</v>
      </c>
    </row>
    <row r="4410" spans="1:30" x14ac:dyDescent="0.3">
      <c r="A4410" t="s">
        <v>4486</v>
      </c>
      <c r="B4410" t="s">
        <v>65</v>
      </c>
      <c r="C4410" t="s">
        <v>56</v>
      </c>
      <c r="D4410" t="s">
        <v>41</v>
      </c>
      <c r="E4410" t="s">
        <v>34</v>
      </c>
      <c r="F4410" t="s">
        <v>52</v>
      </c>
      <c r="G4410" t="s">
        <v>53</v>
      </c>
      <c r="H4410">
        <v>57500</v>
      </c>
      <c r="I4410">
        <v>2</v>
      </c>
      <c r="J4410">
        <v>760</v>
      </c>
      <c r="K4410">
        <v>2152.73</v>
      </c>
      <c r="L4410">
        <v>0</v>
      </c>
      <c r="M4410">
        <v>2152.73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3</v>
      </c>
      <c r="T4410">
        <v>11</v>
      </c>
      <c r="U4410">
        <v>2</v>
      </c>
      <c r="V4410">
        <v>1</v>
      </c>
      <c r="W4410">
        <v>4451.62</v>
      </c>
      <c r="X4410">
        <v>1022.58</v>
      </c>
      <c r="Y4410">
        <v>19.12</v>
      </c>
      <c r="Z4410">
        <v>32</v>
      </c>
      <c r="AA4410">
        <v>-12.88</v>
      </c>
      <c r="AB4410">
        <v>0.14000000000000001</v>
      </c>
      <c r="AC4410" t="s">
        <v>37</v>
      </c>
      <c r="AD4410">
        <v>0</v>
      </c>
    </row>
    <row r="4411" spans="1:30" x14ac:dyDescent="0.3">
      <c r="A4411" t="s">
        <v>4487</v>
      </c>
      <c r="B4411" t="s">
        <v>112</v>
      </c>
      <c r="C4411" t="s">
        <v>72</v>
      </c>
      <c r="D4411" t="s">
        <v>41</v>
      </c>
      <c r="E4411" t="s">
        <v>46</v>
      </c>
      <c r="F4411" t="s">
        <v>47</v>
      </c>
      <c r="G4411" t="s">
        <v>42</v>
      </c>
      <c r="H4411">
        <v>57500</v>
      </c>
      <c r="I4411">
        <v>4</v>
      </c>
      <c r="J4411">
        <v>700</v>
      </c>
      <c r="K4411">
        <v>74.459999999999994</v>
      </c>
      <c r="L4411">
        <v>1658.1</v>
      </c>
      <c r="M4411">
        <v>1732.56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3</v>
      </c>
      <c r="T4411">
        <v>30</v>
      </c>
      <c r="U4411">
        <v>2</v>
      </c>
      <c r="V4411">
        <v>2</v>
      </c>
      <c r="W4411">
        <v>5583.21</v>
      </c>
      <c r="X4411">
        <v>0</v>
      </c>
      <c r="Y4411">
        <v>0.85</v>
      </c>
      <c r="Z4411">
        <v>38</v>
      </c>
      <c r="AA4411">
        <v>-37.15</v>
      </c>
      <c r="AB4411">
        <v>0.14000000000000001</v>
      </c>
      <c r="AC4411" t="s">
        <v>37</v>
      </c>
      <c r="AD4411">
        <v>1</v>
      </c>
    </row>
    <row r="4412" spans="1:30" x14ac:dyDescent="0.3">
      <c r="A4412" t="s">
        <v>4488</v>
      </c>
      <c r="B4412" t="s">
        <v>65</v>
      </c>
      <c r="C4412" t="s">
        <v>56</v>
      </c>
      <c r="D4412" t="s">
        <v>41</v>
      </c>
      <c r="E4412" t="s">
        <v>34</v>
      </c>
      <c r="F4412" t="s">
        <v>47</v>
      </c>
      <c r="G4412" t="s">
        <v>66</v>
      </c>
      <c r="H4412">
        <v>57500</v>
      </c>
      <c r="I4412">
        <v>0.5</v>
      </c>
      <c r="J4412">
        <v>700</v>
      </c>
      <c r="K4412">
        <v>1030.9100000000001</v>
      </c>
      <c r="L4412">
        <v>7218.47</v>
      </c>
      <c r="M4412">
        <v>8249.3799999999992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3</v>
      </c>
      <c r="T4412">
        <v>21</v>
      </c>
      <c r="U4412">
        <v>0</v>
      </c>
      <c r="V4412">
        <v>0</v>
      </c>
      <c r="W4412">
        <v>4346.99</v>
      </c>
      <c r="X4412">
        <v>0</v>
      </c>
      <c r="Y4412">
        <v>3.95</v>
      </c>
      <c r="Z4412">
        <v>18</v>
      </c>
      <c r="AA4412">
        <v>-14.05</v>
      </c>
      <c r="AB4412">
        <v>0.24</v>
      </c>
      <c r="AC4412" t="s">
        <v>67</v>
      </c>
      <c r="AD4412">
        <v>0</v>
      </c>
    </row>
    <row r="4413" spans="1:30" x14ac:dyDescent="0.3">
      <c r="A4413" t="s">
        <v>4489</v>
      </c>
      <c r="B4413" t="s">
        <v>44</v>
      </c>
      <c r="C4413" t="s">
        <v>32</v>
      </c>
      <c r="D4413" t="s">
        <v>59</v>
      </c>
      <c r="E4413" t="s">
        <v>34</v>
      </c>
      <c r="F4413" t="s">
        <v>63</v>
      </c>
      <c r="G4413" t="s">
        <v>42</v>
      </c>
      <c r="H4413">
        <v>160000</v>
      </c>
      <c r="I4413">
        <v>4</v>
      </c>
      <c r="J4413">
        <v>810</v>
      </c>
      <c r="K4413">
        <v>2572.94</v>
      </c>
      <c r="L4413">
        <v>8369.75</v>
      </c>
      <c r="M4413">
        <v>10942.68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4</v>
      </c>
      <c r="T4413">
        <v>21</v>
      </c>
      <c r="U4413">
        <v>0</v>
      </c>
      <c r="V4413">
        <v>3</v>
      </c>
      <c r="W4413">
        <v>11185.63</v>
      </c>
      <c r="X4413">
        <v>3914.3</v>
      </c>
      <c r="Y4413">
        <v>75.5</v>
      </c>
      <c r="Z4413">
        <v>36</v>
      </c>
      <c r="AA4413">
        <v>39.5</v>
      </c>
      <c r="AB4413">
        <v>0.08</v>
      </c>
      <c r="AC4413" t="s">
        <v>37</v>
      </c>
      <c r="AD4413">
        <v>0</v>
      </c>
    </row>
    <row r="4414" spans="1:30" x14ac:dyDescent="0.3">
      <c r="A4414" t="s">
        <v>4490</v>
      </c>
      <c r="B4414" t="s">
        <v>126</v>
      </c>
      <c r="C4414" t="s">
        <v>85</v>
      </c>
      <c r="D4414" t="s">
        <v>59</v>
      </c>
      <c r="E4414" t="s">
        <v>34</v>
      </c>
      <c r="F4414" t="s">
        <v>52</v>
      </c>
      <c r="G4414" t="s">
        <v>42</v>
      </c>
      <c r="H4414">
        <v>160000</v>
      </c>
      <c r="I4414">
        <v>4</v>
      </c>
      <c r="J4414">
        <v>760</v>
      </c>
      <c r="K4414">
        <v>874.22</v>
      </c>
      <c r="L4414">
        <v>34254.080000000002</v>
      </c>
      <c r="M4414">
        <v>35128.300000000003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5</v>
      </c>
      <c r="T4414">
        <v>22</v>
      </c>
      <c r="U4414">
        <v>2</v>
      </c>
      <c r="V4414">
        <v>1</v>
      </c>
      <c r="W4414">
        <v>8378.84</v>
      </c>
      <c r="X4414">
        <v>1279.72</v>
      </c>
      <c r="Y4414">
        <v>95.45</v>
      </c>
      <c r="Z4414">
        <v>32</v>
      </c>
      <c r="AA4414">
        <v>63.45</v>
      </c>
      <c r="AB4414">
        <v>0.02</v>
      </c>
      <c r="AC4414" t="s">
        <v>37</v>
      </c>
      <c r="AD4414">
        <v>0</v>
      </c>
    </row>
    <row r="4415" spans="1:30" x14ac:dyDescent="0.3">
      <c r="A4415" t="s">
        <v>4491</v>
      </c>
      <c r="B4415" t="s">
        <v>83</v>
      </c>
      <c r="C4415" t="s">
        <v>32</v>
      </c>
      <c r="D4415" t="s">
        <v>45</v>
      </c>
      <c r="E4415" t="s">
        <v>34</v>
      </c>
      <c r="F4415" t="s">
        <v>52</v>
      </c>
      <c r="G4415" t="s">
        <v>36</v>
      </c>
      <c r="H4415">
        <v>100000</v>
      </c>
      <c r="I4415">
        <v>7</v>
      </c>
      <c r="J4415">
        <v>760</v>
      </c>
      <c r="K4415">
        <v>4762.47</v>
      </c>
      <c r="L4415">
        <v>16722.919999999998</v>
      </c>
      <c r="M4415">
        <v>21485.4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4</v>
      </c>
      <c r="T4415">
        <v>14</v>
      </c>
      <c r="U4415">
        <v>3</v>
      </c>
      <c r="V4415">
        <v>1</v>
      </c>
      <c r="W4415">
        <v>10645.35</v>
      </c>
      <c r="X4415">
        <v>0</v>
      </c>
      <c r="Y4415">
        <v>94.95</v>
      </c>
      <c r="Z4415">
        <v>36</v>
      </c>
      <c r="AA4415">
        <v>58.95</v>
      </c>
      <c r="AB4415">
        <v>0.02</v>
      </c>
      <c r="AC4415" t="s">
        <v>37</v>
      </c>
      <c r="AD4415">
        <v>0</v>
      </c>
    </row>
    <row r="4416" spans="1:30" x14ac:dyDescent="0.3">
      <c r="A4416" t="s">
        <v>4492</v>
      </c>
      <c r="B4416" t="s">
        <v>55</v>
      </c>
      <c r="C4416" t="s">
        <v>32</v>
      </c>
      <c r="D4416" t="s">
        <v>33</v>
      </c>
      <c r="E4416" t="s">
        <v>46</v>
      </c>
      <c r="F4416" t="s">
        <v>52</v>
      </c>
      <c r="G4416" t="s">
        <v>36</v>
      </c>
      <c r="H4416">
        <v>30000</v>
      </c>
      <c r="I4416">
        <v>7</v>
      </c>
      <c r="J4416">
        <v>760</v>
      </c>
      <c r="K4416">
        <v>940.08</v>
      </c>
      <c r="L4416">
        <v>4122.3100000000004</v>
      </c>
      <c r="M4416">
        <v>5062.3900000000003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5</v>
      </c>
      <c r="T4416">
        <v>17</v>
      </c>
      <c r="U4416">
        <v>4</v>
      </c>
      <c r="V4416">
        <v>1</v>
      </c>
      <c r="W4416">
        <v>1782.12</v>
      </c>
      <c r="X4416">
        <v>839.26</v>
      </c>
      <c r="Y4416">
        <v>72.48</v>
      </c>
      <c r="Z4416">
        <v>40</v>
      </c>
      <c r="AA4416">
        <v>32.479999999999997</v>
      </c>
      <c r="AB4416">
        <v>0.02</v>
      </c>
      <c r="AC4416" t="s">
        <v>37</v>
      </c>
      <c r="AD4416">
        <v>0</v>
      </c>
    </row>
    <row r="4417" spans="1:30" x14ac:dyDescent="0.3">
      <c r="A4417" t="s">
        <v>4493</v>
      </c>
      <c r="B4417" t="s">
        <v>126</v>
      </c>
      <c r="C4417" t="s">
        <v>72</v>
      </c>
      <c r="D4417" t="s">
        <v>45</v>
      </c>
      <c r="E4417" t="s">
        <v>51</v>
      </c>
      <c r="F4417" t="s">
        <v>35</v>
      </c>
      <c r="G4417" t="s">
        <v>42</v>
      </c>
      <c r="H4417">
        <v>100000</v>
      </c>
      <c r="I4417">
        <v>4</v>
      </c>
      <c r="J4417">
        <v>630</v>
      </c>
      <c r="K4417">
        <v>4392.24</v>
      </c>
      <c r="L4417">
        <v>3533.37</v>
      </c>
      <c r="M4417">
        <v>7925.62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4</v>
      </c>
      <c r="T4417">
        <v>24</v>
      </c>
      <c r="U4417">
        <v>0</v>
      </c>
      <c r="V4417">
        <v>7</v>
      </c>
      <c r="W4417">
        <v>5768.99</v>
      </c>
      <c r="X4417">
        <v>0</v>
      </c>
      <c r="Y4417">
        <v>48.23</v>
      </c>
      <c r="Z4417">
        <v>60</v>
      </c>
      <c r="AA4417">
        <v>-11.77</v>
      </c>
      <c r="AB4417">
        <v>0.27</v>
      </c>
      <c r="AC4417" t="s">
        <v>67</v>
      </c>
      <c r="AD4417">
        <v>0</v>
      </c>
    </row>
    <row r="4418" spans="1:30" x14ac:dyDescent="0.3">
      <c r="A4418" t="s">
        <v>4494</v>
      </c>
      <c r="B4418" t="s">
        <v>62</v>
      </c>
      <c r="C4418" t="s">
        <v>56</v>
      </c>
      <c r="D4418" t="s">
        <v>33</v>
      </c>
      <c r="E4418" t="s">
        <v>51</v>
      </c>
      <c r="F4418" t="s">
        <v>47</v>
      </c>
      <c r="G4418" t="s">
        <v>53</v>
      </c>
      <c r="H4418">
        <v>30000</v>
      </c>
      <c r="I4418">
        <v>2</v>
      </c>
      <c r="J4418">
        <v>700</v>
      </c>
      <c r="K4418">
        <v>1783.38</v>
      </c>
      <c r="L4418">
        <v>5178.01</v>
      </c>
      <c r="M4418">
        <v>6961.4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4</v>
      </c>
      <c r="T4418">
        <v>23</v>
      </c>
      <c r="U4418">
        <v>4</v>
      </c>
      <c r="V4418">
        <v>2</v>
      </c>
      <c r="W4418">
        <v>2563.16</v>
      </c>
      <c r="X4418">
        <v>6.61</v>
      </c>
      <c r="Y4418">
        <v>3.3</v>
      </c>
      <c r="Z4418">
        <v>46</v>
      </c>
      <c r="AA4418">
        <v>-42.7</v>
      </c>
      <c r="AB4418">
        <v>0.14000000000000001</v>
      </c>
      <c r="AC4418" t="s">
        <v>37</v>
      </c>
      <c r="AD4418">
        <v>0</v>
      </c>
    </row>
    <row r="4419" spans="1:30" x14ac:dyDescent="0.3">
      <c r="A4419" t="s">
        <v>4495</v>
      </c>
      <c r="B4419" t="s">
        <v>31</v>
      </c>
      <c r="C4419" t="s">
        <v>72</v>
      </c>
      <c r="D4419" t="s">
        <v>59</v>
      </c>
      <c r="E4419" t="s">
        <v>46</v>
      </c>
      <c r="F4419" t="s">
        <v>47</v>
      </c>
      <c r="G4419" t="s">
        <v>60</v>
      </c>
      <c r="H4419">
        <v>160000</v>
      </c>
      <c r="I4419">
        <v>12</v>
      </c>
      <c r="J4419">
        <v>700</v>
      </c>
      <c r="K4419">
        <v>1734.91</v>
      </c>
      <c r="L4419">
        <v>0</v>
      </c>
      <c r="M4419">
        <v>1734.91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3</v>
      </c>
      <c r="T4419">
        <v>18</v>
      </c>
      <c r="U4419">
        <v>0</v>
      </c>
      <c r="V4419">
        <v>1</v>
      </c>
      <c r="W4419">
        <v>4767.68</v>
      </c>
      <c r="X4419">
        <v>3761.45</v>
      </c>
      <c r="Y4419">
        <v>68.28</v>
      </c>
      <c r="Z4419">
        <v>24</v>
      </c>
      <c r="AA4419">
        <v>44.28</v>
      </c>
      <c r="AB4419">
        <v>0.02</v>
      </c>
      <c r="AC4419" t="s">
        <v>37</v>
      </c>
      <c r="AD4419">
        <v>0</v>
      </c>
    </row>
    <row r="4420" spans="1:30" x14ac:dyDescent="0.3">
      <c r="A4420" t="s">
        <v>4496</v>
      </c>
      <c r="B4420" t="s">
        <v>83</v>
      </c>
      <c r="C4420" t="s">
        <v>56</v>
      </c>
      <c r="D4420" t="s">
        <v>59</v>
      </c>
      <c r="E4420" t="s">
        <v>34</v>
      </c>
      <c r="F4420" t="s">
        <v>47</v>
      </c>
      <c r="G4420" t="s">
        <v>53</v>
      </c>
      <c r="H4420">
        <v>160000</v>
      </c>
      <c r="I4420">
        <v>2</v>
      </c>
      <c r="J4420">
        <v>700</v>
      </c>
      <c r="K4420">
        <v>9277.09</v>
      </c>
      <c r="L4420">
        <v>26074.47</v>
      </c>
      <c r="M4420">
        <v>35351.57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4</v>
      </c>
      <c r="T4420">
        <v>22</v>
      </c>
      <c r="U4420">
        <v>2</v>
      </c>
      <c r="V4420">
        <v>1</v>
      </c>
      <c r="W4420">
        <v>13367.56</v>
      </c>
      <c r="X4420">
        <v>0</v>
      </c>
      <c r="Y4420">
        <v>101.13</v>
      </c>
      <c r="Z4420">
        <v>32</v>
      </c>
      <c r="AA4420">
        <v>69.13</v>
      </c>
      <c r="AB4420">
        <v>0.08</v>
      </c>
      <c r="AC4420" t="s">
        <v>37</v>
      </c>
      <c r="AD4420">
        <v>0</v>
      </c>
    </row>
    <row r="4421" spans="1:30" x14ac:dyDescent="0.3">
      <c r="A4421" t="s">
        <v>4497</v>
      </c>
      <c r="B4421" t="s">
        <v>99</v>
      </c>
      <c r="C4421" t="s">
        <v>72</v>
      </c>
      <c r="D4421" t="s">
        <v>41</v>
      </c>
      <c r="E4421" t="s">
        <v>34</v>
      </c>
      <c r="F4421" t="s">
        <v>47</v>
      </c>
      <c r="G4421" t="s">
        <v>42</v>
      </c>
      <c r="H4421">
        <v>57500</v>
      </c>
      <c r="I4421">
        <v>4</v>
      </c>
      <c r="J4421">
        <v>700</v>
      </c>
      <c r="K4421">
        <v>3870.14</v>
      </c>
      <c r="L4421">
        <v>6272.5</v>
      </c>
      <c r="M4421">
        <v>10142.64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4</v>
      </c>
      <c r="T4421">
        <v>21</v>
      </c>
      <c r="U4421">
        <v>3</v>
      </c>
      <c r="V4421">
        <v>1</v>
      </c>
      <c r="W4421">
        <v>6698.35</v>
      </c>
      <c r="X4421">
        <v>0</v>
      </c>
      <c r="Y4421">
        <v>89.43</v>
      </c>
      <c r="Z4421">
        <v>36</v>
      </c>
      <c r="AA4421">
        <v>53.43</v>
      </c>
      <c r="AB4421">
        <v>0.08</v>
      </c>
      <c r="AC4421" t="s">
        <v>37</v>
      </c>
      <c r="AD4421">
        <v>0</v>
      </c>
    </row>
    <row r="4422" spans="1:30" x14ac:dyDescent="0.3">
      <c r="A4422" t="s">
        <v>4498</v>
      </c>
      <c r="B4422" t="s">
        <v>103</v>
      </c>
      <c r="C4422" t="s">
        <v>32</v>
      </c>
      <c r="D4422" t="s">
        <v>45</v>
      </c>
      <c r="E4422" t="s">
        <v>34</v>
      </c>
      <c r="F4422" t="s">
        <v>47</v>
      </c>
      <c r="G4422" t="s">
        <v>53</v>
      </c>
      <c r="H4422">
        <v>100000</v>
      </c>
      <c r="I4422">
        <v>2</v>
      </c>
      <c r="J4422">
        <v>700</v>
      </c>
      <c r="K4422">
        <v>5705.62</v>
      </c>
      <c r="L4422">
        <v>18640.09</v>
      </c>
      <c r="M4422">
        <v>24345.71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</v>
      </c>
      <c r="T4422">
        <v>22</v>
      </c>
      <c r="U4422">
        <v>3</v>
      </c>
      <c r="V4422">
        <v>0</v>
      </c>
      <c r="W4422">
        <v>10662.08</v>
      </c>
      <c r="X4422">
        <v>5675.89</v>
      </c>
      <c r="Y4422">
        <v>113.39</v>
      </c>
      <c r="Z4422">
        <v>30</v>
      </c>
      <c r="AA4422">
        <v>83.39</v>
      </c>
      <c r="AB4422">
        <v>0.08</v>
      </c>
      <c r="AC4422" t="s">
        <v>37</v>
      </c>
      <c r="AD4422">
        <v>0</v>
      </c>
    </row>
    <row r="4423" spans="1:30" x14ac:dyDescent="0.3">
      <c r="A4423" t="s">
        <v>4499</v>
      </c>
      <c r="B4423" t="s">
        <v>55</v>
      </c>
      <c r="C4423" t="s">
        <v>32</v>
      </c>
      <c r="D4423" t="s">
        <v>59</v>
      </c>
      <c r="E4423" t="s">
        <v>46</v>
      </c>
      <c r="F4423" t="s">
        <v>75</v>
      </c>
      <c r="G4423" t="s">
        <v>42</v>
      </c>
      <c r="H4423">
        <v>160000</v>
      </c>
      <c r="I4423">
        <v>4</v>
      </c>
      <c r="J4423">
        <v>560</v>
      </c>
      <c r="K4423">
        <v>5189.3500000000004</v>
      </c>
      <c r="L4423">
        <v>21656.78</v>
      </c>
      <c r="M4423">
        <v>26846.13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4</v>
      </c>
      <c r="T4423">
        <v>23</v>
      </c>
      <c r="U4423">
        <v>2</v>
      </c>
      <c r="V4423">
        <v>0</v>
      </c>
      <c r="W4423">
        <v>11988.01</v>
      </c>
      <c r="X4423">
        <v>0</v>
      </c>
      <c r="Y4423">
        <v>97.56</v>
      </c>
      <c r="Z4423">
        <v>26</v>
      </c>
      <c r="AA4423">
        <v>71.56</v>
      </c>
      <c r="AB4423">
        <v>0.08</v>
      </c>
      <c r="AC4423" t="s">
        <v>37</v>
      </c>
      <c r="AD4423">
        <v>0</v>
      </c>
    </row>
    <row r="4424" spans="1:30" x14ac:dyDescent="0.3">
      <c r="A4424" t="s">
        <v>4500</v>
      </c>
      <c r="B4424" t="s">
        <v>83</v>
      </c>
      <c r="C4424" t="s">
        <v>40</v>
      </c>
      <c r="D4424" t="s">
        <v>45</v>
      </c>
      <c r="E4424" t="s">
        <v>46</v>
      </c>
      <c r="F4424" t="s">
        <v>47</v>
      </c>
      <c r="G4424" t="s">
        <v>36</v>
      </c>
      <c r="H4424">
        <v>100000</v>
      </c>
      <c r="I4424">
        <v>7</v>
      </c>
      <c r="J4424">
        <v>700</v>
      </c>
      <c r="K4424">
        <v>5182.72</v>
      </c>
      <c r="L4424">
        <v>4676.5</v>
      </c>
      <c r="M4424">
        <v>9859.2199999999993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4</v>
      </c>
      <c r="T4424">
        <v>18</v>
      </c>
      <c r="U4424">
        <v>3</v>
      </c>
      <c r="V4424">
        <v>0</v>
      </c>
      <c r="W4424">
        <v>8423.17</v>
      </c>
      <c r="X4424">
        <v>3079.96</v>
      </c>
      <c r="Y4424">
        <v>59.51</v>
      </c>
      <c r="Z4424">
        <v>30</v>
      </c>
      <c r="AA4424">
        <v>29.51</v>
      </c>
      <c r="AB4424">
        <v>0.02</v>
      </c>
      <c r="AC4424" t="s">
        <v>37</v>
      </c>
      <c r="AD4424">
        <v>0</v>
      </c>
    </row>
    <row r="4425" spans="1:30" x14ac:dyDescent="0.3">
      <c r="A4425" t="s">
        <v>4501</v>
      </c>
      <c r="B4425" t="s">
        <v>31</v>
      </c>
      <c r="C4425" t="s">
        <v>50</v>
      </c>
      <c r="D4425" t="s">
        <v>41</v>
      </c>
      <c r="E4425" t="s">
        <v>46</v>
      </c>
      <c r="F4425" t="s">
        <v>47</v>
      </c>
      <c r="G4425" t="s">
        <v>53</v>
      </c>
      <c r="H4425">
        <v>57500</v>
      </c>
      <c r="I4425">
        <v>2</v>
      </c>
      <c r="J4425">
        <v>700</v>
      </c>
      <c r="K4425">
        <v>1368.34</v>
      </c>
      <c r="L4425">
        <v>5185.5200000000004</v>
      </c>
      <c r="M4425">
        <v>6553.86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5</v>
      </c>
      <c r="T4425">
        <v>28</v>
      </c>
      <c r="U4425">
        <v>0</v>
      </c>
      <c r="V4425">
        <v>3</v>
      </c>
      <c r="W4425">
        <v>2313.79</v>
      </c>
      <c r="X4425">
        <v>1555.45</v>
      </c>
      <c r="Y4425">
        <v>116.05</v>
      </c>
      <c r="Z4425">
        <v>36</v>
      </c>
      <c r="AA4425">
        <v>80.05</v>
      </c>
      <c r="AB4425">
        <v>0.02</v>
      </c>
      <c r="AC4425" t="s">
        <v>37</v>
      </c>
      <c r="AD4425">
        <v>0</v>
      </c>
    </row>
    <row r="4426" spans="1:30" x14ac:dyDescent="0.3">
      <c r="A4426" t="s">
        <v>4502</v>
      </c>
      <c r="B4426" t="s">
        <v>103</v>
      </c>
      <c r="C4426" t="s">
        <v>56</v>
      </c>
      <c r="D4426" t="s">
        <v>45</v>
      </c>
      <c r="E4426" t="s">
        <v>46</v>
      </c>
      <c r="F4426" t="s">
        <v>47</v>
      </c>
      <c r="G4426" t="s">
        <v>36</v>
      </c>
      <c r="H4426">
        <v>100000</v>
      </c>
      <c r="I4426">
        <v>7</v>
      </c>
      <c r="J4426">
        <v>700</v>
      </c>
      <c r="K4426">
        <v>320.39</v>
      </c>
      <c r="L4426">
        <v>10939.6</v>
      </c>
      <c r="M4426">
        <v>11259.99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3</v>
      </c>
      <c r="T4426">
        <v>19</v>
      </c>
      <c r="U4426">
        <v>2</v>
      </c>
      <c r="V4426">
        <v>9</v>
      </c>
      <c r="W4426">
        <v>12348.01</v>
      </c>
      <c r="X4426">
        <v>0</v>
      </c>
      <c r="Y4426">
        <v>5.58</v>
      </c>
      <c r="Z4426">
        <v>80</v>
      </c>
      <c r="AA4426">
        <v>-74.42</v>
      </c>
      <c r="AB4426">
        <v>0.21</v>
      </c>
      <c r="AC4426" t="s">
        <v>67</v>
      </c>
      <c r="AD4426">
        <v>0</v>
      </c>
    </row>
    <row r="4427" spans="1:30" x14ac:dyDescent="0.3">
      <c r="A4427" t="s">
        <v>4503</v>
      </c>
      <c r="B4427" t="s">
        <v>126</v>
      </c>
      <c r="C4427" t="s">
        <v>72</v>
      </c>
      <c r="D4427" t="s">
        <v>41</v>
      </c>
      <c r="E4427" t="s">
        <v>34</v>
      </c>
      <c r="F4427" t="s">
        <v>47</v>
      </c>
      <c r="G4427" t="s">
        <v>53</v>
      </c>
      <c r="H4427">
        <v>57500</v>
      </c>
      <c r="I4427">
        <v>2</v>
      </c>
      <c r="J4427">
        <v>700</v>
      </c>
      <c r="K4427">
        <v>3105.94</v>
      </c>
      <c r="L4427">
        <v>8916.9</v>
      </c>
      <c r="M4427">
        <v>12022.84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3</v>
      </c>
      <c r="T4427">
        <v>22</v>
      </c>
      <c r="U4427">
        <v>1</v>
      </c>
      <c r="V4427">
        <v>0</v>
      </c>
      <c r="W4427">
        <v>5833.91</v>
      </c>
      <c r="X4427">
        <v>0</v>
      </c>
      <c r="Y4427">
        <v>5.49</v>
      </c>
      <c r="Z4427">
        <v>22</v>
      </c>
      <c r="AA4427">
        <v>-16.510000000000002</v>
      </c>
      <c r="AB4427">
        <v>0.14000000000000001</v>
      </c>
      <c r="AC4427" t="s">
        <v>37</v>
      </c>
      <c r="AD4427">
        <v>0</v>
      </c>
    </row>
    <row r="4428" spans="1:30" x14ac:dyDescent="0.3">
      <c r="A4428" t="s">
        <v>4504</v>
      </c>
      <c r="B4428" t="s">
        <v>62</v>
      </c>
      <c r="C4428" t="s">
        <v>72</v>
      </c>
      <c r="D4428" t="s">
        <v>41</v>
      </c>
      <c r="E4428" t="s">
        <v>34</v>
      </c>
      <c r="F4428" t="s">
        <v>52</v>
      </c>
      <c r="G4428" t="s">
        <v>36</v>
      </c>
      <c r="H4428">
        <v>57500</v>
      </c>
      <c r="I4428">
        <v>7</v>
      </c>
      <c r="J4428">
        <v>760</v>
      </c>
      <c r="K4428">
        <v>7.22</v>
      </c>
      <c r="L4428">
        <v>134.01</v>
      </c>
      <c r="M4428">
        <v>141.24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3</v>
      </c>
      <c r="T4428">
        <v>22</v>
      </c>
      <c r="U4428">
        <v>3</v>
      </c>
      <c r="V4428">
        <v>0</v>
      </c>
      <c r="W4428">
        <v>4138.91</v>
      </c>
      <c r="X4428">
        <v>2078.4699999999998</v>
      </c>
      <c r="Y4428">
        <v>37.479999999999997</v>
      </c>
      <c r="Z4428">
        <v>30</v>
      </c>
      <c r="AA4428">
        <v>7.48</v>
      </c>
      <c r="AB4428">
        <v>7.0000000000000007E-2</v>
      </c>
      <c r="AC4428" t="s">
        <v>37</v>
      </c>
      <c r="AD4428">
        <v>0</v>
      </c>
    </row>
    <row r="4429" spans="1:30" x14ac:dyDescent="0.3">
      <c r="A4429" t="s">
        <v>4505</v>
      </c>
      <c r="B4429" t="s">
        <v>112</v>
      </c>
      <c r="C4429" t="s">
        <v>32</v>
      </c>
      <c r="D4429" t="s">
        <v>41</v>
      </c>
      <c r="E4429" t="s">
        <v>86</v>
      </c>
      <c r="F4429" t="s">
        <v>47</v>
      </c>
      <c r="G4429" t="s">
        <v>42</v>
      </c>
      <c r="H4429">
        <v>57500</v>
      </c>
      <c r="I4429">
        <v>4</v>
      </c>
      <c r="J4429">
        <v>700</v>
      </c>
      <c r="K4429">
        <v>5387.07</v>
      </c>
      <c r="L4429">
        <v>7046.52</v>
      </c>
      <c r="M4429">
        <v>12433.59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5</v>
      </c>
      <c r="T4429">
        <v>19</v>
      </c>
      <c r="U4429">
        <v>2</v>
      </c>
      <c r="V4429">
        <v>1</v>
      </c>
      <c r="W4429">
        <v>4250.26</v>
      </c>
      <c r="X4429">
        <v>1628.78</v>
      </c>
      <c r="Y4429">
        <v>109.64</v>
      </c>
      <c r="Z4429">
        <v>32</v>
      </c>
      <c r="AA4429">
        <v>77.64</v>
      </c>
      <c r="AB4429">
        <v>0.02</v>
      </c>
      <c r="AC4429" t="s">
        <v>37</v>
      </c>
      <c r="AD4429">
        <v>0</v>
      </c>
    </row>
    <row r="4430" spans="1:30" x14ac:dyDescent="0.3">
      <c r="A4430" t="s">
        <v>4506</v>
      </c>
      <c r="B4430" t="s">
        <v>39</v>
      </c>
      <c r="C4430" t="s">
        <v>56</v>
      </c>
      <c r="D4430" t="s">
        <v>59</v>
      </c>
      <c r="E4430" t="s">
        <v>51</v>
      </c>
      <c r="F4430" t="s">
        <v>35</v>
      </c>
      <c r="G4430" t="s">
        <v>53</v>
      </c>
      <c r="H4430">
        <v>160000</v>
      </c>
      <c r="I4430">
        <v>2</v>
      </c>
      <c r="J4430">
        <v>630</v>
      </c>
      <c r="K4430">
        <v>7488.02</v>
      </c>
      <c r="L4430">
        <v>465.2</v>
      </c>
      <c r="M4430">
        <v>7953.22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3</v>
      </c>
      <c r="T4430">
        <v>21</v>
      </c>
      <c r="U4430">
        <v>1</v>
      </c>
      <c r="V4430">
        <v>0</v>
      </c>
      <c r="W4430">
        <v>17515.5</v>
      </c>
      <c r="X4430">
        <v>0</v>
      </c>
      <c r="Y4430">
        <v>47.73</v>
      </c>
      <c r="Z4430">
        <v>22</v>
      </c>
      <c r="AA4430">
        <v>25.73</v>
      </c>
      <c r="AB4430">
        <v>0.08</v>
      </c>
      <c r="AC4430" t="s">
        <v>37</v>
      </c>
      <c r="AD4430">
        <v>0</v>
      </c>
    </row>
    <row r="4431" spans="1:30" x14ac:dyDescent="0.3">
      <c r="A4431" t="s">
        <v>4507</v>
      </c>
      <c r="B4431" t="s">
        <v>65</v>
      </c>
      <c r="C4431" t="s">
        <v>50</v>
      </c>
      <c r="D4431" t="s">
        <v>41</v>
      </c>
      <c r="E4431" t="s">
        <v>46</v>
      </c>
      <c r="F4431" t="s">
        <v>63</v>
      </c>
      <c r="G4431" t="s">
        <v>42</v>
      </c>
      <c r="H4431">
        <v>57500</v>
      </c>
      <c r="I4431">
        <v>4</v>
      </c>
      <c r="J4431">
        <v>810</v>
      </c>
      <c r="K4431">
        <v>2411.12</v>
      </c>
      <c r="L4431">
        <v>6741.62</v>
      </c>
      <c r="M4431">
        <v>9152.75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4</v>
      </c>
      <c r="T4431">
        <v>26</v>
      </c>
      <c r="U4431">
        <v>0</v>
      </c>
      <c r="V4431">
        <v>2</v>
      </c>
      <c r="W4431">
        <v>7516.57</v>
      </c>
      <c r="X4431">
        <v>0</v>
      </c>
      <c r="Y4431">
        <v>49.17</v>
      </c>
      <c r="Z4431">
        <v>30</v>
      </c>
      <c r="AA4431">
        <v>19.170000000000002</v>
      </c>
      <c r="AB4431">
        <v>0.08</v>
      </c>
      <c r="AC4431" t="s">
        <v>37</v>
      </c>
      <c r="AD4431">
        <v>0</v>
      </c>
    </row>
    <row r="4432" spans="1:30" x14ac:dyDescent="0.3">
      <c r="A4432" t="s">
        <v>4508</v>
      </c>
      <c r="B4432" t="s">
        <v>126</v>
      </c>
      <c r="C4432" t="s">
        <v>56</v>
      </c>
      <c r="D4432" t="s">
        <v>33</v>
      </c>
      <c r="E4432" t="s">
        <v>34</v>
      </c>
      <c r="F4432" t="s">
        <v>47</v>
      </c>
      <c r="G4432" t="s">
        <v>42</v>
      </c>
      <c r="H4432">
        <v>30000</v>
      </c>
      <c r="I4432">
        <v>4</v>
      </c>
      <c r="J4432">
        <v>700</v>
      </c>
      <c r="K4432">
        <v>0</v>
      </c>
      <c r="L4432">
        <v>6996.42</v>
      </c>
      <c r="M4432">
        <v>6996.42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3</v>
      </c>
      <c r="T4432">
        <v>22</v>
      </c>
      <c r="U4432">
        <v>1</v>
      </c>
      <c r="V4432">
        <v>5</v>
      </c>
      <c r="W4432">
        <v>2209.44</v>
      </c>
      <c r="X4432">
        <v>1044.3699999999999</v>
      </c>
      <c r="Y4432">
        <v>22.3</v>
      </c>
      <c r="Z4432">
        <v>52</v>
      </c>
      <c r="AA4432">
        <v>-29.7</v>
      </c>
      <c r="AB4432">
        <v>0.27</v>
      </c>
      <c r="AC4432" t="s">
        <v>67</v>
      </c>
      <c r="AD4432">
        <v>0</v>
      </c>
    </row>
    <row r="4433" spans="1:30" x14ac:dyDescent="0.3">
      <c r="A4433" t="s">
        <v>4509</v>
      </c>
      <c r="B4433" t="s">
        <v>65</v>
      </c>
      <c r="C4433" t="s">
        <v>32</v>
      </c>
      <c r="D4433" t="s">
        <v>33</v>
      </c>
      <c r="E4433" t="s">
        <v>86</v>
      </c>
      <c r="F4433" t="s">
        <v>52</v>
      </c>
      <c r="G4433" t="s">
        <v>42</v>
      </c>
      <c r="H4433">
        <v>30000</v>
      </c>
      <c r="I4433">
        <v>4</v>
      </c>
      <c r="J4433">
        <v>760</v>
      </c>
      <c r="K4433">
        <v>6462.02</v>
      </c>
      <c r="L4433">
        <v>4135.18</v>
      </c>
      <c r="M4433">
        <v>10597.2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3</v>
      </c>
      <c r="T4433">
        <v>20</v>
      </c>
      <c r="U4433">
        <v>3</v>
      </c>
      <c r="V4433">
        <v>3</v>
      </c>
      <c r="W4433">
        <v>1565.07</v>
      </c>
      <c r="X4433">
        <v>0</v>
      </c>
      <c r="Y4433">
        <v>4.22</v>
      </c>
      <c r="Z4433">
        <v>48</v>
      </c>
      <c r="AA4433">
        <v>-43.78</v>
      </c>
      <c r="AB4433">
        <v>0.14000000000000001</v>
      </c>
      <c r="AC4433" t="s">
        <v>37</v>
      </c>
      <c r="AD4433">
        <v>0</v>
      </c>
    </row>
    <row r="4434" spans="1:30" x14ac:dyDescent="0.3">
      <c r="A4434" t="s">
        <v>4510</v>
      </c>
      <c r="B4434" t="s">
        <v>44</v>
      </c>
      <c r="C4434" t="s">
        <v>50</v>
      </c>
      <c r="D4434" t="s">
        <v>45</v>
      </c>
      <c r="E4434" t="s">
        <v>34</v>
      </c>
      <c r="F4434" t="s">
        <v>52</v>
      </c>
      <c r="G4434" t="s">
        <v>36</v>
      </c>
      <c r="H4434">
        <v>100000</v>
      </c>
      <c r="I4434">
        <v>7</v>
      </c>
      <c r="J4434">
        <v>760</v>
      </c>
      <c r="K4434">
        <v>3524.37</v>
      </c>
      <c r="L4434">
        <v>10891.22</v>
      </c>
      <c r="M4434">
        <v>14415.59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3</v>
      </c>
      <c r="T4434">
        <v>23</v>
      </c>
      <c r="U4434">
        <v>1</v>
      </c>
      <c r="V4434">
        <v>2</v>
      </c>
      <c r="W4434">
        <v>12237.91</v>
      </c>
      <c r="X4434">
        <v>0</v>
      </c>
      <c r="Y4434">
        <v>6.62</v>
      </c>
      <c r="Z4434">
        <v>34</v>
      </c>
      <c r="AA4434">
        <v>-27.38</v>
      </c>
      <c r="AB4434">
        <v>0.08</v>
      </c>
      <c r="AC4434" t="s">
        <v>37</v>
      </c>
      <c r="AD4434">
        <v>0</v>
      </c>
    </row>
    <row r="4435" spans="1:30" x14ac:dyDescent="0.3">
      <c r="A4435" t="s">
        <v>4511</v>
      </c>
      <c r="B4435" t="s">
        <v>115</v>
      </c>
      <c r="C4435" t="s">
        <v>32</v>
      </c>
      <c r="D4435" t="s">
        <v>41</v>
      </c>
      <c r="E4435" t="s">
        <v>34</v>
      </c>
      <c r="F4435" t="s">
        <v>63</v>
      </c>
      <c r="G4435" t="s">
        <v>42</v>
      </c>
      <c r="H4435">
        <v>57500</v>
      </c>
      <c r="I4435">
        <v>4</v>
      </c>
      <c r="J4435">
        <v>810</v>
      </c>
      <c r="K4435">
        <v>4413.72</v>
      </c>
      <c r="L4435">
        <v>12768.13</v>
      </c>
      <c r="M4435">
        <v>17181.849999999999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4</v>
      </c>
      <c r="T4435">
        <v>16</v>
      </c>
      <c r="U4435">
        <v>2</v>
      </c>
      <c r="V4435">
        <v>2</v>
      </c>
      <c r="W4435">
        <v>4214.63</v>
      </c>
      <c r="X4435">
        <v>0</v>
      </c>
      <c r="Y4435">
        <v>52.86</v>
      </c>
      <c r="Z4435">
        <v>38</v>
      </c>
      <c r="AA4435">
        <v>14.86</v>
      </c>
      <c r="AB4435">
        <v>0.08</v>
      </c>
      <c r="AC4435" t="s">
        <v>37</v>
      </c>
      <c r="AD4435">
        <v>0</v>
      </c>
    </row>
    <row r="4436" spans="1:30" x14ac:dyDescent="0.3">
      <c r="A4436" t="s">
        <v>4512</v>
      </c>
      <c r="B4436" t="s">
        <v>112</v>
      </c>
      <c r="C4436" t="s">
        <v>72</v>
      </c>
      <c r="D4436" t="s">
        <v>41</v>
      </c>
      <c r="E4436" t="s">
        <v>34</v>
      </c>
      <c r="F4436" t="s">
        <v>47</v>
      </c>
      <c r="G4436" t="s">
        <v>60</v>
      </c>
      <c r="H4436">
        <v>57500</v>
      </c>
      <c r="I4436">
        <v>12</v>
      </c>
      <c r="J4436">
        <v>700</v>
      </c>
      <c r="K4436">
        <v>876.71</v>
      </c>
      <c r="L4436">
        <v>7322.9</v>
      </c>
      <c r="M4436">
        <v>8199.61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4</v>
      </c>
      <c r="T4436">
        <v>20</v>
      </c>
      <c r="U4436">
        <v>4</v>
      </c>
      <c r="V4436">
        <v>1</v>
      </c>
      <c r="W4436">
        <v>6087.84</v>
      </c>
      <c r="X4436">
        <v>0</v>
      </c>
      <c r="Y4436">
        <v>48.95</v>
      </c>
      <c r="Z4436">
        <v>40</v>
      </c>
      <c r="AA4436">
        <v>8.9499999999999993</v>
      </c>
      <c r="AB4436">
        <v>0.02</v>
      </c>
      <c r="AC4436" t="s">
        <v>37</v>
      </c>
      <c r="AD4436">
        <v>0</v>
      </c>
    </row>
    <row r="4437" spans="1:30" x14ac:dyDescent="0.3">
      <c r="A4437" t="s">
        <v>4513</v>
      </c>
      <c r="B4437" t="s">
        <v>83</v>
      </c>
      <c r="C4437" t="s">
        <v>56</v>
      </c>
      <c r="D4437" t="s">
        <v>41</v>
      </c>
      <c r="E4437" t="s">
        <v>34</v>
      </c>
      <c r="F4437" t="s">
        <v>52</v>
      </c>
      <c r="G4437" t="s">
        <v>42</v>
      </c>
      <c r="H4437">
        <v>57500</v>
      </c>
      <c r="I4437">
        <v>4</v>
      </c>
      <c r="J4437">
        <v>760</v>
      </c>
      <c r="K4437">
        <v>2003.64</v>
      </c>
      <c r="L4437">
        <v>0</v>
      </c>
      <c r="M4437">
        <v>2003.64</v>
      </c>
      <c r="N4437">
        <v>0</v>
      </c>
      <c r="O4437">
        <v>1</v>
      </c>
      <c r="P4437">
        <v>0</v>
      </c>
      <c r="Q4437">
        <v>0</v>
      </c>
      <c r="R4437">
        <v>0</v>
      </c>
      <c r="S4437">
        <v>3</v>
      </c>
      <c r="T4437">
        <v>14</v>
      </c>
      <c r="U4437">
        <v>2</v>
      </c>
      <c r="V4437">
        <v>3</v>
      </c>
      <c r="W4437">
        <v>6538.49</v>
      </c>
      <c r="X4437">
        <v>0</v>
      </c>
      <c r="Y4437">
        <v>45.67</v>
      </c>
      <c r="Z4437">
        <v>44</v>
      </c>
      <c r="AA4437">
        <v>1.67</v>
      </c>
      <c r="AB4437">
        <v>0.08</v>
      </c>
      <c r="AC4437" t="s">
        <v>37</v>
      </c>
      <c r="AD4437">
        <v>0</v>
      </c>
    </row>
    <row r="4438" spans="1:30" x14ac:dyDescent="0.3">
      <c r="A4438" t="s">
        <v>4514</v>
      </c>
      <c r="B4438" t="s">
        <v>55</v>
      </c>
      <c r="C4438" t="s">
        <v>32</v>
      </c>
      <c r="D4438" t="s">
        <v>33</v>
      </c>
      <c r="E4438" t="s">
        <v>51</v>
      </c>
      <c r="F4438" t="s">
        <v>47</v>
      </c>
      <c r="G4438" t="s">
        <v>60</v>
      </c>
      <c r="H4438">
        <v>30000</v>
      </c>
      <c r="I4438">
        <v>12</v>
      </c>
      <c r="J4438">
        <v>700</v>
      </c>
      <c r="K4438">
        <v>90.33</v>
      </c>
      <c r="L4438">
        <v>1439.3</v>
      </c>
      <c r="M4438">
        <v>1529.62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5</v>
      </c>
      <c r="T4438">
        <v>29</v>
      </c>
      <c r="U4438">
        <v>2</v>
      </c>
      <c r="V4438">
        <v>1</v>
      </c>
      <c r="W4438">
        <v>1198.05</v>
      </c>
      <c r="X4438">
        <v>0</v>
      </c>
      <c r="Y4438">
        <v>55.75</v>
      </c>
      <c r="Z4438">
        <v>32</v>
      </c>
      <c r="AA4438">
        <v>23.75</v>
      </c>
      <c r="AB4438">
        <v>0.02</v>
      </c>
      <c r="AC4438" t="s">
        <v>37</v>
      </c>
      <c r="AD4438">
        <v>0</v>
      </c>
    </row>
    <row r="4439" spans="1:30" x14ac:dyDescent="0.3">
      <c r="A4439" t="s">
        <v>4515</v>
      </c>
      <c r="B4439" t="s">
        <v>55</v>
      </c>
      <c r="C4439" t="s">
        <v>72</v>
      </c>
      <c r="D4439" t="s">
        <v>59</v>
      </c>
      <c r="E4439" t="s">
        <v>46</v>
      </c>
      <c r="F4439" t="s">
        <v>47</v>
      </c>
      <c r="G4439" t="s">
        <v>60</v>
      </c>
      <c r="H4439">
        <v>160000</v>
      </c>
      <c r="I4439">
        <v>12</v>
      </c>
      <c r="J4439">
        <v>700</v>
      </c>
      <c r="K4439">
        <v>5968</v>
      </c>
      <c r="L4439">
        <v>19330.84</v>
      </c>
      <c r="M4439">
        <v>25298.84</v>
      </c>
      <c r="N4439">
        <v>0</v>
      </c>
      <c r="O4439">
        <v>1</v>
      </c>
      <c r="P4439">
        <v>1</v>
      </c>
      <c r="Q4439">
        <v>0</v>
      </c>
      <c r="R4439">
        <v>0</v>
      </c>
      <c r="S4439">
        <v>5</v>
      </c>
      <c r="T4439">
        <v>21</v>
      </c>
      <c r="U4439">
        <v>2</v>
      </c>
      <c r="V4439">
        <v>3</v>
      </c>
      <c r="W4439">
        <v>481.51</v>
      </c>
      <c r="X4439">
        <v>0</v>
      </c>
      <c r="Y4439">
        <v>141.65</v>
      </c>
      <c r="Z4439">
        <v>44</v>
      </c>
      <c r="AA4439">
        <v>97.65</v>
      </c>
      <c r="AB4439">
        <v>0.02</v>
      </c>
      <c r="AC4439" t="s">
        <v>37</v>
      </c>
      <c r="AD4439">
        <v>0</v>
      </c>
    </row>
    <row r="4440" spans="1:30" x14ac:dyDescent="0.3">
      <c r="A4440" t="s">
        <v>4516</v>
      </c>
      <c r="B4440" t="s">
        <v>88</v>
      </c>
      <c r="C4440" t="s">
        <v>72</v>
      </c>
      <c r="D4440" t="s">
        <v>45</v>
      </c>
      <c r="E4440" t="s">
        <v>51</v>
      </c>
      <c r="F4440" t="s">
        <v>47</v>
      </c>
      <c r="G4440" t="s">
        <v>42</v>
      </c>
      <c r="H4440">
        <v>100000</v>
      </c>
      <c r="I4440">
        <v>4</v>
      </c>
      <c r="J4440">
        <v>700</v>
      </c>
      <c r="K4440">
        <v>3300.59</v>
      </c>
      <c r="L4440">
        <v>1301.83</v>
      </c>
      <c r="M4440">
        <v>4602.42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4</v>
      </c>
      <c r="T4440">
        <v>17</v>
      </c>
      <c r="U4440">
        <v>2</v>
      </c>
      <c r="V4440">
        <v>9</v>
      </c>
      <c r="W4440">
        <v>9611.59</v>
      </c>
      <c r="X4440">
        <v>0</v>
      </c>
      <c r="Y4440">
        <v>86.75</v>
      </c>
      <c r="Z4440">
        <v>80</v>
      </c>
      <c r="AA4440">
        <v>6.75</v>
      </c>
      <c r="AB4440">
        <v>0.21</v>
      </c>
      <c r="AC4440" t="s">
        <v>67</v>
      </c>
      <c r="AD4440">
        <v>0</v>
      </c>
    </row>
    <row r="4441" spans="1:30" x14ac:dyDescent="0.3">
      <c r="A4441" t="s">
        <v>4517</v>
      </c>
      <c r="B4441" t="s">
        <v>80</v>
      </c>
      <c r="C4441" t="s">
        <v>72</v>
      </c>
      <c r="D4441" t="s">
        <v>33</v>
      </c>
      <c r="E4441" t="s">
        <v>51</v>
      </c>
      <c r="F4441" t="s">
        <v>47</v>
      </c>
      <c r="G4441" t="s">
        <v>60</v>
      </c>
      <c r="H4441">
        <v>30000</v>
      </c>
      <c r="I4441">
        <v>12</v>
      </c>
      <c r="J4441">
        <v>700</v>
      </c>
      <c r="K4441">
        <v>598.6</v>
      </c>
      <c r="L4441">
        <v>0</v>
      </c>
      <c r="M4441">
        <v>598.6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4</v>
      </c>
      <c r="T4441">
        <v>24</v>
      </c>
      <c r="U4441">
        <v>3</v>
      </c>
      <c r="V4441">
        <v>1</v>
      </c>
      <c r="W4441">
        <v>1258.44</v>
      </c>
      <c r="X4441">
        <v>32.93</v>
      </c>
      <c r="Y4441">
        <v>55.79</v>
      </c>
      <c r="Z4441">
        <v>36</v>
      </c>
      <c r="AA4441">
        <v>19.79</v>
      </c>
      <c r="AB4441">
        <v>7.0000000000000007E-2</v>
      </c>
      <c r="AC4441" t="s">
        <v>37</v>
      </c>
      <c r="AD4441">
        <v>0</v>
      </c>
    </row>
    <row r="4442" spans="1:30" x14ac:dyDescent="0.3">
      <c r="A4442" t="s">
        <v>4518</v>
      </c>
      <c r="B4442" t="s">
        <v>93</v>
      </c>
      <c r="C4442" t="s">
        <v>50</v>
      </c>
      <c r="D4442" t="s">
        <v>41</v>
      </c>
      <c r="E4442" t="s">
        <v>34</v>
      </c>
      <c r="F4442" t="s">
        <v>52</v>
      </c>
      <c r="G4442" t="s">
        <v>36</v>
      </c>
      <c r="H4442">
        <v>57500</v>
      </c>
      <c r="I4442">
        <v>7</v>
      </c>
      <c r="J4442">
        <v>760</v>
      </c>
      <c r="K4442">
        <v>1756.33</v>
      </c>
      <c r="L4442">
        <v>11492.81</v>
      </c>
      <c r="M4442">
        <v>13249.14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5</v>
      </c>
      <c r="T4442">
        <v>18</v>
      </c>
      <c r="U4442">
        <v>1</v>
      </c>
      <c r="V4442">
        <v>6</v>
      </c>
      <c r="W4442">
        <v>2976.71</v>
      </c>
      <c r="X4442">
        <v>2077.73</v>
      </c>
      <c r="Y4442">
        <v>88.73</v>
      </c>
      <c r="Z4442">
        <v>58</v>
      </c>
      <c r="AA4442">
        <v>30.73</v>
      </c>
      <c r="AB4442">
        <v>7.0000000000000007E-2</v>
      </c>
      <c r="AC4442" t="s">
        <v>37</v>
      </c>
      <c r="AD4442">
        <v>0</v>
      </c>
    </row>
    <row r="4443" spans="1:30" x14ac:dyDescent="0.3">
      <c r="A4443" t="s">
        <v>4519</v>
      </c>
      <c r="B4443" t="s">
        <v>99</v>
      </c>
      <c r="C4443" t="s">
        <v>72</v>
      </c>
      <c r="D4443" t="s">
        <v>41</v>
      </c>
      <c r="E4443" t="s">
        <v>34</v>
      </c>
      <c r="F4443" t="s">
        <v>35</v>
      </c>
      <c r="G4443" t="s">
        <v>36</v>
      </c>
      <c r="H4443">
        <v>57500</v>
      </c>
      <c r="I4443">
        <v>7</v>
      </c>
      <c r="J4443">
        <v>630</v>
      </c>
      <c r="K4443">
        <v>3657.19</v>
      </c>
      <c r="L4443">
        <v>2202.7199999999998</v>
      </c>
      <c r="M4443">
        <v>5859.91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3</v>
      </c>
      <c r="T4443">
        <v>27</v>
      </c>
      <c r="U4443">
        <v>3</v>
      </c>
      <c r="V4443">
        <v>1</v>
      </c>
      <c r="W4443">
        <v>1868.43</v>
      </c>
      <c r="X4443">
        <v>0</v>
      </c>
      <c r="Y4443">
        <v>2.3199999999999998</v>
      </c>
      <c r="Z4443">
        <v>36</v>
      </c>
      <c r="AA4443">
        <v>-33.68</v>
      </c>
      <c r="AB4443">
        <v>0.08</v>
      </c>
      <c r="AC4443" t="s">
        <v>37</v>
      </c>
      <c r="AD4443">
        <v>0</v>
      </c>
    </row>
    <row r="4444" spans="1:30" x14ac:dyDescent="0.3">
      <c r="A4444" t="s">
        <v>4520</v>
      </c>
      <c r="B4444" t="s">
        <v>65</v>
      </c>
      <c r="C4444" t="s">
        <v>32</v>
      </c>
      <c r="D4444" t="s">
        <v>33</v>
      </c>
      <c r="E4444" t="s">
        <v>46</v>
      </c>
      <c r="F4444" t="s">
        <v>47</v>
      </c>
      <c r="G4444" t="s">
        <v>42</v>
      </c>
      <c r="H4444">
        <v>30000</v>
      </c>
      <c r="I4444">
        <v>4</v>
      </c>
      <c r="J4444">
        <v>700</v>
      </c>
      <c r="K4444">
        <v>0</v>
      </c>
      <c r="L4444">
        <v>0</v>
      </c>
      <c r="M4444">
        <v>0</v>
      </c>
      <c r="N4444">
        <v>1</v>
      </c>
      <c r="O4444">
        <v>1</v>
      </c>
      <c r="P4444">
        <v>0</v>
      </c>
      <c r="Q4444">
        <v>1</v>
      </c>
      <c r="R4444">
        <v>0</v>
      </c>
      <c r="S4444">
        <v>4</v>
      </c>
      <c r="T4444">
        <v>29</v>
      </c>
      <c r="U4444">
        <v>0</v>
      </c>
      <c r="V4444">
        <v>0</v>
      </c>
      <c r="W4444">
        <v>3001.01</v>
      </c>
      <c r="X4444">
        <v>359.26</v>
      </c>
      <c r="Y4444">
        <v>106.47</v>
      </c>
      <c r="Z4444">
        <v>18</v>
      </c>
      <c r="AA4444">
        <v>88.47</v>
      </c>
      <c r="AB4444">
        <v>0.13</v>
      </c>
      <c r="AC4444" t="s">
        <v>37</v>
      </c>
      <c r="AD4444">
        <v>0</v>
      </c>
    </row>
    <row r="4445" spans="1:30" x14ac:dyDescent="0.3">
      <c r="A4445" t="s">
        <v>4521</v>
      </c>
      <c r="B4445" t="s">
        <v>126</v>
      </c>
      <c r="C4445" t="s">
        <v>85</v>
      </c>
      <c r="D4445" t="s">
        <v>33</v>
      </c>
      <c r="E4445" t="s">
        <v>34</v>
      </c>
      <c r="F4445" t="s">
        <v>47</v>
      </c>
      <c r="G4445" t="s">
        <v>53</v>
      </c>
      <c r="H4445">
        <v>30000</v>
      </c>
      <c r="I4445">
        <v>2</v>
      </c>
      <c r="J4445">
        <v>700</v>
      </c>
      <c r="K4445">
        <v>0</v>
      </c>
      <c r="L4445">
        <v>5231.5</v>
      </c>
      <c r="M4445">
        <v>5231.5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3</v>
      </c>
      <c r="T4445">
        <v>21</v>
      </c>
      <c r="U4445">
        <v>0</v>
      </c>
      <c r="V4445">
        <v>0</v>
      </c>
      <c r="W4445">
        <v>3325.21</v>
      </c>
      <c r="X4445">
        <v>2155.58</v>
      </c>
      <c r="Y4445">
        <v>41.42</v>
      </c>
      <c r="Z4445">
        <v>18</v>
      </c>
      <c r="AA4445">
        <v>23.42</v>
      </c>
      <c r="AB4445">
        <v>0.08</v>
      </c>
      <c r="AC4445" t="s">
        <v>37</v>
      </c>
      <c r="AD4445">
        <v>0</v>
      </c>
    </row>
    <row r="4446" spans="1:30" x14ac:dyDescent="0.3">
      <c r="A4446" t="s">
        <v>4522</v>
      </c>
      <c r="B4446" t="s">
        <v>126</v>
      </c>
      <c r="C4446" t="s">
        <v>72</v>
      </c>
      <c r="D4446" t="s">
        <v>41</v>
      </c>
      <c r="E4446" t="s">
        <v>51</v>
      </c>
      <c r="F4446" t="s">
        <v>47</v>
      </c>
      <c r="G4446" t="s">
        <v>36</v>
      </c>
      <c r="H4446">
        <v>57500</v>
      </c>
      <c r="I4446">
        <v>7</v>
      </c>
      <c r="J4446">
        <v>700</v>
      </c>
      <c r="K4446">
        <v>1739.78</v>
      </c>
      <c r="L4446">
        <v>8946.66</v>
      </c>
      <c r="M4446">
        <v>10686.44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5</v>
      </c>
      <c r="T4446">
        <v>19</v>
      </c>
      <c r="U4446">
        <v>2</v>
      </c>
      <c r="V4446">
        <v>6</v>
      </c>
      <c r="W4446">
        <v>1822.42</v>
      </c>
      <c r="X4446">
        <v>850</v>
      </c>
      <c r="Y4446">
        <v>105.35</v>
      </c>
      <c r="Z4446">
        <v>62</v>
      </c>
      <c r="AA4446">
        <v>43.35</v>
      </c>
      <c r="AB4446">
        <v>7.0000000000000007E-2</v>
      </c>
      <c r="AC4446" t="s">
        <v>37</v>
      </c>
      <c r="AD4446">
        <v>0</v>
      </c>
    </row>
    <row r="4447" spans="1:30" x14ac:dyDescent="0.3">
      <c r="A4447" t="s">
        <v>4523</v>
      </c>
      <c r="B4447" t="s">
        <v>99</v>
      </c>
      <c r="C4447" t="s">
        <v>56</v>
      </c>
      <c r="D4447" t="s">
        <v>33</v>
      </c>
      <c r="E4447" t="s">
        <v>46</v>
      </c>
      <c r="F4447" t="s">
        <v>47</v>
      </c>
      <c r="G4447" t="s">
        <v>66</v>
      </c>
      <c r="H4447">
        <v>30000</v>
      </c>
      <c r="I4447">
        <v>0.5</v>
      </c>
      <c r="J4447">
        <v>700</v>
      </c>
      <c r="K4447">
        <v>2158.4699999999998</v>
      </c>
      <c r="L4447">
        <v>4894.16</v>
      </c>
      <c r="M4447">
        <v>7052.64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4</v>
      </c>
      <c r="T4447">
        <v>31</v>
      </c>
      <c r="U4447">
        <v>2</v>
      </c>
      <c r="V4447">
        <v>1</v>
      </c>
      <c r="W4447">
        <v>3035.65</v>
      </c>
      <c r="X4447">
        <v>0</v>
      </c>
      <c r="Y4447">
        <v>3.17</v>
      </c>
      <c r="Z4447">
        <v>32</v>
      </c>
      <c r="AA4447">
        <v>-28.83</v>
      </c>
      <c r="AB4447">
        <v>0.24</v>
      </c>
      <c r="AC4447" t="s">
        <v>67</v>
      </c>
      <c r="AD4447">
        <v>1</v>
      </c>
    </row>
    <row r="4448" spans="1:30" x14ac:dyDescent="0.3">
      <c r="A4448" t="s">
        <v>4524</v>
      </c>
      <c r="B4448" t="s">
        <v>126</v>
      </c>
      <c r="C4448" t="s">
        <v>72</v>
      </c>
      <c r="D4448" t="s">
        <v>45</v>
      </c>
      <c r="E4448" t="s">
        <v>46</v>
      </c>
      <c r="F4448" t="s">
        <v>75</v>
      </c>
      <c r="G4448" t="s">
        <v>66</v>
      </c>
      <c r="H4448">
        <v>100000</v>
      </c>
      <c r="I4448">
        <v>0.5</v>
      </c>
      <c r="J4448">
        <v>560</v>
      </c>
      <c r="K4448">
        <v>1930.28</v>
      </c>
      <c r="L4448">
        <v>3820.08</v>
      </c>
      <c r="M4448">
        <v>5750.35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4</v>
      </c>
      <c r="T4448">
        <v>25</v>
      </c>
      <c r="U4448">
        <v>0</v>
      </c>
      <c r="V4448">
        <v>2</v>
      </c>
      <c r="W4448">
        <v>5840.3</v>
      </c>
      <c r="X4448">
        <v>0</v>
      </c>
      <c r="Y4448">
        <v>47.55</v>
      </c>
      <c r="Z4448">
        <v>30</v>
      </c>
      <c r="AA4448">
        <v>17.55</v>
      </c>
      <c r="AB4448">
        <v>0.18</v>
      </c>
      <c r="AC4448" t="s">
        <v>67</v>
      </c>
      <c r="AD4448">
        <v>0</v>
      </c>
    </row>
    <row r="4449" spans="1:30" x14ac:dyDescent="0.3">
      <c r="A4449" t="s">
        <v>4525</v>
      </c>
      <c r="B4449" t="s">
        <v>31</v>
      </c>
      <c r="C4449" t="s">
        <v>85</v>
      </c>
      <c r="D4449" t="s">
        <v>41</v>
      </c>
      <c r="E4449" t="s">
        <v>46</v>
      </c>
      <c r="F4449" t="s">
        <v>47</v>
      </c>
      <c r="G4449" t="s">
        <v>66</v>
      </c>
      <c r="H4449">
        <v>57500</v>
      </c>
      <c r="I4449">
        <v>0.5</v>
      </c>
      <c r="J4449">
        <v>700</v>
      </c>
      <c r="K4449">
        <v>1247.98</v>
      </c>
      <c r="L4449">
        <v>11070.07</v>
      </c>
      <c r="M4449">
        <v>12318.05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3</v>
      </c>
      <c r="T4449">
        <v>21</v>
      </c>
      <c r="U4449">
        <v>0</v>
      </c>
      <c r="V4449">
        <v>0</v>
      </c>
      <c r="W4449">
        <v>1673.08</v>
      </c>
      <c r="X4449">
        <v>0</v>
      </c>
      <c r="Y4449">
        <v>5.95</v>
      </c>
      <c r="Z4449">
        <v>18</v>
      </c>
      <c r="AA4449">
        <v>-12.05</v>
      </c>
      <c r="AB4449">
        <v>0.24</v>
      </c>
      <c r="AC4449" t="s">
        <v>67</v>
      </c>
      <c r="AD4449">
        <v>0</v>
      </c>
    </row>
    <row r="4450" spans="1:30" x14ac:dyDescent="0.3">
      <c r="A4450" t="s">
        <v>4526</v>
      </c>
      <c r="B4450" t="s">
        <v>58</v>
      </c>
      <c r="C4450" t="s">
        <v>72</v>
      </c>
      <c r="D4450" t="s">
        <v>45</v>
      </c>
      <c r="E4450" t="s">
        <v>86</v>
      </c>
      <c r="F4450" t="s">
        <v>47</v>
      </c>
      <c r="G4450" t="s">
        <v>36</v>
      </c>
      <c r="H4450">
        <v>100000</v>
      </c>
      <c r="I4450">
        <v>7</v>
      </c>
      <c r="J4450">
        <v>700</v>
      </c>
      <c r="K4450">
        <v>7437.61</v>
      </c>
      <c r="L4450">
        <v>27986.22</v>
      </c>
      <c r="M4450">
        <v>35423.83</v>
      </c>
      <c r="N4450">
        <v>0</v>
      </c>
      <c r="O4450">
        <v>1</v>
      </c>
      <c r="P4450">
        <v>1</v>
      </c>
      <c r="Q4450">
        <v>0</v>
      </c>
      <c r="R4450">
        <v>1</v>
      </c>
      <c r="S4450">
        <v>6</v>
      </c>
      <c r="T4450">
        <v>20</v>
      </c>
      <c r="U4450">
        <v>3</v>
      </c>
      <c r="V4450">
        <v>1</v>
      </c>
      <c r="W4450">
        <v>11131.55</v>
      </c>
      <c r="X4450">
        <v>0</v>
      </c>
      <c r="Y4450">
        <v>221.47</v>
      </c>
      <c r="Z4450">
        <v>36</v>
      </c>
      <c r="AA4450">
        <v>185.47</v>
      </c>
      <c r="AB4450">
        <v>0.02</v>
      </c>
      <c r="AC4450" t="s">
        <v>37</v>
      </c>
      <c r="AD4450">
        <v>0</v>
      </c>
    </row>
    <row r="4451" spans="1:30" x14ac:dyDescent="0.3">
      <c r="A4451" t="s">
        <v>4527</v>
      </c>
      <c r="B4451" t="s">
        <v>65</v>
      </c>
      <c r="C4451" t="s">
        <v>50</v>
      </c>
      <c r="D4451" t="s">
        <v>33</v>
      </c>
      <c r="E4451" t="s">
        <v>46</v>
      </c>
      <c r="F4451" t="s">
        <v>47</v>
      </c>
      <c r="G4451" t="s">
        <v>36</v>
      </c>
      <c r="H4451">
        <v>30000</v>
      </c>
      <c r="I4451">
        <v>7</v>
      </c>
      <c r="J4451">
        <v>700</v>
      </c>
      <c r="K4451">
        <v>593.25</v>
      </c>
      <c r="L4451">
        <v>2760.32</v>
      </c>
      <c r="M4451">
        <v>3353.57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3</v>
      </c>
      <c r="T4451">
        <v>28</v>
      </c>
      <c r="U4451">
        <v>3</v>
      </c>
      <c r="V4451">
        <v>3</v>
      </c>
      <c r="W4451">
        <v>1251.83</v>
      </c>
      <c r="X4451">
        <v>0</v>
      </c>
      <c r="Y4451">
        <v>1.58</v>
      </c>
      <c r="Z4451">
        <v>48</v>
      </c>
      <c r="AA4451">
        <v>-46.42</v>
      </c>
      <c r="AB4451">
        <v>0.08</v>
      </c>
      <c r="AC4451" t="s">
        <v>37</v>
      </c>
      <c r="AD4451">
        <v>0</v>
      </c>
    </row>
    <row r="4452" spans="1:30" x14ac:dyDescent="0.3">
      <c r="A4452" t="s">
        <v>4528</v>
      </c>
      <c r="B4452" t="s">
        <v>65</v>
      </c>
      <c r="C4452" t="s">
        <v>32</v>
      </c>
      <c r="D4452" t="s">
        <v>45</v>
      </c>
      <c r="E4452" t="s">
        <v>51</v>
      </c>
      <c r="F4452" t="s">
        <v>47</v>
      </c>
      <c r="G4452" t="s">
        <v>42</v>
      </c>
      <c r="H4452">
        <v>100000</v>
      </c>
      <c r="I4452">
        <v>4</v>
      </c>
      <c r="J4452">
        <v>700</v>
      </c>
      <c r="K4452">
        <v>4214.79</v>
      </c>
      <c r="L4452">
        <v>9714.44</v>
      </c>
      <c r="M4452">
        <v>13929.23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5</v>
      </c>
      <c r="T4452">
        <v>19</v>
      </c>
      <c r="U4452">
        <v>2</v>
      </c>
      <c r="V4452">
        <v>1</v>
      </c>
      <c r="W4452">
        <v>5585.83</v>
      </c>
      <c r="X4452">
        <v>0</v>
      </c>
      <c r="Y4452">
        <v>61.26</v>
      </c>
      <c r="Z4452">
        <v>32</v>
      </c>
      <c r="AA4452">
        <v>29.26</v>
      </c>
      <c r="AB4452">
        <v>0.02</v>
      </c>
      <c r="AC4452" t="s">
        <v>37</v>
      </c>
      <c r="AD4452">
        <v>0</v>
      </c>
    </row>
    <row r="4453" spans="1:30" x14ac:dyDescent="0.3">
      <c r="A4453" t="s">
        <v>4529</v>
      </c>
      <c r="B4453" t="s">
        <v>55</v>
      </c>
      <c r="C4453" t="s">
        <v>72</v>
      </c>
      <c r="D4453" t="s">
        <v>33</v>
      </c>
      <c r="E4453" t="s">
        <v>34</v>
      </c>
      <c r="F4453" t="s">
        <v>63</v>
      </c>
      <c r="G4453" t="s">
        <v>53</v>
      </c>
      <c r="H4453">
        <v>30000</v>
      </c>
      <c r="I4453">
        <v>2</v>
      </c>
      <c r="J4453">
        <v>810</v>
      </c>
      <c r="K4453">
        <v>1155.8800000000001</v>
      </c>
      <c r="L4453">
        <v>4634.6000000000004</v>
      </c>
      <c r="M4453">
        <v>5790.48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4</v>
      </c>
      <c r="T4453">
        <v>24</v>
      </c>
      <c r="U4453">
        <v>2</v>
      </c>
      <c r="V4453">
        <v>3</v>
      </c>
      <c r="W4453">
        <v>3110.65</v>
      </c>
      <c r="X4453">
        <v>0</v>
      </c>
      <c r="Y4453">
        <v>47.7</v>
      </c>
      <c r="Z4453">
        <v>44</v>
      </c>
      <c r="AA4453">
        <v>3.7</v>
      </c>
      <c r="AB4453">
        <v>0.08</v>
      </c>
      <c r="AC4453" t="s">
        <v>37</v>
      </c>
      <c r="AD4453">
        <v>0</v>
      </c>
    </row>
    <row r="4454" spans="1:30" x14ac:dyDescent="0.3">
      <c r="A4454" t="s">
        <v>4530</v>
      </c>
      <c r="B4454" t="s">
        <v>31</v>
      </c>
      <c r="C4454" t="s">
        <v>32</v>
      </c>
      <c r="D4454" t="s">
        <v>45</v>
      </c>
      <c r="E4454" t="s">
        <v>34</v>
      </c>
      <c r="F4454" t="s">
        <v>75</v>
      </c>
      <c r="G4454" t="s">
        <v>66</v>
      </c>
      <c r="H4454">
        <v>100000</v>
      </c>
      <c r="I4454">
        <v>0.5</v>
      </c>
      <c r="J4454">
        <v>560</v>
      </c>
      <c r="K4454">
        <v>7434.91</v>
      </c>
      <c r="L4454">
        <v>5213.5</v>
      </c>
      <c r="M4454">
        <v>12648.41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4</v>
      </c>
      <c r="T4454">
        <v>34</v>
      </c>
      <c r="U4454">
        <v>4</v>
      </c>
      <c r="V4454">
        <v>4</v>
      </c>
      <c r="W4454">
        <v>7942.59</v>
      </c>
      <c r="X4454">
        <v>0</v>
      </c>
      <c r="Y4454">
        <v>60.09</v>
      </c>
      <c r="Z4454">
        <v>58</v>
      </c>
      <c r="AA4454">
        <v>2.09</v>
      </c>
      <c r="AB4454">
        <v>0.31</v>
      </c>
      <c r="AC4454" t="s">
        <v>67</v>
      </c>
      <c r="AD4454">
        <v>1</v>
      </c>
    </row>
    <row r="4455" spans="1:30" x14ac:dyDescent="0.3">
      <c r="A4455" t="s">
        <v>4531</v>
      </c>
      <c r="B4455" t="s">
        <v>80</v>
      </c>
      <c r="C4455" t="s">
        <v>72</v>
      </c>
      <c r="D4455" t="s">
        <v>41</v>
      </c>
      <c r="E4455" t="s">
        <v>34</v>
      </c>
      <c r="F4455" t="s">
        <v>35</v>
      </c>
      <c r="G4455" t="s">
        <v>36</v>
      </c>
      <c r="H4455">
        <v>57500</v>
      </c>
      <c r="I4455">
        <v>7</v>
      </c>
      <c r="J4455">
        <v>630</v>
      </c>
      <c r="K4455">
        <v>2206.66</v>
      </c>
      <c r="L4455">
        <v>1546.55</v>
      </c>
      <c r="M4455">
        <v>3753.21</v>
      </c>
      <c r="N4455">
        <v>1</v>
      </c>
      <c r="O4455">
        <v>1</v>
      </c>
      <c r="P4455">
        <v>0</v>
      </c>
      <c r="Q4455">
        <v>0</v>
      </c>
      <c r="R4455">
        <v>0</v>
      </c>
      <c r="S4455">
        <v>5</v>
      </c>
      <c r="T4455">
        <v>28</v>
      </c>
      <c r="U4455">
        <v>1</v>
      </c>
      <c r="V4455">
        <v>2</v>
      </c>
      <c r="W4455">
        <v>3457.46</v>
      </c>
      <c r="X4455">
        <v>1378.99</v>
      </c>
      <c r="Y4455">
        <v>71.33</v>
      </c>
      <c r="Z4455">
        <v>34</v>
      </c>
      <c r="AA4455">
        <v>37.33</v>
      </c>
      <c r="AB4455">
        <v>0.02</v>
      </c>
      <c r="AC4455" t="s">
        <v>37</v>
      </c>
      <c r="AD4455">
        <v>0</v>
      </c>
    </row>
    <row r="4456" spans="1:30" x14ac:dyDescent="0.3">
      <c r="A4456" t="s">
        <v>4532</v>
      </c>
      <c r="B4456" t="s">
        <v>93</v>
      </c>
      <c r="C4456" t="s">
        <v>32</v>
      </c>
      <c r="D4456" t="s">
        <v>45</v>
      </c>
      <c r="E4456" t="s">
        <v>34</v>
      </c>
      <c r="F4456" t="s">
        <v>35</v>
      </c>
      <c r="G4456" t="s">
        <v>36</v>
      </c>
      <c r="H4456">
        <v>100000</v>
      </c>
      <c r="I4456">
        <v>7</v>
      </c>
      <c r="J4456">
        <v>630</v>
      </c>
      <c r="K4456">
        <v>676.91</v>
      </c>
      <c r="L4456">
        <v>4687.3900000000003</v>
      </c>
      <c r="M4456">
        <v>5364.29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3</v>
      </c>
      <c r="T4456">
        <v>21</v>
      </c>
      <c r="U4456">
        <v>5</v>
      </c>
      <c r="V4456">
        <v>0</v>
      </c>
      <c r="W4456">
        <v>2075.38</v>
      </c>
      <c r="X4456">
        <v>0</v>
      </c>
      <c r="Y4456">
        <v>2.57</v>
      </c>
      <c r="Z4456">
        <v>38</v>
      </c>
      <c r="AA4456">
        <v>-35.43</v>
      </c>
      <c r="AB4456">
        <v>0.08</v>
      </c>
      <c r="AC4456" t="s">
        <v>37</v>
      </c>
      <c r="AD4456">
        <v>0</v>
      </c>
    </row>
    <row r="4457" spans="1:30" x14ac:dyDescent="0.3">
      <c r="A4457" t="s">
        <v>4533</v>
      </c>
      <c r="B4457" t="s">
        <v>65</v>
      </c>
      <c r="C4457" t="s">
        <v>56</v>
      </c>
      <c r="D4457" t="s">
        <v>45</v>
      </c>
      <c r="E4457" t="s">
        <v>86</v>
      </c>
      <c r="F4457" t="s">
        <v>35</v>
      </c>
      <c r="G4457" t="s">
        <v>42</v>
      </c>
      <c r="H4457">
        <v>100000</v>
      </c>
      <c r="I4457">
        <v>4</v>
      </c>
      <c r="J4457">
        <v>630</v>
      </c>
      <c r="K4457">
        <v>0</v>
      </c>
      <c r="L4457">
        <v>30902.82</v>
      </c>
      <c r="M4457">
        <v>30902.82</v>
      </c>
      <c r="N4457">
        <v>0</v>
      </c>
      <c r="O4457">
        <v>1</v>
      </c>
      <c r="P4457">
        <v>1</v>
      </c>
      <c r="Q4457">
        <v>1</v>
      </c>
      <c r="R4457">
        <v>1</v>
      </c>
      <c r="S4457">
        <v>6</v>
      </c>
      <c r="T4457">
        <v>21</v>
      </c>
      <c r="U4457">
        <v>3</v>
      </c>
      <c r="V4457">
        <v>0</v>
      </c>
      <c r="W4457">
        <v>6002.33</v>
      </c>
      <c r="X4457">
        <v>0</v>
      </c>
      <c r="Y4457">
        <v>275.45</v>
      </c>
      <c r="Z4457">
        <v>30</v>
      </c>
      <c r="AA4457">
        <v>245.45</v>
      </c>
      <c r="AB4457">
        <v>0.02</v>
      </c>
      <c r="AC4457" t="s">
        <v>37</v>
      </c>
      <c r="AD4457">
        <v>0</v>
      </c>
    </row>
    <row r="4458" spans="1:30" x14ac:dyDescent="0.3">
      <c r="A4458" t="s">
        <v>4534</v>
      </c>
      <c r="B4458" t="s">
        <v>95</v>
      </c>
      <c r="C4458" t="s">
        <v>56</v>
      </c>
      <c r="D4458" t="s">
        <v>45</v>
      </c>
      <c r="E4458" t="s">
        <v>46</v>
      </c>
      <c r="F4458" t="s">
        <v>47</v>
      </c>
      <c r="G4458" t="s">
        <v>36</v>
      </c>
      <c r="H4458">
        <v>100000</v>
      </c>
      <c r="I4458">
        <v>7</v>
      </c>
      <c r="J4458">
        <v>700</v>
      </c>
      <c r="K4458">
        <v>725.81</v>
      </c>
      <c r="L4458">
        <v>10409.379999999999</v>
      </c>
      <c r="M4458">
        <v>11135.19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3</v>
      </c>
      <c r="T4458">
        <v>25</v>
      </c>
      <c r="U4458">
        <v>6</v>
      </c>
      <c r="V4458">
        <v>2</v>
      </c>
      <c r="W4458">
        <v>5821.08</v>
      </c>
      <c r="X4458">
        <v>0</v>
      </c>
      <c r="Y4458">
        <v>5.45</v>
      </c>
      <c r="Z4458">
        <v>54</v>
      </c>
      <c r="AA4458">
        <v>-48.55</v>
      </c>
      <c r="AB4458">
        <v>0.08</v>
      </c>
      <c r="AC4458" t="s">
        <v>37</v>
      </c>
      <c r="AD4458">
        <v>0</v>
      </c>
    </row>
    <row r="4459" spans="1:30" x14ac:dyDescent="0.3">
      <c r="A4459" t="s">
        <v>4535</v>
      </c>
      <c r="B4459" t="s">
        <v>39</v>
      </c>
      <c r="C4459" t="s">
        <v>85</v>
      </c>
      <c r="D4459" t="s">
        <v>41</v>
      </c>
      <c r="E4459" t="s">
        <v>86</v>
      </c>
      <c r="F4459" t="s">
        <v>35</v>
      </c>
      <c r="G4459" t="s">
        <v>36</v>
      </c>
      <c r="H4459">
        <v>57500</v>
      </c>
      <c r="I4459">
        <v>7</v>
      </c>
      <c r="J4459">
        <v>630</v>
      </c>
      <c r="K4459">
        <v>4253.8500000000004</v>
      </c>
      <c r="L4459">
        <v>2482.54</v>
      </c>
      <c r="M4459">
        <v>6736.38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5</v>
      </c>
      <c r="T4459">
        <v>24</v>
      </c>
      <c r="U4459">
        <v>3</v>
      </c>
      <c r="V4459">
        <v>3</v>
      </c>
      <c r="W4459">
        <v>5470.61</v>
      </c>
      <c r="X4459">
        <v>2601.5700000000002</v>
      </c>
      <c r="Y4459">
        <v>124.49</v>
      </c>
      <c r="Z4459">
        <v>48</v>
      </c>
      <c r="AA4459">
        <v>76.489999999999995</v>
      </c>
      <c r="AB4459">
        <v>0.02</v>
      </c>
      <c r="AC4459" t="s">
        <v>37</v>
      </c>
      <c r="AD4459">
        <v>0</v>
      </c>
    </row>
    <row r="4460" spans="1:30" x14ac:dyDescent="0.3">
      <c r="A4460" t="s">
        <v>4536</v>
      </c>
      <c r="B4460" t="s">
        <v>88</v>
      </c>
      <c r="C4460" t="s">
        <v>32</v>
      </c>
      <c r="D4460" t="s">
        <v>59</v>
      </c>
      <c r="E4460" t="s">
        <v>46</v>
      </c>
      <c r="F4460" t="s">
        <v>35</v>
      </c>
      <c r="G4460" t="s">
        <v>53</v>
      </c>
      <c r="H4460">
        <v>160000</v>
      </c>
      <c r="I4460">
        <v>2</v>
      </c>
      <c r="J4460">
        <v>630</v>
      </c>
      <c r="K4460">
        <v>5563.88</v>
      </c>
      <c r="L4460">
        <v>37613.51</v>
      </c>
      <c r="M4460">
        <v>43177.39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5</v>
      </c>
      <c r="T4460">
        <v>33</v>
      </c>
      <c r="U4460">
        <v>0</v>
      </c>
      <c r="V4460">
        <v>1</v>
      </c>
      <c r="W4460">
        <v>25158.71</v>
      </c>
      <c r="X4460">
        <v>5628.04</v>
      </c>
      <c r="Y4460">
        <v>176.97</v>
      </c>
      <c r="Z4460">
        <v>24</v>
      </c>
      <c r="AA4460">
        <v>152.97</v>
      </c>
      <c r="AB4460">
        <v>0.02</v>
      </c>
      <c r="AC4460" t="s">
        <v>37</v>
      </c>
      <c r="AD4460">
        <v>0</v>
      </c>
    </row>
    <row r="4461" spans="1:30" x14ac:dyDescent="0.3">
      <c r="A4461" t="s">
        <v>4537</v>
      </c>
      <c r="B4461" t="s">
        <v>74</v>
      </c>
      <c r="C4461" t="s">
        <v>50</v>
      </c>
      <c r="D4461" t="s">
        <v>45</v>
      </c>
      <c r="E4461" t="s">
        <v>34</v>
      </c>
      <c r="F4461" t="s">
        <v>52</v>
      </c>
      <c r="G4461" t="s">
        <v>42</v>
      </c>
      <c r="H4461">
        <v>100000</v>
      </c>
      <c r="I4461">
        <v>4</v>
      </c>
      <c r="J4461">
        <v>760</v>
      </c>
      <c r="K4461">
        <v>2941.89</v>
      </c>
      <c r="L4461">
        <v>18353.400000000001</v>
      </c>
      <c r="M4461">
        <v>21295.29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5</v>
      </c>
      <c r="T4461">
        <v>24</v>
      </c>
      <c r="U4461">
        <v>2</v>
      </c>
      <c r="V4461">
        <v>1</v>
      </c>
      <c r="W4461">
        <v>12823.94</v>
      </c>
      <c r="X4461">
        <v>3984.58</v>
      </c>
      <c r="Y4461">
        <v>136.88</v>
      </c>
      <c r="Z4461">
        <v>32</v>
      </c>
      <c r="AA4461">
        <v>104.88</v>
      </c>
      <c r="AB4461">
        <v>0.02</v>
      </c>
      <c r="AC4461" t="s">
        <v>37</v>
      </c>
      <c r="AD4461">
        <v>0</v>
      </c>
    </row>
    <row r="4462" spans="1:30" x14ac:dyDescent="0.3">
      <c r="A4462" t="s">
        <v>4538</v>
      </c>
      <c r="B4462" t="s">
        <v>103</v>
      </c>
      <c r="C4462" t="s">
        <v>56</v>
      </c>
      <c r="D4462" t="s">
        <v>81</v>
      </c>
      <c r="E4462" t="s">
        <v>34</v>
      </c>
      <c r="F4462" t="s">
        <v>63</v>
      </c>
      <c r="G4462" t="s">
        <v>42</v>
      </c>
      <c r="H4462">
        <v>240000</v>
      </c>
      <c r="I4462">
        <v>4</v>
      </c>
      <c r="J4462">
        <v>810</v>
      </c>
      <c r="K4462">
        <v>7289.27</v>
      </c>
      <c r="L4462">
        <v>8160.62</v>
      </c>
      <c r="M4462">
        <v>15449.88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5</v>
      </c>
      <c r="T4462">
        <v>17</v>
      </c>
      <c r="U4462">
        <v>1</v>
      </c>
      <c r="V4462">
        <v>4</v>
      </c>
      <c r="W4462">
        <v>18644.669999999998</v>
      </c>
      <c r="X4462">
        <v>8421.84</v>
      </c>
      <c r="Y4462">
        <v>243.1</v>
      </c>
      <c r="Z4462">
        <v>46</v>
      </c>
      <c r="AA4462">
        <v>197.1</v>
      </c>
      <c r="AB4462">
        <v>0.13</v>
      </c>
      <c r="AC4462" t="s">
        <v>37</v>
      </c>
      <c r="AD4462">
        <v>1</v>
      </c>
    </row>
    <row r="4463" spans="1:30" x14ac:dyDescent="0.3">
      <c r="A4463" t="s">
        <v>4539</v>
      </c>
      <c r="B4463" t="s">
        <v>115</v>
      </c>
      <c r="C4463" t="s">
        <v>85</v>
      </c>
      <c r="D4463" t="s">
        <v>45</v>
      </c>
      <c r="E4463" t="s">
        <v>46</v>
      </c>
      <c r="F4463" t="s">
        <v>35</v>
      </c>
      <c r="G4463" t="s">
        <v>42</v>
      </c>
      <c r="H4463">
        <v>100000</v>
      </c>
      <c r="I4463">
        <v>4</v>
      </c>
      <c r="J4463">
        <v>630</v>
      </c>
      <c r="K4463">
        <v>7433.69</v>
      </c>
      <c r="L4463">
        <v>12782.57</v>
      </c>
      <c r="M4463">
        <v>20216.259999999998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4</v>
      </c>
      <c r="T4463">
        <v>12</v>
      </c>
      <c r="U4463">
        <v>0</v>
      </c>
      <c r="V4463">
        <v>2</v>
      </c>
      <c r="W4463">
        <v>7260.78</v>
      </c>
      <c r="X4463">
        <v>2232.35</v>
      </c>
      <c r="Y4463">
        <v>49.05</v>
      </c>
      <c r="Z4463">
        <v>30</v>
      </c>
      <c r="AA4463">
        <v>19.05</v>
      </c>
      <c r="AB4463">
        <v>0.08</v>
      </c>
      <c r="AC4463" t="s">
        <v>37</v>
      </c>
      <c r="AD4463">
        <v>0</v>
      </c>
    </row>
    <row r="4464" spans="1:30" x14ac:dyDescent="0.3">
      <c r="A4464" t="s">
        <v>4540</v>
      </c>
      <c r="B4464" t="s">
        <v>62</v>
      </c>
      <c r="C4464" t="s">
        <v>72</v>
      </c>
      <c r="D4464" t="s">
        <v>59</v>
      </c>
      <c r="E4464" t="s">
        <v>34</v>
      </c>
      <c r="F4464" t="s">
        <v>52</v>
      </c>
      <c r="G4464" t="s">
        <v>36</v>
      </c>
      <c r="H4464">
        <v>160000</v>
      </c>
      <c r="I4464">
        <v>7</v>
      </c>
      <c r="J4464">
        <v>760</v>
      </c>
      <c r="K4464">
        <v>5249.42</v>
      </c>
      <c r="L4464">
        <v>41100.46</v>
      </c>
      <c r="M4464">
        <v>46349.88</v>
      </c>
      <c r="N4464">
        <v>1</v>
      </c>
      <c r="O4464">
        <v>1</v>
      </c>
      <c r="P4464">
        <v>0</v>
      </c>
      <c r="Q4464">
        <v>0</v>
      </c>
      <c r="R4464">
        <v>0</v>
      </c>
      <c r="S4464">
        <v>5</v>
      </c>
      <c r="T4464">
        <v>26</v>
      </c>
      <c r="U4464">
        <v>2</v>
      </c>
      <c r="V4464">
        <v>1</v>
      </c>
      <c r="W4464">
        <v>6162.78</v>
      </c>
      <c r="X4464">
        <v>4191.0600000000004</v>
      </c>
      <c r="Y4464">
        <v>142.74</v>
      </c>
      <c r="Z4464">
        <v>32</v>
      </c>
      <c r="AA4464">
        <v>110.74</v>
      </c>
      <c r="AB4464">
        <v>0.02</v>
      </c>
      <c r="AC4464" t="s">
        <v>37</v>
      </c>
      <c r="AD4464">
        <v>0</v>
      </c>
    </row>
    <row r="4465" spans="1:30" x14ac:dyDescent="0.3">
      <c r="A4465" t="s">
        <v>4541</v>
      </c>
      <c r="B4465" t="s">
        <v>70</v>
      </c>
      <c r="C4465" t="s">
        <v>50</v>
      </c>
      <c r="D4465" t="s">
        <v>33</v>
      </c>
      <c r="E4465" t="s">
        <v>34</v>
      </c>
      <c r="F4465" t="s">
        <v>52</v>
      </c>
      <c r="G4465" t="s">
        <v>53</v>
      </c>
      <c r="H4465">
        <v>30000</v>
      </c>
      <c r="I4465">
        <v>2</v>
      </c>
      <c r="J4465">
        <v>760</v>
      </c>
      <c r="K4465">
        <v>996.28</v>
      </c>
      <c r="L4465">
        <v>1200.03</v>
      </c>
      <c r="M4465">
        <v>2196.3000000000002</v>
      </c>
      <c r="N4465">
        <v>0</v>
      </c>
      <c r="O4465">
        <v>0</v>
      </c>
      <c r="P4465">
        <v>0</v>
      </c>
      <c r="Q4465">
        <v>1</v>
      </c>
      <c r="R4465">
        <v>0</v>
      </c>
      <c r="S4465">
        <v>4</v>
      </c>
      <c r="T4465">
        <v>20</v>
      </c>
      <c r="U4465">
        <v>0</v>
      </c>
      <c r="V4465">
        <v>5</v>
      </c>
      <c r="W4465">
        <v>4171.51</v>
      </c>
      <c r="X4465">
        <v>0</v>
      </c>
      <c r="Y4465">
        <v>55.93</v>
      </c>
      <c r="Z4465">
        <v>48</v>
      </c>
      <c r="AA4465">
        <v>7.93</v>
      </c>
      <c r="AB4465">
        <v>0.21</v>
      </c>
      <c r="AC4465" t="s">
        <v>67</v>
      </c>
      <c r="AD4465">
        <v>0</v>
      </c>
    </row>
    <row r="4466" spans="1:30" x14ac:dyDescent="0.3">
      <c r="A4466" t="s">
        <v>4542</v>
      </c>
      <c r="B4466" t="s">
        <v>103</v>
      </c>
      <c r="C4466" t="s">
        <v>50</v>
      </c>
      <c r="D4466" t="s">
        <v>33</v>
      </c>
      <c r="E4466" t="s">
        <v>34</v>
      </c>
      <c r="F4466" t="s">
        <v>47</v>
      </c>
      <c r="G4466" t="s">
        <v>36</v>
      </c>
      <c r="H4466">
        <v>30000</v>
      </c>
      <c r="I4466">
        <v>7</v>
      </c>
      <c r="J4466">
        <v>700</v>
      </c>
      <c r="K4466">
        <v>1488.56</v>
      </c>
      <c r="L4466">
        <v>6111.56</v>
      </c>
      <c r="M4466">
        <v>7600.11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4</v>
      </c>
      <c r="T4466">
        <v>19</v>
      </c>
      <c r="U4466">
        <v>2</v>
      </c>
      <c r="V4466">
        <v>0</v>
      </c>
      <c r="W4466">
        <v>1742.78</v>
      </c>
      <c r="X4466">
        <v>429.16</v>
      </c>
      <c r="Y4466">
        <v>11.28</v>
      </c>
      <c r="Z4466">
        <v>26</v>
      </c>
      <c r="AA4466">
        <v>-14.72</v>
      </c>
      <c r="AB4466">
        <v>0.08</v>
      </c>
      <c r="AC4466" t="s">
        <v>37</v>
      </c>
      <c r="AD4466">
        <v>0</v>
      </c>
    </row>
    <row r="4467" spans="1:30" x14ac:dyDescent="0.3">
      <c r="A4467" t="s">
        <v>4543</v>
      </c>
      <c r="B4467" t="s">
        <v>74</v>
      </c>
      <c r="C4467" t="s">
        <v>50</v>
      </c>
      <c r="D4467" t="s">
        <v>33</v>
      </c>
      <c r="E4467" t="s">
        <v>34</v>
      </c>
      <c r="F4467" t="s">
        <v>52</v>
      </c>
      <c r="G4467" t="s">
        <v>53</v>
      </c>
      <c r="H4467">
        <v>30000</v>
      </c>
      <c r="I4467">
        <v>2</v>
      </c>
      <c r="J4467">
        <v>760</v>
      </c>
      <c r="K4467">
        <v>809.82</v>
      </c>
      <c r="L4467">
        <v>2470.5500000000002</v>
      </c>
      <c r="M4467">
        <v>3280.37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5</v>
      </c>
      <c r="T4467">
        <v>11</v>
      </c>
      <c r="U4467">
        <v>1</v>
      </c>
      <c r="V4467">
        <v>1</v>
      </c>
      <c r="W4467">
        <v>4198.8999999999996</v>
      </c>
      <c r="X4467">
        <v>806.34</v>
      </c>
      <c r="Y4467">
        <v>71.02</v>
      </c>
      <c r="Z4467">
        <v>28</v>
      </c>
      <c r="AA4467">
        <v>43.02</v>
      </c>
      <c r="AB4467">
        <v>0.02</v>
      </c>
      <c r="AC4467" t="s">
        <v>37</v>
      </c>
      <c r="AD4467">
        <v>0</v>
      </c>
    </row>
    <row r="4468" spans="1:30" x14ac:dyDescent="0.3">
      <c r="A4468" t="s">
        <v>4544</v>
      </c>
      <c r="B4468" t="s">
        <v>62</v>
      </c>
      <c r="C4468" t="s">
        <v>72</v>
      </c>
      <c r="D4468" t="s">
        <v>41</v>
      </c>
      <c r="E4468" t="s">
        <v>46</v>
      </c>
      <c r="F4468" t="s">
        <v>47</v>
      </c>
      <c r="G4468" t="s">
        <v>53</v>
      </c>
      <c r="H4468">
        <v>57500</v>
      </c>
      <c r="I4468">
        <v>2</v>
      </c>
      <c r="J4468">
        <v>700</v>
      </c>
      <c r="K4468">
        <v>438.14</v>
      </c>
      <c r="L4468">
        <v>13910.23</v>
      </c>
      <c r="M4468">
        <v>14348.37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5</v>
      </c>
      <c r="T4468">
        <v>23</v>
      </c>
      <c r="U4468">
        <v>3</v>
      </c>
      <c r="V4468">
        <v>0</v>
      </c>
      <c r="W4468">
        <v>3219.48</v>
      </c>
      <c r="X4468">
        <v>1103.69</v>
      </c>
      <c r="Y4468">
        <v>81.97</v>
      </c>
      <c r="Z4468">
        <v>30</v>
      </c>
      <c r="AA4468">
        <v>51.97</v>
      </c>
      <c r="AB4468">
        <v>0.02</v>
      </c>
      <c r="AC4468" t="s">
        <v>37</v>
      </c>
      <c r="AD4468">
        <v>0</v>
      </c>
    </row>
    <row r="4469" spans="1:30" x14ac:dyDescent="0.3">
      <c r="A4469" t="s">
        <v>4545</v>
      </c>
      <c r="B4469" t="s">
        <v>115</v>
      </c>
      <c r="C4469" t="s">
        <v>56</v>
      </c>
      <c r="D4469" t="s">
        <v>45</v>
      </c>
      <c r="E4469" t="s">
        <v>34</v>
      </c>
      <c r="F4469" t="s">
        <v>47</v>
      </c>
      <c r="G4469" t="s">
        <v>66</v>
      </c>
      <c r="H4469">
        <v>100000</v>
      </c>
      <c r="I4469">
        <v>0.5</v>
      </c>
      <c r="J4469">
        <v>700</v>
      </c>
      <c r="K4469">
        <v>2502.84</v>
      </c>
      <c r="L4469">
        <v>1802.15</v>
      </c>
      <c r="M4469">
        <v>4304.99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4</v>
      </c>
      <c r="T4469">
        <v>24</v>
      </c>
      <c r="U4469">
        <v>0</v>
      </c>
      <c r="V4469">
        <v>0</v>
      </c>
      <c r="W4469">
        <v>6681.24</v>
      </c>
      <c r="X4469">
        <v>4834.1899999999996</v>
      </c>
      <c r="Y4469">
        <v>88.75</v>
      </c>
      <c r="Z4469">
        <v>18</v>
      </c>
      <c r="AA4469">
        <v>70.75</v>
      </c>
      <c r="AB4469">
        <v>0.18</v>
      </c>
      <c r="AC4469" t="s">
        <v>67</v>
      </c>
      <c r="AD4469">
        <v>1</v>
      </c>
    </row>
    <row r="4470" spans="1:30" x14ac:dyDescent="0.3">
      <c r="A4470" t="s">
        <v>4546</v>
      </c>
      <c r="B4470" t="s">
        <v>74</v>
      </c>
      <c r="C4470" t="s">
        <v>40</v>
      </c>
      <c r="D4470" t="s">
        <v>45</v>
      </c>
      <c r="E4470" t="s">
        <v>34</v>
      </c>
      <c r="F4470" t="s">
        <v>63</v>
      </c>
      <c r="G4470" t="s">
        <v>60</v>
      </c>
      <c r="H4470">
        <v>100000</v>
      </c>
      <c r="I4470">
        <v>12</v>
      </c>
      <c r="J4470">
        <v>810</v>
      </c>
      <c r="K4470">
        <v>1286.6500000000001</v>
      </c>
      <c r="L4470">
        <v>0</v>
      </c>
      <c r="M4470">
        <v>1286.6500000000001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4</v>
      </c>
      <c r="T4470">
        <v>38</v>
      </c>
      <c r="U4470">
        <v>2</v>
      </c>
      <c r="V4470">
        <v>1</v>
      </c>
      <c r="W4470">
        <v>7107.41</v>
      </c>
      <c r="X4470">
        <v>3805.16</v>
      </c>
      <c r="Y4470">
        <v>153.91999999999999</v>
      </c>
      <c r="Z4470">
        <v>32</v>
      </c>
      <c r="AA4470">
        <v>121.92</v>
      </c>
      <c r="AB4470">
        <v>0.02</v>
      </c>
      <c r="AC4470" t="s">
        <v>37</v>
      </c>
      <c r="AD4470">
        <v>0</v>
      </c>
    </row>
    <row r="4471" spans="1:30" x14ac:dyDescent="0.3">
      <c r="A4471" t="s">
        <v>4547</v>
      </c>
      <c r="B4471" t="s">
        <v>74</v>
      </c>
      <c r="C4471" t="s">
        <v>40</v>
      </c>
      <c r="D4471" t="s">
        <v>41</v>
      </c>
      <c r="E4471" t="s">
        <v>34</v>
      </c>
      <c r="F4471" t="s">
        <v>47</v>
      </c>
      <c r="G4471" t="s">
        <v>66</v>
      </c>
      <c r="H4471">
        <v>57500</v>
      </c>
      <c r="I4471">
        <v>0.5</v>
      </c>
      <c r="J4471">
        <v>700</v>
      </c>
      <c r="K4471">
        <v>3716.09</v>
      </c>
      <c r="L4471">
        <v>8014.87</v>
      </c>
      <c r="M4471">
        <v>11730.96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4</v>
      </c>
      <c r="T4471">
        <v>21</v>
      </c>
      <c r="U4471">
        <v>1</v>
      </c>
      <c r="V4471">
        <v>2</v>
      </c>
      <c r="W4471">
        <v>7315.52</v>
      </c>
      <c r="X4471">
        <v>989.69</v>
      </c>
      <c r="Y4471">
        <v>23.06</v>
      </c>
      <c r="Z4471">
        <v>34</v>
      </c>
      <c r="AA4471">
        <v>-10.94</v>
      </c>
      <c r="AB4471">
        <v>0.24</v>
      </c>
      <c r="AC4471" t="s">
        <v>67</v>
      </c>
      <c r="AD4471">
        <v>0</v>
      </c>
    </row>
    <row r="4472" spans="1:30" x14ac:dyDescent="0.3">
      <c r="A4472" t="s">
        <v>4548</v>
      </c>
      <c r="B4472" t="s">
        <v>103</v>
      </c>
      <c r="C4472" t="s">
        <v>56</v>
      </c>
      <c r="D4472" t="s">
        <v>41</v>
      </c>
      <c r="E4472" t="s">
        <v>51</v>
      </c>
      <c r="F4472" t="s">
        <v>52</v>
      </c>
      <c r="G4472" t="s">
        <v>66</v>
      </c>
      <c r="H4472">
        <v>57500</v>
      </c>
      <c r="I4472">
        <v>0.5</v>
      </c>
      <c r="J4472">
        <v>760</v>
      </c>
      <c r="K4472">
        <v>3463.27</v>
      </c>
      <c r="L4472">
        <v>1052.1300000000001</v>
      </c>
      <c r="M4472">
        <v>4515.3999999999996</v>
      </c>
      <c r="N4472">
        <v>0</v>
      </c>
      <c r="O4472">
        <v>1</v>
      </c>
      <c r="P4472">
        <v>0</v>
      </c>
      <c r="Q4472">
        <v>1</v>
      </c>
      <c r="R4472">
        <v>0</v>
      </c>
      <c r="S4472">
        <v>5</v>
      </c>
      <c r="T4472">
        <v>15</v>
      </c>
      <c r="U4472">
        <v>1</v>
      </c>
      <c r="V4472">
        <v>0</v>
      </c>
      <c r="W4472">
        <v>2861.07</v>
      </c>
      <c r="X4472">
        <v>0</v>
      </c>
      <c r="Y4472">
        <v>101.68</v>
      </c>
      <c r="Z4472">
        <v>22</v>
      </c>
      <c r="AA4472">
        <v>79.680000000000007</v>
      </c>
      <c r="AB4472">
        <v>0.1</v>
      </c>
      <c r="AC4472" t="s">
        <v>37</v>
      </c>
      <c r="AD4472">
        <v>0</v>
      </c>
    </row>
    <row r="4473" spans="1:30" x14ac:dyDescent="0.3">
      <c r="A4473" t="s">
        <v>4549</v>
      </c>
      <c r="B4473" t="s">
        <v>31</v>
      </c>
      <c r="C4473" t="s">
        <v>56</v>
      </c>
      <c r="D4473" t="s">
        <v>59</v>
      </c>
      <c r="E4473" t="s">
        <v>46</v>
      </c>
      <c r="F4473" t="s">
        <v>47</v>
      </c>
      <c r="G4473" t="s">
        <v>36</v>
      </c>
      <c r="H4473">
        <v>160000</v>
      </c>
      <c r="I4473">
        <v>7</v>
      </c>
      <c r="J4473">
        <v>700</v>
      </c>
      <c r="K4473">
        <v>13708.78</v>
      </c>
      <c r="L4473">
        <v>28371.119999999999</v>
      </c>
      <c r="M4473">
        <v>42079.91</v>
      </c>
      <c r="N4473">
        <v>0</v>
      </c>
      <c r="O4473">
        <v>1</v>
      </c>
      <c r="P4473">
        <v>0</v>
      </c>
      <c r="Q4473">
        <v>0</v>
      </c>
      <c r="R4473">
        <v>0</v>
      </c>
      <c r="S4473">
        <v>4</v>
      </c>
      <c r="T4473">
        <v>24</v>
      </c>
      <c r="U4473">
        <v>2</v>
      </c>
      <c r="V4473">
        <v>1</v>
      </c>
      <c r="W4473">
        <v>13601.92</v>
      </c>
      <c r="X4473">
        <v>0</v>
      </c>
      <c r="Y4473">
        <v>63.76</v>
      </c>
      <c r="Z4473">
        <v>32</v>
      </c>
      <c r="AA4473">
        <v>31.76</v>
      </c>
      <c r="AB4473">
        <v>0.02</v>
      </c>
      <c r="AC4473" t="s">
        <v>37</v>
      </c>
      <c r="AD4473">
        <v>0</v>
      </c>
    </row>
    <row r="4474" spans="1:30" x14ac:dyDescent="0.3">
      <c r="A4474" t="s">
        <v>4550</v>
      </c>
      <c r="B4474" t="s">
        <v>49</v>
      </c>
      <c r="C4474" t="s">
        <v>50</v>
      </c>
      <c r="D4474" t="s">
        <v>41</v>
      </c>
      <c r="E4474" t="s">
        <v>34</v>
      </c>
      <c r="F4474" t="s">
        <v>35</v>
      </c>
      <c r="G4474" t="s">
        <v>53</v>
      </c>
      <c r="H4474">
        <v>57500</v>
      </c>
      <c r="I4474">
        <v>2</v>
      </c>
      <c r="J4474">
        <v>630</v>
      </c>
      <c r="K4474">
        <v>2484.06</v>
      </c>
      <c r="L4474">
        <v>0</v>
      </c>
      <c r="M4474">
        <v>2484.06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3</v>
      </c>
      <c r="T4474">
        <v>24</v>
      </c>
      <c r="U4474">
        <v>3</v>
      </c>
      <c r="V4474">
        <v>1</v>
      </c>
      <c r="W4474">
        <v>5212.13</v>
      </c>
      <c r="X4474">
        <v>0</v>
      </c>
      <c r="Y4474">
        <v>0.83</v>
      </c>
      <c r="Z4474">
        <v>36</v>
      </c>
      <c r="AA4474">
        <v>-35.17</v>
      </c>
      <c r="AB4474">
        <v>0.14000000000000001</v>
      </c>
      <c r="AC4474" t="s">
        <v>37</v>
      </c>
      <c r="AD4474">
        <v>0</v>
      </c>
    </row>
    <row r="4475" spans="1:30" x14ac:dyDescent="0.3">
      <c r="A4475" t="s">
        <v>4551</v>
      </c>
      <c r="B4475" t="s">
        <v>74</v>
      </c>
      <c r="C4475" t="s">
        <v>56</v>
      </c>
      <c r="D4475" t="s">
        <v>81</v>
      </c>
      <c r="E4475" t="s">
        <v>34</v>
      </c>
      <c r="F4475" t="s">
        <v>47</v>
      </c>
      <c r="G4475" t="s">
        <v>53</v>
      </c>
      <c r="H4475">
        <v>240000</v>
      </c>
      <c r="I4475">
        <v>2</v>
      </c>
      <c r="J4475">
        <v>700</v>
      </c>
      <c r="K4475">
        <v>8224.15</v>
      </c>
      <c r="L4475">
        <v>8013.08</v>
      </c>
      <c r="M4475">
        <v>16237.23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4</v>
      </c>
      <c r="T4475">
        <v>30</v>
      </c>
      <c r="U4475">
        <v>3</v>
      </c>
      <c r="V4475">
        <v>1</v>
      </c>
      <c r="W4475">
        <v>16944.16</v>
      </c>
      <c r="X4475">
        <v>9210.0300000000007</v>
      </c>
      <c r="Y4475">
        <v>172.53</v>
      </c>
      <c r="Z4475">
        <v>36</v>
      </c>
      <c r="AA4475">
        <v>136.53</v>
      </c>
      <c r="AB4475">
        <v>0.08</v>
      </c>
      <c r="AC4475" t="s">
        <v>37</v>
      </c>
      <c r="AD4475">
        <v>0</v>
      </c>
    </row>
    <row r="4476" spans="1:30" x14ac:dyDescent="0.3">
      <c r="A4476" t="s">
        <v>4552</v>
      </c>
      <c r="B4476" t="s">
        <v>62</v>
      </c>
      <c r="C4476" t="s">
        <v>56</v>
      </c>
      <c r="D4476" t="s">
        <v>33</v>
      </c>
      <c r="E4476" t="s">
        <v>34</v>
      </c>
      <c r="F4476" t="s">
        <v>35</v>
      </c>
      <c r="G4476" t="s">
        <v>53</v>
      </c>
      <c r="H4476">
        <v>30000</v>
      </c>
      <c r="I4476">
        <v>2</v>
      </c>
      <c r="J4476">
        <v>630</v>
      </c>
      <c r="K4476">
        <v>954.9</v>
      </c>
      <c r="L4476">
        <v>0</v>
      </c>
      <c r="M4476">
        <v>954.9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2</v>
      </c>
      <c r="T4476">
        <v>27</v>
      </c>
      <c r="U4476">
        <v>1</v>
      </c>
      <c r="V4476">
        <v>5</v>
      </c>
      <c r="W4476">
        <v>2741.56</v>
      </c>
      <c r="X4476">
        <v>0</v>
      </c>
      <c r="Y4476">
        <v>0.32</v>
      </c>
      <c r="Z4476">
        <v>52</v>
      </c>
      <c r="AA4476">
        <v>-51.68</v>
      </c>
      <c r="AB4476">
        <v>0.44</v>
      </c>
      <c r="AC4476" t="s">
        <v>129</v>
      </c>
      <c r="AD4476">
        <v>1</v>
      </c>
    </row>
    <row r="4477" spans="1:30" x14ac:dyDescent="0.3">
      <c r="A4477" t="s">
        <v>4553</v>
      </c>
      <c r="B4477" t="s">
        <v>93</v>
      </c>
      <c r="C4477" t="s">
        <v>85</v>
      </c>
      <c r="D4477" t="s">
        <v>33</v>
      </c>
      <c r="E4477" t="s">
        <v>34</v>
      </c>
      <c r="F4477" t="s">
        <v>47</v>
      </c>
      <c r="G4477" t="s">
        <v>36</v>
      </c>
      <c r="H4477">
        <v>30000</v>
      </c>
      <c r="I4477">
        <v>7</v>
      </c>
      <c r="J4477">
        <v>700</v>
      </c>
      <c r="K4477">
        <v>623.94000000000005</v>
      </c>
      <c r="L4477">
        <v>1996.92</v>
      </c>
      <c r="M4477">
        <v>2620.86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5</v>
      </c>
      <c r="T4477">
        <v>19</v>
      </c>
      <c r="U4477">
        <v>4</v>
      </c>
      <c r="V4477">
        <v>0</v>
      </c>
      <c r="W4477">
        <v>1000.93</v>
      </c>
      <c r="X4477">
        <v>1020.16</v>
      </c>
      <c r="Y4477">
        <v>64.569999999999993</v>
      </c>
      <c r="Z4477">
        <v>34</v>
      </c>
      <c r="AA4477">
        <v>30.57</v>
      </c>
      <c r="AB4477">
        <v>0.02</v>
      </c>
      <c r="AC4477" t="s">
        <v>37</v>
      </c>
      <c r="AD4477">
        <v>0</v>
      </c>
    </row>
    <row r="4478" spans="1:30" x14ac:dyDescent="0.3">
      <c r="A4478" t="s">
        <v>4554</v>
      </c>
      <c r="B4478" t="s">
        <v>112</v>
      </c>
      <c r="C4478" t="s">
        <v>72</v>
      </c>
      <c r="D4478" t="s">
        <v>41</v>
      </c>
      <c r="E4478" t="s">
        <v>46</v>
      </c>
      <c r="F4478" t="s">
        <v>75</v>
      </c>
      <c r="G4478" t="s">
        <v>42</v>
      </c>
      <c r="H4478">
        <v>57500</v>
      </c>
      <c r="I4478">
        <v>4</v>
      </c>
      <c r="J4478">
        <v>560</v>
      </c>
      <c r="K4478">
        <v>629.75</v>
      </c>
      <c r="L4478">
        <v>21414.58</v>
      </c>
      <c r="M4478">
        <v>22044.34</v>
      </c>
      <c r="N4478">
        <v>1</v>
      </c>
      <c r="O4478">
        <v>0</v>
      </c>
      <c r="P4478">
        <v>1</v>
      </c>
      <c r="Q4478">
        <v>0</v>
      </c>
      <c r="R4478">
        <v>0</v>
      </c>
      <c r="S4478">
        <v>5</v>
      </c>
      <c r="T4478">
        <v>22</v>
      </c>
      <c r="U4478">
        <v>1</v>
      </c>
      <c r="V4478">
        <v>1</v>
      </c>
      <c r="W4478">
        <v>7781.02</v>
      </c>
      <c r="X4478">
        <v>2299.88</v>
      </c>
      <c r="Y4478">
        <v>137.32</v>
      </c>
      <c r="Z4478">
        <v>28</v>
      </c>
      <c r="AA4478">
        <v>109.32</v>
      </c>
      <c r="AB4478">
        <v>0.02</v>
      </c>
      <c r="AC4478" t="s">
        <v>37</v>
      </c>
      <c r="AD4478">
        <v>0</v>
      </c>
    </row>
    <row r="4479" spans="1:30" x14ac:dyDescent="0.3">
      <c r="A4479" t="s">
        <v>4555</v>
      </c>
      <c r="B4479" t="s">
        <v>83</v>
      </c>
      <c r="C4479" t="s">
        <v>72</v>
      </c>
      <c r="D4479" t="s">
        <v>81</v>
      </c>
      <c r="E4479" t="s">
        <v>34</v>
      </c>
      <c r="F4479" t="s">
        <v>47</v>
      </c>
      <c r="G4479" t="s">
        <v>53</v>
      </c>
      <c r="H4479">
        <v>240000</v>
      </c>
      <c r="I4479">
        <v>2</v>
      </c>
      <c r="J4479">
        <v>700</v>
      </c>
      <c r="K4479">
        <v>4675.91</v>
      </c>
      <c r="L4479">
        <v>12398.72</v>
      </c>
      <c r="M4479">
        <v>17074.64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4</v>
      </c>
      <c r="T4479">
        <v>23</v>
      </c>
      <c r="U4479">
        <v>3</v>
      </c>
      <c r="V4479">
        <v>7</v>
      </c>
      <c r="W4479">
        <v>26639.67</v>
      </c>
      <c r="X4479">
        <v>0</v>
      </c>
      <c r="Y4479">
        <v>92.76</v>
      </c>
      <c r="Z4479">
        <v>72</v>
      </c>
      <c r="AA4479">
        <v>20.76</v>
      </c>
      <c r="AB4479">
        <v>0.21</v>
      </c>
      <c r="AC4479" t="s">
        <v>67</v>
      </c>
      <c r="AD4479">
        <v>0</v>
      </c>
    </row>
    <row r="4480" spans="1:30" x14ac:dyDescent="0.3">
      <c r="A4480" t="s">
        <v>4556</v>
      </c>
      <c r="B4480" t="s">
        <v>88</v>
      </c>
      <c r="C4480" t="s">
        <v>72</v>
      </c>
      <c r="D4480" t="s">
        <v>41</v>
      </c>
      <c r="E4480" t="s">
        <v>46</v>
      </c>
      <c r="F4480" t="s">
        <v>52</v>
      </c>
      <c r="G4480" t="s">
        <v>66</v>
      </c>
      <c r="H4480">
        <v>57500</v>
      </c>
      <c r="I4480">
        <v>0.5</v>
      </c>
      <c r="J4480">
        <v>760</v>
      </c>
      <c r="K4480">
        <v>0</v>
      </c>
      <c r="L4480">
        <v>7021.18</v>
      </c>
      <c r="M4480">
        <v>7021.18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4</v>
      </c>
      <c r="T4480">
        <v>14</v>
      </c>
      <c r="U4480">
        <v>3</v>
      </c>
      <c r="V4480">
        <v>0</v>
      </c>
      <c r="W4480">
        <v>2359.2199999999998</v>
      </c>
      <c r="X4480">
        <v>1083.71</v>
      </c>
      <c r="Y4480">
        <v>78.02</v>
      </c>
      <c r="Z4480">
        <v>30</v>
      </c>
      <c r="AA4480">
        <v>48.02</v>
      </c>
      <c r="AB4480">
        <v>0.18</v>
      </c>
      <c r="AC4480" t="s">
        <v>67</v>
      </c>
      <c r="AD4480">
        <v>0</v>
      </c>
    </row>
    <row r="4481" spans="1:30" x14ac:dyDescent="0.3">
      <c r="A4481" t="s">
        <v>4557</v>
      </c>
      <c r="B4481" t="s">
        <v>115</v>
      </c>
      <c r="C4481" t="s">
        <v>56</v>
      </c>
      <c r="D4481" t="s">
        <v>33</v>
      </c>
      <c r="E4481" t="s">
        <v>34</v>
      </c>
      <c r="F4481" t="s">
        <v>47</v>
      </c>
      <c r="G4481" t="s">
        <v>42</v>
      </c>
      <c r="H4481">
        <v>30000</v>
      </c>
      <c r="I4481">
        <v>4</v>
      </c>
      <c r="J4481">
        <v>700</v>
      </c>
      <c r="K4481">
        <v>1258.49</v>
      </c>
      <c r="L4481">
        <v>4493.99</v>
      </c>
      <c r="M4481">
        <v>5752.48</v>
      </c>
      <c r="N4481">
        <v>0</v>
      </c>
      <c r="O4481">
        <v>0</v>
      </c>
      <c r="P4481">
        <v>0</v>
      </c>
      <c r="Q4481">
        <v>1</v>
      </c>
      <c r="R4481">
        <v>0</v>
      </c>
      <c r="S4481">
        <v>4</v>
      </c>
      <c r="T4481">
        <v>23</v>
      </c>
      <c r="U4481">
        <v>4</v>
      </c>
      <c r="V4481">
        <v>0</v>
      </c>
      <c r="W4481">
        <v>3994.62</v>
      </c>
      <c r="X4481">
        <v>0</v>
      </c>
      <c r="Y4481">
        <v>57.67</v>
      </c>
      <c r="Z4481">
        <v>34</v>
      </c>
      <c r="AA4481">
        <v>23.67</v>
      </c>
      <c r="AB4481">
        <v>0.08</v>
      </c>
      <c r="AC4481" t="s">
        <v>37</v>
      </c>
      <c r="AD4481">
        <v>0</v>
      </c>
    </row>
    <row r="4482" spans="1:30" x14ac:dyDescent="0.3">
      <c r="A4482" t="s">
        <v>4558</v>
      </c>
      <c r="B4482" t="s">
        <v>65</v>
      </c>
      <c r="C4482" t="s">
        <v>72</v>
      </c>
      <c r="D4482" t="s">
        <v>33</v>
      </c>
      <c r="E4482" t="s">
        <v>34</v>
      </c>
      <c r="F4482" t="s">
        <v>47</v>
      </c>
      <c r="G4482" t="s">
        <v>36</v>
      </c>
      <c r="H4482">
        <v>30000</v>
      </c>
      <c r="I4482">
        <v>7</v>
      </c>
      <c r="J4482">
        <v>700</v>
      </c>
      <c r="K4482">
        <v>780.53</v>
      </c>
      <c r="L4482">
        <v>4204.99</v>
      </c>
      <c r="M4482">
        <v>4985.5200000000004</v>
      </c>
      <c r="N4482">
        <v>0</v>
      </c>
      <c r="O4482">
        <v>0</v>
      </c>
      <c r="P4482">
        <v>0</v>
      </c>
      <c r="Q4482">
        <v>1</v>
      </c>
      <c r="R4482">
        <v>0</v>
      </c>
      <c r="S4482">
        <v>4</v>
      </c>
      <c r="T4482">
        <v>21</v>
      </c>
      <c r="U4482">
        <v>2</v>
      </c>
      <c r="V4482">
        <v>2</v>
      </c>
      <c r="W4482">
        <v>3066.17</v>
      </c>
      <c r="X4482">
        <v>0</v>
      </c>
      <c r="Y4482">
        <v>57.36</v>
      </c>
      <c r="Z4482">
        <v>38</v>
      </c>
      <c r="AA4482">
        <v>19.36</v>
      </c>
      <c r="AB4482">
        <v>0.02</v>
      </c>
      <c r="AC4482" t="s">
        <v>37</v>
      </c>
      <c r="AD4482">
        <v>0</v>
      </c>
    </row>
    <row r="4483" spans="1:30" x14ac:dyDescent="0.3">
      <c r="A4483" t="s">
        <v>4559</v>
      </c>
      <c r="B4483" t="s">
        <v>74</v>
      </c>
      <c r="C4483" t="s">
        <v>40</v>
      </c>
      <c r="D4483" t="s">
        <v>59</v>
      </c>
      <c r="E4483" t="s">
        <v>46</v>
      </c>
      <c r="F4483" t="s">
        <v>47</v>
      </c>
      <c r="G4483" t="s">
        <v>53</v>
      </c>
      <c r="H4483">
        <v>160000</v>
      </c>
      <c r="I4483">
        <v>2</v>
      </c>
      <c r="J4483">
        <v>700</v>
      </c>
      <c r="K4483">
        <v>2824.96</v>
      </c>
      <c r="L4483">
        <v>6203.49</v>
      </c>
      <c r="M4483">
        <v>9028.4500000000007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4</v>
      </c>
      <c r="T4483">
        <v>32</v>
      </c>
      <c r="U4483">
        <v>1</v>
      </c>
      <c r="V4483">
        <v>2</v>
      </c>
      <c r="W4483">
        <v>5624.81</v>
      </c>
      <c r="X4483">
        <v>5521.97</v>
      </c>
      <c r="Y4483">
        <v>103.44</v>
      </c>
      <c r="Z4483">
        <v>34</v>
      </c>
      <c r="AA4483">
        <v>69.44</v>
      </c>
      <c r="AB4483">
        <v>0.08</v>
      </c>
      <c r="AC4483" t="s">
        <v>37</v>
      </c>
      <c r="AD4483">
        <v>0</v>
      </c>
    </row>
    <row r="4484" spans="1:30" x14ac:dyDescent="0.3">
      <c r="A4484" t="s">
        <v>4560</v>
      </c>
      <c r="B4484" t="s">
        <v>95</v>
      </c>
      <c r="C4484" t="s">
        <v>50</v>
      </c>
      <c r="D4484" t="s">
        <v>41</v>
      </c>
      <c r="E4484" t="s">
        <v>34</v>
      </c>
      <c r="F4484" t="s">
        <v>47</v>
      </c>
      <c r="G4484" t="s">
        <v>42</v>
      </c>
      <c r="H4484">
        <v>57500</v>
      </c>
      <c r="I4484">
        <v>4</v>
      </c>
      <c r="J4484">
        <v>700</v>
      </c>
      <c r="K4484">
        <v>397.14</v>
      </c>
      <c r="L4484">
        <v>3116.22</v>
      </c>
      <c r="M4484">
        <v>3513.36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3</v>
      </c>
      <c r="T4484">
        <v>21</v>
      </c>
      <c r="U4484">
        <v>3</v>
      </c>
      <c r="V4484">
        <v>0</v>
      </c>
      <c r="W4484">
        <v>2785.61</v>
      </c>
      <c r="X4484">
        <v>0</v>
      </c>
      <c r="Y4484">
        <v>1.69</v>
      </c>
      <c r="Z4484">
        <v>30</v>
      </c>
      <c r="AA4484">
        <v>-28.31</v>
      </c>
      <c r="AB4484">
        <v>0.14000000000000001</v>
      </c>
      <c r="AC4484" t="s">
        <v>37</v>
      </c>
      <c r="AD4484">
        <v>1</v>
      </c>
    </row>
    <row r="4485" spans="1:30" x14ac:dyDescent="0.3">
      <c r="A4485" t="s">
        <v>4561</v>
      </c>
      <c r="B4485" t="s">
        <v>39</v>
      </c>
      <c r="C4485" t="s">
        <v>72</v>
      </c>
      <c r="D4485" t="s">
        <v>41</v>
      </c>
      <c r="E4485" t="s">
        <v>51</v>
      </c>
      <c r="F4485" t="s">
        <v>52</v>
      </c>
      <c r="G4485" t="s">
        <v>36</v>
      </c>
      <c r="H4485">
        <v>57500</v>
      </c>
      <c r="I4485">
        <v>7</v>
      </c>
      <c r="J4485">
        <v>760</v>
      </c>
      <c r="K4485">
        <v>1572.12</v>
      </c>
      <c r="L4485">
        <v>10385.370000000001</v>
      </c>
      <c r="M4485">
        <v>11957.49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4</v>
      </c>
      <c r="T4485">
        <v>24</v>
      </c>
      <c r="U4485">
        <v>4</v>
      </c>
      <c r="V4485">
        <v>4</v>
      </c>
      <c r="W4485">
        <v>7224.36</v>
      </c>
      <c r="X4485">
        <v>0</v>
      </c>
      <c r="Y4485">
        <v>60.72</v>
      </c>
      <c r="Z4485">
        <v>58</v>
      </c>
      <c r="AA4485">
        <v>2.72</v>
      </c>
      <c r="AB4485">
        <v>0.15</v>
      </c>
      <c r="AC4485" t="s">
        <v>37</v>
      </c>
      <c r="AD4485">
        <v>0</v>
      </c>
    </row>
    <row r="4486" spans="1:30" x14ac:dyDescent="0.3">
      <c r="A4486" t="s">
        <v>4562</v>
      </c>
      <c r="B4486" t="s">
        <v>112</v>
      </c>
      <c r="C4486" t="s">
        <v>72</v>
      </c>
      <c r="D4486" t="s">
        <v>59</v>
      </c>
      <c r="E4486" t="s">
        <v>46</v>
      </c>
      <c r="F4486" t="s">
        <v>47</v>
      </c>
      <c r="G4486" t="s">
        <v>60</v>
      </c>
      <c r="H4486">
        <v>160000</v>
      </c>
      <c r="I4486">
        <v>12</v>
      </c>
      <c r="J4486">
        <v>700</v>
      </c>
      <c r="K4486">
        <v>3607.83</v>
      </c>
      <c r="L4486">
        <v>1918.22</v>
      </c>
      <c r="M4486">
        <v>5526.05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5</v>
      </c>
      <c r="T4486">
        <v>22</v>
      </c>
      <c r="U4486">
        <v>1</v>
      </c>
      <c r="V4486">
        <v>1</v>
      </c>
      <c r="W4486">
        <v>14518.86</v>
      </c>
      <c r="X4486">
        <v>11325.27</v>
      </c>
      <c r="Y4486">
        <v>291.02</v>
      </c>
      <c r="Z4486">
        <v>28</v>
      </c>
      <c r="AA4486">
        <v>263.02</v>
      </c>
      <c r="AB4486">
        <v>0.02</v>
      </c>
      <c r="AC4486" t="s">
        <v>37</v>
      </c>
      <c r="AD4486">
        <v>0</v>
      </c>
    </row>
    <row r="4487" spans="1:30" x14ac:dyDescent="0.3">
      <c r="A4487" t="s">
        <v>4563</v>
      </c>
      <c r="B4487" t="s">
        <v>83</v>
      </c>
      <c r="C4487" t="s">
        <v>32</v>
      </c>
      <c r="D4487" t="s">
        <v>41</v>
      </c>
      <c r="E4487" t="s">
        <v>34</v>
      </c>
      <c r="F4487" t="s">
        <v>52</v>
      </c>
      <c r="G4487" t="s">
        <v>60</v>
      </c>
      <c r="H4487">
        <v>57500</v>
      </c>
      <c r="I4487">
        <v>12</v>
      </c>
      <c r="J4487">
        <v>760</v>
      </c>
      <c r="K4487">
        <v>0</v>
      </c>
      <c r="L4487">
        <v>4659.16</v>
      </c>
      <c r="M4487">
        <v>4659.16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3</v>
      </c>
      <c r="T4487">
        <v>22</v>
      </c>
      <c r="U4487">
        <v>0</v>
      </c>
      <c r="V4487">
        <v>5</v>
      </c>
      <c r="W4487">
        <v>3343.28</v>
      </c>
      <c r="X4487">
        <v>1551.9</v>
      </c>
      <c r="Y4487">
        <v>30.26</v>
      </c>
      <c r="Z4487">
        <v>48</v>
      </c>
      <c r="AA4487">
        <v>-17.739999999999998</v>
      </c>
      <c r="AB4487">
        <v>0.21</v>
      </c>
      <c r="AC4487" t="s">
        <v>67</v>
      </c>
      <c r="AD4487">
        <v>0</v>
      </c>
    </row>
    <row r="4488" spans="1:30" x14ac:dyDescent="0.3">
      <c r="A4488" t="s">
        <v>4564</v>
      </c>
      <c r="B4488" t="s">
        <v>103</v>
      </c>
      <c r="C4488" t="s">
        <v>72</v>
      </c>
      <c r="D4488" t="s">
        <v>33</v>
      </c>
      <c r="E4488" t="s">
        <v>34</v>
      </c>
      <c r="F4488" t="s">
        <v>52</v>
      </c>
      <c r="G4488" t="s">
        <v>53</v>
      </c>
      <c r="H4488">
        <v>30000</v>
      </c>
      <c r="I4488">
        <v>2</v>
      </c>
      <c r="J4488">
        <v>760</v>
      </c>
      <c r="K4488">
        <v>1316.66</v>
      </c>
      <c r="L4488">
        <v>2889.02</v>
      </c>
      <c r="M4488">
        <v>4205.68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5</v>
      </c>
      <c r="T4488">
        <v>24</v>
      </c>
      <c r="U4488">
        <v>2</v>
      </c>
      <c r="V4488">
        <v>1</v>
      </c>
      <c r="W4488">
        <v>1393.27</v>
      </c>
      <c r="X4488">
        <v>526.71</v>
      </c>
      <c r="Y4488">
        <v>96.36</v>
      </c>
      <c r="Z4488">
        <v>32</v>
      </c>
      <c r="AA4488">
        <v>64.36</v>
      </c>
      <c r="AB4488">
        <v>0.02</v>
      </c>
      <c r="AC4488" t="s">
        <v>37</v>
      </c>
      <c r="AD4488">
        <v>0</v>
      </c>
    </row>
    <row r="4489" spans="1:30" x14ac:dyDescent="0.3">
      <c r="A4489" t="s">
        <v>4565</v>
      </c>
      <c r="B4489" t="s">
        <v>39</v>
      </c>
      <c r="C4489" t="s">
        <v>40</v>
      </c>
      <c r="D4489" t="s">
        <v>41</v>
      </c>
      <c r="E4489" t="s">
        <v>34</v>
      </c>
      <c r="F4489" t="s">
        <v>47</v>
      </c>
      <c r="G4489" t="s">
        <v>42</v>
      </c>
      <c r="H4489">
        <v>57500</v>
      </c>
      <c r="I4489">
        <v>4</v>
      </c>
      <c r="J4489">
        <v>700</v>
      </c>
      <c r="K4489">
        <v>587.73</v>
      </c>
      <c r="L4489">
        <v>987.58</v>
      </c>
      <c r="M4489">
        <v>1575.3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3</v>
      </c>
      <c r="T4489">
        <v>19</v>
      </c>
      <c r="U4489">
        <v>5</v>
      </c>
      <c r="V4489">
        <v>2</v>
      </c>
      <c r="W4489">
        <v>6659.33</v>
      </c>
      <c r="X4489">
        <v>0</v>
      </c>
      <c r="Y4489">
        <v>0.69</v>
      </c>
      <c r="Z4489">
        <v>50</v>
      </c>
      <c r="AA4489">
        <v>-49.31</v>
      </c>
      <c r="AB4489">
        <v>0.14000000000000001</v>
      </c>
      <c r="AC4489" t="s">
        <v>37</v>
      </c>
      <c r="AD4489">
        <v>0</v>
      </c>
    </row>
    <row r="4490" spans="1:30" x14ac:dyDescent="0.3">
      <c r="A4490" t="s">
        <v>4566</v>
      </c>
      <c r="B4490" t="s">
        <v>65</v>
      </c>
      <c r="C4490" t="s">
        <v>72</v>
      </c>
      <c r="D4490" t="s">
        <v>33</v>
      </c>
      <c r="E4490" t="s">
        <v>86</v>
      </c>
      <c r="F4490" t="s">
        <v>63</v>
      </c>
      <c r="G4490" t="s">
        <v>66</v>
      </c>
      <c r="H4490">
        <v>30000</v>
      </c>
      <c r="I4490">
        <v>0.5</v>
      </c>
      <c r="J4490">
        <v>810</v>
      </c>
      <c r="K4490">
        <v>2616.5500000000002</v>
      </c>
      <c r="L4490">
        <v>9640.06</v>
      </c>
      <c r="M4490">
        <v>12256.61</v>
      </c>
      <c r="N4490">
        <v>1</v>
      </c>
      <c r="O4490">
        <v>0</v>
      </c>
      <c r="P4490">
        <v>0</v>
      </c>
      <c r="Q4490">
        <v>1</v>
      </c>
      <c r="R4490">
        <v>1</v>
      </c>
      <c r="S4490">
        <v>6</v>
      </c>
      <c r="T4490">
        <v>21</v>
      </c>
      <c r="U4490">
        <v>2</v>
      </c>
      <c r="V4490">
        <v>0</v>
      </c>
      <c r="W4490">
        <v>2018.05</v>
      </c>
      <c r="X4490">
        <v>0</v>
      </c>
      <c r="Y4490">
        <v>135.69</v>
      </c>
      <c r="Z4490">
        <v>26</v>
      </c>
      <c r="AA4490">
        <v>109.69</v>
      </c>
      <c r="AB4490">
        <v>0.1</v>
      </c>
      <c r="AC4490" t="s">
        <v>37</v>
      </c>
      <c r="AD4490">
        <v>0</v>
      </c>
    </row>
    <row r="4491" spans="1:30" x14ac:dyDescent="0.3">
      <c r="A4491" t="s">
        <v>4567</v>
      </c>
      <c r="B4491" t="s">
        <v>58</v>
      </c>
      <c r="C4491" t="s">
        <v>32</v>
      </c>
      <c r="D4491" t="s">
        <v>41</v>
      </c>
      <c r="E4491" t="s">
        <v>34</v>
      </c>
      <c r="F4491" t="s">
        <v>63</v>
      </c>
      <c r="G4491" t="s">
        <v>60</v>
      </c>
      <c r="H4491">
        <v>57500</v>
      </c>
      <c r="I4491">
        <v>12</v>
      </c>
      <c r="J4491">
        <v>810</v>
      </c>
      <c r="K4491">
        <v>3356.33</v>
      </c>
      <c r="L4491">
        <v>8814</v>
      </c>
      <c r="M4491">
        <v>12170.33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3</v>
      </c>
      <c r="T4491">
        <v>19</v>
      </c>
      <c r="U4491">
        <v>1</v>
      </c>
      <c r="V4491">
        <v>4</v>
      </c>
      <c r="W4491">
        <v>8430.65</v>
      </c>
      <c r="X4491">
        <v>0</v>
      </c>
      <c r="Y4491">
        <v>5.53</v>
      </c>
      <c r="Z4491">
        <v>46</v>
      </c>
      <c r="AA4491">
        <v>-40.47</v>
      </c>
      <c r="AB4491">
        <v>0.21</v>
      </c>
      <c r="AC4491" t="s">
        <v>67</v>
      </c>
      <c r="AD4491">
        <v>1</v>
      </c>
    </row>
    <row r="4492" spans="1:30" x14ac:dyDescent="0.3">
      <c r="A4492" t="s">
        <v>4568</v>
      </c>
      <c r="B4492" t="s">
        <v>39</v>
      </c>
      <c r="C4492" t="s">
        <v>50</v>
      </c>
      <c r="D4492" t="s">
        <v>33</v>
      </c>
      <c r="E4492" t="s">
        <v>34</v>
      </c>
      <c r="F4492" t="s">
        <v>47</v>
      </c>
      <c r="G4492" t="s">
        <v>60</v>
      </c>
      <c r="H4492">
        <v>30000</v>
      </c>
      <c r="I4492">
        <v>12</v>
      </c>
      <c r="J4492">
        <v>700</v>
      </c>
      <c r="K4492">
        <v>1667.34</v>
      </c>
      <c r="L4492">
        <v>2007.11</v>
      </c>
      <c r="M4492">
        <v>3674.45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4</v>
      </c>
      <c r="T4492">
        <v>24</v>
      </c>
      <c r="U4492">
        <v>4</v>
      </c>
      <c r="V4492">
        <v>1</v>
      </c>
      <c r="W4492">
        <v>1582.43</v>
      </c>
      <c r="X4492">
        <v>0</v>
      </c>
      <c r="Y4492">
        <v>46.56</v>
      </c>
      <c r="Z4492">
        <v>40</v>
      </c>
      <c r="AA4492">
        <v>6.56</v>
      </c>
      <c r="AB4492">
        <v>0.02</v>
      </c>
      <c r="AC4492" t="s">
        <v>37</v>
      </c>
      <c r="AD4492">
        <v>0</v>
      </c>
    </row>
    <row r="4493" spans="1:30" x14ac:dyDescent="0.3">
      <c r="A4493" t="s">
        <v>4569</v>
      </c>
      <c r="B4493" t="s">
        <v>83</v>
      </c>
      <c r="C4493" t="s">
        <v>72</v>
      </c>
      <c r="D4493" t="s">
        <v>41</v>
      </c>
      <c r="E4493" t="s">
        <v>34</v>
      </c>
      <c r="F4493" t="s">
        <v>47</v>
      </c>
      <c r="G4493" t="s">
        <v>66</v>
      </c>
      <c r="H4493">
        <v>57500</v>
      </c>
      <c r="I4493">
        <v>0.5</v>
      </c>
      <c r="J4493">
        <v>700</v>
      </c>
      <c r="K4493">
        <v>1135.49</v>
      </c>
      <c r="L4493">
        <v>448.32</v>
      </c>
      <c r="M4493">
        <v>1583.81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3</v>
      </c>
      <c r="T4493">
        <v>21</v>
      </c>
      <c r="U4493">
        <v>2</v>
      </c>
      <c r="V4493">
        <v>2</v>
      </c>
      <c r="W4493">
        <v>6446.15</v>
      </c>
      <c r="X4493">
        <v>759.73</v>
      </c>
      <c r="Y4493">
        <v>14.28</v>
      </c>
      <c r="Z4493">
        <v>38</v>
      </c>
      <c r="AA4493">
        <v>-23.72</v>
      </c>
      <c r="AB4493">
        <v>0.24</v>
      </c>
      <c r="AC4493" t="s">
        <v>67</v>
      </c>
      <c r="AD4493">
        <v>0</v>
      </c>
    </row>
    <row r="4494" spans="1:30" x14ac:dyDescent="0.3">
      <c r="A4494" t="s">
        <v>4570</v>
      </c>
      <c r="B4494" t="s">
        <v>93</v>
      </c>
      <c r="C4494" t="s">
        <v>56</v>
      </c>
      <c r="D4494" t="s">
        <v>45</v>
      </c>
      <c r="E4494" t="s">
        <v>34</v>
      </c>
      <c r="F4494" t="s">
        <v>35</v>
      </c>
      <c r="G4494" t="s">
        <v>42</v>
      </c>
      <c r="H4494">
        <v>100000</v>
      </c>
      <c r="I4494">
        <v>4</v>
      </c>
      <c r="J4494">
        <v>630</v>
      </c>
      <c r="K4494">
        <v>5400.1</v>
      </c>
      <c r="L4494">
        <v>19730.28</v>
      </c>
      <c r="M4494">
        <v>25130.39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4</v>
      </c>
      <c r="T4494">
        <v>30</v>
      </c>
      <c r="U4494">
        <v>1</v>
      </c>
      <c r="V4494">
        <v>1</v>
      </c>
      <c r="W4494">
        <v>11497.12</v>
      </c>
      <c r="X4494">
        <v>0</v>
      </c>
      <c r="Y4494">
        <v>66.67</v>
      </c>
      <c r="Z4494">
        <v>28</v>
      </c>
      <c r="AA4494">
        <v>38.67</v>
      </c>
      <c r="AB4494">
        <v>0.08</v>
      </c>
      <c r="AC4494" t="s">
        <v>37</v>
      </c>
      <c r="AD4494">
        <v>1</v>
      </c>
    </row>
    <row r="4495" spans="1:30" x14ac:dyDescent="0.3">
      <c r="A4495" t="s">
        <v>4571</v>
      </c>
      <c r="B4495" t="s">
        <v>65</v>
      </c>
      <c r="C4495" t="s">
        <v>56</v>
      </c>
      <c r="D4495" t="s">
        <v>59</v>
      </c>
      <c r="E4495" t="s">
        <v>46</v>
      </c>
      <c r="F4495" t="s">
        <v>75</v>
      </c>
      <c r="G4495" t="s">
        <v>53</v>
      </c>
      <c r="H4495">
        <v>160000</v>
      </c>
      <c r="I4495">
        <v>2</v>
      </c>
      <c r="J4495">
        <v>560</v>
      </c>
      <c r="K4495">
        <v>98.46</v>
      </c>
      <c r="L4495">
        <v>70355.350000000006</v>
      </c>
      <c r="M4495">
        <v>70453.81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3</v>
      </c>
      <c r="T4495">
        <v>35</v>
      </c>
      <c r="U4495">
        <v>2</v>
      </c>
      <c r="V4495">
        <v>1</v>
      </c>
      <c r="W4495">
        <v>15204.06</v>
      </c>
      <c r="X4495">
        <v>0</v>
      </c>
      <c r="Y4495">
        <v>35.21</v>
      </c>
      <c r="Z4495">
        <v>32</v>
      </c>
      <c r="AA4495">
        <v>3.21</v>
      </c>
      <c r="AB4495">
        <v>0.08</v>
      </c>
      <c r="AC4495" t="s">
        <v>37</v>
      </c>
      <c r="AD4495">
        <v>0</v>
      </c>
    </row>
    <row r="4496" spans="1:30" x14ac:dyDescent="0.3">
      <c r="A4496" t="s">
        <v>4572</v>
      </c>
      <c r="B4496" t="s">
        <v>58</v>
      </c>
      <c r="C4496" t="s">
        <v>50</v>
      </c>
      <c r="D4496" t="s">
        <v>41</v>
      </c>
      <c r="E4496" t="s">
        <v>34</v>
      </c>
      <c r="F4496" t="s">
        <v>47</v>
      </c>
      <c r="G4496" t="s">
        <v>60</v>
      </c>
      <c r="H4496">
        <v>57500</v>
      </c>
      <c r="I4496">
        <v>12</v>
      </c>
      <c r="J4496">
        <v>700</v>
      </c>
      <c r="K4496">
        <v>641.48</v>
      </c>
      <c r="L4496">
        <v>8067.81</v>
      </c>
      <c r="M4496">
        <v>8709.2900000000009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3</v>
      </c>
      <c r="T4496">
        <v>18</v>
      </c>
      <c r="U4496">
        <v>1</v>
      </c>
      <c r="V4496">
        <v>3</v>
      </c>
      <c r="W4496">
        <v>5479.6</v>
      </c>
      <c r="X4496">
        <v>0</v>
      </c>
      <c r="Y4496">
        <v>4.25</v>
      </c>
      <c r="Z4496">
        <v>40</v>
      </c>
      <c r="AA4496">
        <v>-35.75</v>
      </c>
      <c r="AB4496">
        <v>0.08</v>
      </c>
      <c r="AC4496" t="s">
        <v>37</v>
      </c>
      <c r="AD4496">
        <v>0</v>
      </c>
    </row>
    <row r="4497" spans="1:30" x14ac:dyDescent="0.3">
      <c r="A4497" t="s">
        <v>4573</v>
      </c>
      <c r="B4497" t="s">
        <v>95</v>
      </c>
      <c r="C4497" t="s">
        <v>32</v>
      </c>
      <c r="D4497" t="s">
        <v>45</v>
      </c>
      <c r="E4497" t="s">
        <v>46</v>
      </c>
      <c r="F4497" t="s">
        <v>35</v>
      </c>
      <c r="G4497" t="s">
        <v>60</v>
      </c>
      <c r="H4497">
        <v>100000</v>
      </c>
      <c r="I4497">
        <v>12</v>
      </c>
      <c r="J4497">
        <v>630</v>
      </c>
      <c r="K4497">
        <v>2582.1799999999998</v>
      </c>
      <c r="L4497">
        <v>3897.73</v>
      </c>
      <c r="M4497">
        <v>6479.91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4</v>
      </c>
      <c r="T4497">
        <v>17</v>
      </c>
      <c r="U4497">
        <v>1</v>
      </c>
      <c r="V4497">
        <v>0</v>
      </c>
      <c r="W4497">
        <v>8518.6</v>
      </c>
      <c r="X4497">
        <v>0</v>
      </c>
      <c r="Y4497">
        <v>2.81</v>
      </c>
      <c r="Z4497">
        <v>22</v>
      </c>
      <c r="AA4497">
        <v>-19.190000000000001</v>
      </c>
      <c r="AB4497">
        <v>0.08</v>
      </c>
      <c r="AC4497" t="s">
        <v>37</v>
      </c>
      <c r="AD4497">
        <v>0</v>
      </c>
    </row>
    <row r="4498" spans="1:30" x14ac:dyDescent="0.3">
      <c r="A4498" t="s">
        <v>4574</v>
      </c>
      <c r="B4498" t="s">
        <v>62</v>
      </c>
      <c r="C4498" t="s">
        <v>56</v>
      </c>
      <c r="D4498" t="s">
        <v>59</v>
      </c>
      <c r="E4498" t="s">
        <v>46</v>
      </c>
      <c r="F4498" t="s">
        <v>35</v>
      </c>
      <c r="G4498" t="s">
        <v>42</v>
      </c>
      <c r="H4498">
        <v>160000</v>
      </c>
      <c r="I4498">
        <v>4</v>
      </c>
      <c r="J4498">
        <v>630</v>
      </c>
      <c r="K4498">
        <v>12460.83</v>
      </c>
      <c r="L4498">
        <v>15332.39</v>
      </c>
      <c r="M4498">
        <v>27793.23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4</v>
      </c>
      <c r="T4498">
        <v>25</v>
      </c>
      <c r="U4498">
        <v>3</v>
      </c>
      <c r="V4498">
        <v>0</v>
      </c>
      <c r="W4498">
        <v>12812.58</v>
      </c>
      <c r="X4498">
        <v>0</v>
      </c>
      <c r="Y4498">
        <v>96.82</v>
      </c>
      <c r="Z4498">
        <v>30</v>
      </c>
      <c r="AA4498">
        <v>66.819999999999993</v>
      </c>
      <c r="AB4498">
        <v>0.08</v>
      </c>
      <c r="AC4498" t="s">
        <v>37</v>
      </c>
      <c r="AD4498">
        <v>0</v>
      </c>
    </row>
    <row r="4499" spans="1:30" x14ac:dyDescent="0.3">
      <c r="A4499" t="s">
        <v>4575</v>
      </c>
      <c r="B4499" t="s">
        <v>103</v>
      </c>
      <c r="C4499" t="s">
        <v>40</v>
      </c>
      <c r="D4499" t="s">
        <v>41</v>
      </c>
      <c r="E4499" t="s">
        <v>34</v>
      </c>
      <c r="F4499" t="s">
        <v>52</v>
      </c>
      <c r="G4499" t="s">
        <v>36</v>
      </c>
      <c r="H4499">
        <v>57500</v>
      </c>
      <c r="I4499">
        <v>7</v>
      </c>
      <c r="J4499">
        <v>760</v>
      </c>
      <c r="K4499">
        <v>1400.17</v>
      </c>
      <c r="L4499">
        <v>2274.34</v>
      </c>
      <c r="M4499">
        <v>3674.51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4</v>
      </c>
      <c r="T4499">
        <v>26</v>
      </c>
      <c r="U4499">
        <v>2</v>
      </c>
      <c r="V4499">
        <v>0</v>
      </c>
      <c r="W4499">
        <v>4278.72</v>
      </c>
      <c r="X4499">
        <v>2371.46</v>
      </c>
      <c r="Y4499">
        <v>44.29</v>
      </c>
      <c r="Z4499">
        <v>26</v>
      </c>
      <c r="AA4499">
        <v>18.29</v>
      </c>
      <c r="AB4499">
        <v>0.02</v>
      </c>
      <c r="AC4499" t="s">
        <v>37</v>
      </c>
      <c r="AD4499">
        <v>0</v>
      </c>
    </row>
    <row r="4500" spans="1:30" x14ac:dyDescent="0.3">
      <c r="A4500" t="s">
        <v>4576</v>
      </c>
      <c r="B4500" t="s">
        <v>80</v>
      </c>
      <c r="C4500" t="s">
        <v>32</v>
      </c>
      <c r="D4500" t="s">
        <v>59</v>
      </c>
      <c r="E4500" t="s">
        <v>34</v>
      </c>
      <c r="F4500" t="s">
        <v>52</v>
      </c>
      <c r="G4500" t="s">
        <v>36</v>
      </c>
      <c r="H4500">
        <v>160000</v>
      </c>
      <c r="I4500">
        <v>7</v>
      </c>
      <c r="J4500">
        <v>760</v>
      </c>
      <c r="K4500">
        <v>10509.9</v>
      </c>
      <c r="L4500">
        <v>12559.99</v>
      </c>
      <c r="M4500">
        <v>23069.89</v>
      </c>
      <c r="N4500">
        <v>1</v>
      </c>
      <c r="O4500">
        <v>1</v>
      </c>
      <c r="P4500">
        <v>1</v>
      </c>
      <c r="Q4500">
        <v>0</v>
      </c>
      <c r="R4500">
        <v>0</v>
      </c>
      <c r="S4500">
        <v>6</v>
      </c>
      <c r="T4500">
        <v>19</v>
      </c>
      <c r="U4500">
        <v>3</v>
      </c>
      <c r="V4500">
        <v>7</v>
      </c>
      <c r="W4500">
        <v>15837.35</v>
      </c>
      <c r="X4500">
        <v>4106.1000000000004</v>
      </c>
      <c r="Y4500">
        <v>213.69</v>
      </c>
      <c r="Z4500">
        <v>72</v>
      </c>
      <c r="AA4500">
        <v>141.69</v>
      </c>
      <c r="AB4500">
        <v>7.0000000000000007E-2</v>
      </c>
      <c r="AC4500" t="s">
        <v>37</v>
      </c>
      <c r="AD4500">
        <v>0</v>
      </c>
    </row>
    <row r="4501" spans="1:30" x14ac:dyDescent="0.3">
      <c r="A4501" t="s">
        <v>4577</v>
      </c>
      <c r="B4501" t="s">
        <v>55</v>
      </c>
      <c r="C4501" t="s">
        <v>72</v>
      </c>
      <c r="D4501" t="s">
        <v>41</v>
      </c>
      <c r="E4501" t="s">
        <v>51</v>
      </c>
      <c r="F4501" t="s">
        <v>52</v>
      </c>
      <c r="G4501" t="s">
        <v>53</v>
      </c>
      <c r="H4501">
        <v>57500</v>
      </c>
      <c r="I4501">
        <v>2</v>
      </c>
      <c r="J4501">
        <v>760</v>
      </c>
      <c r="K4501">
        <v>935.42</v>
      </c>
      <c r="L4501">
        <v>4652.72</v>
      </c>
      <c r="M4501">
        <v>5588.14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3</v>
      </c>
      <c r="T4501">
        <v>10</v>
      </c>
      <c r="U4501">
        <v>3</v>
      </c>
      <c r="V4501">
        <v>8</v>
      </c>
      <c r="W4501">
        <v>4877.5200000000004</v>
      </c>
      <c r="X4501">
        <v>0</v>
      </c>
      <c r="Y4501">
        <v>2.64</v>
      </c>
      <c r="Z4501">
        <v>78</v>
      </c>
      <c r="AA4501">
        <v>-75.36</v>
      </c>
      <c r="AB4501">
        <v>0.27</v>
      </c>
      <c r="AC4501" t="s">
        <v>67</v>
      </c>
      <c r="AD4501">
        <v>0</v>
      </c>
    </row>
    <row r="4502" spans="1:30" x14ac:dyDescent="0.3">
      <c r="A4502" t="s">
        <v>4578</v>
      </c>
      <c r="B4502" t="s">
        <v>44</v>
      </c>
      <c r="C4502" t="s">
        <v>72</v>
      </c>
      <c r="D4502" t="s">
        <v>41</v>
      </c>
      <c r="E4502" t="s">
        <v>34</v>
      </c>
      <c r="F4502" t="s">
        <v>47</v>
      </c>
      <c r="G4502" t="s">
        <v>66</v>
      </c>
      <c r="H4502">
        <v>57500</v>
      </c>
      <c r="I4502">
        <v>0.5</v>
      </c>
      <c r="J4502">
        <v>700</v>
      </c>
      <c r="K4502">
        <v>2928.41</v>
      </c>
      <c r="L4502">
        <v>6909.28</v>
      </c>
      <c r="M4502">
        <v>9837.7000000000007</v>
      </c>
      <c r="N4502">
        <v>0</v>
      </c>
      <c r="O4502">
        <v>1</v>
      </c>
      <c r="P4502">
        <v>1</v>
      </c>
      <c r="Q4502">
        <v>1</v>
      </c>
      <c r="R4502">
        <v>0</v>
      </c>
      <c r="S4502">
        <v>6</v>
      </c>
      <c r="T4502">
        <v>20</v>
      </c>
      <c r="U4502">
        <v>2</v>
      </c>
      <c r="V4502">
        <v>0</v>
      </c>
      <c r="W4502">
        <v>7296.04</v>
      </c>
      <c r="X4502">
        <v>0</v>
      </c>
      <c r="Y4502">
        <v>189.43</v>
      </c>
      <c r="Z4502">
        <v>26</v>
      </c>
      <c r="AA4502">
        <v>163.43</v>
      </c>
      <c r="AB4502">
        <v>0.1</v>
      </c>
      <c r="AC4502" t="s">
        <v>37</v>
      </c>
      <c r="AD4502">
        <v>0</v>
      </c>
    </row>
    <row r="4503" spans="1:30" x14ac:dyDescent="0.3">
      <c r="A4503" t="s">
        <v>4579</v>
      </c>
      <c r="B4503" t="s">
        <v>31</v>
      </c>
      <c r="C4503" t="s">
        <v>85</v>
      </c>
      <c r="D4503" t="s">
        <v>45</v>
      </c>
      <c r="E4503" t="s">
        <v>34</v>
      </c>
      <c r="F4503" t="s">
        <v>35</v>
      </c>
      <c r="G4503" t="s">
        <v>42</v>
      </c>
      <c r="H4503">
        <v>100000</v>
      </c>
      <c r="I4503">
        <v>4</v>
      </c>
      <c r="J4503">
        <v>630</v>
      </c>
      <c r="K4503">
        <v>675.86</v>
      </c>
      <c r="L4503">
        <v>11195.34</v>
      </c>
      <c r="M4503">
        <v>11871.2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3</v>
      </c>
      <c r="T4503">
        <v>35</v>
      </c>
      <c r="U4503">
        <v>2</v>
      </c>
      <c r="V4503">
        <v>0</v>
      </c>
      <c r="W4503">
        <v>10864.36</v>
      </c>
      <c r="X4503">
        <v>0</v>
      </c>
      <c r="Y4503">
        <v>5.82</v>
      </c>
      <c r="Z4503">
        <v>26</v>
      </c>
      <c r="AA4503">
        <v>-20.18</v>
      </c>
      <c r="AB4503">
        <v>0.14000000000000001</v>
      </c>
      <c r="AC4503" t="s">
        <v>37</v>
      </c>
      <c r="AD4503">
        <v>0</v>
      </c>
    </row>
    <row r="4504" spans="1:30" x14ac:dyDescent="0.3">
      <c r="A4504" t="s">
        <v>4580</v>
      </c>
      <c r="B4504" t="s">
        <v>99</v>
      </c>
      <c r="C4504" t="s">
        <v>50</v>
      </c>
      <c r="D4504" t="s">
        <v>45</v>
      </c>
      <c r="E4504" t="s">
        <v>46</v>
      </c>
      <c r="F4504" t="s">
        <v>47</v>
      </c>
      <c r="G4504" t="s">
        <v>53</v>
      </c>
      <c r="H4504">
        <v>100000</v>
      </c>
      <c r="I4504">
        <v>2</v>
      </c>
      <c r="J4504">
        <v>700</v>
      </c>
      <c r="K4504">
        <v>5081.84</v>
      </c>
      <c r="L4504">
        <v>11374.2</v>
      </c>
      <c r="M4504">
        <v>16456.05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3</v>
      </c>
      <c r="T4504">
        <v>27</v>
      </c>
      <c r="U4504">
        <v>2</v>
      </c>
      <c r="V4504">
        <v>2</v>
      </c>
      <c r="W4504">
        <v>9938.7000000000007</v>
      </c>
      <c r="X4504">
        <v>0</v>
      </c>
      <c r="Y4504">
        <v>7.38</v>
      </c>
      <c r="Z4504">
        <v>38</v>
      </c>
      <c r="AA4504">
        <v>-30.62</v>
      </c>
      <c r="AB4504">
        <v>0.14000000000000001</v>
      </c>
      <c r="AC4504" t="s">
        <v>37</v>
      </c>
      <c r="AD4504">
        <v>0</v>
      </c>
    </row>
    <row r="4505" spans="1:30" x14ac:dyDescent="0.3">
      <c r="A4505" t="s">
        <v>4581</v>
      </c>
      <c r="B4505" t="s">
        <v>99</v>
      </c>
      <c r="C4505" t="s">
        <v>72</v>
      </c>
      <c r="D4505" t="s">
        <v>41</v>
      </c>
      <c r="E4505" t="s">
        <v>46</v>
      </c>
      <c r="F4505" t="s">
        <v>47</v>
      </c>
      <c r="G4505" t="s">
        <v>36</v>
      </c>
      <c r="H4505">
        <v>57500</v>
      </c>
      <c r="I4505">
        <v>7</v>
      </c>
      <c r="J4505">
        <v>700</v>
      </c>
      <c r="K4505">
        <v>0</v>
      </c>
      <c r="L4505">
        <v>8272.39</v>
      </c>
      <c r="M4505">
        <v>8272.39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3</v>
      </c>
      <c r="T4505">
        <v>24</v>
      </c>
      <c r="U4505">
        <v>2</v>
      </c>
      <c r="V4505">
        <v>1</v>
      </c>
      <c r="W4505">
        <v>8528.49</v>
      </c>
      <c r="X4505">
        <v>0</v>
      </c>
      <c r="Y4505">
        <v>4.1399999999999997</v>
      </c>
      <c r="Z4505">
        <v>32</v>
      </c>
      <c r="AA4505">
        <v>-27.86</v>
      </c>
      <c r="AB4505">
        <v>0.08</v>
      </c>
      <c r="AC4505" t="s">
        <v>37</v>
      </c>
      <c r="AD4505">
        <v>0</v>
      </c>
    </row>
    <row r="4506" spans="1:30" x14ac:dyDescent="0.3">
      <c r="A4506" t="s">
        <v>4582</v>
      </c>
      <c r="B4506" t="s">
        <v>93</v>
      </c>
      <c r="C4506" t="s">
        <v>72</v>
      </c>
      <c r="D4506" t="s">
        <v>45</v>
      </c>
      <c r="E4506" t="s">
        <v>51</v>
      </c>
      <c r="F4506" t="s">
        <v>75</v>
      </c>
      <c r="G4506" t="s">
        <v>53</v>
      </c>
      <c r="H4506">
        <v>100000</v>
      </c>
      <c r="I4506">
        <v>2</v>
      </c>
      <c r="J4506">
        <v>560</v>
      </c>
      <c r="K4506">
        <v>7844.26</v>
      </c>
      <c r="L4506">
        <v>23628.59</v>
      </c>
      <c r="M4506">
        <v>31472.85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3</v>
      </c>
      <c r="T4506">
        <v>19</v>
      </c>
      <c r="U4506">
        <v>3</v>
      </c>
      <c r="V4506">
        <v>3</v>
      </c>
      <c r="W4506">
        <v>7975.41</v>
      </c>
      <c r="X4506">
        <v>0</v>
      </c>
      <c r="Y4506">
        <v>14.43</v>
      </c>
      <c r="Z4506">
        <v>48</v>
      </c>
      <c r="AA4506">
        <v>-33.57</v>
      </c>
      <c r="AB4506">
        <v>0.14000000000000001</v>
      </c>
      <c r="AC4506" t="s">
        <v>37</v>
      </c>
      <c r="AD4506">
        <v>0</v>
      </c>
    </row>
    <row r="4507" spans="1:30" x14ac:dyDescent="0.3">
      <c r="A4507" t="s">
        <v>4583</v>
      </c>
      <c r="B4507" t="s">
        <v>99</v>
      </c>
      <c r="C4507" t="s">
        <v>72</v>
      </c>
      <c r="D4507" t="s">
        <v>81</v>
      </c>
      <c r="E4507" t="s">
        <v>51</v>
      </c>
      <c r="F4507" t="s">
        <v>63</v>
      </c>
      <c r="G4507" t="s">
        <v>36</v>
      </c>
      <c r="H4507">
        <v>240000</v>
      </c>
      <c r="I4507">
        <v>7</v>
      </c>
      <c r="J4507">
        <v>810</v>
      </c>
      <c r="K4507">
        <v>5496.68</v>
      </c>
      <c r="L4507">
        <v>45195.23</v>
      </c>
      <c r="M4507">
        <v>50691.92</v>
      </c>
      <c r="N4507">
        <v>1</v>
      </c>
      <c r="O4507">
        <v>1</v>
      </c>
      <c r="P4507">
        <v>0</v>
      </c>
      <c r="Q4507">
        <v>1</v>
      </c>
      <c r="R4507">
        <v>0</v>
      </c>
      <c r="S4507">
        <v>6</v>
      </c>
      <c r="T4507">
        <v>19</v>
      </c>
      <c r="U4507">
        <v>5</v>
      </c>
      <c r="V4507">
        <v>2</v>
      </c>
      <c r="W4507">
        <v>28577.35</v>
      </c>
      <c r="X4507">
        <v>14716.39</v>
      </c>
      <c r="Y4507">
        <v>389.32</v>
      </c>
      <c r="Z4507">
        <v>50</v>
      </c>
      <c r="AA4507">
        <v>339.32</v>
      </c>
      <c r="AB4507">
        <v>0.02</v>
      </c>
      <c r="AC4507" t="s">
        <v>37</v>
      </c>
      <c r="AD4507">
        <v>0</v>
      </c>
    </row>
    <row r="4508" spans="1:30" x14ac:dyDescent="0.3">
      <c r="A4508" t="s">
        <v>4584</v>
      </c>
      <c r="B4508" t="s">
        <v>65</v>
      </c>
      <c r="C4508" t="s">
        <v>32</v>
      </c>
      <c r="D4508" t="s">
        <v>45</v>
      </c>
      <c r="E4508" t="s">
        <v>34</v>
      </c>
      <c r="F4508" t="s">
        <v>35</v>
      </c>
      <c r="G4508" t="s">
        <v>36</v>
      </c>
      <c r="H4508">
        <v>100000</v>
      </c>
      <c r="I4508">
        <v>7</v>
      </c>
      <c r="J4508">
        <v>630</v>
      </c>
      <c r="K4508">
        <v>4763.54</v>
      </c>
      <c r="L4508">
        <v>9036.35</v>
      </c>
      <c r="M4508">
        <v>13799.89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4</v>
      </c>
      <c r="T4508">
        <v>20</v>
      </c>
      <c r="U4508">
        <v>3</v>
      </c>
      <c r="V4508">
        <v>8</v>
      </c>
      <c r="W4508">
        <v>3414.95</v>
      </c>
      <c r="X4508">
        <v>0</v>
      </c>
      <c r="Y4508">
        <v>91.11</v>
      </c>
      <c r="Z4508">
        <v>78</v>
      </c>
      <c r="AA4508">
        <v>13.11</v>
      </c>
      <c r="AB4508">
        <v>0.15</v>
      </c>
      <c r="AC4508" t="s">
        <v>37</v>
      </c>
      <c r="AD4508">
        <v>0</v>
      </c>
    </row>
    <row r="4509" spans="1:30" x14ac:dyDescent="0.3">
      <c r="A4509" t="s">
        <v>4585</v>
      </c>
      <c r="B4509" t="s">
        <v>99</v>
      </c>
      <c r="C4509" t="s">
        <v>40</v>
      </c>
      <c r="D4509" t="s">
        <v>41</v>
      </c>
      <c r="E4509" t="s">
        <v>34</v>
      </c>
      <c r="F4509" t="s">
        <v>52</v>
      </c>
      <c r="G4509" t="s">
        <v>36</v>
      </c>
      <c r="H4509">
        <v>57500</v>
      </c>
      <c r="I4509">
        <v>7</v>
      </c>
      <c r="J4509">
        <v>760</v>
      </c>
      <c r="K4509">
        <v>2288.9899999999998</v>
      </c>
      <c r="L4509">
        <v>13029.65</v>
      </c>
      <c r="M4509">
        <v>15318.65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3</v>
      </c>
      <c r="T4509">
        <v>20</v>
      </c>
      <c r="U4509">
        <v>3</v>
      </c>
      <c r="V4509">
        <v>2</v>
      </c>
      <c r="W4509">
        <v>5626.2</v>
      </c>
      <c r="X4509">
        <v>0</v>
      </c>
      <c r="Y4509">
        <v>7.28</v>
      </c>
      <c r="Z4509">
        <v>42</v>
      </c>
      <c r="AA4509">
        <v>-34.72</v>
      </c>
      <c r="AB4509">
        <v>0.08</v>
      </c>
      <c r="AC4509" t="s">
        <v>37</v>
      </c>
      <c r="AD4509">
        <v>0</v>
      </c>
    </row>
    <row r="4510" spans="1:30" x14ac:dyDescent="0.3">
      <c r="A4510" t="s">
        <v>4586</v>
      </c>
      <c r="B4510" t="s">
        <v>74</v>
      </c>
      <c r="C4510" t="s">
        <v>72</v>
      </c>
      <c r="D4510" t="s">
        <v>45</v>
      </c>
      <c r="E4510" t="s">
        <v>34</v>
      </c>
      <c r="F4510" t="s">
        <v>63</v>
      </c>
      <c r="G4510" t="s">
        <v>60</v>
      </c>
      <c r="H4510">
        <v>100000</v>
      </c>
      <c r="I4510">
        <v>12</v>
      </c>
      <c r="J4510">
        <v>810</v>
      </c>
      <c r="K4510">
        <v>6506.01</v>
      </c>
      <c r="L4510">
        <v>1077.25</v>
      </c>
      <c r="M4510">
        <v>7583.26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5</v>
      </c>
      <c r="T4510">
        <v>24</v>
      </c>
      <c r="U4510">
        <v>4</v>
      </c>
      <c r="V4510">
        <v>2</v>
      </c>
      <c r="W4510">
        <v>8260.0400000000009</v>
      </c>
      <c r="X4510">
        <v>5309.44</v>
      </c>
      <c r="Y4510">
        <v>183.28</v>
      </c>
      <c r="Z4510">
        <v>46</v>
      </c>
      <c r="AA4510">
        <v>137.28</v>
      </c>
      <c r="AB4510">
        <v>0.02</v>
      </c>
      <c r="AC4510" t="s">
        <v>37</v>
      </c>
      <c r="AD4510">
        <v>0</v>
      </c>
    </row>
    <row r="4511" spans="1:30" x14ac:dyDescent="0.3">
      <c r="A4511" t="s">
        <v>4587</v>
      </c>
      <c r="B4511" t="s">
        <v>103</v>
      </c>
      <c r="C4511" t="s">
        <v>56</v>
      </c>
      <c r="D4511" t="s">
        <v>33</v>
      </c>
      <c r="E4511" t="s">
        <v>34</v>
      </c>
      <c r="F4511" t="s">
        <v>63</v>
      </c>
      <c r="G4511" t="s">
        <v>60</v>
      </c>
      <c r="H4511">
        <v>30000</v>
      </c>
      <c r="I4511">
        <v>12</v>
      </c>
      <c r="J4511">
        <v>810</v>
      </c>
      <c r="K4511">
        <v>2191.04</v>
      </c>
      <c r="L4511">
        <v>6024.35</v>
      </c>
      <c r="M4511">
        <v>8215.39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4</v>
      </c>
      <c r="T4511">
        <v>24</v>
      </c>
      <c r="U4511">
        <v>1</v>
      </c>
      <c r="V4511">
        <v>1</v>
      </c>
      <c r="W4511">
        <v>3489.79</v>
      </c>
      <c r="X4511">
        <v>0</v>
      </c>
      <c r="Y4511">
        <v>48.74</v>
      </c>
      <c r="Z4511">
        <v>28</v>
      </c>
      <c r="AA4511">
        <v>20.74</v>
      </c>
      <c r="AB4511">
        <v>0.02</v>
      </c>
      <c r="AC4511" t="s">
        <v>37</v>
      </c>
      <c r="AD4511">
        <v>0</v>
      </c>
    </row>
    <row r="4512" spans="1:30" x14ac:dyDescent="0.3">
      <c r="A4512" t="s">
        <v>4588</v>
      </c>
      <c r="B4512" t="s">
        <v>31</v>
      </c>
      <c r="C4512" t="s">
        <v>56</v>
      </c>
      <c r="D4512" t="s">
        <v>59</v>
      </c>
      <c r="E4512" t="s">
        <v>34</v>
      </c>
      <c r="F4512" t="s">
        <v>52</v>
      </c>
      <c r="G4512" t="s">
        <v>60</v>
      </c>
      <c r="H4512">
        <v>160000</v>
      </c>
      <c r="I4512">
        <v>12</v>
      </c>
      <c r="J4512">
        <v>760</v>
      </c>
      <c r="K4512">
        <v>1115.98</v>
      </c>
      <c r="L4512">
        <v>4317.1400000000003</v>
      </c>
      <c r="M4512">
        <v>5433.12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3</v>
      </c>
      <c r="T4512">
        <v>19</v>
      </c>
      <c r="U4512">
        <v>5</v>
      </c>
      <c r="V4512">
        <v>1</v>
      </c>
      <c r="W4512">
        <v>17044.54</v>
      </c>
      <c r="X4512">
        <v>0</v>
      </c>
      <c r="Y4512">
        <v>2.5299999999999998</v>
      </c>
      <c r="Z4512">
        <v>44</v>
      </c>
      <c r="AA4512">
        <v>-41.47</v>
      </c>
      <c r="AB4512">
        <v>0.08</v>
      </c>
      <c r="AC4512" t="s">
        <v>37</v>
      </c>
      <c r="AD4512">
        <v>0</v>
      </c>
    </row>
    <row r="4513" spans="1:30" x14ac:dyDescent="0.3">
      <c r="A4513" t="s">
        <v>4589</v>
      </c>
      <c r="B4513" t="s">
        <v>112</v>
      </c>
      <c r="C4513" t="s">
        <v>40</v>
      </c>
      <c r="D4513" t="s">
        <v>41</v>
      </c>
      <c r="E4513" t="s">
        <v>34</v>
      </c>
      <c r="F4513" t="s">
        <v>47</v>
      </c>
      <c r="G4513" t="s">
        <v>53</v>
      </c>
      <c r="H4513">
        <v>57500</v>
      </c>
      <c r="I4513">
        <v>2</v>
      </c>
      <c r="J4513">
        <v>700</v>
      </c>
      <c r="K4513">
        <v>1657.31</v>
      </c>
      <c r="L4513">
        <v>6440.03</v>
      </c>
      <c r="M4513">
        <v>8097.34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4</v>
      </c>
      <c r="T4513">
        <v>30</v>
      </c>
      <c r="U4513">
        <v>3</v>
      </c>
      <c r="V4513">
        <v>0</v>
      </c>
      <c r="W4513">
        <v>9850.1200000000008</v>
      </c>
      <c r="X4513">
        <v>0</v>
      </c>
      <c r="Y4513">
        <v>88.77</v>
      </c>
      <c r="Z4513">
        <v>30</v>
      </c>
      <c r="AA4513">
        <v>58.77</v>
      </c>
      <c r="AB4513">
        <v>0.08</v>
      </c>
      <c r="AC4513" t="s">
        <v>37</v>
      </c>
      <c r="AD4513">
        <v>0</v>
      </c>
    </row>
    <row r="4514" spans="1:30" x14ac:dyDescent="0.3">
      <c r="A4514" t="s">
        <v>4590</v>
      </c>
      <c r="B4514" t="s">
        <v>103</v>
      </c>
      <c r="C4514" t="s">
        <v>40</v>
      </c>
      <c r="D4514" t="s">
        <v>45</v>
      </c>
      <c r="E4514" t="s">
        <v>51</v>
      </c>
      <c r="F4514" t="s">
        <v>63</v>
      </c>
      <c r="G4514" t="s">
        <v>53</v>
      </c>
      <c r="H4514">
        <v>100000</v>
      </c>
      <c r="I4514">
        <v>2</v>
      </c>
      <c r="J4514">
        <v>810</v>
      </c>
      <c r="K4514">
        <v>4907.91</v>
      </c>
      <c r="L4514">
        <v>36830.07</v>
      </c>
      <c r="M4514">
        <v>41737.980000000003</v>
      </c>
      <c r="N4514">
        <v>0</v>
      </c>
      <c r="O4514">
        <v>1</v>
      </c>
      <c r="P4514">
        <v>0</v>
      </c>
      <c r="Q4514">
        <v>1</v>
      </c>
      <c r="R4514">
        <v>0</v>
      </c>
      <c r="S4514">
        <v>5</v>
      </c>
      <c r="T4514">
        <v>24</v>
      </c>
      <c r="U4514">
        <v>2</v>
      </c>
      <c r="V4514">
        <v>1</v>
      </c>
      <c r="W4514">
        <v>13765.39</v>
      </c>
      <c r="X4514">
        <v>0</v>
      </c>
      <c r="Y4514">
        <v>120.05</v>
      </c>
      <c r="Z4514">
        <v>32</v>
      </c>
      <c r="AA4514">
        <v>88.05</v>
      </c>
      <c r="AB4514">
        <v>0.02</v>
      </c>
      <c r="AC4514" t="s">
        <v>37</v>
      </c>
      <c r="AD4514">
        <v>0</v>
      </c>
    </row>
    <row r="4515" spans="1:30" x14ac:dyDescent="0.3">
      <c r="A4515" t="s">
        <v>4591</v>
      </c>
      <c r="B4515" t="s">
        <v>126</v>
      </c>
      <c r="C4515" t="s">
        <v>32</v>
      </c>
      <c r="D4515" t="s">
        <v>41</v>
      </c>
      <c r="E4515" t="s">
        <v>34</v>
      </c>
      <c r="F4515" t="s">
        <v>52</v>
      </c>
      <c r="G4515" t="s">
        <v>66</v>
      </c>
      <c r="H4515">
        <v>57500</v>
      </c>
      <c r="I4515">
        <v>0.5</v>
      </c>
      <c r="J4515">
        <v>760</v>
      </c>
      <c r="K4515">
        <v>1308.27</v>
      </c>
      <c r="L4515">
        <v>278.07</v>
      </c>
      <c r="M4515">
        <v>1586.34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3</v>
      </c>
      <c r="T4515">
        <v>20</v>
      </c>
      <c r="U4515">
        <v>1</v>
      </c>
      <c r="V4515">
        <v>0</v>
      </c>
      <c r="W4515">
        <v>3533.45</v>
      </c>
      <c r="X4515">
        <v>0</v>
      </c>
      <c r="Y4515">
        <v>45.58</v>
      </c>
      <c r="Z4515">
        <v>22</v>
      </c>
      <c r="AA4515">
        <v>23.58</v>
      </c>
      <c r="AB4515">
        <v>0.18</v>
      </c>
      <c r="AC4515" t="s">
        <v>67</v>
      </c>
      <c r="AD4515">
        <v>0</v>
      </c>
    </row>
    <row r="4516" spans="1:30" x14ac:dyDescent="0.3">
      <c r="A4516" t="s">
        <v>4592</v>
      </c>
      <c r="B4516" t="s">
        <v>93</v>
      </c>
      <c r="C4516" t="s">
        <v>72</v>
      </c>
      <c r="D4516" t="s">
        <v>81</v>
      </c>
      <c r="E4516" t="s">
        <v>34</v>
      </c>
      <c r="F4516" t="s">
        <v>47</v>
      </c>
      <c r="G4516" t="s">
        <v>42</v>
      </c>
      <c r="H4516">
        <v>240000</v>
      </c>
      <c r="I4516">
        <v>4</v>
      </c>
      <c r="J4516">
        <v>700</v>
      </c>
      <c r="K4516">
        <v>13393.1</v>
      </c>
      <c r="L4516">
        <v>9584.4599999999991</v>
      </c>
      <c r="M4516">
        <v>22977.56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5</v>
      </c>
      <c r="T4516">
        <v>21</v>
      </c>
      <c r="U4516">
        <v>1</v>
      </c>
      <c r="V4516">
        <v>1</v>
      </c>
      <c r="W4516">
        <v>22143.19</v>
      </c>
      <c r="X4516">
        <v>8758.56</v>
      </c>
      <c r="Y4516">
        <v>251.91</v>
      </c>
      <c r="Z4516">
        <v>28</v>
      </c>
      <c r="AA4516">
        <v>223.91</v>
      </c>
      <c r="AB4516">
        <v>0.02</v>
      </c>
      <c r="AC4516" t="s">
        <v>37</v>
      </c>
      <c r="AD4516">
        <v>0</v>
      </c>
    </row>
    <row r="4517" spans="1:30" x14ac:dyDescent="0.3">
      <c r="A4517" t="s">
        <v>4593</v>
      </c>
      <c r="B4517" t="s">
        <v>99</v>
      </c>
      <c r="C4517" t="s">
        <v>32</v>
      </c>
      <c r="D4517" t="s">
        <v>41</v>
      </c>
      <c r="E4517" t="s">
        <v>34</v>
      </c>
      <c r="F4517" t="s">
        <v>35</v>
      </c>
      <c r="G4517" t="s">
        <v>42</v>
      </c>
      <c r="H4517">
        <v>57500</v>
      </c>
      <c r="I4517">
        <v>4</v>
      </c>
      <c r="J4517">
        <v>630</v>
      </c>
      <c r="K4517">
        <v>1167.23</v>
      </c>
      <c r="L4517">
        <v>1640.66</v>
      </c>
      <c r="M4517">
        <v>2807.89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3</v>
      </c>
      <c r="T4517">
        <v>28</v>
      </c>
      <c r="U4517">
        <v>2</v>
      </c>
      <c r="V4517">
        <v>2</v>
      </c>
      <c r="W4517">
        <v>3077.85</v>
      </c>
      <c r="X4517">
        <v>0</v>
      </c>
      <c r="Y4517">
        <v>1.21</v>
      </c>
      <c r="Z4517">
        <v>38</v>
      </c>
      <c r="AA4517">
        <v>-36.79</v>
      </c>
      <c r="AB4517">
        <v>0.14000000000000001</v>
      </c>
      <c r="AC4517" t="s">
        <v>37</v>
      </c>
      <c r="AD4517">
        <v>0</v>
      </c>
    </row>
    <row r="4518" spans="1:30" x14ac:dyDescent="0.3">
      <c r="A4518" t="s">
        <v>4594</v>
      </c>
      <c r="B4518" t="s">
        <v>39</v>
      </c>
      <c r="C4518" t="s">
        <v>56</v>
      </c>
      <c r="D4518" t="s">
        <v>41</v>
      </c>
      <c r="E4518" t="s">
        <v>34</v>
      </c>
      <c r="F4518" t="s">
        <v>47</v>
      </c>
      <c r="G4518" t="s">
        <v>53</v>
      </c>
      <c r="H4518">
        <v>57500</v>
      </c>
      <c r="I4518">
        <v>2</v>
      </c>
      <c r="J4518">
        <v>700</v>
      </c>
      <c r="K4518">
        <v>824.2</v>
      </c>
      <c r="L4518">
        <v>13350.68</v>
      </c>
      <c r="M4518">
        <v>14174.88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4</v>
      </c>
      <c r="T4518">
        <v>17</v>
      </c>
      <c r="U4518">
        <v>3</v>
      </c>
      <c r="V4518">
        <v>1</v>
      </c>
      <c r="W4518">
        <v>3248.19</v>
      </c>
      <c r="X4518">
        <v>1539.7</v>
      </c>
      <c r="Y4518">
        <v>34.659999999999997</v>
      </c>
      <c r="Z4518">
        <v>36</v>
      </c>
      <c r="AA4518">
        <v>-1.34</v>
      </c>
      <c r="AB4518">
        <v>0.14000000000000001</v>
      </c>
      <c r="AC4518" t="s">
        <v>37</v>
      </c>
      <c r="AD4518">
        <v>0</v>
      </c>
    </row>
    <row r="4519" spans="1:30" x14ac:dyDescent="0.3">
      <c r="A4519" t="s">
        <v>4595</v>
      </c>
      <c r="B4519" t="s">
        <v>115</v>
      </c>
      <c r="C4519" t="s">
        <v>32</v>
      </c>
      <c r="D4519" t="s">
        <v>45</v>
      </c>
      <c r="E4519" t="s">
        <v>46</v>
      </c>
      <c r="F4519" t="s">
        <v>35</v>
      </c>
      <c r="G4519" t="s">
        <v>36</v>
      </c>
      <c r="H4519">
        <v>100000</v>
      </c>
      <c r="I4519">
        <v>7</v>
      </c>
      <c r="J4519">
        <v>630</v>
      </c>
      <c r="K4519">
        <v>3094.55</v>
      </c>
      <c r="L4519">
        <v>5814.17</v>
      </c>
      <c r="M4519">
        <v>8908.7199999999993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4</v>
      </c>
      <c r="T4519">
        <v>25</v>
      </c>
      <c r="U4519">
        <v>2</v>
      </c>
      <c r="V4519">
        <v>1</v>
      </c>
      <c r="W4519">
        <v>9369.2999999999993</v>
      </c>
      <c r="X4519">
        <v>2958.79</v>
      </c>
      <c r="Y4519">
        <v>57.2</v>
      </c>
      <c r="Z4519">
        <v>32</v>
      </c>
      <c r="AA4519">
        <v>25.2</v>
      </c>
      <c r="AB4519">
        <v>0.02</v>
      </c>
      <c r="AC4519" t="s">
        <v>37</v>
      </c>
      <c r="AD4519">
        <v>0</v>
      </c>
    </row>
    <row r="4520" spans="1:30" x14ac:dyDescent="0.3">
      <c r="A4520" t="s">
        <v>4596</v>
      </c>
      <c r="B4520" t="s">
        <v>83</v>
      </c>
      <c r="C4520" t="s">
        <v>50</v>
      </c>
      <c r="D4520" t="s">
        <v>45</v>
      </c>
      <c r="E4520" t="s">
        <v>34</v>
      </c>
      <c r="F4520" t="s">
        <v>47</v>
      </c>
      <c r="G4520" t="s">
        <v>36</v>
      </c>
      <c r="H4520">
        <v>100000</v>
      </c>
      <c r="I4520">
        <v>7</v>
      </c>
      <c r="J4520">
        <v>700</v>
      </c>
      <c r="K4520">
        <v>8490.4</v>
      </c>
      <c r="L4520">
        <v>11978.96</v>
      </c>
      <c r="M4520">
        <v>20469.37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4</v>
      </c>
      <c r="T4520">
        <v>19</v>
      </c>
      <c r="U4520">
        <v>3</v>
      </c>
      <c r="V4520">
        <v>4</v>
      </c>
      <c r="W4520">
        <v>14369.47</v>
      </c>
      <c r="X4520">
        <v>0</v>
      </c>
      <c r="Y4520">
        <v>93.82</v>
      </c>
      <c r="Z4520">
        <v>54</v>
      </c>
      <c r="AA4520">
        <v>39.82</v>
      </c>
      <c r="AB4520">
        <v>0.15</v>
      </c>
      <c r="AC4520" t="s">
        <v>37</v>
      </c>
      <c r="AD4520">
        <v>0</v>
      </c>
    </row>
    <row r="4521" spans="1:30" x14ac:dyDescent="0.3">
      <c r="A4521" t="s">
        <v>4597</v>
      </c>
      <c r="B4521" t="s">
        <v>115</v>
      </c>
      <c r="C4521" t="s">
        <v>56</v>
      </c>
      <c r="D4521" t="s">
        <v>59</v>
      </c>
      <c r="E4521" t="s">
        <v>46</v>
      </c>
      <c r="F4521" t="s">
        <v>63</v>
      </c>
      <c r="G4521" t="s">
        <v>66</v>
      </c>
      <c r="H4521">
        <v>160000</v>
      </c>
      <c r="I4521">
        <v>0.5</v>
      </c>
      <c r="J4521">
        <v>810</v>
      </c>
      <c r="K4521">
        <v>1696.35</v>
      </c>
      <c r="L4521">
        <v>41731.06</v>
      </c>
      <c r="M4521">
        <v>43427.41</v>
      </c>
      <c r="N4521">
        <v>1</v>
      </c>
      <c r="O4521">
        <v>0</v>
      </c>
      <c r="P4521">
        <v>1</v>
      </c>
      <c r="Q4521">
        <v>1</v>
      </c>
      <c r="R4521">
        <v>0</v>
      </c>
      <c r="S4521">
        <v>6</v>
      </c>
      <c r="T4521">
        <v>24</v>
      </c>
      <c r="U4521">
        <v>2</v>
      </c>
      <c r="V4521">
        <v>0</v>
      </c>
      <c r="W4521">
        <v>11353.17</v>
      </c>
      <c r="X4521">
        <v>7107.38</v>
      </c>
      <c r="Y4521">
        <v>289.36</v>
      </c>
      <c r="Z4521">
        <v>26</v>
      </c>
      <c r="AA4521">
        <v>263.36</v>
      </c>
      <c r="AB4521">
        <v>0.1</v>
      </c>
      <c r="AC4521" t="s">
        <v>37</v>
      </c>
      <c r="AD4521">
        <v>0</v>
      </c>
    </row>
    <row r="4522" spans="1:30" x14ac:dyDescent="0.3">
      <c r="A4522" t="s">
        <v>4598</v>
      </c>
      <c r="B4522" t="s">
        <v>99</v>
      </c>
      <c r="C4522" t="s">
        <v>56</v>
      </c>
      <c r="D4522" t="s">
        <v>41</v>
      </c>
      <c r="E4522" t="s">
        <v>34</v>
      </c>
      <c r="F4522" t="s">
        <v>75</v>
      </c>
      <c r="G4522" t="s">
        <v>36</v>
      </c>
      <c r="H4522">
        <v>57500</v>
      </c>
      <c r="I4522">
        <v>7</v>
      </c>
      <c r="J4522">
        <v>560</v>
      </c>
      <c r="K4522">
        <v>4806.13</v>
      </c>
      <c r="L4522">
        <v>11432.69</v>
      </c>
      <c r="M4522">
        <v>16238.82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4</v>
      </c>
      <c r="T4522">
        <v>23</v>
      </c>
      <c r="U4522">
        <v>3</v>
      </c>
      <c r="V4522">
        <v>2</v>
      </c>
      <c r="W4522">
        <v>7289.71</v>
      </c>
      <c r="X4522">
        <v>841.92</v>
      </c>
      <c r="Y4522">
        <v>22.47</v>
      </c>
      <c r="Z4522">
        <v>42</v>
      </c>
      <c r="AA4522">
        <v>-19.53</v>
      </c>
      <c r="AB4522">
        <v>0.08</v>
      </c>
      <c r="AC4522" t="s">
        <v>37</v>
      </c>
      <c r="AD4522">
        <v>0</v>
      </c>
    </row>
    <row r="4523" spans="1:30" x14ac:dyDescent="0.3">
      <c r="A4523" t="s">
        <v>4599</v>
      </c>
      <c r="B4523" t="s">
        <v>62</v>
      </c>
      <c r="C4523" t="s">
        <v>50</v>
      </c>
      <c r="D4523" t="s">
        <v>59</v>
      </c>
      <c r="E4523" t="s">
        <v>34</v>
      </c>
      <c r="F4523" t="s">
        <v>47</v>
      </c>
      <c r="G4523" t="s">
        <v>66</v>
      </c>
      <c r="H4523">
        <v>160000</v>
      </c>
      <c r="I4523">
        <v>0.5</v>
      </c>
      <c r="J4523">
        <v>700</v>
      </c>
      <c r="K4523">
        <v>5213.0600000000004</v>
      </c>
      <c r="L4523">
        <v>4711.76</v>
      </c>
      <c r="M4523">
        <v>9924.82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3</v>
      </c>
      <c r="T4523">
        <v>18</v>
      </c>
      <c r="U4523">
        <v>2</v>
      </c>
      <c r="V4523">
        <v>2</v>
      </c>
      <c r="W4523">
        <v>8675.14</v>
      </c>
      <c r="X4523">
        <v>0</v>
      </c>
      <c r="Y4523">
        <v>4.09</v>
      </c>
      <c r="Z4523">
        <v>38</v>
      </c>
      <c r="AA4523">
        <v>-33.909999999999997</v>
      </c>
      <c r="AB4523">
        <v>0.24</v>
      </c>
      <c r="AC4523" t="s">
        <v>67</v>
      </c>
      <c r="AD4523">
        <v>0</v>
      </c>
    </row>
    <row r="4524" spans="1:30" x14ac:dyDescent="0.3">
      <c r="A4524" t="s">
        <v>4600</v>
      </c>
      <c r="B4524" t="s">
        <v>103</v>
      </c>
      <c r="C4524" t="s">
        <v>32</v>
      </c>
      <c r="D4524" t="s">
        <v>59</v>
      </c>
      <c r="E4524" t="s">
        <v>34</v>
      </c>
      <c r="F4524" t="s">
        <v>47</v>
      </c>
      <c r="G4524" t="s">
        <v>42</v>
      </c>
      <c r="H4524">
        <v>160000</v>
      </c>
      <c r="I4524">
        <v>4</v>
      </c>
      <c r="J4524">
        <v>700</v>
      </c>
      <c r="K4524">
        <v>6944.7</v>
      </c>
      <c r="L4524">
        <v>12961.87</v>
      </c>
      <c r="M4524">
        <v>19906.560000000001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3</v>
      </c>
      <c r="T4524">
        <v>27</v>
      </c>
      <c r="U4524">
        <v>0</v>
      </c>
      <c r="V4524">
        <v>0</v>
      </c>
      <c r="W4524">
        <v>10675.73</v>
      </c>
      <c r="X4524">
        <v>0</v>
      </c>
      <c r="Y4524">
        <v>8.8000000000000007</v>
      </c>
      <c r="Z4524">
        <v>18</v>
      </c>
      <c r="AA4524">
        <v>-9.1999999999999993</v>
      </c>
      <c r="AB4524">
        <v>0.14000000000000001</v>
      </c>
      <c r="AC4524" t="s">
        <v>37</v>
      </c>
      <c r="AD4524">
        <v>0</v>
      </c>
    </row>
    <row r="4525" spans="1:30" x14ac:dyDescent="0.3">
      <c r="A4525" t="s">
        <v>4601</v>
      </c>
      <c r="B4525" t="s">
        <v>95</v>
      </c>
      <c r="C4525" t="s">
        <v>56</v>
      </c>
      <c r="D4525" t="s">
        <v>45</v>
      </c>
      <c r="E4525" t="s">
        <v>46</v>
      </c>
      <c r="F4525" t="s">
        <v>47</v>
      </c>
      <c r="G4525" t="s">
        <v>36</v>
      </c>
      <c r="H4525">
        <v>100000</v>
      </c>
      <c r="I4525">
        <v>7</v>
      </c>
      <c r="J4525">
        <v>700</v>
      </c>
      <c r="K4525">
        <v>2196.6999999999998</v>
      </c>
      <c r="L4525">
        <v>9074.3799999999992</v>
      </c>
      <c r="M4525">
        <v>11271.07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4</v>
      </c>
      <c r="T4525">
        <v>20</v>
      </c>
      <c r="U4525">
        <v>1</v>
      </c>
      <c r="V4525">
        <v>2</v>
      </c>
      <c r="W4525">
        <v>6244.09</v>
      </c>
      <c r="X4525">
        <v>892.23</v>
      </c>
      <c r="Y4525">
        <v>21.33</v>
      </c>
      <c r="Z4525">
        <v>34</v>
      </c>
      <c r="AA4525">
        <v>-12.67</v>
      </c>
      <c r="AB4525">
        <v>0.08</v>
      </c>
      <c r="AC4525" t="s">
        <v>37</v>
      </c>
      <c r="AD4525">
        <v>0</v>
      </c>
    </row>
    <row r="4526" spans="1:30" x14ac:dyDescent="0.3">
      <c r="A4526" t="s">
        <v>4602</v>
      </c>
      <c r="B4526" t="s">
        <v>83</v>
      </c>
      <c r="C4526" t="s">
        <v>40</v>
      </c>
      <c r="D4526" t="s">
        <v>41</v>
      </c>
      <c r="E4526" t="s">
        <v>34</v>
      </c>
      <c r="F4526" t="s">
        <v>47</v>
      </c>
      <c r="G4526" t="s">
        <v>66</v>
      </c>
      <c r="H4526">
        <v>57500</v>
      </c>
      <c r="I4526">
        <v>0.5</v>
      </c>
      <c r="J4526">
        <v>700</v>
      </c>
      <c r="K4526">
        <v>3141.04</v>
      </c>
      <c r="L4526">
        <v>5127.3500000000004</v>
      </c>
      <c r="M4526">
        <v>8268.39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3</v>
      </c>
      <c r="T4526">
        <v>25</v>
      </c>
      <c r="U4526">
        <v>1</v>
      </c>
      <c r="V4526">
        <v>1</v>
      </c>
      <c r="W4526">
        <v>3374.43</v>
      </c>
      <c r="X4526">
        <v>0</v>
      </c>
      <c r="Y4526">
        <v>3.61</v>
      </c>
      <c r="Z4526">
        <v>28</v>
      </c>
      <c r="AA4526">
        <v>-24.39</v>
      </c>
      <c r="AB4526">
        <v>0.24</v>
      </c>
      <c r="AC4526" t="s">
        <v>67</v>
      </c>
      <c r="AD4526">
        <v>0</v>
      </c>
    </row>
    <row r="4527" spans="1:30" x14ac:dyDescent="0.3">
      <c r="A4527" t="s">
        <v>4603</v>
      </c>
      <c r="B4527" t="s">
        <v>70</v>
      </c>
      <c r="C4527" t="s">
        <v>72</v>
      </c>
      <c r="D4527" t="s">
        <v>33</v>
      </c>
      <c r="E4527" t="s">
        <v>46</v>
      </c>
      <c r="F4527" t="s">
        <v>47</v>
      </c>
      <c r="G4527" t="s">
        <v>60</v>
      </c>
      <c r="H4527">
        <v>30000</v>
      </c>
      <c r="I4527">
        <v>12</v>
      </c>
      <c r="J4527">
        <v>700</v>
      </c>
      <c r="K4527">
        <v>96.59</v>
      </c>
      <c r="L4527">
        <v>0</v>
      </c>
      <c r="M4527">
        <v>96.59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2</v>
      </c>
      <c r="T4527">
        <v>14</v>
      </c>
      <c r="U4527">
        <v>1</v>
      </c>
      <c r="V4527">
        <v>0</v>
      </c>
      <c r="W4527">
        <v>2465.4</v>
      </c>
      <c r="X4527">
        <v>0</v>
      </c>
      <c r="Y4527">
        <v>0.03</v>
      </c>
      <c r="Z4527">
        <v>22</v>
      </c>
      <c r="AA4527">
        <v>-21.97</v>
      </c>
      <c r="AB4527">
        <v>0.25</v>
      </c>
      <c r="AC4527" t="s">
        <v>67</v>
      </c>
      <c r="AD4527">
        <v>0</v>
      </c>
    </row>
    <row r="4528" spans="1:30" x14ac:dyDescent="0.3">
      <c r="A4528" t="s">
        <v>4604</v>
      </c>
      <c r="B4528" t="s">
        <v>49</v>
      </c>
      <c r="C4528" t="s">
        <v>56</v>
      </c>
      <c r="D4528" t="s">
        <v>33</v>
      </c>
      <c r="E4528" t="s">
        <v>34</v>
      </c>
      <c r="F4528" t="s">
        <v>63</v>
      </c>
      <c r="G4528" t="s">
        <v>53</v>
      </c>
      <c r="H4528">
        <v>30000</v>
      </c>
      <c r="I4528">
        <v>2</v>
      </c>
      <c r="J4528">
        <v>810</v>
      </c>
      <c r="K4528">
        <v>967.33</v>
      </c>
      <c r="L4528">
        <v>3659.95</v>
      </c>
      <c r="M4528">
        <v>4627.28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3</v>
      </c>
      <c r="T4528">
        <v>28</v>
      </c>
      <c r="U4528">
        <v>6</v>
      </c>
      <c r="V4528">
        <v>0</v>
      </c>
      <c r="W4528">
        <v>2299.04</v>
      </c>
      <c r="X4528">
        <v>0</v>
      </c>
      <c r="Y4528">
        <v>2.15</v>
      </c>
      <c r="Z4528">
        <v>42</v>
      </c>
      <c r="AA4528">
        <v>-39.85</v>
      </c>
      <c r="AB4528">
        <v>0.14000000000000001</v>
      </c>
      <c r="AC4528" t="s">
        <v>37</v>
      </c>
      <c r="AD4528">
        <v>0</v>
      </c>
    </row>
    <row r="4529" spans="1:30" x14ac:dyDescent="0.3">
      <c r="A4529" t="s">
        <v>4605</v>
      </c>
      <c r="B4529" t="s">
        <v>58</v>
      </c>
      <c r="C4529" t="s">
        <v>56</v>
      </c>
      <c r="D4529" t="s">
        <v>45</v>
      </c>
      <c r="E4529" t="s">
        <v>34</v>
      </c>
      <c r="F4529" t="s">
        <v>47</v>
      </c>
      <c r="G4529" t="s">
        <v>66</v>
      </c>
      <c r="H4529">
        <v>100000</v>
      </c>
      <c r="I4529">
        <v>0.5</v>
      </c>
      <c r="J4529">
        <v>700</v>
      </c>
      <c r="K4529">
        <v>3912.79</v>
      </c>
      <c r="L4529">
        <v>2662.4</v>
      </c>
      <c r="M4529">
        <v>6575.19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4</v>
      </c>
      <c r="T4529">
        <v>22</v>
      </c>
      <c r="U4529">
        <v>2</v>
      </c>
      <c r="V4529">
        <v>2</v>
      </c>
      <c r="W4529">
        <v>9519.7900000000009</v>
      </c>
      <c r="X4529">
        <v>1955.54</v>
      </c>
      <c r="Y4529">
        <v>37.840000000000003</v>
      </c>
      <c r="Z4529">
        <v>38</v>
      </c>
      <c r="AA4529">
        <v>-0.16</v>
      </c>
      <c r="AB4529">
        <v>0.24</v>
      </c>
      <c r="AC4529" t="s">
        <v>67</v>
      </c>
      <c r="AD4529">
        <v>0</v>
      </c>
    </row>
    <row r="4530" spans="1:30" x14ac:dyDescent="0.3">
      <c r="A4530" t="s">
        <v>4606</v>
      </c>
      <c r="B4530" t="s">
        <v>44</v>
      </c>
      <c r="C4530" t="s">
        <v>50</v>
      </c>
      <c r="D4530" t="s">
        <v>59</v>
      </c>
      <c r="E4530" t="s">
        <v>51</v>
      </c>
      <c r="F4530" t="s">
        <v>63</v>
      </c>
      <c r="G4530" t="s">
        <v>53</v>
      </c>
      <c r="H4530">
        <v>160000</v>
      </c>
      <c r="I4530">
        <v>2</v>
      </c>
      <c r="J4530">
        <v>810</v>
      </c>
      <c r="K4530">
        <v>6609.14</v>
      </c>
      <c r="L4530">
        <v>56363.75</v>
      </c>
      <c r="M4530">
        <v>62972.89</v>
      </c>
      <c r="N4530">
        <v>0</v>
      </c>
      <c r="O4530">
        <v>1</v>
      </c>
      <c r="P4530">
        <v>1</v>
      </c>
      <c r="Q4530">
        <v>0</v>
      </c>
      <c r="R4530">
        <v>0</v>
      </c>
      <c r="S4530">
        <v>5</v>
      </c>
      <c r="T4530">
        <v>24</v>
      </c>
      <c r="U4530">
        <v>2</v>
      </c>
      <c r="V4530">
        <v>0</v>
      </c>
      <c r="W4530">
        <v>10057.469999999999</v>
      </c>
      <c r="X4530">
        <v>0</v>
      </c>
      <c r="Y4530">
        <v>160.38</v>
      </c>
      <c r="Z4530">
        <v>26</v>
      </c>
      <c r="AA4530">
        <v>134.38</v>
      </c>
      <c r="AB4530">
        <v>0.02</v>
      </c>
      <c r="AC4530" t="s">
        <v>37</v>
      </c>
      <c r="AD4530">
        <v>0</v>
      </c>
    </row>
    <row r="4531" spans="1:30" x14ac:dyDescent="0.3">
      <c r="A4531" t="s">
        <v>4607</v>
      </c>
      <c r="B4531" t="s">
        <v>62</v>
      </c>
      <c r="C4531" t="s">
        <v>32</v>
      </c>
      <c r="D4531" t="s">
        <v>45</v>
      </c>
      <c r="E4531" t="s">
        <v>34</v>
      </c>
      <c r="F4531" t="s">
        <v>52</v>
      </c>
      <c r="G4531" t="s">
        <v>36</v>
      </c>
      <c r="H4531">
        <v>100000</v>
      </c>
      <c r="I4531">
        <v>7</v>
      </c>
      <c r="J4531">
        <v>760</v>
      </c>
      <c r="K4531">
        <v>7709.31</v>
      </c>
      <c r="L4531">
        <v>9750.7000000000007</v>
      </c>
      <c r="M4531">
        <v>17460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3</v>
      </c>
      <c r="T4531">
        <v>26</v>
      </c>
      <c r="U4531">
        <v>3</v>
      </c>
      <c r="V4531">
        <v>1</v>
      </c>
      <c r="W4531">
        <v>3903.94</v>
      </c>
      <c r="X4531">
        <v>0</v>
      </c>
      <c r="Y4531">
        <v>7.45</v>
      </c>
      <c r="Z4531">
        <v>36</v>
      </c>
      <c r="AA4531">
        <v>-28.55</v>
      </c>
      <c r="AB4531">
        <v>0.08</v>
      </c>
      <c r="AC4531" t="s">
        <v>37</v>
      </c>
      <c r="AD4531">
        <v>1</v>
      </c>
    </row>
    <row r="4532" spans="1:30" x14ac:dyDescent="0.3">
      <c r="A4532" t="s">
        <v>4608</v>
      </c>
      <c r="B4532" t="s">
        <v>95</v>
      </c>
      <c r="C4532" t="s">
        <v>72</v>
      </c>
      <c r="D4532" t="s">
        <v>45</v>
      </c>
      <c r="E4532" t="s">
        <v>34</v>
      </c>
      <c r="F4532" t="s">
        <v>52</v>
      </c>
      <c r="G4532" t="s">
        <v>36</v>
      </c>
      <c r="H4532">
        <v>100000</v>
      </c>
      <c r="I4532">
        <v>7</v>
      </c>
      <c r="J4532">
        <v>760</v>
      </c>
      <c r="K4532">
        <v>4977.59</v>
      </c>
      <c r="L4532">
        <v>12902.5</v>
      </c>
      <c r="M4532">
        <v>17880.099999999999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4</v>
      </c>
      <c r="T4532">
        <v>22</v>
      </c>
      <c r="U4532">
        <v>5</v>
      </c>
      <c r="V4532">
        <v>1</v>
      </c>
      <c r="W4532">
        <v>1978.18</v>
      </c>
      <c r="X4532">
        <v>4224.66</v>
      </c>
      <c r="Y4532">
        <v>84.15</v>
      </c>
      <c r="Z4532">
        <v>44</v>
      </c>
      <c r="AA4532">
        <v>40.15</v>
      </c>
      <c r="AB4532">
        <v>0.02</v>
      </c>
      <c r="AC4532" t="s">
        <v>37</v>
      </c>
      <c r="AD4532">
        <v>0</v>
      </c>
    </row>
    <row r="4533" spans="1:30" x14ac:dyDescent="0.3">
      <c r="A4533" t="s">
        <v>4609</v>
      </c>
      <c r="B4533" t="s">
        <v>58</v>
      </c>
      <c r="C4533" t="s">
        <v>56</v>
      </c>
      <c r="D4533" t="s">
        <v>41</v>
      </c>
      <c r="E4533" t="s">
        <v>34</v>
      </c>
      <c r="F4533" t="s">
        <v>52</v>
      </c>
      <c r="G4533" t="s">
        <v>66</v>
      </c>
      <c r="H4533">
        <v>57500</v>
      </c>
      <c r="I4533">
        <v>0.5</v>
      </c>
      <c r="J4533">
        <v>760</v>
      </c>
      <c r="K4533">
        <v>0</v>
      </c>
      <c r="L4533">
        <v>12297.82</v>
      </c>
      <c r="M4533">
        <v>12297.82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2</v>
      </c>
      <c r="T4533">
        <v>29</v>
      </c>
      <c r="U4533">
        <v>3</v>
      </c>
      <c r="V4533">
        <v>9</v>
      </c>
      <c r="W4533">
        <v>7148.51</v>
      </c>
      <c r="X4533">
        <v>0</v>
      </c>
      <c r="Y4533">
        <v>6.15</v>
      </c>
      <c r="Z4533">
        <v>84</v>
      </c>
      <c r="AA4533">
        <v>-77.849999999999994</v>
      </c>
      <c r="AB4533">
        <v>0.49</v>
      </c>
      <c r="AC4533" t="s">
        <v>129</v>
      </c>
      <c r="AD4533">
        <v>0</v>
      </c>
    </row>
    <row r="4534" spans="1:30" x14ac:dyDescent="0.3">
      <c r="A4534" t="s">
        <v>4610</v>
      </c>
      <c r="B4534" t="s">
        <v>31</v>
      </c>
      <c r="C4534" t="s">
        <v>50</v>
      </c>
      <c r="D4534" t="s">
        <v>41</v>
      </c>
      <c r="E4534" t="s">
        <v>34</v>
      </c>
      <c r="F4534" t="s">
        <v>52</v>
      </c>
      <c r="G4534" t="s">
        <v>53</v>
      </c>
      <c r="H4534">
        <v>57500</v>
      </c>
      <c r="I4534">
        <v>2</v>
      </c>
      <c r="J4534">
        <v>760</v>
      </c>
      <c r="K4534">
        <v>1411.97</v>
      </c>
      <c r="L4534">
        <v>8879.0400000000009</v>
      </c>
      <c r="M4534">
        <v>10291.01</v>
      </c>
      <c r="N4534">
        <v>1</v>
      </c>
      <c r="O4534">
        <v>1</v>
      </c>
      <c r="P4534">
        <v>0</v>
      </c>
      <c r="Q4534">
        <v>0</v>
      </c>
      <c r="R4534">
        <v>0</v>
      </c>
      <c r="S4534">
        <v>5</v>
      </c>
      <c r="T4534">
        <v>16</v>
      </c>
      <c r="U4534">
        <v>2</v>
      </c>
      <c r="V4534">
        <v>0</v>
      </c>
      <c r="W4534">
        <v>4443.2</v>
      </c>
      <c r="X4534">
        <v>1274.42</v>
      </c>
      <c r="Y4534">
        <v>72.849999999999994</v>
      </c>
      <c r="Z4534">
        <v>26</v>
      </c>
      <c r="AA4534">
        <v>46.85</v>
      </c>
      <c r="AB4534">
        <v>0.02</v>
      </c>
      <c r="AC4534" t="s">
        <v>37</v>
      </c>
      <c r="AD4534">
        <v>0</v>
      </c>
    </row>
    <row r="4535" spans="1:30" x14ac:dyDescent="0.3">
      <c r="A4535" t="s">
        <v>4611</v>
      </c>
      <c r="B4535" t="s">
        <v>115</v>
      </c>
      <c r="C4535" t="s">
        <v>72</v>
      </c>
      <c r="D4535" t="s">
        <v>81</v>
      </c>
      <c r="E4535" t="s">
        <v>34</v>
      </c>
      <c r="F4535" t="s">
        <v>35</v>
      </c>
      <c r="G4535" t="s">
        <v>42</v>
      </c>
      <c r="H4535">
        <v>240000</v>
      </c>
      <c r="I4535">
        <v>4</v>
      </c>
      <c r="J4535">
        <v>630</v>
      </c>
      <c r="K4535">
        <v>0</v>
      </c>
      <c r="L4535">
        <v>45119.23</v>
      </c>
      <c r="M4535">
        <v>45119.23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2</v>
      </c>
      <c r="T4535">
        <v>23</v>
      </c>
      <c r="U4535">
        <v>3</v>
      </c>
      <c r="V4535">
        <v>10</v>
      </c>
      <c r="W4535">
        <v>19735.939999999999</v>
      </c>
      <c r="X4535">
        <v>0</v>
      </c>
      <c r="Y4535">
        <v>22.56</v>
      </c>
      <c r="Z4535">
        <v>90</v>
      </c>
      <c r="AA4535">
        <v>-67.44</v>
      </c>
      <c r="AB4535">
        <v>0.39</v>
      </c>
      <c r="AC4535" t="s">
        <v>129</v>
      </c>
      <c r="AD4535">
        <v>0</v>
      </c>
    </row>
    <row r="4536" spans="1:30" x14ac:dyDescent="0.3">
      <c r="A4536" t="s">
        <v>4612</v>
      </c>
      <c r="B4536" t="s">
        <v>115</v>
      </c>
      <c r="C4536" t="s">
        <v>50</v>
      </c>
      <c r="D4536" t="s">
        <v>41</v>
      </c>
      <c r="E4536" t="s">
        <v>34</v>
      </c>
      <c r="F4536" t="s">
        <v>63</v>
      </c>
      <c r="G4536" t="s">
        <v>60</v>
      </c>
      <c r="H4536">
        <v>57500</v>
      </c>
      <c r="I4536">
        <v>12</v>
      </c>
      <c r="J4536">
        <v>810</v>
      </c>
      <c r="K4536">
        <v>4762.1499999999996</v>
      </c>
      <c r="L4536">
        <v>3183.93</v>
      </c>
      <c r="M4536">
        <v>7946.08</v>
      </c>
      <c r="N4536">
        <v>0</v>
      </c>
      <c r="O4536">
        <v>1</v>
      </c>
      <c r="P4536">
        <v>0</v>
      </c>
      <c r="Q4536">
        <v>0</v>
      </c>
      <c r="R4536">
        <v>0</v>
      </c>
      <c r="S4536">
        <v>4</v>
      </c>
      <c r="T4536">
        <v>15</v>
      </c>
      <c r="U4536">
        <v>1</v>
      </c>
      <c r="V4536">
        <v>6</v>
      </c>
      <c r="W4536">
        <v>7012.03</v>
      </c>
      <c r="X4536">
        <v>0</v>
      </c>
      <c r="Y4536">
        <v>48.18</v>
      </c>
      <c r="Z4536">
        <v>58</v>
      </c>
      <c r="AA4536">
        <v>-9.82</v>
      </c>
      <c r="AB4536">
        <v>0.21</v>
      </c>
      <c r="AC4536" t="s">
        <v>67</v>
      </c>
      <c r="AD4536">
        <v>1</v>
      </c>
    </row>
    <row r="4537" spans="1:30" x14ac:dyDescent="0.3">
      <c r="A4537" t="s">
        <v>4613</v>
      </c>
      <c r="B4537" t="s">
        <v>49</v>
      </c>
      <c r="C4537" t="s">
        <v>50</v>
      </c>
      <c r="D4537" t="s">
        <v>41</v>
      </c>
      <c r="E4537" t="s">
        <v>86</v>
      </c>
      <c r="F4537" t="s">
        <v>47</v>
      </c>
      <c r="G4537" t="s">
        <v>60</v>
      </c>
      <c r="H4537">
        <v>57500</v>
      </c>
      <c r="I4537">
        <v>12</v>
      </c>
      <c r="J4537">
        <v>700</v>
      </c>
      <c r="K4537">
        <v>8917.4500000000007</v>
      </c>
      <c r="L4537">
        <v>12187.15</v>
      </c>
      <c r="M4537">
        <v>21104.61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4</v>
      </c>
      <c r="T4537">
        <v>18</v>
      </c>
      <c r="U4537">
        <v>2</v>
      </c>
      <c r="V4537">
        <v>2</v>
      </c>
      <c r="W4537">
        <v>6797.96</v>
      </c>
      <c r="X4537">
        <v>0</v>
      </c>
      <c r="Y4537">
        <v>64.069999999999993</v>
      </c>
      <c r="Z4537">
        <v>38</v>
      </c>
      <c r="AA4537">
        <v>26.07</v>
      </c>
      <c r="AB4537">
        <v>0.02</v>
      </c>
      <c r="AC4537" t="s">
        <v>37</v>
      </c>
      <c r="AD4537">
        <v>0</v>
      </c>
    </row>
    <row r="4538" spans="1:30" x14ac:dyDescent="0.3">
      <c r="A4538" t="s">
        <v>4614</v>
      </c>
      <c r="B4538" t="s">
        <v>31</v>
      </c>
      <c r="C4538" t="s">
        <v>72</v>
      </c>
      <c r="D4538" t="s">
        <v>59</v>
      </c>
      <c r="E4538" t="s">
        <v>34</v>
      </c>
      <c r="F4538" t="s">
        <v>63</v>
      </c>
      <c r="G4538" t="s">
        <v>60</v>
      </c>
      <c r="H4538">
        <v>160000</v>
      </c>
      <c r="I4538">
        <v>12</v>
      </c>
      <c r="J4538">
        <v>810</v>
      </c>
      <c r="K4538">
        <v>8078.32</v>
      </c>
      <c r="L4538">
        <v>23719.05</v>
      </c>
      <c r="M4538">
        <v>31797.37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5</v>
      </c>
      <c r="T4538">
        <v>18</v>
      </c>
      <c r="U4538">
        <v>0</v>
      </c>
      <c r="V4538">
        <v>2</v>
      </c>
      <c r="W4538">
        <v>11523.94</v>
      </c>
      <c r="X4538">
        <v>0</v>
      </c>
      <c r="Y4538">
        <v>99.55</v>
      </c>
      <c r="Z4538">
        <v>30</v>
      </c>
      <c r="AA4538">
        <v>69.55</v>
      </c>
      <c r="AB4538">
        <v>0.02</v>
      </c>
      <c r="AC4538" t="s">
        <v>37</v>
      </c>
      <c r="AD4538">
        <v>0</v>
      </c>
    </row>
    <row r="4539" spans="1:30" x14ac:dyDescent="0.3">
      <c r="A4539" t="s">
        <v>4615</v>
      </c>
      <c r="B4539" t="s">
        <v>65</v>
      </c>
      <c r="C4539" t="s">
        <v>72</v>
      </c>
      <c r="D4539" t="s">
        <v>81</v>
      </c>
      <c r="E4539" t="s">
        <v>34</v>
      </c>
      <c r="F4539" t="s">
        <v>75</v>
      </c>
      <c r="G4539" t="s">
        <v>53</v>
      </c>
      <c r="H4539">
        <v>240000</v>
      </c>
      <c r="I4539">
        <v>2</v>
      </c>
      <c r="J4539">
        <v>560</v>
      </c>
      <c r="K4539">
        <v>17144</v>
      </c>
      <c r="L4539">
        <v>75854</v>
      </c>
      <c r="M4539">
        <v>92997.99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4</v>
      </c>
      <c r="T4539">
        <v>15</v>
      </c>
      <c r="U4539">
        <v>1</v>
      </c>
      <c r="V4539">
        <v>1</v>
      </c>
      <c r="W4539">
        <v>45544.06</v>
      </c>
      <c r="X4539">
        <v>2877.39</v>
      </c>
      <c r="Y4539">
        <v>95.43</v>
      </c>
      <c r="Z4539">
        <v>28</v>
      </c>
      <c r="AA4539">
        <v>67.430000000000007</v>
      </c>
      <c r="AB4539">
        <v>0.08</v>
      </c>
      <c r="AC4539" t="s">
        <v>37</v>
      </c>
      <c r="AD4539">
        <v>0</v>
      </c>
    </row>
    <row r="4540" spans="1:30" x14ac:dyDescent="0.3">
      <c r="A4540" t="s">
        <v>4616</v>
      </c>
      <c r="B4540" t="s">
        <v>112</v>
      </c>
      <c r="C4540" t="s">
        <v>32</v>
      </c>
      <c r="D4540" t="s">
        <v>81</v>
      </c>
      <c r="E4540" t="s">
        <v>34</v>
      </c>
      <c r="F4540" t="s">
        <v>35</v>
      </c>
      <c r="G4540" t="s">
        <v>66</v>
      </c>
      <c r="H4540">
        <v>240000</v>
      </c>
      <c r="I4540">
        <v>0.5</v>
      </c>
      <c r="J4540">
        <v>630</v>
      </c>
      <c r="K4540">
        <v>2987.68</v>
      </c>
      <c r="L4540">
        <v>1574.53</v>
      </c>
      <c r="M4540">
        <v>4562.21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3</v>
      </c>
      <c r="T4540">
        <v>24</v>
      </c>
      <c r="U4540">
        <v>2</v>
      </c>
      <c r="V4540">
        <v>1</v>
      </c>
      <c r="W4540">
        <v>16219.2</v>
      </c>
      <c r="X4540">
        <v>0</v>
      </c>
      <c r="Y4540">
        <v>1.78</v>
      </c>
      <c r="Z4540">
        <v>32</v>
      </c>
      <c r="AA4540">
        <v>-30.22</v>
      </c>
      <c r="AB4540">
        <v>0.24</v>
      </c>
      <c r="AC4540" t="s">
        <v>67</v>
      </c>
      <c r="AD4540">
        <v>1</v>
      </c>
    </row>
    <row r="4541" spans="1:30" x14ac:dyDescent="0.3">
      <c r="A4541" t="s">
        <v>4617</v>
      </c>
      <c r="B4541" t="s">
        <v>58</v>
      </c>
      <c r="C4541" t="s">
        <v>40</v>
      </c>
      <c r="D4541" t="s">
        <v>59</v>
      </c>
      <c r="E4541" t="s">
        <v>46</v>
      </c>
      <c r="F4541" t="s">
        <v>52</v>
      </c>
      <c r="G4541" t="s">
        <v>53</v>
      </c>
      <c r="H4541">
        <v>160000</v>
      </c>
      <c r="I4541">
        <v>2</v>
      </c>
      <c r="J4541">
        <v>760</v>
      </c>
      <c r="K4541">
        <v>8385.23</v>
      </c>
      <c r="L4541">
        <v>111.05</v>
      </c>
      <c r="M4541">
        <v>8496.2800000000007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2</v>
      </c>
      <c r="T4541">
        <v>18</v>
      </c>
      <c r="U4541">
        <v>1</v>
      </c>
      <c r="V4541">
        <v>1</v>
      </c>
      <c r="W4541">
        <v>15105.19</v>
      </c>
      <c r="X4541">
        <v>0</v>
      </c>
      <c r="Y4541">
        <v>2.85</v>
      </c>
      <c r="Z4541">
        <v>28</v>
      </c>
      <c r="AA4541">
        <v>-25.15</v>
      </c>
      <c r="AB4541">
        <v>0.26</v>
      </c>
      <c r="AC4541" t="s">
        <v>67</v>
      </c>
      <c r="AD4541">
        <v>0</v>
      </c>
    </row>
    <row r="4542" spans="1:30" x14ac:dyDescent="0.3">
      <c r="A4542" t="s">
        <v>4618</v>
      </c>
      <c r="B4542" t="s">
        <v>31</v>
      </c>
      <c r="C4542" t="s">
        <v>85</v>
      </c>
      <c r="D4542" t="s">
        <v>59</v>
      </c>
      <c r="E4542" t="s">
        <v>86</v>
      </c>
      <c r="F4542" t="s">
        <v>52</v>
      </c>
      <c r="G4542" t="s">
        <v>36</v>
      </c>
      <c r="H4542">
        <v>160000</v>
      </c>
      <c r="I4542">
        <v>7</v>
      </c>
      <c r="J4542">
        <v>760</v>
      </c>
      <c r="K4542">
        <v>33842.54</v>
      </c>
      <c r="L4542">
        <v>4805.78</v>
      </c>
      <c r="M4542">
        <v>38648.32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5</v>
      </c>
      <c r="T4542">
        <v>27</v>
      </c>
      <c r="U4542">
        <v>1</v>
      </c>
      <c r="V4542">
        <v>1</v>
      </c>
      <c r="W4542">
        <v>17124.759999999998</v>
      </c>
      <c r="X4542">
        <v>8439.59</v>
      </c>
      <c r="Y4542">
        <v>240.6</v>
      </c>
      <c r="Z4542">
        <v>28</v>
      </c>
      <c r="AA4542">
        <v>212.6</v>
      </c>
      <c r="AB4542">
        <v>0.02</v>
      </c>
      <c r="AC4542" t="s">
        <v>37</v>
      </c>
      <c r="AD4542">
        <v>0</v>
      </c>
    </row>
    <row r="4543" spans="1:30" x14ac:dyDescent="0.3">
      <c r="A4543" t="s">
        <v>4619</v>
      </c>
      <c r="B4543" t="s">
        <v>112</v>
      </c>
      <c r="C4543" t="s">
        <v>50</v>
      </c>
      <c r="D4543" t="s">
        <v>45</v>
      </c>
      <c r="E4543" t="s">
        <v>46</v>
      </c>
      <c r="F4543" t="s">
        <v>35</v>
      </c>
      <c r="G4543" t="s">
        <v>60</v>
      </c>
      <c r="H4543">
        <v>100000</v>
      </c>
      <c r="I4543">
        <v>12</v>
      </c>
      <c r="J4543">
        <v>630</v>
      </c>
      <c r="K4543">
        <v>4874.92</v>
      </c>
      <c r="L4543">
        <v>9932.7800000000007</v>
      </c>
      <c r="M4543">
        <v>14807.7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4</v>
      </c>
      <c r="T4543">
        <v>22</v>
      </c>
      <c r="U4543">
        <v>0</v>
      </c>
      <c r="V4543">
        <v>0</v>
      </c>
      <c r="W4543">
        <v>7076.56</v>
      </c>
      <c r="X4543">
        <v>1755.35</v>
      </c>
      <c r="Y4543">
        <v>38.19</v>
      </c>
      <c r="Z4543">
        <v>18</v>
      </c>
      <c r="AA4543">
        <v>20.190000000000001</v>
      </c>
      <c r="AB4543">
        <v>0.02</v>
      </c>
      <c r="AC4543" t="s">
        <v>37</v>
      </c>
      <c r="AD4543">
        <v>0</v>
      </c>
    </row>
    <row r="4544" spans="1:30" x14ac:dyDescent="0.3">
      <c r="A4544" t="s">
        <v>4620</v>
      </c>
      <c r="B4544" t="s">
        <v>103</v>
      </c>
      <c r="C4544" t="s">
        <v>56</v>
      </c>
      <c r="D4544" t="s">
        <v>59</v>
      </c>
      <c r="E4544" t="s">
        <v>34</v>
      </c>
      <c r="F4544" t="s">
        <v>52</v>
      </c>
      <c r="G4544" t="s">
        <v>36</v>
      </c>
      <c r="H4544">
        <v>160000</v>
      </c>
      <c r="I4544">
        <v>7</v>
      </c>
      <c r="J4544">
        <v>760</v>
      </c>
      <c r="K4544">
        <v>3623.41</v>
      </c>
      <c r="L4544">
        <v>29942.67</v>
      </c>
      <c r="M4544">
        <v>33566.080000000002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4</v>
      </c>
      <c r="T4544">
        <v>23</v>
      </c>
      <c r="U4544">
        <v>1</v>
      </c>
      <c r="V4544">
        <v>1</v>
      </c>
      <c r="W4544">
        <v>5271.32</v>
      </c>
      <c r="X4544">
        <v>3671.87</v>
      </c>
      <c r="Y4544">
        <v>82.27</v>
      </c>
      <c r="Z4544">
        <v>28</v>
      </c>
      <c r="AA4544">
        <v>54.27</v>
      </c>
      <c r="AB4544">
        <v>0.02</v>
      </c>
      <c r="AC4544" t="s">
        <v>37</v>
      </c>
      <c r="AD4544">
        <v>0</v>
      </c>
    </row>
    <row r="4545" spans="1:30" x14ac:dyDescent="0.3">
      <c r="A4545" t="s">
        <v>4621</v>
      </c>
      <c r="B4545" t="s">
        <v>103</v>
      </c>
      <c r="C4545" t="s">
        <v>72</v>
      </c>
      <c r="D4545" t="s">
        <v>41</v>
      </c>
      <c r="E4545" t="s">
        <v>34</v>
      </c>
      <c r="F4545" t="s">
        <v>35</v>
      </c>
      <c r="G4545" t="s">
        <v>60</v>
      </c>
      <c r="H4545">
        <v>57500</v>
      </c>
      <c r="I4545">
        <v>12</v>
      </c>
      <c r="J4545">
        <v>630</v>
      </c>
      <c r="K4545">
        <v>3265.27</v>
      </c>
      <c r="L4545">
        <v>3301.39</v>
      </c>
      <c r="M4545">
        <v>6566.66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5</v>
      </c>
      <c r="T4545">
        <v>25</v>
      </c>
      <c r="U4545">
        <v>2</v>
      </c>
      <c r="V4545">
        <v>2</v>
      </c>
      <c r="W4545">
        <v>2537.91</v>
      </c>
      <c r="X4545">
        <v>1033.0899999999999</v>
      </c>
      <c r="Y4545">
        <v>106.33</v>
      </c>
      <c r="Z4545">
        <v>38</v>
      </c>
      <c r="AA4545">
        <v>68.33</v>
      </c>
      <c r="AB4545">
        <v>0.02</v>
      </c>
      <c r="AC4545" t="s">
        <v>37</v>
      </c>
      <c r="AD4545">
        <v>0</v>
      </c>
    </row>
    <row r="4546" spans="1:30" x14ac:dyDescent="0.3">
      <c r="A4546" t="s">
        <v>4622</v>
      </c>
      <c r="B4546" t="s">
        <v>31</v>
      </c>
      <c r="C4546" t="s">
        <v>72</v>
      </c>
      <c r="D4546" t="s">
        <v>41</v>
      </c>
      <c r="E4546" t="s">
        <v>34</v>
      </c>
      <c r="F4546" t="s">
        <v>35</v>
      </c>
      <c r="G4546" t="s">
        <v>36</v>
      </c>
      <c r="H4546">
        <v>57500</v>
      </c>
      <c r="I4546">
        <v>7</v>
      </c>
      <c r="J4546">
        <v>630</v>
      </c>
      <c r="K4546">
        <v>2366.52</v>
      </c>
      <c r="L4546">
        <v>16857.900000000001</v>
      </c>
      <c r="M4546">
        <v>19224.41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3</v>
      </c>
      <c r="T4546">
        <v>18</v>
      </c>
      <c r="U4546">
        <v>0</v>
      </c>
      <c r="V4546">
        <v>2</v>
      </c>
      <c r="W4546">
        <v>3605.5</v>
      </c>
      <c r="X4546">
        <v>0</v>
      </c>
      <c r="Y4546">
        <v>9.2200000000000006</v>
      </c>
      <c r="Z4546">
        <v>30</v>
      </c>
      <c r="AA4546">
        <v>-20.78</v>
      </c>
      <c r="AB4546">
        <v>0.08</v>
      </c>
      <c r="AC4546" t="s">
        <v>37</v>
      </c>
      <c r="AD4546">
        <v>0</v>
      </c>
    </row>
    <row r="4547" spans="1:30" x14ac:dyDescent="0.3">
      <c r="A4547" t="s">
        <v>4623</v>
      </c>
      <c r="B4547" t="s">
        <v>70</v>
      </c>
      <c r="C4547" t="s">
        <v>72</v>
      </c>
      <c r="D4547" t="s">
        <v>33</v>
      </c>
      <c r="E4547" t="s">
        <v>34</v>
      </c>
      <c r="F4547" t="s">
        <v>47</v>
      </c>
      <c r="G4547" t="s">
        <v>36</v>
      </c>
      <c r="H4547">
        <v>30000</v>
      </c>
      <c r="I4547">
        <v>7</v>
      </c>
      <c r="J4547">
        <v>700</v>
      </c>
      <c r="K4547">
        <v>1196.0999999999999</v>
      </c>
      <c r="L4547">
        <v>5343.63</v>
      </c>
      <c r="M4547">
        <v>6539.72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</v>
      </c>
      <c r="T4547">
        <v>11</v>
      </c>
      <c r="U4547">
        <v>2</v>
      </c>
      <c r="V4547">
        <v>1</v>
      </c>
      <c r="W4547">
        <v>1302.01</v>
      </c>
      <c r="X4547">
        <v>0</v>
      </c>
      <c r="Y4547">
        <v>3.07</v>
      </c>
      <c r="Z4547">
        <v>32</v>
      </c>
      <c r="AA4547">
        <v>-28.93</v>
      </c>
      <c r="AB4547">
        <v>0.08</v>
      </c>
      <c r="AC4547" t="s">
        <v>37</v>
      </c>
      <c r="AD4547">
        <v>0</v>
      </c>
    </row>
    <row r="4548" spans="1:30" x14ac:dyDescent="0.3">
      <c r="A4548" t="s">
        <v>4624</v>
      </c>
      <c r="B4548" t="s">
        <v>70</v>
      </c>
      <c r="C4548" t="s">
        <v>72</v>
      </c>
      <c r="D4548" t="s">
        <v>41</v>
      </c>
      <c r="E4548" t="s">
        <v>46</v>
      </c>
      <c r="F4548" t="s">
        <v>35</v>
      </c>
      <c r="G4548" t="s">
        <v>66</v>
      </c>
      <c r="H4548">
        <v>57500</v>
      </c>
      <c r="I4548">
        <v>0.5</v>
      </c>
      <c r="J4548">
        <v>630</v>
      </c>
      <c r="K4548">
        <v>1747.77</v>
      </c>
      <c r="L4548">
        <v>6432.27</v>
      </c>
      <c r="M4548">
        <v>8180.04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4</v>
      </c>
      <c r="T4548">
        <v>27</v>
      </c>
      <c r="U4548">
        <v>2</v>
      </c>
      <c r="V4548">
        <v>0</v>
      </c>
      <c r="W4548">
        <v>515.75</v>
      </c>
      <c r="X4548">
        <v>1691.58</v>
      </c>
      <c r="Y4548">
        <v>34.25</v>
      </c>
      <c r="Z4548">
        <v>26</v>
      </c>
      <c r="AA4548">
        <v>8.25</v>
      </c>
      <c r="AB4548">
        <v>0.18</v>
      </c>
      <c r="AC4548" t="s">
        <v>67</v>
      </c>
      <c r="AD4548">
        <v>0</v>
      </c>
    </row>
    <row r="4549" spans="1:30" x14ac:dyDescent="0.3">
      <c r="A4549" t="s">
        <v>4625</v>
      </c>
      <c r="B4549" t="s">
        <v>93</v>
      </c>
      <c r="C4549" t="s">
        <v>32</v>
      </c>
      <c r="D4549" t="s">
        <v>45</v>
      </c>
      <c r="E4549" t="s">
        <v>34</v>
      </c>
      <c r="F4549" t="s">
        <v>52</v>
      </c>
      <c r="G4549" t="s">
        <v>42</v>
      </c>
      <c r="H4549">
        <v>100000</v>
      </c>
      <c r="I4549">
        <v>4</v>
      </c>
      <c r="J4549">
        <v>760</v>
      </c>
      <c r="K4549">
        <v>534.97</v>
      </c>
      <c r="L4549">
        <v>9335.2000000000007</v>
      </c>
      <c r="M4549">
        <v>9870.17</v>
      </c>
      <c r="N4549">
        <v>1</v>
      </c>
      <c r="O4549">
        <v>0</v>
      </c>
      <c r="P4549">
        <v>1</v>
      </c>
      <c r="Q4549">
        <v>0</v>
      </c>
      <c r="R4549">
        <v>0</v>
      </c>
      <c r="S4549">
        <v>5</v>
      </c>
      <c r="T4549">
        <v>16</v>
      </c>
      <c r="U4549">
        <v>2</v>
      </c>
      <c r="V4549">
        <v>4</v>
      </c>
      <c r="W4549">
        <v>5586.03</v>
      </c>
      <c r="X4549">
        <v>497.96</v>
      </c>
      <c r="Y4549">
        <v>98.81</v>
      </c>
      <c r="Z4549">
        <v>50</v>
      </c>
      <c r="AA4549">
        <v>48.81</v>
      </c>
      <c r="AB4549">
        <v>0.13</v>
      </c>
      <c r="AC4549" t="s">
        <v>37</v>
      </c>
      <c r="AD4549">
        <v>0</v>
      </c>
    </row>
    <row r="4550" spans="1:30" x14ac:dyDescent="0.3">
      <c r="A4550" t="s">
        <v>4626</v>
      </c>
      <c r="B4550" t="s">
        <v>95</v>
      </c>
      <c r="C4550" t="s">
        <v>72</v>
      </c>
      <c r="D4550" t="s">
        <v>41</v>
      </c>
      <c r="E4550" t="s">
        <v>34</v>
      </c>
      <c r="F4550" t="s">
        <v>47</v>
      </c>
      <c r="G4550" t="s">
        <v>36</v>
      </c>
      <c r="H4550">
        <v>57500</v>
      </c>
      <c r="I4550">
        <v>7</v>
      </c>
      <c r="J4550">
        <v>700</v>
      </c>
      <c r="K4550">
        <v>2239.41</v>
      </c>
      <c r="L4550">
        <v>1325.19</v>
      </c>
      <c r="M4550">
        <v>3564.59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4</v>
      </c>
      <c r="T4550">
        <v>21</v>
      </c>
      <c r="U4550">
        <v>2</v>
      </c>
      <c r="V4550">
        <v>1</v>
      </c>
      <c r="W4550">
        <v>2188.36</v>
      </c>
      <c r="X4550">
        <v>1133.58</v>
      </c>
      <c r="Y4550">
        <v>21.81</v>
      </c>
      <c r="Z4550">
        <v>32</v>
      </c>
      <c r="AA4550">
        <v>-10.19</v>
      </c>
      <c r="AB4550">
        <v>0.08</v>
      </c>
      <c r="AC4550" t="s">
        <v>37</v>
      </c>
      <c r="AD4550">
        <v>0</v>
      </c>
    </row>
    <row r="4551" spans="1:30" x14ac:dyDescent="0.3">
      <c r="A4551" t="s">
        <v>4627</v>
      </c>
      <c r="B4551" t="s">
        <v>39</v>
      </c>
      <c r="C4551" t="s">
        <v>40</v>
      </c>
      <c r="D4551" t="s">
        <v>59</v>
      </c>
      <c r="E4551" t="s">
        <v>34</v>
      </c>
      <c r="F4551" t="s">
        <v>35</v>
      </c>
      <c r="G4551" t="s">
        <v>42</v>
      </c>
      <c r="H4551">
        <v>160000</v>
      </c>
      <c r="I4551">
        <v>4</v>
      </c>
      <c r="J4551">
        <v>630</v>
      </c>
      <c r="K4551">
        <v>5406.01</v>
      </c>
      <c r="L4551">
        <v>21059.78</v>
      </c>
      <c r="M4551">
        <v>26465.8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3</v>
      </c>
      <c r="T4551">
        <v>17</v>
      </c>
      <c r="U4551">
        <v>3</v>
      </c>
      <c r="V4551">
        <v>0</v>
      </c>
      <c r="W4551">
        <v>19248.72</v>
      </c>
      <c r="X4551">
        <v>0</v>
      </c>
      <c r="Y4551">
        <v>12.33</v>
      </c>
      <c r="Z4551">
        <v>30</v>
      </c>
      <c r="AA4551">
        <v>-17.670000000000002</v>
      </c>
      <c r="AB4551">
        <v>0.14000000000000001</v>
      </c>
      <c r="AC4551" t="s">
        <v>37</v>
      </c>
      <c r="AD4551">
        <v>0</v>
      </c>
    </row>
    <row r="4552" spans="1:30" x14ac:dyDescent="0.3">
      <c r="A4552" t="s">
        <v>4628</v>
      </c>
      <c r="B4552" t="s">
        <v>44</v>
      </c>
      <c r="C4552" t="s">
        <v>50</v>
      </c>
      <c r="D4552" t="s">
        <v>41</v>
      </c>
      <c r="E4552" t="s">
        <v>34</v>
      </c>
      <c r="F4552" t="s">
        <v>52</v>
      </c>
      <c r="G4552" t="s">
        <v>42</v>
      </c>
      <c r="H4552">
        <v>57500</v>
      </c>
      <c r="I4552">
        <v>4</v>
      </c>
      <c r="J4552">
        <v>760</v>
      </c>
      <c r="K4552">
        <v>825.76</v>
      </c>
      <c r="L4552">
        <v>2612.67</v>
      </c>
      <c r="M4552">
        <v>3438.42</v>
      </c>
      <c r="N4552">
        <v>1</v>
      </c>
      <c r="O4552">
        <v>1</v>
      </c>
      <c r="P4552">
        <v>1</v>
      </c>
      <c r="Q4552">
        <v>0</v>
      </c>
      <c r="R4552">
        <v>0</v>
      </c>
      <c r="S4552">
        <v>6</v>
      </c>
      <c r="T4552">
        <v>28</v>
      </c>
      <c r="U4552">
        <v>0</v>
      </c>
      <c r="V4552">
        <v>1</v>
      </c>
      <c r="W4552">
        <v>5269.17</v>
      </c>
      <c r="X4552">
        <v>2723.45</v>
      </c>
      <c r="Y4552">
        <v>180.6</v>
      </c>
      <c r="Z4552">
        <v>24</v>
      </c>
      <c r="AA4552">
        <v>156.6</v>
      </c>
      <c r="AB4552">
        <v>0.02</v>
      </c>
      <c r="AC4552" t="s">
        <v>37</v>
      </c>
      <c r="AD4552">
        <v>0</v>
      </c>
    </row>
    <row r="4553" spans="1:30" x14ac:dyDescent="0.3">
      <c r="A4553" t="s">
        <v>4629</v>
      </c>
      <c r="B4553" t="s">
        <v>74</v>
      </c>
      <c r="C4553" t="s">
        <v>56</v>
      </c>
      <c r="D4553" t="s">
        <v>33</v>
      </c>
      <c r="E4553" t="s">
        <v>51</v>
      </c>
      <c r="F4553" t="s">
        <v>47</v>
      </c>
      <c r="G4553" t="s">
        <v>42</v>
      </c>
      <c r="H4553">
        <v>30000</v>
      </c>
      <c r="I4553">
        <v>4</v>
      </c>
      <c r="J4553">
        <v>700</v>
      </c>
      <c r="K4553">
        <v>1699.39</v>
      </c>
      <c r="L4553">
        <v>4645.46</v>
      </c>
      <c r="M4553">
        <v>6344.84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4</v>
      </c>
      <c r="T4553">
        <v>24</v>
      </c>
      <c r="U4553">
        <v>2</v>
      </c>
      <c r="V4553">
        <v>8</v>
      </c>
      <c r="W4553">
        <v>2499.0300000000002</v>
      </c>
      <c r="X4553">
        <v>0</v>
      </c>
      <c r="Y4553">
        <v>47.89</v>
      </c>
      <c r="Z4553">
        <v>74</v>
      </c>
      <c r="AA4553">
        <v>-26.11</v>
      </c>
      <c r="AB4553">
        <v>0.27</v>
      </c>
      <c r="AC4553" t="s">
        <v>67</v>
      </c>
      <c r="AD4553">
        <v>0</v>
      </c>
    </row>
    <row r="4554" spans="1:30" x14ac:dyDescent="0.3">
      <c r="A4554" t="s">
        <v>4630</v>
      </c>
      <c r="B4554" t="s">
        <v>55</v>
      </c>
      <c r="C4554" t="s">
        <v>56</v>
      </c>
      <c r="D4554" t="s">
        <v>45</v>
      </c>
      <c r="E4554" t="s">
        <v>51</v>
      </c>
      <c r="F4554" t="s">
        <v>35</v>
      </c>
      <c r="G4554" t="s">
        <v>66</v>
      </c>
      <c r="H4554">
        <v>100000</v>
      </c>
      <c r="I4554">
        <v>0.5</v>
      </c>
      <c r="J4554">
        <v>630</v>
      </c>
      <c r="K4554">
        <v>6178.66</v>
      </c>
      <c r="L4554">
        <v>37641.980000000003</v>
      </c>
      <c r="M4554">
        <v>43820.639999999999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3</v>
      </c>
      <c r="T4554">
        <v>23</v>
      </c>
      <c r="U4554">
        <v>2</v>
      </c>
      <c r="V4554">
        <v>0</v>
      </c>
      <c r="W4554">
        <v>3125.74</v>
      </c>
      <c r="X4554">
        <v>0</v>
      </c>
      <c r="Y4554">
        <v>20.88</v>
      </c>
      <c r="Z4554">
        <v>26</v>
      </c>
      <c r="AA4554">
        <v>-5.12</v>
      </c>
      <c r="AB4554">
        <v>0.24</v>
      </c>
      <c r="AC4554" t="s">
        <v>67</v>
      </c>
      <c r="AD4554">
        <v>0</v>
      </c>
    </row>
    <row r="4555" spans="1:30" x14ac:dyDescent="0.3">
      <c r="A4555" t="s">
        <v>4631</v>
      </c>
      <c r="B4555" t="s">
        <v>31</v>
      </c>
      <c r="C4555" t="s">
        <v>72</v>
      </c>
      <c r="D4555" t="s">
        <v>41</v>
      </c>
      <c r="E4555" t="s">
        <v>51</v>
      </c>
      <c r="F4555" t="s">
        <v>52</v>
      </c>
      <c r="G4555" t="s">
        <v>53</v>
      </c>
      <c r="H4555">
        <v>57500</v>
      </c>
      <c r="I4555">
        <v>2</v>
      </c>
      <c r="J4555">
        <v>760</v>
      </c>
      <c r="K4555">
        <v>1036.5</v>
      </c>
      <c r="L4555">
        <v>9491.52</v>
      </c>
      <c r="M4555">
        <v>10528.02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4</v>
      </c>
      <c r="T4555">
        <v>25</v>
      </c>
      <c r="U4555">
        <v>0</v>
      </c>
      <c r="V4555">
        <v>1</v>
      </c>
      <c r="W4555">
        <v>5547.87</v>
      </c>
      <c r="X4555">
        <v>990.71</v>
      </c>
      <c r="Y4555">
        <v>22.92</v>
      </c>
      <c r="Z4555">
        <v>24</v>
      </c>
      <c r="AA4555">
        <v>-1.08</v>
      </c>
      <c r="AB4555">
        <v>0.14000000000000001</v>
      </c>
      <c r="AC4555" t="s">
        <v>37</v>
      </c>
      <c r="AD4555">
        <v>1</v>
      </c>
    </row>
    <row r="4556" spans="1:30" x14ac:dyDescent="0.3">
      <c r="A4556" t="s">
        <v>4632</v>
      </c>
      <c r="B4556" t="s">
        <v>99</v>
      </c>
      <c r="C4556" t="s">
        <v>32</v>
      </c>
      <c r="D4556" t="s">
        <v>33</v>
      </c>
      <c r="E4556" t="s">
        <v>34</v>
      </c>
      <c r="F4556" t="s">
        <v>35</v>
      </c>
      <c r="G4556" t="s">
        <v>53</v>
      </c>
      <c r="H4556">
        <v>30000</v>
      </c>
      <c r="I4556">
        <v>2</v>
      </c>
      <c r="J4556">
        <v>630</v>
      </c>
      <c r="K4556">
        <v>1669.22</v>
      </c>
      <c r="L4556">
        <v>3451.21</v>
      </c>
      <c r="M4556">
        <v>5120.43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4</v>
      </c>
      <c r="T4556">
        <v>24</v>
      </c>
      <c r="U4556">
        <v>2</v>
      </c>
      <c r="V4556">
        <v>2</v>
      </c>
      <c r="W4556">
        <v>440.6</v>
      </c>
      <c r="X4556">
        <v>1225.48</v>
      </c>
      <c r="Y4556">
        <v>24.34</v>
      </c>
      <c r="Z4556">
        <v>38</v>
      </c>
      <c r="AA4556">
        <v>-13.66</v>
      </c>
      <c r="AB4556">
        <v>0.14000000000000001</v>
      </c>
      <c r="AC4556" t="s">
        <v>37</v>
      </c>
      <c r="AD4556">
        <v>0</v>
      </c>
    </row>
    <row r="4557" spans="1:30" x14ac:dyDescent="0.3">
      <c r="A4557" t="s">
        <v>4633</v>
      </c>
      <c r="B4557" t="s">
        <v>31</v>
      </c>
      <c r="C4557" t="s">
        <v>85</v>
      </c>
      <c r="D4557" t="s">
        <v>33</v>
      </c>
      <c r="E4557" t="s">
        <v>34</v>
      </c>
      <c r="F4557" t="s">
        <v>47</v>
      </c>
      <c r="G4557" t="s">
        <v>53</v>
      </c>
      <c r="H4557">
        <v>30000</v>
      </c>
      <c r="I4557">
        <v>2</v>
      </c>
      <c r="J4557">
        <v>700</v>
      </c>
      <c r="K4557">
        <v>1272.1300000000001</v>
      </c>
      <c r="L4557">
        <v>54.96</v>
      </c>
      <c r="M4557">
        <v>1327.08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3</v>
      </c>
      <c r="T4557">
        <v>21</v>
      </c>
      <c r="U4557">
        <v>2</v>
      </c>
      <c r="V4557">
        <v>0</v>
      </c>
      <c r="W4557">
        <v>2664.52</v>
      </c>
      <c r="X4557">
        <v>514.79999999999995</v>
      </c>
      <c r="Y4557">
        <v>9.7200000000000006</v>
      </c>
      <c r="Z4557">
        <v>26</v>
      </c>
      <c r="AA4557">
        <v>-16.28</v>
      </c>
      <c r="AB4557">
        <v>0.14000000000000001</v>
      </c>
      <c r="AC4557" t="s">
        <v>37</v>
      </c>
      <c r="AD4557">
        <v>0</v>
      </c>
    </row>
    <row r="4558" spans="1:30" x14ac:dyDescent="0.3">
      <c r="A4558" t="s">
        <v>4634</v>
      </c>
      <c r="B4558" t="s">
        <v>126</v>
      </c>
      <c r="C4558" t="s">
        <v>72</v>
      </c>
      <c r="D4558" t="s">
        <v>45</v>
      </c>
      <c r="E4558" t="s">
        <v>46</v>
      </c>
      <c r="F4558" t="s">
        <v>47</v>
      </c>
      <c r="G4558" t="s">
        <v>66</v>
      </c>
      <c r="H4558">
        <v>100000</v>
      </c>
      <c r="I4558">
        <v>0.5</v>
      </c>
      <c r="J4558">
        <v>700</v>
      </c>
      <c r="K4558">
        <v>0</v>
      </c>
      <c r="L4558">
        <v>8588.66</v>
      </c>
      <c r="M4558">
        <v>8588.66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3</v>
      </c>
      <c r="T4558">
        <v>22</v>
      </c>
      <c r="U4558">
        <v>1</v>
      </c>
      <c r="V4558">
        <v>0</v>
      </c>
      <c r="W4558">
        <v>8142.92</v>
      </c>
      <c r="X4558">
        <v>2399.2800000000002</v>
      </c>
      <c r="Y4558">
        <v>47.48</v>
      </c>
      <c r="Z4558">
        <v>22</v>
      </c>
      <c r="AA4558">
        <v>25.48</v>
      </c>
      <c r="AB4558">
        <v>0.18</v>
      </c>
      <c r="AC4558" t="s">
        <v>67</v>
      </c>
      <c r="AD4558">
        <v>1</v>
      </c>
    </row>
    <row r="4559" spans="1:30" x14ac:dyDescent="0.3">
      <c r="A4559" t="s">
        <v>4635</v>
      </c>
      <c r="B4559" t="s">
        <v>49</v>
      </c>
      <c r="C4559" t="s">
        <v>32</v>
      </c>
      <c r="D4559" t="s">
        <v>45</v>
      </c>
      <c r="E4559" t="s">
        <v>34</v>
      </c>
      <c r="F4559" t="s">
        <v>63</v>
      </c>
      <c r="G4559" t="s">
        <v>60</v>
      </c>
      <c r="H4559">
        <v>100000</v>
      </c>
      <c r="I4559">
        <v>12</v>
      </c>
      <c r="J4559">
        <v>810</v>
      </c>
      <c r="K4559">
        <v>6154.21</v>
      </c>
      <c r="L4559">
        <v>7531.03</v>
      </c>
      <c r="M4559">
        <v>13685.24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3</v>
      </c>
      <c r="T4559">
        <v>32</v>
      </c>
      <c r="U4559">
        <v>2</v>
      </c>
      <c r="V4559">
        <v>1</v>
      </c>
      <c r="W4559">
        <v>6701.7</v>
      </c>
      <c r="X4559">
        <v>0</v>
      </c>
      <c r="Y4559">
        <v>5.82</v>
      </c>
      <c r="Z4559">
        <v>32</v>
      </c>
      <c r="AA4559">
        <v>-26.18</v>
      </c>
      <c r="AB4559">
        <v>0.08</v>
      </c>
      <c r="AC4559" t="s">
        <v>37</v>
      </c>
      <c r="AD4559">
        <v>0</v>
      </c>
    </row>
    <row r="4560" spans="1:30" x14ac:dyDescent="0.3">
      <c r="A4560" t="s">
        <v>4636</v>
      </c>
      <c r="B4560" t="s">
        <v>31</v>
      </c>
      <c r="C4560" t="s">
        <v>40</v>
      </c>
      <c r="D4560" t="s">
        <v>33</v>
      </c>
      <c r="E4560" t="s">
        <v>34</v>
      </c>
      <c r="F4560" t="s">
        <v>35</v>
      </c>
      <c r="G4560" t="s">
        <v>66</v>
      </c>
      <c r="H4560">
        <v>30000</v>
      </c>
      <c r="I4560">
        <v>0.5</v>
      </c>
      <c r="J4560">
        <v>630</v>
      </c>
      <c r="K4560">
        <v>814.51</v>
      </c>
      <c r="L4560">
        <v>3340.86</v>
      </c>
      <c r="M4560">
        <v>4155.37</v>
      </c>
      <c r="N4560">
        <v>1</v>
      </c>
      <c r="O4560">
        <v>1</v>
      </c>
      <c r="P4560">
        <v>1</v>
      </c>
      <c r="Q4560">
        <v>0</v>
      </c>
      <c r="R4560">
        <v>0</v>
      </c>
      <c r="S4560">
        <v>6</v>
      </c>
      <c r="T4560">
        <v>21</v>
      </c>
      <c r="U4560">
        <v>3</v>
      </c>
      <c r="V4560">
        <v>2</v>
      </c>
      <c r="W4560">
        <v>1398.02</v>
      </c>
      <c r="X4560">
        <v>335.47</v>
      </c>
      <c r="Y4560">
        <v>137.97999999999999</v>
      </c>
      <c r="Z4560">
        <v>42</v>
      </c>
      <c r="AA4560">
        <v>95.98</v>
      </c>
      <c r="AB4560">
        <v>0.1</v>
      </c>
      <c r="AC4560" t="s">
        <v>37</v>
      </c>
      <c r="AD4560">
        <v>0</v>
      </c>
    </row>
    <row r="4561" spans="1:30" x14ac:dyDescent="0.3">
      <c r="A4561" t="s">
        <v>4637</v>
      </c>
      <c r="B4561" t="s">
        <v>103</v>
      </c>
      <c r="C4561" t="s">
        <v>56</v>
      </c>
      <c r="D4561" t="s">
        <v>45</v>
      </c>
      <c r="E4561" t="s">
        <v>34</v>
      </c>
      <c r="F4561" t="s">
        <v>35</v>
      </c>
      <c r="G4561" t="s">
        <v>36</v>
      </c>
      <c r="H4561">
        <v>100000</v>
      </c>
      <c r="I4561">
        <v>7</v>
      </c>
      <c r="J4561">
        <v>630</v>
      </c>
      <c r="K4561">
        <v>2689.05</v>
      </c>
      <c r="L4561">
        <v>21371.4</v>
      </c>
      <c r="M4561">
        <v>24060.45</v>
      </c>
      <c r="N4561">
        <v>1</v>
      </c>
      <c r="O4561">
        <v>1</v>
      </c>
      <c r="P4561">
        <v>0</v>
      </c>
      <c r="Q4561">
        <v>0</v>
      </c>
      <c r="R4561">
        <v>0</v>
      </c>
      <c r="S4561">
        <v>5</v>
      </c>
      <c r="T4561">
        <v>16</v>
      </c>
      <c r="U4561">
        <v>1</v>
      </c>
      <c r="V4561">
        <v>1</v>
      </c>
      <c r="W4561">
        <v>7189.71</v>
      </c>
      <c r="X4561">
        <v>1609.92</v>
      </c>
      <c r="Y4561">
        <v>85.56</v>
      </c>
      <c r="Z4561">
        <v>28</v>
      </c>
      <c r="AA4561">
        <v>57.56</v>
      </c>
      <c r="AB4561">
        <v>0.02</v>
      </c>
      <c r="AC4561" t="s">
        <v>37</v>
      </c>
      <c r="AD4561">
        <v>0</v>
      </c>
    </row>
    <row r="4562" spans="1:30" x14ac:dyDescent="0.3">
      <c r="A4562" t="s">
        <v>4638</v>
      </c>
      <c r="B4562" t="s">
        <v>112</v>
      </c>
      <c r="C4562" t="s">
        <v>72</v>
      </c>
      <c r="D4562" t="s">
        <v>33</v>
      </c>
      <c r="E4562" t="s">
        <v>34</v>
      </c>
      <c r="F4562" t="s">
        <v>52</v>
      </c>
      <c r="G4562" t="s">
        <v>53</v>
      </c>
      <c r="H4562">
        <v>30000</v>
      </c>
      <c r="I4562">
        <v>2</v>
      </c>
      <c r="J4562">
        <v>760</v>
      </c>
      <c r="K4562">
        <v>1905.32</v>
      </c>
      <c r="L4562">
        <v>1549.51</v>
      </c>
      <c r="M4562">
        <v>3454.83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4</v>
      </c>
      <c r="T4562">
        <v>18</v>
      </c>
      <c r="U4562">
        <v>0</v>
      </c>
      <c r="V4562">
        <v>2</v>
      </c>
      <c r="W4562">
        <v>1894.6</v>
      </c>
      <c r="X4562">
        <v>174.38</v>
      </c>
      <c r="Y4562">
        <v>4.55</v>
      </c>
      <c r="Z4562">
        <v>30</v>
      </c>
      <c r="AA4562">
        <v>-25.45</v>
      </c>
      <c r="AB4562">
        <v>0.14000000000000001</v>
      </c>
      <c r="AC4562" t="s">
        <v>37</v>
      </c>
      <c r="AD4562">
        <v>0</v>
      </c>
    </row>
    <row r="4563" spans="1:30" x14ac:dyDescent="0.3">
      <c r="A4563" t="s">
        <v>4639</v>
      </c>
      <c r="B4563" t="s">
        <v>55</v>
      </c>
      <c r="C4563" t="s">
        <v>32</v>
      </c>
      <c r="D4563" t="s">
        <v>41</v>
      </c>
      <c r="E4563" t="s">
        <v>46</v>
      </c>
      <c r="F4563" t="s">
        <v>35</v>
      </c>
      <c r="G4563" t="s">
        <v>42</v>
      </c>
      <c r="H4563">
        <v>57500</v>
      </c>
      <c r="I4563">
        <v>4</v>
      </c>
      <c r="J4563">
        <v>630</v>
      </c>
      <c r="K4563">
        <v>1583.92</v>
      </c>
      <c r="L4563">
        <v>16068.43</v>
      </c>
      <c r="M4563">
        <v>17652.349999999999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3</v>
      </c>
      <c r="T4563">
        <v>24</v>
      </c>
      <c r="U4563">
        <v>0</v>
      </c>
      <c r="V4563">
        <v>0</v>
      </c>
      <c r="W4563">
        <v>9239.61</v>
      </c>
      <c r="X4563">
        <v>0</v>
      </c>
      <c r="Y4563">
        <v>8.56</v>
      </c>
      <c r="Z4563">
        <v>18</v>
      </c>
      <c r="AA4563">
        <v>-9.44</v>
      </c>
      <c r="AB4563">
        <v>0.14000000000000001</v>
      </c>
      <c r="AC4563" t="s">
        <v>37</v>
      </c>
      <c r="AD4563">
        <v>0</v>
      </c>
    </row>
    <row r="4564" spans="1:30" x14ac:dyDescent="0.3">
      <c r="A4564" t="s">
        <v>4640</v>
      </c>
      <c r="B4564" t="s">
        <v>99</v>
      </c>
      <c r="C4564" t="s">
        <v>85</v>
      </c>
      <c r="D4564" t="s">
        <v>59</v>
      </c>
      <c r="E4564" t="s">
        <v>34</v>
      </c>
      <c r="F4564" t="s">
        <v>52</v>
      </c>
      <c r="G4564" t="s">
        <v>36</v>
      </c>
      <c r="H4564">
        <v>160000</v>
      </c>
      <c r="I4564">
        <v>7</v>
      </c>
      <c r="J4564">
        <v>760</v>
      </c>
      <c r="K4564">
        <v>1235.55</v>
      </c>
      <c r="L4564">
        <v>15883.18</v>
      </c>
      <c r="M4564">
        <v>17118.740000000002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5</v>
      </c>
      <c r="T4564">
        <v>25</v>
      </c>
      <c r="U4564">
        <v>2</v>
      </c>
      <c r="V4564">
        <v>3</v>
      </c>
      <c r="W4564">
        <v>5959.41</v>
      </c>
      <c r="X4564">
        <v>561.49</v>
      </c>
      <c r="Y4564">
        <v>103.46</v>
      </c>
      <c r="Z4564">
        <v>44</v>
      </c>
      <c r="AA4564">
        <v>59.46</v>
      </c>
      <c r="AB4564">
        <v>0.02</v>
      </c>
      <c r="AC4564" t="s">
        <v>37</v>
      </c>
      <c r="AD4564">
        <v>0</v>
      </c>
    </row>
    <row r="4565" spans="1:30" x14ac:dyDescent="0.3">
      <c r="A4565" t="s">
        <v>4641</v>
      </c>
      <c r="B4565" t="s">
        <v>99</v>
      </c>
      <c r="C4565" t="s">
        <v>40</v>
      </c>
      <c r="D4565" t="s">
        <v>45</v>
      </c>
      <c r="E4565" t="s">
        <v>86</v>
      </c>
      <c r="F4565" t="s">
        <v>63</v>
      </c>
      <c r="G4565" t="s">
        <v>42</v>
      </c>
      <c r="H4565">
        <v>100000</v>
      </c>
      <c r="I4565">
        <v>4</v>
      </c>
      <c r="J4565">
        <v>810</v>
      </c>
      <c r="K4565">
        <v>11302.73</v>
      </c>
      <c r="L4565">
        <v>15125.92</v>
      </c>
      <c r="M4565">
        <v>26428.65</v>
      </c>
      <c r="N4565">
        <v>1</v>
      </c>
      <c r="O4565">
        <v>1</v>
      </c>
      <c r="P4565">
        <v>1</v>
      </c>
      <c r="Q4565">
        <v>0</v>
      </c>
      <c r="R4565">
        <v>1</v>
      </c>
      <c r="S4565">
        <v>7</v>
      </c>
      <c r="T4565">
        <v>23</v>
      </c>
      <c r="U4565">
        <v>1</v>
      </c>
      <c r="V4565">
        <v>2</v>
      </c>
      <c r="W4565">
        <v>12526.05</v>
      </c>
      <c r="X4565">
        <v>1162.06</v>
      </c>
      <c r="Y4565">
        <v>237.25</v>
      </c>
      <c r="Z4565">
        <v>34</v>
      </c>
      <c r="AA4565">
        <v>203.25</v>
      </c>
      <c r="AB4565">
        <v>0.02</v>
      </c>
      <c r="AC4565" t="s">
        <v>37</v>
      </c>
      <c r="AD4565">
        <v>0</v>
      </c>
    </row>
    <row r="4566" spans="1:30" x14ac:dyDescent="0.3">
      <c r="A4566" t="s">
        <v>4642</v>
      </c>
      <c r="B4566" t="s">
        <v>93</v>
      </c>
      <c r="C4566" t="s">
        <v>56</v>
      </c>
      <c r="D4566" t="s">
        <v>59</v>
      </c>
      <c r="E4566" t="s">
        <v>86</v>
      </c>
      <c r="F4566" t="s">
        <v>63</v>
      </c>
      <c r="G4566" t="s">
        <v>60</v>
      </c>
      <c r="H4566">
        <v>160000</v>
      </c>
      <c r="I4566">
        <v>12</v>
      </c>
      <c r="J4566">
        <v>810</v>
      </c>
      <c r="K4566">
        <v>18012.599999999999</v>
      </c>
      <c r="L4566">
        <v>0</v>
      </c>
      <c r="M4566">
        <v>18012.599999999999</v>
      </c>
      <c r="N4566">
        <v>1</v>
      </c>
      <c r="O4566">
        <v>0</v>
      </c>
      <c r="P4566">
        <v>1</v>
      </c>
      <c r="Q4566">
        <v>1</v>
      </c>
      <c r="R4566">
        <v>1</v>
      </c>
      <c r="S4566">
        <v>6</v>
      </c>
      <c r="T4566">
        <v>19</v>
      </c>
      <c r="U4566">
        <v>1</v>
      </c>
      <c r="V4566">
        <v>5</v>
      </c>
      <c r="W4566">
        <v>21019.91</v>
      </c>
      <c r="X4566">
        <v>6071.64</v>
      </c>
      <c r="Y4566">
        <v>330.29</v>
      </c>
      <c r="Z4566">
        <v>52</v>
      </c>
      <c r="AA4566">
        <v>278.29000000000002</v>
      </c>
      <c r="AB4566">
        <v>7.0000000000000007E-2</v>
      </c>
      <c r="AC4566" t="s">
        <v>37</v>
      </c>
      <c r="AD4566">
        <v>0</v>
      </c>
    </row>
    <row r="4567" spans="1:30" x14ac:dyDescent="0.3">
      <c r="A4567" t="s">
        <v>4643</v>
      </c>
      <c r="B4567" t="s">
        <v>55</v>
      </c>
      <c r="C4567" t="s">
        <v>32</v>
      </c>
      <c r="D4567" t="s">
        <v>41</v>
      </c>
      <c r="E4567" t="s">
        <v>34</v>
      </c>
      <c r="F4567" t="s">
        <v>47</v>
      </c>
      <c r="G4567" t="s">
        <v>53</v>
      </c>
      <c r="H4567">
        <v>57500</v>
      </c>
      <c r="I4567">
        <v>2</v>
      </c>
      <c r="J4567">
        <v>700</v>
      </c>
      <c r="K4567">
        <v>1995.32</v>
      </c>
      <c r="L4567">
        <v>9367.31</v>
      </c>
      <c r="M4567">
        <v>11362.64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4</v>
      </c>
      <c r="T4567">
        <v>18</v>
      </c>
      <c r="U4567">
        <v>2</v>
      </c>
      <c r="V4567">
        <v>0</v>
      </c>
      <c r="W4567">
        <v>4656.03</v>
      </c>
      <c r="X4567">
        <v>1410.6</v>
      </c>
      <c r="Y4567">
        <v>30.74</v>
      </c>
      <c r="Z4567">
        <v>26</v>
      </c>
      <c r="AA4567">
        <v>4.74</v>
      </c>
      <c r="AB4567">
        <v>0.08</v>
      </c>
      <c r="AC4567" t="s">
        <v>37</v>
      </c>
      <c r="AD4567">
        <v>0</v>
      </c>
    </row>
    <row r="4568" spans="1:30" x14ac:dyDescent="0.3">
      <c r="A4568" t="s">
        <v>4644</v>
      </c>
      <c r="B4568" t="s">
        <v>103</v>
      </c>
      <c r="C4568" t="s">
        <v>32</v>
      </c>
      <c r="D4568" t="s">
        <v>41</v>
      </c>
      <c r="E4568" t="s">
        <v>34</v>
      </c>
      <c r="F4568" t="s">
        <v>52</v>
      </c>
      <c r="G4568" t="s">
        <v>53</v>
      </c>
      <c r="H4568">
        <v>57500</v>
      </c>
      <c r="I4568">
        <v>2</v>
      </c>
      <c r="J4568">
        <v>760</v>
      </c>
      <c r="K4568">
        <v>3665.8</v>
      </c>
      <c r="L4568">
        <v>12241</v>
      </c>
      <c r="M4568">
        <v>15906.8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3</v>
      </c>
      <c r="T4568">
        <v>27</v>
      </c>
      <c r="U4568">
        <v>3</v>
      </c>
      <c r="V4568">
        <v>0</v>
      </c>
      <c r="W4568">
        <v>5123.33</v>
      </c>
      <c r="X4568">
        <v>0</v>
      </c>
      <c r="Y4568">
        <v>7.34</v>
      </c>
      <c r="Z4568">
        <v>30</v>
      </c>
      <c r="AA4568">
        <v>-22.66</v>
      </c>
      <c r="AB4568">
        <v>0.14000000000000001</v>
      </c>
      <c r="AC4568" t="s">
        <v>37</v>
      </c>
      <c r="AD4568">
        <v>0</v>
      </c>
    </row>
    <row r="4569" spans="1:30" x14ac:dyDescent="0.3">
      <c r="A4569" t="s">
        <v>4645</v>
      </c>
      <c r="B4569" t="s">
        <v>88</v>
      </c>
      <c r="C4569" t="s">
        <v>85</v>
      </c>
      <c r="D4569" t="s">
        <v>81</v>
      </c>
      <c r="E4569" t="s">
        <v>51</v>
      </c>
      <c r="F4569" t="s">
        <v>52</v>
      </c>
      <c r="G4569" t="s">
        <v>53</v>
      </c>
      <c r="H4569">
        <v>240000</v>
      </c>
      <c r="I4569">
        <v>2</v>
      </c>
      <c r="J4569">
        <v>760</v>
      </c>
      <c r="K4569">
        <v>5709.04</v>
      </c>
      <c r="L4569">
        <v>72346.73</v>
      </c>
      <c r="M4569">
        <v>78055.77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5</v>
      </c>
      <c r="T4569">
        <v>20</v>
      </c>
      <c r="U4569">
        <v>1</v>
      </c>
      <c r="V4569">
        <v>3</v>
      </c>
      <c r="W4569">
        <v>5570.79</v>
      </c>
      <c r="X4569">
        <v>811.41</v>
      </c>
      <c r="Y4569">
        <v>137.68</v>
      </c>
      <c r="Z4569">
        <v>40</v>
      </c>
      <c r="AA4569">
        <v>97.68</v>
      </c>
      <c r="AB4569">
        <v>0.02</v>
      </c>
      <c r="AC4569" t="s">
        <v>37</v>
      </c>
      <c r="AD4569">
        <v>0</v>
      </c>
    </row>
    <row r="4570" spans="1:30" x14ac:dyDescent="0.3">
      <c r="A4570" t="s">
        <v>4646</v>
      </c>
      <c r="B4570" t="s">
        <v>93</v>
      </c>
      <c r="C4570" t="s">
        <v>32</v>
      </c>
      <c r="D4570" t="s">
        <v>41</v>
      </c>
      <c r="E4570" t="s">
        <v>34</v>
      </c>
      <c r="F4570" t="s">
        <v>52</v>
      </c>
      <c r="G4570" t="s">
        <v>53</v>
      </c>
      <c r="H4570">
        <v>57500</v>
      </c>
      <c r="I4570">
        <v>2</v>
      </c>
      <c r="J4570">
        <v>760</v>
      </c>
      <c r="K4570">
        <v>2001.44</v>
      </c>
      <c r="L4570">
        <v>10554.17</v>
      </c>
      <c r="M4570">
        <v>12555.61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4</v>
      </c>
      <c r="T4570">
        <v>17</v>
      </c>
      <c r="U4570">
        <v>2</v>
      </c>
      <c r="V4570">
        <v>2</v>
      </c>
      <c r="W4570">
        <v>4065.52</v>
      </c>
      <c r="X4570">
        <v>1529.62</v>
      </c>
      <c r="Y4570">
        <v>33.479999999999997</v>
      </c>
      <c r="Z4570">
        <v>38</v>
      </c>
      <c r="AA4570">
        <v>-4.5199999999999996</v>
      </c>
      <c r="AB4570">
        <v>0.14000000000000001</v>
      </c>
      <c r="AC4570" t="s">
        <v>37</v>
      </c>
      <c r="AD4570">
        <v>0</v>
      </c>
    </row>
    <row r="4571" spans="1:30" x14ac:dyDescent="0.3">
      <c r="A4571" t="s">
        <v>4647</v>
      </c>
      <c r="B4571" t="s">
        <v>112</v>
      </c>
      <c r="C4571" t="s">
        <v>56</v>
      </c>
      <c r="D4571" t="s">
        <v>59</v>
      </c>
      <c r="E4571" t="s">
        <v>51</v>
      </c>
      <c r="F4571" t="s">
        <v>52</v>
      </c>
      <c r="G4571" t="s">
        <v>42</v>
      </c>
      <c r="H4571">
        <v>160000</v>
      </c>
      <c r="I4571">
        <v>4</v>
      </c>
      <c r="J4571">
        <v>760</v>
      </c>
      <c r="K4571">
        <v>9977.23</v>
      </c>
      <c r="L4571">
        <v>25009.47</v>
      </c>
      <c r="M4571">
        <v>34986.71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5</v>
      </c>
      <c r="T4571">
        <v>22</v>
      </c>
      <c r="U4571">
        <v>2</v>
      </c>
      <c r="V4571">
        <v>0</v>
      </c>
      <c r="W4571">
        <v>5486.17</v>
      </c>
      <c r="X4571">
        <v>3754.63</v>
      </c>
      <c r="Y4571">
        <v>168.41</v>
      </c>
      <c r="Z4571">
        <v>26</v>
      </c>
      <c r="AA4571">
        <v>142.41</v>
      </c>
      <c r="AB4571">
        <v>0.02</v>
      </c>
      <c r="AC4571" t="s">
        <v>37</v>
      </c>
      <c r="AD4571">
        <v>0</v>
      </c>
    </row>
    <row r="4572" spans="1:30" x14ac:dyDescent="0.3">
      <c r="A4572" t="s">
        <v>4648</v>
      </c>
      <c r="B4572" t="s">
        <v>58</v>
      </c>
      <c r="C4572" t="s">
        <v>56</v>
      </c>
      <c r="D4572" t="s">
        <v>81</v>
      </c>
      <c r="E4572" t="s">
        <v>34</v>
      </c>
      <c r="F4572" t="s">
        <v>47</v>
      </c>
      <c r="G4572" t="s">
        <v>53</v>
      </c>
      <c r="H4572">
        <v>240000</v>
      </c>
      <c r="I4572">
        <v>2</v>
      </c>
      <c r="J4572">
        <v>700</v>
      </c>
      <c r="K4572">
        <v>9419.09</v>
      </c>
      <c r="L4572">
        <v>14506.29</v>
      </c>
      <c r="M4572">
        <v>23925.38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4</v>
      </c>
      <c r="T4572">
        <v>18</v>
      </c>
      <c r="U4572">
        <v>0</v>
      </c>
      <c r="V4572">
        <v>1</v>
      </c>
      <c r="W4572">
        <v>27677.84</v>
      </c>
      <c r="X4572">
        <v>2207.5700000000002</v>
      </c>
      <c r="Y4572">
        <v>50.13</v>
      </c>
      <c r="Z4572">
        <v>24</v>
      </c>
      <c r="AA4572">
        <v>26.13</v>
      </c>
      <c r="AB4572">
        <v>0.08</v>
      </c>
      <c r="AC4572" t="s">
        <v>37</v>
      </c>
      <c r="AD4572">
        <v>0</v>
      </c>
    </row>
    <row r="4573" spans="1:30" x14ac:dyDescent="0.3">
      <c r="A4573" t="s">
        <v>4649</v>
      </c>
      <c r="B4573" t="s">
        <v>126</v>
      </c>
      <c r="C4573" t="s">
        <v>32</v>
      </c>
      <c r="D4573" t="s">
        <v>59</v>
      </c>
      <c r="E4573" t="s">
        <v>34</v>
      </c>
      <c r="F4573" t="s">
        <v>47</v>
      </c>
      <c r="G4573" t="s">
        <v>36</v>
      </c>
      <c r="H4573">
        <v>160000</v>
      </c>
      <c r="I4573">
        <v>7</v>
      </c>
      <c r="J4573">
        <v>700</v>
      </c>
      <c r="K4573">
        <v>8159.75</v>
      </c>
      <c r="L4573">
        <v>16723.02</v>
      </c>
      <c r="M4573">
        <v>24882.77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3</v>
      </c>
      <c r="T4573">
        <v>20</v>
      </c>
      <c r="U4573">
        <v>0</v>
      </c>
      <c r="V4573">
        <v>2</v>
      </c>
      <c r="W4573">
        <v>12621.68</v>
      </c>
      <c r="X4573">
        <v>0</v>
      </c>
      <c r="Y4573">
        <v>11.08</v>
      </c>
      <c r="Z4573">
        <v>30</v>
      </c>
      <c r="AA4573">
        <v>-18.920000000000002</v>
      </c>
      <c r="AB4573">
        <v>0.08</v>
      </c>
      <c r="AC4573" t="s">
        <v>37</v>
      </c>
      <c r="AD4573">
        <v>0</v>
      </c>
    </row>
    <row r="4574" spans="1:30" x14ac:dyDescent="0.3">
      <c r="A4574" t="s">
        <v>4650</v>
      </c>
      <c r="B4574" t="s">
        <v>31</v>
      </c>
      <c r="C4574" t="s">
        <v>50</v>
      </c>
      <c r="D4574" t="s">
        <v>45</v>
      </c>
      <c r="E4574" t="s">
        <v>34</v>
      </c>
      <c r="F4574" t="s">
        <v>52</v>
      </c>
      <c r="G4574" t="s">
        <v>53</v>
      </c>
      <c r="H4574">
        <v>100000</v>
      </c>
      <c r="I4574">
        <v>2</v>
      </c>
      <c r="J4574">
        <v>760</v>
      </c>
      <c r="K4574">
        <v>4006.7</v>
      </c>
      <c r="L4574">
        <v>15943.81</v>
      </c>
      <c r="M4574">
        <v>19950.509999999998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5</v>
      </c>
      <c r="T4574">
        <v>27</v>
      </c>
      <c r="U4574">
        <v>3</v>
      </c>
      <c r="V4574">
        <v>2</v>
      </c>
      <c r="W4574">
        <v>10138.4</v>
      </c>
      <c r="X4574">
        <v>0</v>
      </c>
      <c r="Y4574">
        <v>94.31</v>
      </c>
      <c r="Z4574">
        <v>42</v>
      </c>
      <c r="AA4574">
        <v>52.31</v>
      </c>
      <c r="AB4574">
        <v>0.02</v>
      </c>
      <c r="AC4574" t="s">
        <v>37</v>
      </c>
      <c r="AD4574">
        <v>0</v>
      </c>
    </row>
    <row r="4575" spans="1:30" x14ac:dyDescent="0.3">
      <c r="A4575" t="s">
        <v>4651</v>
      </c>
      <c r="B4575" t="s">
        <v>126</v>
      </c>
      <c r="C4575" t="s">
        <v>32</v>
      </c>
      <c r="D4575" t="s">
        <v>45</v>
      </c>
      <c r="E4575" t="s">
        <v>34</v>
      </c>
      <c r="F4575" t="s">
        <v>47</v>
      </c>
      <c r="G4575" t="s">
        <v>60</v>
      </c>
      <c r="H4575">
        <v>100000</v>
      </c>
      <c r="I4575">
        <v>12</v>
      </c>
      <c r="J4575">
        <v>700</v>
      </c>
      <c r="K4575">
        <v>0</v>
      </c>
      <c r="L4575">
        <v>16367.84</v>
      </c>
      <c r="M4575">
        <v>16367.84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4</v>
      </c>
      <c r="T4575">
        <v>22</v>
      </c>
      <c r="U4575">
        <v>1</v>
      </c>
      <c r="V4575">
        <v>0</v>
      </c>
      <c r="W4575">
        <v>12300.42</v>
      </c>
      <c r="X4575">
        <v>2801.77</v>
      </c>
      <c r="Y4575">
        <v>143.62</v>
      </c>
      <c r="Z4575">
        <v>22</v>
      </c>
      <c r="AA4575">
        <v>121.62</v>
      </c>
      <c r="AB4575">
        <v>0.02</v>
      </c>
      <c r="AC4575" t="s">
        <v>37</v>
      </c>
      <c r="AD4575">
        <v>0</v>
      </c>
    </row>
    <row r="4576" spans="1:30" x14ac:dyDescent="0.3">
      <c r="A4576" t="s">
        <v>4652</v>
      </c>
      <c r="B4576" t="s">
        <v>55</v>
      </c>
      <c r="C4576" t="s">
        <v>32</v>
      </c>
      <c r="D4576" t="s">
        <v>45</v>
      </c>
      <c r="E4576" t="s">
        <v>34</v>
      </c>
      <c r="F4576" t="s">
        <v>75</v>
      </c>
      <c r="G4576" t="s">
        <v>66</v>
      </c>
      <c r="H4576">
        <v>100000</v>
      </c>
      <c r="I4576">
        <v>0.5</v>
      </c>
      <c r="J4576">
        <v>560</v>
      </c>
      <c r="K4576">
        <v>5190.9399999999996</v>
      </c>
      <c r="L4576">
        <v>17601.61</v>
      </c>
      <c r="M4576">
        <v>22792.54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4</v>
      </c>
      <c r="T4576">
        <v>18</v>
      </c>
      <c r="U4576">
        <v>2</v>
      </c>
      <c r="V4576">
        <v>0</v>
      </c>
      <c r="W4576">
        <v>11938.24</v>
      </c>
      <c r="X4576">
        <v>0</v>
      </c>
      <c r="Y4576">
        <v>95.53</v>
      </c>
      <c r="Z4576">
        <v>26</v>
      </c>
      <c r="AA4576">
        <v>69.53</v>
      </c>
      <c r="AB4576">
        <v>0.18</v>
      </c>
      <c r="AC4576" t="s">
        <v>67</v>
      </c>
      <c r="AD4576">
        <v>0</v>
      </c>
    </row>
    <row r="4577" spans="1:30" x14ac:dyDescent="0.3">
      <c r="A4577" t="s">
        <v>4653</v>
      </c>
      <c r="B4577" t="s">
        <v>49</v>
      </c>
      <c r="C4577" t="s">
        <v>72</v>
      </c>
      <c r="D4577" t="s">
        <v>41</v>
      </c>
      <c r="E4577" t="s">
        <v>34</v>
      </c>
      <c r="F4577" t="s">
        <v>63</v>
      </c>
      <c r="G4577" t="s">
        <v>42</v>
      </c>
      <c r="H4577">
        <v>57500</v>
      </c>
      <c r="I4577">
        <v>4</v>
      </c>
      <c r="J4577">
        <v>810</v>
      </c>
      <c r="K4577">
        <v>1716.9</v>
      </c>
      <c r="L4577">
        <v>0</v>
      </c>
      <c r="M4577">
        <v>1716.9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4</v>
      </c>
      <c r="T4577">
        <v>22</v>
      </c>
      <c r="U4577">
        <v>2</v>
      </c>
      <c r="V4577">
        <v>3</v>
      </c>
      <c r="W4577">
        <v>6896.56</v>
      </c>
      <c r="X4577">
        <v>3157.12</v>
      </c>
      <c r="Y4577">
        <v>112.4</v>
      </c>
      <c r="Z4577">
        <v>44</v>
      </c>
      <c r="AA4577">
        <v>68.400000000000006</v>
      </c>
      <c r="AB4577">
        <v>0.08</v>
      </c>
      <c r="AC4577" t="s">
        <v>37</v>
      </c>
      <c r="AD4577">
        <v>0</v>
      </c>
    </row>
    <row r="4578" spans="1:30" x14ac:dyDescent="0.3">
      <c r="A4578" t="s">
        <v>4654</v>
      </c>
      <c r="B4578" t="s">
        <v>83</v>
      </c>
      <c r="C4578" t="s">
        <v>56</v>
      </c>
      <c r="D4578" t="s">
        <v>41</v>
      </c>
      <c r="E4578" t="s">
        <v>34</v>
      </c>
      <c r="F4578" t="s">
        <v>75</v>
      </c>
      <c r="G4578" t="s">
        <v>42</v>
      </c>
      <c r="H4578">
        <v>57500</v>
      </c>
      <c r="I4578">
        <v>4</v>
      </c>
      <c r="J4578">
        <v>560</v>
      </c>
      <c r="K4578">
        <v>925.73</v>
      </c>
      <c r="L4578">
        <v>0</v>
      </c>
      <c r="M4578">
        <v>925.73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3</v>
      </c>
      <c r="T4578">
        <v>19</v>
      </c>
      <c r="U4578">
        <v>5</v>
      </c>
      <c r="V4578">
        <v>2</v>
      </c>
      <c r="W4578">
        <v>5635.27</v>
      </c>
      <c r="X4578">
        <v>885.9</v>
      </c>
      <c r="Y4578">
        <v>16.25</v>
      </c>
      <c r="Z4578">
        <v>50</v>
      </c>
      <c r="AA4578">
        <v>-33.75</v>
      </c>
      <c r="AB4578">
        <v>0.19</v>
      </c>
      <c r="AC4578" t="s">
        <v>67</v>
      </c>
      <c r="AD4578">
        <v>1</v>
      </c>
    </row>
    <row r="4579" spans="1:30" x14ac:dyDescent="0.3">
      <c r="A4579" t="s">
        <v>4655</v>
      </c>
      <c r="B4579" t="s">
        <v>126</v>
      </c>
      <c r="C4579" t="s">
        <v>56</v>
      </c>
      <c r="D4579" t="s">
        <v>45</v>
      </c>
      <c r="E4579" t="s">
        <v>34</v>
      </c>
      <c r="F4579" t="s">
        <v>63</v>
      </c>
      <c r="G4579" t="s">
        <v>60</v>
      </c>
      <c r="H4579">
        <v>100000</v>
      </c>
      <c r="I4579">
        <v>12</v>
      </c>
      <c r="J4579">
        <v>810</v>
      </c>
      <c r="K4579">
        <v>2435.7800000000002</v>
      </c>
      <c r="L4579">
        <v>21905.86</v>
      </c>
      <c r="M4579">
        <v>24341.64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4</v>
      </c>
      <c r="T4579">
        <v>25</v>
      </c>
      <c r="U4579">
        <v>5</v>
      </c>
      <c r="V4579">
        <v>2</v>
      </c>
      <c r="W4579">
        <v>7681.95</v>
      </c>
      <c r="X4579">
        <v>0</v>
      </c>
      <c r="Y4579">
        <v>66.760000000000005</v>
      </c>
      <c r="Z4579">
        <v>50</v>
      </c>
      <c r="AA4579">
        <v>16.760000000000002</v>
      </c>
      <c r="AB4579">
        <v>0.02</v>
      </c>
      <c r="AC4579" t="s">
        <v>37</v>
      </c>
      <c r="AD4579">
        <v>0</v>
      </c>
    </row>
    <row r="4580" spans="1:30" x14ac:dyDescent="0.3">
      <c r="A4580" t="s">
        <v>4656</v>
      </c>
      <c r="B4580" t="s">
        <v>80</v>
      </c>
      <c r="C4580" t="s">
        <v>85</v>
      </c>
      <c r="D4580" t="s">
        <v>45</v>
      </c>
      <c r="E4580" t="s">
        <v>34</v>
      </c>
      <c r="F4580" t="s">
        <v>35</v>
      </c>
      <c r="G4580" t="s">
        <v>60</v>
      </c>
      <c r="H4580">
        <v>100000</v>
      </c>
      <c r="I4580">
        <v>12</v>
      </c>
      <c r="J4580">
        <v>630</v>
      </c>
      <c r="K4580">
        <v>2246.23</v>
      </c>
      <c r="L4580">
        <v>2765.04</v>
      </c>
      <c r="M4580">
        <v>5011.2700000000004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3</v>
      </c>
      <c r="T4580">
        <v>36</v>
      </c>
      <c r="U4580">
        <v>1</v>
      </c>
      <c r="V4580">
        <v>1</v>
      </c>
      <c r="W4580">
        <v>8250.7000000000007</v>
      </c>
      <c r="X4580">
        <v>0</v>
      </c>
      <c r="Y4580">
        <v>2.13</v>
      </c>
      <c r="Z4580">
        <v>28</v>
      </c>
      <c r="AA4580">
        <v>-25.87</v>
      </c>
      <c r="AB4580">
        <v>0.08</v>
      </c>
      <c r="AC4580" t="s">
        <v>37</v>
      </c>
      <c r="AD4580">
        <v>0</v>
      </c>
    </row>
    <row r="4581" spans="1:30" x14ac:dyDescent="0.3">
      <c r="A4581" t="s">
        <v>4657</v>
      </c>
      <c r="B4581" t="s">
        <v>112</v>
      </c>
      <c r="C4581" t="s">
        <v>32</v>
      </c>
      <c r="D4581" t="s">
        <v>33</v>
      </c>
      <c r="E4581" t="s">
        <v>34</v>
      </c>
      <c r="F4581" t="s">
        <v>47</v>
      </c>
      <c r="G4581" t="s">
        <v>66</v>
      </c>
      <c r="H4581">
        <v>30000</v>
      </c>
      <c r="I4581">
        <v>0.5</v>
      </c>
      <c r="J4581">
        <v>700</v>
      </c>
      <c r="K4581">
        <v>1493.64</v>
      </c>
      <c r="L4581">
        <v>3251.64</v>
      </c>
      <c r="M4581">
        <v>4745.28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4</v>
      </c>
      <c r="T4581">
        <v>15</v>
      </c>
      <c r="U4581">
        <v>3</v>
      </c>
      <c r="V4581">
        <v>5</v>
      </c>
      <c r="W4581">
        <v>3497.27</v>
      </c>
      <c r="X4581">
        <v>0</v>
      </c>
      <c r="Y4581">
        <v>2.12</v>
      </c>
      <c r="Z4581">
        <v>60</v>
      </c>
      <c r="AA4581">
        <v>-57.88</v>
      </c>
      <c r="AB4581">
        <v>0.37</v>
      </c>
      <c r="AC4581" t="s">
        <v>129</v>
      </c>
      <c r="AD4581">
        <v>0</v>
      </c>
    </row>
    <row r="4582" spans="1:30" x14ac:dyDescent="0.3">
      <c r="A4582" t="s">
        <v>4658</v>
      </c>
      <c r="B4582" t="s">
        <v>95</v>
      </c>
      <c r="C4582" t="s">
        <v>85</v>
      </c>
      <c r="D4582" t="s">
        <v>41</v>
      </c>
      <c r="E4582" t="s">
        <v>34</v>
      </c>
      <c r="F4582" t="s">
        <v>52</v>
      </c>
      <c r="G4582" t="s">
        <v>60</v>
      </c>
      <c r="H4582">
        <v>57500</v>
      </c>
      <c r="I4582">
        <v>12</v>
      </c>
      <c r="J4582">
        <v>760</v>
      </c>
      <c r="K4582">
        <v>999.43</v>
      </c>
      <c r="L4582">
        <v>3349.74</v>
      </c>
      <c r="M4582">
        <v>4349.17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3</v>
      </c>
      <c r="T4582">
        <v>27</v>
      </c>
      <c r="U4582">
        <v>3</v>
      </c>
      <c r="V4582">
        <v>0</v>
      </c>
      <c r="W4582">
        <v>8108.2</v>
      </c>
      <c r="X4582">
        <v>0</v>
      </c>
      <c r="Y4582">
        <v>2.0099999999999998</v>
      </c>
      <c r="Z4582">
        <v>30</v>
      </c>
      <c r="AA4582">
        <v>-27.99</v>
      </c>
      <c r="AB4582">
        <v>0.08</v>
      </c>
      <c r="AC4582" t="s">
        <v>37</v>
      </c>
      <c r="AD4582">
        <v>0</v>
      </c>
    </row>
    <row r="4583" spans="1:30" x14ac:dyDescent="0.3">
      <c r="A4583" t="s">
        <v>4659</v>
      </c>
      <c r="B4583" t="s">
        <v>83</v>
      </c>
      <c r="C4583" t="s">
        <v>72</v>
      </c>
      <c r="D4583" t="s">
        <v>33</v>
      </c>
      <c r="E4583" t="s">
        <v>46</v>
      </c>
      <c r="F4583" t="s">
        <v>35</v>
      </c>
      <c r="G4583" t="s">
        <v>60</v>
      </c>
      <c r="H4583">
        <v>30000</v>
      </c>
      <c r="I4583">
        <v>12</v>
      </c>
      <c r="J4583">
        <v>630</v>
      </c>
      <c r="K4583">
        <v>1162.9100000000001</v>
      </c>
      <c r="L4583">
        <v>5643.68</v>
      </c>
      <c r="M4583">
        <v>6806.59</v>
      </c>
      <c r="N4583">
        <v>0</v>
      </c>
      <c r="O4583">
        <v>1</v>
      </c>
      <c r="P4583">
        <v>1</v>
      </c>
      <c r="Q4583">
        <v>0</v>
      </c>
      <c r="R4583">
        <v>0</v>
      </c>
      <c r="S4583">
        <v>5</v>
      </c>
      <c r="T4583">
        <v>26</v>
      </c>
      <c r="U4583">
        <v>0</v>
      </c>
      <c r="V4583">
        <v>1</v>
      </c>
      <c r="W4583">
        <v>3558.7</v>
      </c>
      <c r="X4583">
        <v>0</v>
      </c>
      <c r="Y4583">
        <v>133.21</v>
      </c>
      <c r="Z4583">
        <v>24</v>
      </c>
      <c r="AA4583">
        <v>109.21</v>
      </c>
      <c r="AB4583">
        <v>0.02</v>
      </c>
      <c r="AC4583" t="s">
        <v>37</v>
      </c>
      <c r="AD4583">
        <v>0</v>
      </c>
    </row>
    <row r="4584" spans="1:30" x14ac:dyDescent="0.3">
      <c r="A4584" t="s">
        <v>4660</v>
      </c>
      <c r="B4584" t="s">
        <v>31</v>
      </c>
      <c r="C4584" t="s">
        <v>72</v>
      </c>
      <c r="D4584" t="s">
        <v>45</v>
      </c>
      <c r="E4584" t="s">
        <v>34</v>
      </c>
      <c r="F4584" t="s">
        <v>47</v>
      </c>
      <c r="G4584" t="s">
        <v>53</v>
      </c>
      <c r="H4584">
        <v>100000</v>
      </c>
      <c r="I4584">
        <v>2</v>
      </c>
      <c r="J4584">
        <v>700</v>
      </c>
      <c r="K4584">
        <v>3748.26</v>
      </c>
      <c r="L4584">
        <v>18369.310000000001</v>
      </c>
      <c r="M4584">
        <v>22117.58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5</v>
      </c>
      <c r="T4584">
        <v>22</v>
      </c>
      <c r="U4584">
        <v>6</v>
      </c>
      <c r="V4584">
        <v>8</v>
      </c>
      <c r="W4584">
        <v>5196.26</v>
      </c>
      <c r="X4584">
        <v>3364.19</v>
      </c>
      <c r="Y4584">
        <v>155.99</v>
      </c>
      <c r="Z4584">
        <v>90</v>
      </c>
      <c r="AA4584">
        <v>65.989999999999995</v>
      </c>
      <c r="AB4584">
        <v>0.13</v>
      </c>
      <c r="AC4584" t="s">
        <v>37</v>
      </c>
      <c r="AD4584">
        <v>0</v>
      </c>
    </row>
    <row r="4585" spans="1:30" x14ac:dyDescent="0.3">
      <c r="A4585" t="s">
        <v>4661</v>
      </c>
      <c r="B4585" t="s">
        <v>88</v>
      </c>
      <c r="C4585" t="s">
        <v>32</v>
      </c>
      <c r="D4585" t="s">
        <v>59</v>
      </c>
      <c r="E4585" t="s">
        <v>86</v>
      </c>
      <c r="F4585" t="s">
        <v>52</v>
      </c>
      <c r="G4585" t="s">
        <v>53</v>
      </c>
      <c r="H4585">
        <v>160000</v>
      </c>
      <c r="I4585">
        <v>2</v>
      </c>
      <c r="J4585">
        <v>760</v>
      </c>
      <c r="K4585">
        <v>3467.73</v>
      </c>
      <c r="L4585">
        <v>24051.39</v>
      </c>
      <c r="M4585">
        <v>27519.119999999999</v>
      </c>
      <c r="N4585">
        <v>0</v>
      </c>
      <c r="O4585">
        <v>0</v>
      </c>
      <c r="P4585">
        <v>1</v>
      </c>
      <c r="Q4585">
        <v>1</v>
      </c>
      <c r="R4585">
        <v>1</v>
      </c>
      <c r="S4585">
        <v>6</v>
      </c>
      <c r="T4585">
        <v>21</v>
      </c>
      <c r="U4585">
        <v>3</v>
      </c>
      <c r="V4585">
        <v>3</v>
      </c>
      <c r="W4585">
        <v>11176.92</v>
      </c>
      <c r="X4585">
        <v>0</v>
      </c>
      <c r="Y4585">
        <v>228.18</v>
      </c>
      <c r="Z4585">
        <v>48</v>
      </c>
      <c r="AA4585">
        <v>180.18</v>
      </c>
      <c r="AB4585">
        <v>0.02</v>
      </c>
      <c r="AC4585" t="s">
        <v>37</v>
      </c>
      <c r="AD4585">
        <v>0</v>
      </c>
    </row>
    <row r="4586" spans="1:30" x14ac:dyDescent="0.3">
      <c r="A4586" t="s">
        <v>4662</v>
      </c>
      <c r="B4586" t="s">
        <v>55</v>
      </c>
      <c r="C4586" t="s">
        <v>32</v>
      </c>
      <c r="D4586" t="s">
        <v>59</v>
      </c>
      <c r="E4586" t="s">
        <v>34</v>
      </c>
      <c r="F4586" t="s">
        <v>47</v>
      </c>
      <c r="G4586" t="s">
        <v>60</v>
      </c>
      <c r="H4586">
        <v>160000</v>
      </c>
      <c r="I4586">
        <v>12</v>
      </c>
      <c r="J4586">
        <v>700</v>
      </c>
      <c r="K4586">
        <v>7336.76</v>
      </c>
      <c r="L4586">
        <v>14001.8</v>
      </c>
      <c r="M4586">
        <v>21338.57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5</v>
      </c>
      <c r="T4586">
        <v>17</v>
      </c>
      <c r="U4586">
        <v>3</v>
      </c>
      <c r="V4586">
        <v>1</v>
      </c>
      <c r="W4586">
        <v>8123.56</v>
      </c>
      <c r="X4586">
        <v>813.65</v>
      </c>
      <c r="Y4586">
        <v>109.09</v>
      </c>
      <c r="Z4586">
        <v>36</v>
      </c>
      <c r="AA4586">
        <v>73.09</v>
      </c>
      <c r="AB4586">
        <v>0.02</v>
      </c>
      <c r="AC4586" t="s">
        <v>37</v>
      </c>
      <c r="AD4586">
        <v>0</v>
      </c>
    </row>
    <row r="4587" spans="1:30" x14ac:dyDescent="0.3">
      <c r="A4587" t="s">
        <v>4663</v>
      </c>
      <c r="B4587" t="s">
        <v>70</v>
      </c>
      <c r="C4587" t="s">
        <v>56</v>
      </c>
      <c r="D4587" t="s">
        <v>45</v>
      </c>
      <c r="E4587" t="s">
        <v>46</v>
      </c>
      <c r="F4587" t="s">
        <v>35</v>
      </c>
      <c r="G4587" t="s">
        <v>36</v>
      </c>
      <c r="H4587">
        <v>100000</v>
      </c>
      <c r="I4587">
        <v>7</v>
      </c>
      <c r="J4587">
        <v>630</v>
      </c>
      <c r="K4587">
        <v>3615.87</v>
      </c>
      <c r="L4587">
        <v>18970.16</v>
      </c>
      <c r="M4587">
        <v>22586.04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4</v>
      </c>
      <c r="T4587">
        <v>26</v>
      </c>
      <c r="U4587">
        <v>2</v>
      </c>
      <c r="V4587">
        <v>1</v>
      </c>
      <c r="W4587">
        <v>8623.57</v>
      </c>
      <c r="X4587">
        <v>0</v>
      </c>
      <c r="Y4587">
        <v>10.69</v>
      </c>
      <c r="Z4587">
        <v>32</v>
      </c>
      <c r="AA4587">
        <v>-21.31</v>
      </c>
      <c r="AB4587">
        <v>0.08</v>
      </c>
      <c r="AC4587" t="s">
        <v>37</v>
      </c>
      <c r="AD4587">
        <v>0</v>
      </c>
    </row>
    <row r="4588" spans="1:30" x14ac:dyDescent="0.3">
      <c r="A4588" t="s">
        <v>4664</v>
      </c>
      <c r="B4588" t="s">
        <v>62</v>
      </c>
      <c r="C4588" t="s">
        <v>32</v>
      </c>
      <c r="D4588" t="s">
        <v>41</v>
      </c>
      <c r="E4588" t="s">
        <v>46</v>
      </c>
      <c r="F4588" t="s">
        <v>47</v>
      </c>
      <c r="G4588" t="s">
        <v>66</v>
      </c>
      <c r="H4588">
        <v>57500</v>
      </c>
      <c r="I4588">
        <v>0.5</v>
      </c>
      <c r="J4588">
        <v>700</v>
      </c>
      <c r="K4588">
        <v>1938.66</v>
      </c>
      <c r="L4588">
        <v>7147.2</v>
      </c>
      <c r="M4588">
        <v>9085.85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5</v>
      </c>
      <c r="T4588">
        <v>25</v>
      </c>
      <c r="U4588">
        <v>5</v>
      </c>
      <c r="V4588">
        <v>0</v>
      </c>
      <c r="W4588">
        <v>3914.2</v>
      </c>
      <c r="X4588">
        <v>2315.89</v>
      </c>
      <c r="Y4588">
        <v>100.91</v>
      </c>
      <c r="Z4588">
        <v>38</v>
      </c>
      <c r="AA4588">
        <v>62.91</v>
      </c>
      <c r="AB4588">
        <v>0.1</v>
      </c>
      <c r="AC4588" t="s">
        <v>37</v>
      </c>
      <c r="AD4588">
        <v>0</v>
      </c>
    </row>
    <row r="4589" spans="1:30" x14ac:dyDescent="0.3">
      <c r="A4589" t="s">
        <v>4665</v>
      </c>
      <c r="B4589" t="s">
        <v>88</v>
      </c>
      <c r="C4589" t="s">
        <v>56</v>
      </c>
      <c r="D4589" t="s">
        <v>45</v>
      </c>
      <c r="E4589" t="s">
        <v>34</v>
      </c>
      <c r="F4589" t="s">
        <v>52</v>
      </c>
      <c r="G4589" t="s">
        <v>36</v>
      </c>
      <c r="H4589">
        <v>100000</v>
      </c>
      <c r="I4589">
        <v>7</v>
      </c>
      <c r="J4589">
        <v>760</v>
      </c>
      <c r="K4589">
        <v>2101.7399999999998</v>
      </c>
      <c r="L4589">
        <v>0</v>
      </c>
      <c r="M4589">
        <v>2101.7399999999998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2</v>
      </c>
      <c r="T4589">
        <v>32</v>
      </c>
      <c r="U4589">
        <v>3</v>
      </c>
      <c r="V4589">
        <v>1</v>
      </c>
      <c r="W4589">
        <v>4759.3999999999996</v>
      </c>
      <c r="X4589">
        <v>0</v>
      </c>
      <c r="Y4589">
        <v>0.7</v>
      </c>
      <c r="Z4589">
        <v>36</v>
      </c>
      <c r="AA4589">
        <v>-35.299999999999997</v>
      </c>
      <c r="AB4589">
        <v>0.2</v>
      </c>
      <c r="AC4589" t="s">
        <v>67</v>
      </c>
      <c r="AD4589">
        <v>0</v>
      </c>
    </row>
    <row r="4590" spans="1:30" x14ac:dyDescent="0.3">
      <c r="A4590" t="s">
        <v>4666</v>
      </c>
      <c r="B4590" t="s">
        <v>49</v>
      </c>
      <c r="C4590" t="s">
        <v>56</v>
      </c>
      <c r="D4590" t="s">
        <v>41</v>
      </c>
      <c r="E4590" t="s">
        <v>34</v>
      </c>
      <c r="F4590" t="s">
        <v>52</v>
      </c>
      <c r="G4590" t="s">
        <v>53</v>
      </c>
      <c r="H4590">
        <v>57500</v>
      </c>
      <c r="I4590">
        <v>2</v>
      </c>
      <c r="J4590">
        <v>760</v>
      </c>
      <c r="K4590">
        <v>5449.32</v>
      </c>
      <c r="L4590">
        <v>9987.2999999999993</v>
      </c>
      <c r="M4590">
        <v>15436.61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4</v>
      </c>
      <c r="T4590">
        <v>28</v>
      </c>
      <c r="U4590">
        <v>4</v>
      </c>
      <c r="V4590">
        <v>7</v>
      </c>
      <c r="W4590">
        <v>5098.96</v>
      </c>
      <c r="X4590">
        <v>2240.11</v>
      </c>
      <c r="Y4590">
        <v>47.13</v>
      </c>
      <c r="Z4590">
        <v>76</v>
      </c>
      <c r="AA4590">
        <v>-28.87</v>
      </c>
      <c r="AB4590">
        <v>0.27</v>
      </c>
      <c r="AC4590" t="s">
        <v>67</v>
      </c>
      <c r="AD4590">
        <v>0</v>
      </c>
    </row>
    <row r="4591" spans="1:30" x14ac:dyDescent="0.3">
      <c r="A4591" t="s">
        <v>4667</v>
      </c>
      <c r="B4591" t="s">
        <v>126</v>
      </c>
      <c r="C4591" t="s">
        <v>72</v>
      </c>
      <c r="D4591" t="s">
        <v>41</v>
      </c>
      <c r="E4591" t="s">
        <v>51</v>
      </c>
      <c r="F4591" t="s">
        <v>52</v>
      </c>
      <c r="G4591" t="s">
        <v>53</v>
      </c>
      <c r="H4591">
        <v>57500</v>
      </c>
      <c r="I4591">
        <v>2</v>
      </c>
      <c r="J4591">
        <v>760</v>
      </c>
      <c r="K4591">
        <v>1535.47</v>
      </c>
      <c r="L4591">
        <v>13926.98</v>
      </c>
      <c r="M4591">
        <v>15462.45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5</v>
      </c>
      <c r="T4591">
        <v>27</v>
      </c>
      <c r="U4591">
        <v>2</v>
      </c>
      <c r="V4591">
        <v>8</v>
      </c>
      <c r="W4591">
        <v>2733.11</v>
      </c>
      <c r="X4591">
        <v>413.42</v>
      </c>
      <c r="Y4591">
        <v>69.92</v>
      </c>
      <c r="Z4591">
        <v>74</v>
      </c>
      <c r="AA4591">
        <v>-4.08</v>
      </c>
      <c r="AB4591">
        <v>0.19</v>
      </c>
      <c r="AC4591" t="s">
        <v>67</v>
      </c>
      <c r="AD4591">
        <v>0</v>
      </c>
    </row>
    <row r="4592" spans="1:30" x14ac:dyDescent="0.3">
      <c r="A4592" t="s">
        <v>4668</v>
      </c>
      <c r="B4592" t="s">
        <v>83</v>
      </c>
      <c r="C4592" t="s">
        <v>32</v>
      </c>
      <c r="D4592" t="s">
        <v>41</v>
      </c>
      <c r="E4592" t="s">
        <v>46</v>
      </c>
      <c r="F4592" t="s">
        <v>35</v>
      </c>
      <c r="G4592" t="s">
        <v>36</v>
      </c>
      <c r="H4592">
        <v>57500</v>
      </c>
      <c r="I4592">
        <v>7</v>
      </c>
      <c r="J4592">
        <v>630</v>
      </c>
      <c r="K4592">
        <v>3502.5</v>
      </c>
      <c r="L4592">
        <v>16048.03</v>
      </c>
      <c r="M4592">
        <v>19550.53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4</v>
      </c>
      <c r="T4592">
        <v>17</v>
      </c>
      <c r="U4592">
        <v>1</v>
      </c>
      <c r="V4592">
        <v>1</v>
      </c>
      <c r="W4592">
        <v>2190.1999999999998</v>
      </c>
      <c r="X4592">
        <v>1762.38</v>
      </c>
      <c r="Y4592">
        <v>40.909999999999997</v>
      </c>
      <c r="Z4592">
        <v>28</v>
      </c>
      <c r="AA4592">
        <v>12.91</v>
      </c>
      <c r="AB4592">
        <v>0.02</v>
      </c>
      <c r="AC4592" t="s">
        <v>37</v>
      </c>
      <c r="AD4592">
        <v>0</v>
      </c>
    </row>
    <row r="4593" spans="1:30" x14ac:dyDescent="0.3">
      <c r="A4593" t="s">
        <v>4669</v>
      </c>
      <c r="B4593" t="s">
        <v>44</v>
      </c>
      <c r="C4593" t="s">
        <v>56</v>
      </c>
      <c r="D4593" t="s">
        <v>45</v>
      </c>
      <c r="E4593" t="s">
        <v>34</v>
      </c>
      <c r="F4593" t="s">
        <v>47</v>
      </c>
      <c r="G4593" t="s">
        <v>60</v>
      </c>
      <c r="H4593">
        <v>100000</v>
      </c>
      <c r="I4593">
        <v>12</v>
      </c>
      <c r="J4593">
        <v>700</v>
      </c>
      <c r="K4593">
        <v>315.08</v>
      </c>
      <c r="L4593">
        <v>13968.19</v>
      </c>
      <c r="M4593">
        <v>14283.27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4</v>
      </c>
      <c r="T4593">
        <v>17</v>
      </c>
      <c r="U4593">
        <v>2</v>
      </c>
      <c r="V4593">
        <v>0</v>
      </c>
      <c r="W4593">
        <v>2907.14</v>
      </c>
      <c r="X4593">
        <v>0</v>
      </c>
      <c r="Y4593">
        <v>52.09</v>
      </c>
      <c r="Z4593">
        <v>26</v>
      </c>
      <c r="AA4593">
        <v>26.09</v>
      </c>
      <c r="AB4593">
        <v>0.02</v>
      </c>
      <c r="AC4593" t="s">
        <v>37</v>
      </c>
      <c r="AD4593">
        <v>0</v>
      </c>
    </row>
    <row r="4594" spans="1:30" x14ac:dyDescent="0.3">
      <c r="A4594" t="s">
        <v>4670</v>
      </c>
      <c r="B4594" t="s">
        <v>58</v>
      </c>
      <c r="C4594" t="s">
        <v>85</v>
      </c>
      <c r="D4594" t="s">
        <v>41</v>
      </c>
      <c r="E4594" t="s">
        <v>34</v>
      </c>
      <c r="F4594" t="s">
        <v>63</v>
      </c>
      <c r="G4594" t="s">
        <v>36</v>
      </c>
      <c r="H4594">
        <v>57500</v>
      </c>
      <c r="I4594">
        <v>7</v>
      </c>
      <c r="J4594">
        <v>810</v>
      </c>
      <c r="K4594">
        <v>1110.3599999999999</v>
      </c>
      <c r="L4594">
        <v>4889.55</v>
      </c>
      <c r="M4594">
        <v>5999.91</v>
      </c>
      <c r="N4594">
        <v>0</v>
      </c>
      <c r="O4594">
        <v>1</v>
      </c>
      <c r="P4594">
        <v>1</v>
      </c>
      <c r="Q4594">
        <v>0</v>
      </c>
      <c r="R4594">
        <v>0</v>
      </c>
      <c r="S4594">
        <v>5</v>
      </c>
      <c r="T4594">
        <v>25</v>
      </c>
      <c r="U4594">
        <v>3</v>
      </c>
      <c r="V4594">
        <v>2</v>
      </c>
      <c r="W4594">
        <v>2153.8200000000002</v>
      </c>
      <c r="X4594">
        <v>0</v>
      </c>
      <c r="Y4594">
        <v>132.81</v>
      </c>
      <c r="Z4594">
        <v>42</v>
      </c>
      <c r="AA4594">
        <v>90.81</v>
      </c>
      <c r="AB4594">
        <v>0.02</v>
      </c>
      <c r="AC4594" t="s">
        <v>37</v>
      </c>
      <c r="AD4594">
        <v>0</v>
      </c>
    </row>
    <row r="4595" spans="1:30" x14ac:dyDescent="0.3">
      <c r="A4595" t="s">
        <v>4671</v>
      </c>
      <c r="B4595" t="s">
        <v>70</v>
      </c>
      <c r="C4595" t="s">
        <v>32</v>
      </c>
      <c r="D4595" t="s">
        <v>41</v>
      </c>
      <c r="E4595" t="s">
        <v>51</v>
      </c>
      <c r="F4595" t="s">
        <v>52</v>
      </c>
      <c r="G4595" t="s">
        <v>36</v>
      </c>
      <c r="H4595">
        <v>57500</v>
      </c>
      <c r="I4595">
        <v>7</v>
      </c>
      <c r="J4595">
        <v>760</v>
      </c>
      <c r="K4595">
        <v>3230.85</v>
      </c>
      <c r="L4595">
        <v>4743.2700000000004</v>
      </c>
      <c r="M4595">
        <v>7974.12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4</v>
      </c>
      <c r="T4595">
        <v>20</v>
      </c>
      <c r="U4595">
        <v>3</v>
      </c>
      <c r="V4595">
        <v>3</v>
      </c>
      <c r="W4595">
        <v>8741.5300000000007</v>
      </c>
      <c r="X4595">
        <v>0</v>
      </c>
      <c r="Y4595">
        <v>88.45</v>
      </c>
      <c r="Z4595">
        <v>48</v>
      </c>
      <c r="AA4595">
        <v>40.450000000000003</v>
      </c>
      <c r="AB4595">
        <v>0.02</v>
      </c>
      <c r="AC4595" t="s">
        <v>37</v>
      </c>
      <c r="AD4595">
        <v>0</v>
      </c>
    </row>
    <row r="4596" spans="1:30" x14ac:dyDescent="0.3">
      <c r="A4596" t="s">
        <v>4672</v>
      </c>
      <c r="B4596" t="s">
        <v>74</v>
      </c>
      <c r="C4596" t="s">
        <v>50</v>
      </c>
      <c r="D4596" t="s">
        <v>45</v>
      </c>
      <c r="E4596" t="s">
        <v>34</v>
      </c>
      <c r="F4596" t="s">
        <v>47</v>
      </c>
      <c r="G4596" t="s">
        <v>36</v>
      </c>
      <c r="H4596">
        <v>100000</v>
      </c>
      <c r="I4596">
        <v>7</v>
      </c>
      <c r="J4596">
        <v>700</v>
      </c>
      <c r="K4596">
        <v>2816.71</v>
      </c>
      <c r="L4596">
        <v>13287.76</v>
      </c>
      <c r="M4596">
        <v>16104.47</v>
      </c>
      <c r="N4596">
        <v>1</v>
      </c>
      <c r="O4596">
        <v>1</v>
      </c>
      <c r="P4596">
        <v>0</v>
      </c>
      <c r="Q4596">
        <v>0</v>
      </c>
      <c r="R4596">
        <v>0</v>
      </c>
      <c r="S4596">
        <v>5</v>
      </c>
      <c r="T4596">
        <v>20</v>
      </c>
      <c r="U4596">
        <v>4</v>
      </c>
      <c r="V4596">
        <v>3</v>
      </c>
      <c r="W4596">
        <v>8787.57</v>
      </c>
      <c r="X4596">
        <v>3302.05</v>
      </c>
      <c r="Y4596">
        <v>112.02</v>
      </c>
      <c r="Z4596">
        <v>52</v>
      </c>
      <c r="AA4596">
        <v>60.02</v>
      </c>
      <c r="AB4596">
        <v>0.02</v>
      </c>
      <c r="AC4596" t="s">
        <v>37</v>
      </c>
      <c r="AD4596">
        <v>0</v>
      </c>
    </row>
    <row r="4597" spans="1:30" x14ac:dyDescent="0.3">
      <c r="A4597" t="s">
        <v>4673</v>
      </c>
      <c r="B4597" t="s">
        <v>65</v>
      </c>
      <c r="C4597" t="s">
        <v>72</v>
      </c>
      <c r="D4597" t="s">
        <v>41</v>
      </c>
      <c r="E4597" t="s">
        <v>46</v>
      </c>
      <c r="F4597" t="s">
        <v>47</v>
      </c>
      <c r="G4597" t="s">
        <v>60</v>
      </c>
      <c r="H4597">
        <v>57500</v>
      </c>
      <c r="I4597">
        <v>12</v>
      </c>
      <c r="J4597">
        <v>700</v>
      </c>
      <c r="K4597">
        <v>2660.92</v>
      </c>
      <c r="L4597">
        <v>8538.11</v>
      </c>
      <c r="M4597">
        <v>11199.03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4</v>
      </c>
      <c r="T4597">
        <v>22</v>
      </c>
      <c r="U4597">
        <v>1</v>
      </c>
      <c r="V4597">
        <v>1</v>
      </c>
      <c r="W4597">
        <v>2876.24</v>
      </c>
      <c r="X4597">
        <v>1193.8499999999999</v>
      </c>
      <c r="Y4597">
        <v>26.65</v>
      </c>
      <c r="Z4597">
        <v>28</v>
      </c>
      <c r="AA4597">
        <v>-1.35</v>
      </c>
      <c r="AB4597">
        <v>0.08</v>
      </c>
      <c r="AC4597" t="s">
        <v>37</v>
      </c>
      <c r="AD4597">
        <v>1</v>
      </c>
    </row>
    <row r="4598" spans="1:30" x14ac:dyDescent="0.3">
      <c r="A4598" t="s">
        <v>4674</v>
      </c>
      <c r="B4598" t="s">
        <v>62</v>
      </c>
      <c r="C4598" t="s">
        <v>40</v>
      </c>
      <c r="D4598" t="s">
        <v>41</v>
      </c>
      <c r="E4598" t="s">
        <v>34</v>
      </c>
      <c r="F4598" t="s">
        <v>35</v>
      </c>
      <c r="G4598" t="s">
        <v>60</v>
      </c>
      <c r="H4598">
        <v>57500</v>
      </c>
      <c r="I4598">
        <v>12</v>
      </c>
      <c r="J4598">
        <v>630</v>
      </c>
      <c r="K4598">
        <v>1312.05</v>
      </c>
      <c r="L4598">
        <v>5692.08</v>
      </c>
      <c r="M4598">
        <v>7004.13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3</v>
      </c>
      <c r="T4598">
        <v>24</v>
      </c>
      <c r="U4598">
        <v>0</v>
      </c>
      <c r="V4598">
        <v>0</v>
      </c>
      <c r="W4598">
        <v>4646.97</v>
      </c>
      <c r="X4598">
        <v>0</v>
      </c>
      <c r="Y4598">
        <v>3.28</v>
      </c>
      <c r="Z4598">
        <v>18</v>
      </c>
      <c r="AA4598">
        <v>-14.72</v>
      </c>
      <c r="AB4598">
        <v>0.08</v>
      </c>
      <c r="AC4598" t="s">
        <v>37</v>
      </c>
      <c r="AD4598">
        <v>0</v>
      </c>
    </row>
    <row r="4599" spans="1:30" x14ac:dyDescent="0.3">
      <c r="A4599" t="s">
        <v>4675</v>
      </c>
      <c r="B4599" t="s">
        <v>93</v>
      </c>
      <c r="C4599" t="s">
        <v>40</v>
      </c>
      <c r="D4599" t="s">
        <v>81</v>
      </c>
      <c r="E4599" t="s">
        <v>34</v>
      </c>
      <c r="F4599" t="s">
        <v>35</v>
      </c>
      <c r="G4599" t="s">
        <v>53</v>
      </c>
      <c r="H4599">
        <v>240000</v>
      </c>
      <c r="I4599">
        <v>2</v>
      </c>
      <c r="J4599">
        <v>630</v>
      </c>
      <c r="K4599">
        <v>8666.2999999999993</v>
      </c>
      <c r="L4599">
        <v>0</v>
      </c>
      <c r="M4599">
        <v>8666.2999999999993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3</v>
      </c>
      <c r="T4599">
        <v>24</v>
      </c>
      <c r="U4599">
        <v>0</v>
      </c>
      <c r="V4599">
        <v>2</v>
      </c>
      <c r="W4599">
        <v>13686.31</v>
      </c>
      <c r="X4599">
        <v>0</v>
      </c>
      <c r="Y4599">
        <v>47.89</v>
      </c>
      <c r="Z4599">
        <v>30</v>
      </c>
      <c r="AA4599">
        <v>17.89</v>
      </c>
      <c r="AB4599">
        <v>0.08</v>
      </c>
      <c r="AC4599" t="s">
        <v>37</v>
      </c>
      <c r="AD4599">
        <v>0</v>
      </c>
    </row>
    <row r="4600" spans="1:30" x14ac:dyDescent="0.3">
      <c r="A4600" t="s">
        <v>4676</v>
      </c>
      <c r="B4600" t="s">
        <v>99</v>
      </c>
      <c r="C4600" t="s">
        <v>32</v>
      </c>
      <c r="D4600" t="s">
        <v>59</v>
      </c>
      <c r="E4600" t="s">
        <v>34</v>
      </c>
      <c r="F4600" t="s">
        <v>47</v>
      </c>
      <c r="G4600" t="s">
        <v>53</v>
      </c>
      <c r="H4600">
        <v>160000</v>
      </c>
      <c r="I4600">
        <v>2</v>
      </c>
      <c r="J4600">
        <v>700</v>
      </c>
      <c r="K4600">
        <v>5001.5600000000004</v>
      </c>
      <c r="L4600">
        <v>25327.86</v>
      </c>
      <c r="M4600">
        <v>30329.42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3</v>
      </c>
      <c r="T4600">
        <v>20</v>
      </c>
      <c r="U4600">
        <v>3</v>
      </c>
      <c r="V4600">
        <v>0</v>
      </c>
      <c r="W4600">
        <v>9369.5400000000009</v>
      </c>
      <c r="X4600">
        <v>0</v>
      </c>
      <c r="Y4600">
        <v>14.33</v>
      </c>
      <c r="Z4600">
        <v>30</v>
      </c>
      <c r="AA4600">
        <v>-15.67</v>
      </c>
      <c r="AB4600">
        <v>0.14000000000000001</v>
      </c>
      <c r="AC4600" t="s">
        <v>37</v>
      </c>
      <c r="AD4600">
        <v>0</v>
      </c>
    </row>
    <row r="4601" spans="1:30" x14ac:dyDescent="0.3">
      <c r="A4601" t="s">
        <v>4677</v>
      </c>
      <c r="B4601" t="s">
        <v>126</v>
      </c>
      <c r="C4601" t="s">
        <v>56</v>
      </c>
      <c r="D4601" t="s">
        <v>41</v>
      </c>
      <c r="E4601" t="s">
        <v>34</v>
      </c>
      <c r="F4601" t="s">
        <v>47</v>
      </c>
      <c r="G4601" t="s">
        <v>66</v>
      </c>
      <c r="H4601">
        <v>57500</v>
      </c>
      <c r="I4601">
        <v>0.5</v>
      </c>
      <c r="J4601">
        <v>700</v>
      </c>
      <c r="K4601">
        <v>1362.22</v>
      </c>
      <c r="L4601">
        <v>7125.22</v>
      </c>
      <c r="M4601">
        <v>8487.44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4</v>
      </c>
      <c r="T4601">
        <v>13</v>
      </c>
      <c r="U4601">
        <v>2</v>
      </c>
      <c r="V4601">
        <v>2</v>
      </c>
      <c r="W4601">
        <v>3516.8</v>
      </c>
      <c r="X4601">
        <v>1021.66</v>
      </c>
      <c r="Y4601">
        <v>22.41</v>
      </c>
      <c r="Z4601">
        <v>38</v>
      </c>
      <c r="AA4601">
        <v>-15.59</v>
      </c>
      <c r="AB4601">
        <v>0.24</v>
      </c>
      <c r="AC4601" t="s">
        <v>67</v>
      </c>
      <c r="AD4601">
        <v>0</v>
      </c>
    </row>
    <row r="4602" spans="1:30" x14ac:dyDescent="0.3">
      <c r="A4602" t="s">
        <v>4678</v>
      </c>
      <c r="B4602" t="s">
        <v>95</v>
      </c>
      <c r="C4602" t="s">
        <v>56</v>
      </c>
      <c r="D4602" t="s">
        <v>59</v>
      </c>
      <c r="E4602" t="s">
        <v>34</v>
      </c>
      <c r="F4602" t="s">
        <v>52</v>
      </c>
      <c r="G4602" t="s">
        <v>42</v>
      </c>
      <c r="H4602">
        <v>160000</v>
      </c>
      <c r="I4602">
        <v>4</v>
      </c>
      <c r="J4602">
        <v>760</v>
      </c>
      <c r="K4602">
        <v>6290.58</v>
      </c>
      <c r="L4602">
        <v>3456.95</v>
      </c>
      <c r="M4602">
        <v>9747.5300000000007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4</v>
      </c>
      <c r="T4602">
        <v>29</v>
      </c>
      <c r="U4602">
        <v>4</v>
      </c>
      <c r="V4602">
        <v>1</v>
      </c>
      <c r="W4602">
        <v>13644.08</v>
      </c>
      <c r="X4602">
        <v>0</v>
      </c>
      <c r="Y4602">
        <v>88.83</v>
      </c>
      <c r="Z4602">
        <v>40</v>
      </c>
      <c r="AA4602">
        <v>48.83</v>
      </c>
      <c r="AB4602">
        <v>0.08</v>
      </c>
      <c r="AC4602" t="s">
        <v>37</v>
      </c>
      <c r="AD4602">
        <v>0</v>
      </c>
    </row>
    <row r="4603" spans="1:30" x14ac:dyDescent="0.3">
      <c r="A4603" t="s">
        <v>4679</v>
      </c>
      <c r="B4603" t="s">
        <v>44</v>
      </c>
      <c r="C4603" t="s">
        <v>72</v>
      </c>
      <c r="D4603" t="s">
        <v>41</v>
      </c>
      <c r="E4603" t="s">
        <v>34</v>
      </c>
      <c r="F4603" t="s">
        <v>47</v>
      </c>
      <c r="G4603" t="s">
        <v>36</v>
      </c>
      <c r="H4603">
        <v>57500</v>
      </c>
      <c r="I4603">
        <v>7</v>
      </c>
      <c r="J4603">
        <v>700</v>
      </c>
      <c r="K4603">
        <v>168.04</v>
      </c>
      <c r="L4603">
        <v>11855.24</v>
      </c>
      <c r="M4603">
        <v>12023.28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3</v>
      </c>
      <c r="T4603">
        <v>14</v>
      </c>
      <c r="U4603">
        <v>2</v>
      </c>
      <c r="V4603">
        <v>7</v>
      </c>
      <c r="W4603">
        <v>6222.43</v>
      </c>
      <c r="X4603">
        <v>0</v>
      </c>
      <c r="Y4603">
        <v>5.98</v>
      </c>
      <c r="Z4603">
        <v>68</v>
      </c>
      <c r="AA4603">
        <v>-62.02</v>
      </c>
      <c r="AB4603">
        <v>0.21</v>
      </c>
      <c r="AC4603" t="s">
        <v>67</v>
      </c>
      <c r="AD4603">
        <v>1</v>
      </c>
    </row>
    <row r="4604" spans="1:30" x14ac:dyDescent="0.3">
      <c r="A4604" t="s">
        <v>4680</v>
      </c>
      <c r="B4604" t="s">
        <v>93</v>
      </c>
      <c r="C4604" t="s">
        <v>32</v>
      </c>
      <c r="D4604" t="s">
        <v>45</v>
      </c>
      <c r="E4604" t="s">
        <v>34</v>
      </c>
      <c r="F4604" t="s">
        <v>35</v>
      </c>
      <c r="G4604" t="s">
        <v>36</v>
      </c>
      <c r="H4604">
        <v>100000</v>
      </c>
      <c r="I4604">
        <v>7</v>
      </c>
      <c r="J4604">
        <v>630</v>
      </c>
      <c r="K4604">
        <v>6577.42</v>
      </c>
      <c r="L4604">
        <v>18106.77</v>
      </c>
      <c r="M4604">
        <v>24684.19</v>
      </c>
      <c r="N4604">
        <v>1</v>
      </c>
      <c r="O4604">
        <v>1</v>
      </c>
      <c r="P4604">
        <v>1</v>
      </c>
      <c r="Q4604">
        <v>0</v>
      </c>
      <c r="R4604">
        <v>0</v>
      </c>
      <c r="S4604">
        <v>6</v>
      </c>
      <c r="T4604">
        <v>24</v>
      </c>
      <c r="U4604">
        <v>2</v>
      </c>
      <c r="V4604">
        <v>1</v>
      </c>
      <c r="W4604">
        <v>6904.32</v>
      </c>
      <c r="X4604">
        <v>4949.3</v>
      </c>
      <c r="Y4604">
        <v>230.33</v>
      </c>
      <c r="Z4604">
        <v>32</v>
      </c>
      <c r="AA4604">
        <v>198.33</v>
      </c>
      <c r="AB4604">
        <v>0.02</v>
      </c>
      <c r="AC4604" t="s">
        <v>37</v>
      </c>
      <c r="AD4604">
        <v>0</v>
      </c>
    </row>
    <row r="4605" spans="1:30" x14ac:dyDescent="0.3">
      <c r="A4605" t="s">
        <v>4681</v>
      </c>
      <c r="B4605" t="s">
        <v>55</v>
      </c>
      <c r="C4605" t="s">
        <v>85</v>
      </c>
      <c r="D4605" t="s">
        <v>41</v>
      </c>
      <c r="E4605" t="s">
        <v>34</v>
      </c>
      <c r="F4605" t="s">
        <v>47</v>
      </c>
      <c r="G4605" t="s">
        <v>53</v>
      </c>
      <c r="H4605">
        <v>57500</v>
      </c>
      <c r="I4605">
        <v>2</v>
      </c>
      <c r="J4605">
        <v>700</v>
      </c>
      <c r="K4605">
        <v>299.47000000000003</v>
      </c>
      <c r="L4605">
        <v>6574.31</v>
      </c>
      <c r="M4605">
        <v>6873.78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4</v>
      </c>
      <c r="T4605">
        <v>22</v>
      </c>
      <c r="U4605">
        <v>3</v>
      </c>
      <c r="V4605">
        <v>0</v>
      </c>
      <c r="W4605">
        <v>5098.4399999999996</v>
      </c>
      <c r="X4605">
        <v>0</v>
      </c>
      <c r="Y4605">
        <v>88.39</v>
      </c>
      <c r="Z4605">
        <v>30</v>
      </c>
      <c r="AA4605">
        <v>58.39</v>
      </c>
      <c r="AB4605">
        <v>0.08</v>
      </c>
      <c r="AC4605" t="s">
        <v>37</v>
      </c>
      <c r="AD4605">
        <v>0</v>
      </c>
    </row>
    <row r="4606" spans="1:30" x14ac:dyDescent="0.3">
      <c r="A4606" t="s">
        <v>4682</v>
      </c>
      <c r="B4606" t="s">
        <v>112</v>
      </c>
      <c r="C4606" t="s">
        <v>50</v>
      </c>
      <c r="D4606" t="s">
        <v>33</v>
      </c>
      <c r="E4606" t="s">
        <v>34</v>
      </c>
      <c r="F4606" t="s">
        <v>52</v>
      </c>
      <c r="G4606" t="s">
        <v>66</v>
      </c>
      <c r="H4606">
        <v>30000</v>
      </c>
      <c r="I4606">
        <v>0.5</v>
      </c>
      <c r="J4606">
        <v>760</v>
      </c>
      <c r="K4606">
        <v>445.57</v>
      </c>
      <c r="L4606">
        <v>4579.13</v>
      </c>
      <c r="M4606">
        <v>5024.7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4</v>
      </c>
      <c r="T4606">
        <v>19</v>
      </c>
      <c r="U4606">
        <v>1</v>
      </c>
      <c r="V4606">
        <v>1</v>
      </c>
      <c r="W4606">
        <v>4175.93</v>
      </c>
      <c r="X4606">
        <v>0</v>
      </c>
      <c r="Y4606">
        <v>87.44</v>
      </c>
      <c r="Z4606">
        <v>28</v>
      </c>
      <c r="AA4606">
        <v>59.44</v>
      </c>
      <c r="AB4606">
        <v>0.18</v>
      </c>
      <c r="AC4606" t="s">
        <v>67</v>
      </c>
      <c r="AD4606">
        <v>0</v>
      </c>
    </row>
    <row r="4607" spans="1:30" x14ac:dyDescent="0.3">
      <c r="A4607" t="s">
        <v>4683</v>
      </c>
      <c r="B4607" t="s">
        <v>55</v>
      </c>
      <c r="C4607" t="s">
        <v>50</v>
      </c>
      <c r="D4607" t="s">
        <v>33</v>
      </c>
      <c r="E4607" t="s">
        <v>34</v>
      </c>
      <c r="F4607" t="s">
        <v>35</v>
      </c>
      <c r="G4607" t="s">
        <v>60</v>
      </c>
      <c r="H4607">
        <v>30000</v>
      </c>
      <c r="I4607">
        <v>12</v>
      </c>
      <c r="J4607">
        <v>630</v>
      </c>
      <c r="K4607">
        <v>1089.17</v>
      </c>
      <c r="L4607">
        <v>3051.8</v>
      </c>
      <c r="M4607">
        <v>4140.97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3</v>
      </c>
      <c r="T4607">
        <v>24</v>
      </c>
      <c r="U4607">
        <v>2</v>
      </c>
      <c r="V4607">
        <v>2</v>
      </c>
      <c r="W4607">
        <v>2585.5100000000002</v>
      </c>
      <c r="X4607">
        <v>0</v>
      </c>
      <c r="Y4607">
        <v>1.89</v>
      </c>
      <c r="Z4607">
        <v>38</v>
      </c>
      <c r="AA4607">
        <v>-36.11</v>
      </c>
      <c r="AB4607">
        <v>0.08</v>
      </c>
      <c r="AC4607" t="s">
        <v>37</v>
      </c>
      <c r="AD4607">
        <v>0</v>
      </c>
    </row>
    <row r="4608" spans="1:30" x14ac:dyDescent="0.3">
      <c r="A4608" t="s">
        <v>4684</v>
      </c>
      <c r="B4608" t="s">
        <v>44</v>
      </c>
      <c r="C4608" t="s">
        <v>50</v>
      </c>
      <c r="D4608" t="s">
        <v>41</v>
      </c>
      <c r="E4608" t="s">
        <v>46</v>
      </c>
      <c r="F4608" t="s">
        <v>52</v>
      </c>
      <c r="G4608" t="s">
        <v>53</v>
      </c>
      <c r="H4608">
        <v>57500</v>
      </c>
      <c r="I4608">
        <v>2</v>
      </c>
      <c r="J4608">
        <v>760</v>
      </c>
      <c r="K4608">
        <v>1929.41</v>
      </c>
      <c r="L4608">
        <v>3557.62</v>
      </c>
      <c r="M4608">
        <v>5487.02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5</v>
      </c>
      <c r="T4608">
        <v>12</v>
      </c>
      <c r="U4608">
        <v>5</v>
      </c>
      <c r="V4608">
        <v>0</v>
      </c>
      <c r="W4608">
        <v>2485.7800000000002</v>
      </c>
      <c r="X4608">
        <v>1588.37</v>
      </c>
      <c r="Y4608">
        <v>86.01</v>
      </c>
      <c r="Z4608">
        <v>38</v>
      </c>
      <c r="AA4608">
        <v>48.01</v>
      </c>
      <c r="AB4608">
        <v>0.02</v>
      </c>
      <c r="AC4608" t="s">
        <v>37</v>
      </c>
      <c r="AD4608">
        <v>0</v>
      </c>
    </row>
    <row r="4609" spans="1:30" x14ac:dyDescent="0.3">
      <c r="A4609" t="s">
        <v>4685</v>
      </c>
      <c r="B4609" t="s">
        <v>112</v>
      </c>
      <c r="C4609" t="s">
        <v>85</v>
      </c>
      <c r="D4609" t="s">
        <v>81</v>
      </c>
      <c r="E4609" t="s">
        <v>46</v>
      </c>
      <c r="F4609" t="s">
        <v>63</v>
      </c>
      <c r="G4609" t="s">
        <v>66</v>
      </c>
      <c r="H4609">
        <v>240000</v>
      </c>
      <c r="I4609">
        <v>0.5</v>
      </c>
      <c r="J4609">
        <v>810</v>
      </c>
      <c r="K4609">
        <v>14893.24</v>
      </c>
      <c r="L4609">
        <v>13803.42</v>
      </c>
      <c r="M4609">
        <v>28696.66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5</v>
      </c>
      <c r="T4609">
        <v>24</v>
      </c>
      <c r="U4609">
        <v>2</v>
      </c>
      <c r="V4609">
        <v>5</v>
      </c>
      <c r="W4609">
        <v>19007.669999999998</v>
      </c>
      <c r="X4609">
        <v>0</v>
      </c>
      <c r="Y4609">
        <v>66.87</v>
      </c>
      <c r="Z4609">
        <v>56</v>
      </c>
      <c r="AA4609">
        <v>10.87</v>
      </c>
      <c r="AB4609">
        <v>0.23</v>
      </c>
      <c r="AC4609" t="s">
        <v>67</v>
      </c>
      <c r="AD4609">
        <v>1</v>
      </c>
    </row>
    <row r="4610" spans="1:30" x14ac:dyDescent="0.3">
      <c r="A4610" t="s">
        <v>4686</v>
      </c>
      <c r="B4610" t="s">
        <v>88</v>
      </c>
      <c r="C4610" t="s">
        <v>50</v>
      </c>
      <c r="D4610" t="s">
        <v>41</v>
      </c>
      <c r="E4610" t="s">
        <v>34</v>
      </c>
      <c r="F4610" t="s">
        <v>35</v>
      </c>
      <c r="G4610" t="s">
        <v>60</v>
      </c>
      <c r="H4610">
        <v>57500</v>
      </c>
      <c r="I4610">
        <v>12</v>
      </c>
      <c r="J4610">
        <v>630</v>
      </c>
      <c r="K4610">
        <v>964.04</v>
      </c>
      <c r="L4610">
        <v>4375.0600000000004</v>
      </c>
      <c r="M4610">
        <v>5339.1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3</v>
      </c>
      <c r="T4610">
        <v>24</v>
      </c>
      <c r="U4610">
        <v>4</v>
      </c>
      <c r="V4610">
        <v>5</v>
      </c>
      <c r="W4610">
        <v>4237.53</v>
      </c>
      <c r="X4610">
        <v>0</v>
      </c>
      <c r="Y4610">
        <v>2.5099999999999998</v>
      </c>
      <c r="Z4610">
        <v>64</v>
      </c>
      <c r="AA4610">
        <v>-61.49</v>
      </c>
      <c r="AB4610">
        <v>0.21</v>
      </c>
      <c r="AC4610" t="s">
        <v>67</v>
      </c>
      <c r="AD4610">
        <v>0</v>
      </c>
    </row>
    <row r="4611" spans="1:30" x14ac:dyDescent="0.3">
      <c r="A4611" t="s">
        <v>4687</v>
      </c>
      <c r="B4611" t="s">
        <v>88</v>
      </c>
      <c r="C4611" t="s">
        <v>50</v>
      </c>
      <c r="D4611" t="s">
        <v>33</v>
      </c>
      <c r="E4611" t="s">
        <v>34</v>
      </c>
      <c r="F4611" t="s">
        <v>52</v>
      </c>
      <c r="G4611" t="s">
        <v>60</v>
      </c>
      <c r="H4611">
        <v>30000</v>
      </c>
      <c r="I4611">
        <v>12</v>
      </c>
      <c r="J4611">
        <v>760</v>
      </c>
      <c r="K4611">
        <v>1652.07</v>
      </c>
      <c r="L4611">
        <v>4297.55</v>
      </c>
      <c r="M4611">
        <v>5949.63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4</v>
      </c>
      <c r="T4611">
        <v>22</v>
      </c>
      <c r="U4611">
        <v>1</v>
      </c>
      <c r="V4611">
        <v>1</v>
      </c>
      <c r="W4611">
        <v>1326.29</v>
      </c>
      <c r="X4611">
        <v>699.7</v>
      </c>
      <c r="Y4611">
        <v>15.29</v>
      </c>
      <c r="Z4611">
        <v>28</v>
      </c>
      <c r="AA4611">
        <v>-12.71</v>
      </c>
      <c r="AB4611">
        <v>0.08</v>
      </c>
      <c r="AC4611" t="s">
        <v>37</v>
      </c>
      <c r="AD4611">
        <v>0</v>
      </c>
    </row>
    <row r="4612" spans="1:30" x14ac:dyDescent="0.3">
      <c r="A4612" t="s">
        <v>4688</v>
      </c>
      <c r="B4612" t="s">
        <v>95</v>
      </c>
      <c r="C4612" t="s">
        <v>56</v>
      </c>
      <c r="D4612" t="s">
        <v>59</v>
      </c>
      <c r="E4612" t="s">
        <v>34</v>
      </c>
      <c r="F4612" t="s">
        <v>52</v>
      </c>
      <c r="G4612" t="s">
        <v>66</v>
      </c>
      <c r="H4612">
        <v>160000</v>
      </c>
      <c r="I4612">
        <v>0.5</v>
      </c>
      <c r="J4612">
        <v>760</v>
      </c>
      <c r="K4612">
        <v>6189.63</v>
      </c>
      <c r="L4612">
        <v>14450.59</v>
      </c>
      <c r="M4612">
        <v>20640.22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4</v>
      </c>
      <c r="T4612">
        <v>15</v>
      </c>
      <c r="U4612">
        <v>5</v>
      </c>
      <c r="V4612">
        <v>1</v>
      </c>
      <c r="W4612">
        <v>11281.35</v>
      </c>
      <c r="X4612">
        <v>5819.69</v>
      </c>
      <c r="Y4612">
        <v>114.04</v>
      </c>
      <c r="Z4612">
        <v>44</v>
      </c>
      <c r="AA4612">
        <v>70.040000000000006</v>
      </c>
      <c r="AB4612">
        <v>0.18</v>
      </c>
      <c r="AC4612" t="s">
        <v>67</v>
      </c>
      <c r="AD4612">
        <v>0</v>
      </c>
    </row>
    <row r="4613" spans="1:30" x14ac:dyDescent="0.3">
      <c r="A4613" t="s">
        <v>4689</v>
      </c>
      <c r="B4613" t="s">
        <v>65</v>
      </c>
      <c r="C4613" t="s">
        <v>32</v>
      </c>
      <c r="D4613" t="s">
        <v>59</v>
      </c>
      <c r="E4613" t="s">
        <v>46</v>
      </c>
      <c r="F4613" t="s">
        <v>63</v>
      </c>
      <c r="G4613" t="s">
        <v>36</v>
      </c>
      <c r="H4613">
        <v>160000</v>
      </c>
      <c r="I4613">
        <v>7</v>
      </c>
      <c r="J4613">
        <v>810</v>
      </c>
      <c r="K4613">
        <v>2179.2800000000002</v>
      </c>
      <c r="L4613">
        <v>1196.42</v>
      </c>
      <c r="M4613">
        <v>3375.7</v>
      </c>
      <c r="N4613">
        <v>1</v>
      </c>
      <c r="O4613">
        <v>0</v>
      </c>
      <c r="P4613">
        <v>1</v>
      </c>
      <c r="Q4613">
        <v>1</v>
      </c>
      <c r="R4613">
        <v>0</v>
      </c>
      <c r="S4613">
        <v>6</v>
      </c>
      <c r="T4613">
        <v>23</v>
      </c>
      <c r="U4613">
        <v>5</v>
      </c>
      <c r="V4613">
        <v>1</v>
      </c>
      <c r="W4613">
        <v>12662.9</v>
      </c>
      <c r="X4613">
        <v>0</v>
      </c>
      <c r="Y4613">
        <v>141.32</v>
      </c>
      <c r="Z4613">
        <v>44</v>
      </c>
      <c r="AA4613">
        <v>97.32</v>
      </c>
      <c r="AB4613">
        <v>0.02</v>
      </c>
      <c r="AC4613" t="s">
        <v>37</v>
      </c>
      <c r="AD4613">
        <v>0</v>
      </c>
    </row>
    <row r="4614" spans="1:30" x14ac:dyDescent="0.3">
      <c r="A4614" t="s">
        <v>4690</v>
      </c>
      <c r="B4614" t="s">
        <v>74</v>
      </c>
      <c r="C4614" t="s">
        <v>56</v>
      </c>
      <c r="D4614" t="s">
        <v>33</v>
      </c>
      <c r="E4614" t="s">
        <v>46</v>
      </c>
      <c r="F4614" t="s">
        <v>47</v>
      </c>
      <c r="G4614" t="s">
        <v>60</v>
      </c>
      <c r="H4614">
        <v>30000</v>
      </c>
      <c r="I4614">
        <v>12</v>
      </c>
      <c r="J4614">
        <v>700</v>
      </c>
      <c r="K4614">
        <v>1328.89</v>
      </c>
      <c r="L4614">
        <v>4993.9799999999996</v>
      </c>
      <c r="M4614">
        <v>6322.86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5</v>
      </c>
      <c r="T4614">
        <v>24</v>
      </c>
      <c r="U4614">
        <v>2</v>
      </c>
      <c r="V4614">
        <v>0</v>
      </c>
      <c r="W4614">
        <v>2518.46</v>
      </c>
      <c r="X4614">
        <v>1099.05</v>
      </c>
      <c r="Y4614">
        <v>77.72</v>
      </c>
      <c r="Z4614">
        <v>26</v>
      </c>
      <c r="AA4614">
        <v>51.72</v>
      </c>
      <c r="AB4614">
        <v>0.02</v>
      </c>
      <c r="AC4614" t="s">
        <v>37</v>
      </c>
      <c r="AD4614">
        <v>0</v>
      </c>
    </row>
    <row r="4615" spans="1:30" x14ac:dyDescent="0.3">
      <c r="A4615" t="s">
        <v>4691</v>
      </c>
      <c r="B4615" t="s">
        <v>55</v>
      </c>
      <c r="C4615" t="s">
        <v>40</v>
      </c>
      <c r="D4615" t="s">
        <v>33</v>
      </c>
      <c r="E4615" t="s">
        <v>34</v>
      </c>
      <c r="F4615" t="s">
        <v>47</v>
      </c>
      <c r="G4615" t="s">
        <v>53</v>
      </c>
      <c r="H4615">
        <v>30000</v>
      </c>
      <c r="I4615">
        <v>2</v>
      </c>
      <c r="J4615">
        <v>700</v>
      </c>
      <c r="K4615">
        <v>1144.24</v>
      </c>
      <c r="L4615">
        <v>6467.12</v>
      </c>
      <c r="M4615">
        <v>7611.36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4</v>
      </c>
      <c r="T4615">
        <v>31</v>
      </c>
      <c r="U4615">
        <v>1</v>
      </c>
      <c r="V4615">
        <v>0</v>
      </c>
      <c r="W4615">
        <v>2275.5</v>
      </c>
      <c r="X4615">
        <v>0</v>
      </c>
      <c r="Y4615">
        <v>88.61</v>
      </c>
      <c r="Z4615">
        <v>22</v>
      </c>
      <c r="AA4615">
        <v>66.61</v>
      </c>
      <c r="AB4615">
        <v>0.08</v>
      </c>
      <c r="AC4615" t="s">
        <v>37</v>
      </c>
      <c r="AD4615">
        <v>0</v>
      </c>
    </row>
    <row r="4616" spans="1:30" x14ac:dyDescent="0.3">
      <c r="A4616" t="s">
        <v>4692</v>
      </c>
      <c r="B4616" t="s">
        <v>62</v>
      </c>
      <c r="C4616" t="s">
        <v>32</v>
      </c>
      <c r="D4616" t="s">
        <v>41</v>
      </c>
      <c r="E4616" t="s">
        <v>34</v>
      </c>
      <c r="F4616" t="s">
        <v>63</v>
      </c>
      <c r="G4616" t="s">
        <v>53</v>
      </c>
      <c r="H4616">
        <v>57500</v>
      </c>
      <c r="I4616">
        <v>2</v>
      </c>
      <c r="J4616">
        <v>810</v>
      </c>
      <c r="K4616">
        <v>0</v>
      </c>
      <c r="L4616">
        <v>5117.59</v>
      </c>
      <c r="M4616">
        <v>5117.59</v>
      </c>
      <c r="N4616">
        <v>1</v>
      </c>
      <c r="O4616">
        <v>1</v>
      </c>
      <c r="P4616">
        <v>0</v>
      </c>
      <c r="Q4616">
        <v>1</v>
      </c>
      <c r="R4616">
        <v>0</v>
      </c>
      <c r="S4616">
        <v>5</v>
      </c>
      <c r="T4616">
        <v>26</v>
      </c>
      <c r="U4616">
        <v>1</v>
      </c>
      <c r="V4616">
        <v>0</v>
      </c>
      <c r="W4616">
        <v>7321.75</v>
      </c>
      <c r="X4616">
        <v>2728.05</v>
      </c>
      <c r="Y4616">
        <v>151.66</v>
      </c>
      <c r="Z4616">
        <v>22</v>
      </c>
      <c r="AA4616">
        <v>129.66</v>
      </c>
      <c r="AB4616">
        <v>0.02</v>
      </c>
      <c r="AC4616" t="s">
        <v>37</v>
      </c>
      <c r="AD4616">
        <v>0</v>
      </c>
    </row>
    <row r="4617" spans="1:30" x14ac:dyDescent="0.3">
      <c r="A4617" t="s">
        <v>4693</v>
      </c>
      <c r="B4617" t="s">
        <v>103</v>
      </c>
      <c r="C4617" t="s">
        <v>32</v>
      </c>
      <c r="D4617" t="s">
        <v>41</v>
      </c>
      <c r="E4617" t="s">
        <v>51</v>
      </c>
      <c r="F4617" t="s">
        <v>47</v>
      </c>
      <c r="G4617" t="s">
        <v>36</v>
      </c>
      <c r="H4617">
        <v>57500</v>
      </c>
      <c r="I4617">
        <v>7</v>
      </c>
      <c r="J4617">
        <v>700</v>
      </c>
      <c r="K4617">
        <v>744.87</v>
      </c>
      <c r="L4617">
        <v>5414.84</v>
      </c>
      <c r="M4617">
        <v>6159.71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3</v>
      </c>
      <c r="T4617">
        <v>20</v>
      </c>
      <c r="U4617">
        <v>5</v>
      </c>
      <c r="V4617">
        <v>2</v>
      </c>
      <c r="W4617">
        <v>2080.31</v>
      </c>
      <c r="X4617">
        <v>0</v>
      </c>
      <c r="Y4617">
        <v>2.96</v>
      </c>
      <c r="Z4617">
        <v>50</v>
      </c>
      <c r="AA4617">
        <v>-47.04</v>
      </c>
      <c r="AB4617">
        <v>0.08</v>
      </c>
      <c r="AC4617" t="s">
        <v>37</v>
      </c>
      <c r="AD4617">
        <v>0</v>
      </c>
    </row>
    <row r="4618" spans="1:30" x14ac:dyDescent="0.3">
      <c r="A4618" t="s">
        <v>4694</v>
      </c>
      <c r="B4618" t="s">
        <v>80</v>
      </c>
      <c r="C4618" t="s">
        <v>40</v>
      </c>
      <c r="D4618" t="s">
        <v>33</v>
      </c>
      <c r="E4618" t="s">
        <v>51</v>
      </c>
      <c r="F4618" t="s">
        <v>52</v>
      </c>
      <c r="G4618" t="s">
        <v>42</v>
      </c>
      <c r="H4618">
        <v>30000</v>
      </c>
      <c r="I4618">
        <v>4</v>
      </c>
      <c r="J4618">
        <v>760</v>
      </c>
      <c r="K4618">
        <v>0</v>
      </c>
      <c r="L4618">
        <v>380.68</v>
      </c>
      <c r="M4618">
        <v>380.68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1</v>
      </c>
      <c r="T4618">
        <v>26</v>
      </c>
      <c r="U4618">
        <v>3</v>
      </c>
      <c r="V4618">
        <v>9</v>
      </c>
      <c r="W4618">
        <v>3368.56</v>
      </c>
      <c r="X4618">
        <v>0</v>
      </c>
      <c r="Y4618">
        <v>0.19</v>
      </c>
      <c r="Z4618">
        <v>84</v>
      </c>
      <c r="AA4618">
        <v>-83.81</v>
      </c>
      <c r="AB4618">
        <v>0.44</v>
      </c>
      <c r="AC4618" t="s">
        <v>129</v>
      </c>
      <c r="AD4618">
        <v>0</v>
      </c>
    </row>
    <row r="4619" spans="1:30" x14ac:dyDescent="0.3">
      <c r="A4619" t="s">
        <v>4695</v>
      </c>
      <c r="B4619" t="s">
        <v>115</v>
      </c>
      <c r="C4619" t="s">
        <v>50</v>
      </c>
      <c r="D4619" t="s">
        <v>45</v>
      </c>
      <c r="E4619" t="s">
        <v>46</v>
      </c>
      <c r="F4619" t="s">
        <v>47</v>
      </c>
      <c r="G4619" t="s">
        <v>42</v>
      </c>
      <c r="H4619">
        <v>100000</v>
      </c>
      <c r="I4619">
        <v>4</v>
      </c>
      <c r="J4619">
        <v>700</v>
      </c>
      <c r="K4619">
        <v>4348.5200000000004</v>
      </c>
      <c r="L4619">
        <v>6377.93</v>
      </c>
      <c r="M4619">
        <v>10726.44</v>
      </c>
      <c r="N4619">
        <v>1</v>
      </c>
      <c r="O4619">
        <v>1</v>
      </c>
      <c r="P4619">
        <v>0</v>
      </c>
      <c r="Q4619">
        <v>0</v>
      </c>
      <c r="R4619">
        <v>0</v>
      </c>
      <c r="S4619">
        <v>5</v>
      </c>
      <c r="T4619">
        <v>24</v>
      </c>
      <c r="U4619">
        <v>3</v>
      </c>
      <c r="V4619">
        <v>1</v>
      </c>
      <c r="W4619">
        <v>9757.64</v>
      </c>
      <c r="X4619">
        <v>2576.9499999999998</v>
      </c>
      <c r="Y4619">
        <v>96.02</v>
      </c>
      <c r="Z4619">
        <v>36</v>
      </c>
      <c r="AA4619">
        <v>60.02</v>
      </c>
      <c r="AB4619">
        <v>0.02</v>
      </c>
      <c r="AC4619" t="s">
        <v>37</v>
      </c>
      <c r="AD4619">
        <v>0</v>
      </c>
    </row>
    <row r="4620" spans="1:30" x14ac:dyDescent="0.3">
      <c r="A4620" t="s">
        <v>4696</v>
      </c>
      <c r="B4620" t="s">
        <v>58</v>
      </c>
      <c r="C4620" t="s">
        <v>72</v>
      </c>
      <c r="D4620" t="s">
        <v>45</v>
      </c>
      <c r="E4620" t="s">
        <v>34</v>
      </c>
      <c r="F4620" t="s">
        <v>47</v>
      </c>
      <c r="G4620" t="s">
        <v>60</v>
      </c>
      <c r="H4620">
        <v>100000</v>
      </c>
      <c r="I4620">
        <v>12</v>
      </c>
      <c r="J4620">
        <v>700</v>
      </c>
      <c r="K4620">
        <v>5125.63</v>
      </c>
      <c r="L4620">
        <v>17565.11</v>
      </c>
      <c r="M4620">
        <v>22690.74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4</v>
      </c>
      <c r="T4620">
        <v>19</v>
      </c>
      <c r="U4620">
        <v>4</v>
      </c>
      <c r="V4620">
        <v>1</v>
      </c>
      <c r="W4620">
        <v>12811.92</v>
      </c>
      <c r="X4620">
        <v>0</v>
      </c>
      <c r="Y4620">
        <v>95.49</v>
      </c>
      <c r="Z4620">
        <v>40</v>
      </c>
      <c r="AA4620">
        <v>55.49</v>
      </c>
      <c r="AB4620">
        <v>0.02</v>
      </c>
      <c r="AC4620" t="s">
        <v>37</v>
      </c>
      <c r="AD4620">
        <v>0</v>
      </c>
    </row>
    <row r="4621" spans="1:30" x14ac:dyDescent="0.3">
      <c r="A4621" t="s">
        <v>4697</v>
      </c>
      <c r="B4621" t="s">
        <v>115</v>
      </c>
      <c r="C4621" t="s">
        <v>32</v>
      </c>
      <c r="D4621" t="s">
        <v>41</v>
      </c>
      <c r="E4621" t="s">
        <v>34</v>
      </c>
      <c r="F4621" t="s">
        <v>47</v>
      </c>
      <c r="G4621" t="s">
        <v>42</v>
      </c>
      <c r="H4621">
        <v>57500</v>
      </c>
      <c r="I4621">
        <v>4</v>
      </c>
      <c r="J4621">
        <v>700</v>
      </c>
      <c r="K4621">
        <v>2166.71</v>
      </c>
      <c r="L4621">
        <v>4110.21</v>
      </c>
      <c r="M4621">
        <v>6276.92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3</v>
      </c>
      <c r="T4621">
        <v>21</v>
      </c>
      <c r="U4621">
        <v>3</v>
      </c>
      <c r="V4621">
        <v>0</v>
      </c>
      <c r="W4621">
        <v>5475.47</v>
      </c>
      <c r="X4621">
        <v>0</v>
      </c>
      <c r="Y4621">
        <v>2.78</v>
      </c>
      <c r="Z4621">
        <v>30</v>
      </c>
      <c r="AA4621">
        <v>-27.22</v>
      </c>
      <c r="AB4621">
        <v>0.14000000000000001</v>
      </c>
      <c r="AC4621" t="s">
        <v>37</v>
      </c>
      <c r="AD4621">
        <v>0</v>
      </c>
    </row>
    <row r="4622" spans="1:30" x14ac:dyDescent="0.3">
      <c r="A4622" t="s">
        <v>4698</v>
      </c>
      <c r="B4622" t="s">
        <v>88</v>
      </c>
      <c r="C4622" t="s">
        <v>72</v>
      </c>
      <c r="D4622" t="s">
        <v>45</v>
      </c>
      <c r="E4622" t="s">
        <v>34</v>
      </c>
      <c r="F4622" t="s">
        <v>47</v>
      </c>
      <c r="G4622" t="s">
        <v>36</v>
      </c>
      <c r="H4622">
        <v>100000</v>
      </c>
      <c r="I4622">
        <v>7</v>
      </c>
      <c r="J4622">
        <v>700</v>
      </c>
      <c r="K4622">
        <v>5145.38</v>
      </c>
      <c r="L4622">
        <v>6434.54</v>
      </c>
      <c r="M4622">
        <v>11579.91</v>
      </c>
      <c r="N4622">
        <v>1</v>
      </c>
      <c r="O4622">
        <v>0</v>
      </c>
      <c r="P4622">
        <v>1</v>
      </c>
      <c r="Q4622">
        <v>1</v>
      </c>
      <c r="R4622">
        <v>0</v>
      </c>
      <c r="S4622">
        <v>6</v>
      </c>
      <c r="T4622">
        <v>17</v>
      </c>
      <c r="U4622">
        <v>1</v>
      </c>
      <c r="V4622">
        <v>0</v>
      </c>
      <c r="W4622">
        <v>6334.87</v>
      </c>
      <c r="X4622">
        <v>3100.61</v>
      </c>
      <c r="Y4622">
        <v>200.74</v>
      </c>
      <c r="Z4622">
        <v>22</v>
      </c>
      <c r="AA4622">
        <v>178.74</v>
      </c>
      <c r="AB4622">
        <v>0.02</v>
      </c>
      <c r="AC4622" t="s">
        <v>37</v>
      </c>
      <c r="AD4622">
        <v>0</v>
      </c>
    </row>
    <row r="4623" spans="1:30" x14ac:dyDescent="0.3">
      <c r="A4623" t="s">
        <v>4699</v>
      </c>
      <c r="B4623" t="s">
        <v>74</v>
      </c>
      <c r="C4623" t="s">
        <v>85</v>
      </c>
      <c r="D4623" t="s">
        <v>33</v>
      </c>
      <c r="E4623" t="s">
        <v>34</v>
      </c>
      <c r="F4623" t="s">
        <v>75</v>
      </c>
      <c r="G4623" t="s">
        <v>36</v>
      </c>
      <c r="H4623">
        <v>30000</v>
      </c>
      <c r="I4623">
        <v>7</v>
      </c>
      <c r="J4623">
        <v>560</v>
      </c>
      <c r="K4623">
        <v>1354.87</v>
      </c>
      <c r="L4623">
        <v>1355.25</v>
      </c>
      <c r="M4623">
        <v>2710.12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</v>
      </c>
      <c r="T4623">
        <v>29</v>
      </c>
      <c r="U4623">
        <v>2</v>
      </c>
      <c r="V4623">
        <v>2</v>
      </c>
      <c r="W4623">
        <v>2736.47</v>
      </c>
      <c r="X4623">
        <v>0</v>
      </c>
      <c r="Y4623">
        <v>1.1299999999999999</v>
      </c>
      <c r="Z4623">
        <v>38</v>
      </c>
      <c r="AA4623">
        <v>-36.869999999999997</v>
      </c>
      <c r="AB4623">
        <v>0.08</v>
      </c>
      <c r="AC4623" t="s">
        <v>37</v>
      </c>
      <c r="AD4623">
        <v>0</v>
      </c>
    </row>
    <row r="4624" spans="1:30" x14ac:dyDescent="0.3">
      <c r="A4624" t="s">
        <v>4700</v>
      </c>
      <c r="B4624" t="s">
        <v>115</v>
      </c>
      <c r="C4624" t="s">
        <v>85</v>
      </c>
      <c r="D4624" t="s">
        <v>45</v>
      </c>
      <c r="E4624" t="s">
        <v>34</v>
      </c>
      <c r="F4624" t="s">
        <v>35</v>
      </c>
      <c r="G4624" t="s">
        <v>42</v>
      </c>
      <c r="H4624">
        <v>100000</v>
      </c>
      <c r="I4624">
        <v>4</v>
      </c>
      <c r="J4624">
        <v>630</v>
      </c>
      <c r="K4624">
        <v>3772.1</v>
      </c>
      <c r="L4624">
        <v>9739.5400000000009</v>
      </c>
      <c r="M4624">
        <v>13511.65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4</v>
      </c>
      <c r="T4624">
        <v>18</v>
      </c>
      <c r="U4624">
        <v>2</v>
      </c>
      <c r="V4624">
        <v>0</v>
      </c>
      <c r="W4624">
        <v>9037.02</v>
      </c>
      <c r="X4624">
        <v>0</v>
      </c>
      <c r="Y4624">
        <v>91.13</v>
      </c>
      <c r="Z4624">
        <v>26</v>
      </c>
      <c r="AA4624">
        <v>65.13</v>
      </c>
      <c r="AB4624">
        <v>0.08</v>
      </c>
      <c r="AC4624" t="s">
        <v>37</v>
      </c>
      <c r="AD4624">
        <v>0</v>
      </c>
    </row>
    <row r="4625" spans="1:30" x14ac:dyDescent="0.3">
      <c r="A4625" t="s">
        <v>4701</v>
      </c>
      <c r="B4625" t="s">
        <v>31</v>
      </c>
      <c r="C4625" t="s">
        <v>40</v>
      </c>
      <c r="D4625" t="s">
        <v>41</v>
      </c>
      <c r="E4625" t="s">
        <v>34</v>
      </c>
      <c r="F4625" t="s">
        <v>47</v>
      </c>
      <c r="G4625" t="s">
        <v>36</v>
      </c>
      <c r="H4625">
        <v>57500</v>
      </c>
      <c r="I4625">
        <v>7</v>
      </c>
      <c r="J4625">
        <v>700</v>
      </c>
      <c r="K4625">
        <v>1765.41</v>
      </c>
      <c r="L4625">
        <v>3150.8</v>
      </c>
      <c r="M4625">
        <v>4916.21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4</v>
      </c>
      <c r="T4625">
        <v>20</v>
      </c>
      <c r="U4625">
        <v>2</v>
      </c>
      <c r="V4625">
        <v>1</v>
      </c>
      <c r="W4625">
        <v>6556.28</v>
      </c>
      <c r="X4625">
        <v>0</v>
      </c>
      <c r="Y4625">
        <v>47.16</v>
      </c>
      <c r="Z4625">
        <v>32</v>
      </c>
      <c r="AA4625">
        <v>15.16</v>
      </c>
      <c r="AB4625">
        <v>0.02</v>
      </c>
      <c r="AC4625" t="s">
        <v>37</v>
      </c>
      <c r="AD4625">
        <v>0</v>
      </c>
    </row>
    <row r="4626" spans="1:30" x14ac:dyDescent="0.3">
      <c r="A4626" t="s">
        <v>4702</v>
      </c>
      <c r="B4626" t="s">
        <v>99</v>
      </c>
      <c r="C4626" t="s">
        <v>56</v>
      </c>
      <c r="D4626" t="s">
        <v>45</v>
      </c>
      <c r="E4626" t="s">
        <v>51</v>
      </c>
      <c r="F4626" t="s">
        <v>47</v>
      </c>
      <c r="G4626" t="s">
        <v>36</v>
      </c>
      <c r="H4626">
        <v>100000</v>
      </c>
      <c r="I4626">
        <v>7</v>
      </c>
      <c r="J4626">
        <v>700</v>
      </c>
      <c r="K4626">
        <v>3174.17</v>
      </c>
      <c r="L4626">
        <v>33321.42</v>
      </c>
      <c r="M4626">
        <v>36495.58</v>
      </c>
      <c r="N4626">
        <v>1</v>
      </c>
      <c r="O4626">
        <v>0</v>
      </c>
      <c r="P4626">
        <v>1</v>
      </c>
      <c r="Q4626">
        <v>1</v>
      </c>
      <c r="R4626">
        <v>0</v>
      </c>
      <c r="S4626">
        <v>6</v>
      </c>
      <c r="T4626">
        <v>19</v>
      </c>
      <c r="U4626">
        <v>3</v>
      </c>
      <c r="V4626">
        <v>0</v>
      </c>
      <c r="W4626">
        <v>6689.45</v>
      </c>
      <c r="X4626">
        <v>2591.39</v>
      </c>
      <c r="Y4626">
        <v>204.36</v>
      </c>
      <c r="Z4626">
        <v>30</v>
      </c>
      <c r="AA4626">
        <v>174.36</v>
      </c>
      <c r="AB4626">
        <v>0.02</v>
      </c>
      <c r="AC4626" t="s">
        <v>37</v>
      </c>
      <c r="AD4626">
        <v>0</v>
      </c>
    </row>
    <row r="4627" spans="1:30" x14ac:dyDescent="0.3">
      <c r="A4627" t="s">
        <v>4703</v>
      </c>
      <c r="B4627" t="s">
        <v>39</v>
      </c>
      <c r="C4627" t="s">
        <v>56</v>
      </c>
      <c r="D4627" t="s">
        <v>41</v>
      </c>
      <c r="E4627" t="s">
        <v>34</v>
      </c>
      <c r="F4627" t="s">
        <v>47</v>
      </c>
      <c r="G4627" t="s">
        <v>36</v>
      </c>
      <c r="H4627">
        <v>57500</v>
      </c>
      <c r="I4627">
        <v>7</v>
      </c>
      <c r="J4627">
        <v>700</v>
      </c>
      <c r="K4627">
        <v>2287.83</v>
      </c>
      <c r="L4627">
        <v>8297.5400000000009</v>
      </c>
      <c r="M4627">
        <v>10585.37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4</v>
      </c>
      <c r="T4627">
        <v>21</v>
      </c>
      <c r="U4627">
        <v>1</v>
      </c>
      <c r="V4627">
        <v>1</v>
      </c>
      <c r="W4627">
        <v>2803.5</v>
      </c>
      <c r="X4627">
        <v>3218.28</v>
      </c>
      <c r="Y4627">
        <v>62.84</v>
      </c>
      <c r="Z4627">
        <v>28</v>
      </c>
      <c r="AA4627">
        <v>34.840000000000003</v>
      </c>
      <c r="AB4627">
        <v>0.02</v>
      </c>
      <c r="AC4627" t="s">
        <v>37</v>
      </c>
      <c r="AD4627">
        <v>0</v>
      </c>
    </row>
    <row r="4628" spans="1:30" x14ac:dyDescent="0.3">
      <c r="A4628" t="s">
        <v>4704</v>
      </c>
      <c r="B4628" t="s">
        <v>115</v>
      </c>
      <c r="C4628" t="s">
        <v>85</v>
      </c>
      <c r="D4628" t="s">
        <v>41</v>
      </c>
      <c r="E4628" t="s">
        <v>46</v>
      </c>
      <c r="F4628" t="s">
        <v>52</v>
      </c>
      <c r="G4628" t="s">
        <v>60</v>
      </c>
      <c r="H4628">
        <v>57500</v>
      </c>
      <c r="I4628">
        <v>12</v>
      </c>
      <c r="J4628">
        <v>760</v>
      </c>
      <c r="K4628">
        <v>749.12</v>
      </c>
      <c r="L4628">
        <v>10217.799999999999</v>
      </c>
      <c r="M4628">
        <v>10966.91</v>
      </c>
      <c r="N4628">
        <v>1</v>
      </c>
      <c r="O4628">
        <v>1</v>
      </c>
      <c r="P4628">
        <v>1</v>
      </c>
      <c r="Q4628">
        <v>0</v>
      </c>
      <c r="R4628">
        <v>0</v>
      </c>
      <c r="S4628">
        <v>6</v>
      </c>
      <c r="T4628">
        <v>15</v>
      </c>
      <c r="U4628">
        <v>1</v>
      </c>
      <c r="V4628">
        <v>0</v>
      </c>
      <c r="W4628">
        <v>7083.31</v>
      </c>
      <c r="X4628">
        <v>385.18</v>
      </c>
      <c r="Y4628">
        <v>142.29</v>
      </c>
      <c r="Z4628">
        <v>22</v>
      </c>
      <c r="AA4628">
        <v>120.29</v>
      </c>
      <c r="AB4628">
        <v>0.02</v>
      </c>
      <c r="AC4628" t="s">
        <v>37</v>
      </c>
      <c r="AD4628">
        <v>0</v>
      </c>
    </row>
    <row r="4629" spans="1:30" x14ac:dyDescent="0.3">
      <c r="A4629" t="s">
        <v>4705</v>
      </c>
      <c r="B4629" t="s">
        <v>55</v>
      </c>
      <c r="C4629" t="s">
        <v>50</v>
      </c>
      <c r="D4629" t="s">
        <v>45</v>
      </c>
      <c r="E4629" t="s">
        <v>86</v>
      </c>
      <c r="F4629" t="s">
        <v>47</v>
      </c>
      <c r="G4629" t="s">
        <v>36</v>
      </c>
      <c r="H4629">
        <v>100000</v>
      </c>
      <c r="I4629">
        <v>7</v>
      </c>
      <c r="J4629">
        <v>700</v>
      </c>
      <c r="K4629">
        <v>10359.959999999999</v>
      </c>
      <c r="L4629">
        <v>13901.96</v>
      </c>
      <c r="M4629">
        <v>24261.919999999998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4</v>
      </c>
      <c r="T4629">
        <v>21</v>
      </c>
      <c r="U4629">
        <v>4</v>
      </c>
      <c r="V4629">
        <v>2</v>
      </c>
      <c r="W4629">
        <v>5859.17</v>
      </c>
      <c r="X4629">
        <v>2549.8200000000002</v>
      </c>
      <c r="Y4629">
        <v>56.3</v>
      </c>
      <c r="Z4629">
        <v>46</v>
      </c>
      <c r="AA4629">
        <v>10.3</v>
      </c>
      <c r="AB4629">
        <v>0.02</v>
      </c>
      <c r="AC4629" t="s">
        <v>37</v>
      </c>
      <c r="AD4629">
        <v>0</v>
      </c>
    </row>
    <row r="4630" spans="1:30" x14ac:dyDescent="0.3">
      <c r="A4630" t="s">
        <v>4706</v>
      </c>
      <c r="B4630" t="s">
        <v>58</v>
      </c>
      <c r="C4630" t="s">
        <v>85</v>
      </c>
      <c r="D4630" t="s">
        <v>45</v>
      </c>
      <c r="E4630" t="s">
        <v>34</v>
      </c>
      <c r="F4630" t="s">
        <v>47</v>
      </c>
      <c r="G4630" t="s">
        <v>66</v>
      </c>
      <c r="H4630">
        <v>100000</v>
      </c>
      <c r="I4630">
        <v>0.5</v>
      </c>
      <c r="J4630">
        <v>700</v>
      </c>
      <c r="K4630">
        <v>3391.91</v>
      </c>
      <c r="L4630">
        <v>11355.57</v>
      </c>
      <c r="M4630">
        <v>14747.48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4</v>
      </c>
      <c r="T4630">
        <v>28</v>
      </c>
      <c r="U4630">
        <v>2</v>
      </c>
      <c r="V4630">
        <v>3</v>
      </c>
      <c r="W4630">
        <v>8495.73</v>
      </c>
      <c r="X4630">
        <v>3140.14</v>
      </c>
      <c r="Y4630">
        <v>63.33</v>
      </c>
      <c r="Z4630">
        <v>44</v>
      </c>
      <c r="AA4630">
        <v>19.329999999999998</v>
      </c>
      <c r="AB4630">
        <v>0.18</v>
      </c>
      <c r="AC4630" t="s">
        <v>67</v>
      </c>
      <c r="AD4630">
        <v>1</v>
      </c>
    </row>
    <row r="4631" spans="1:30" x14ac:dyDescent="0.3">
      <c r="A4631" t="s">
        <v>4707</v>
      </c>
      <c r="B4631" t="s">
        <v>88</v>
      </c>
      <c r="C4631" t="s">
        <v>72</v>
      </c>
      <c r="D4631" t="s">
        <v>45</v>
      </c>
      <c r="E4631" t="s">
        <v>86</v>
      </c>
      <c r="F4631" t="s">
        <v>47</v>
      </c>
      <c r="G4631" t="s">
        <v>42</v>
      </c>
      <c r="H4631">
        <v>100000</v>
      </c>
      <c r="I4631">
        <v>4</v>
      </c>
      <c r="J4631">
        <v>700</v>
      </c>
      <c r="K4631">
        <v>12036.48</v>
      </c>
      <c r="L4631">
        <v>23102.79</v>
      </c>
      <c r="M4631">
        <v>35139.26</v>
      </c>
      <c r="N4631">
        <v>0</v>
      </c>
      <c r="O4631">
        <v>1</v>
      </c>
      <c r="P4631">
        <v>1</v>
      </c>
      <c r="Q4631">
        <v>1</v>
      </c>
      <c r="R4631">
        <v>0</v>
      </c>
      <c r="S4631">
        <v>6</v>
      </c>
      <c r="T4631">
        <v>22</v>
      </c>
      <c r="U4631">
        <v>4</v>
      </c>
      <c r="V4631">
        <v>0</v>
      </c>
      <c r="W4631">
        <v>7756.05</v>
      </c>
      <c r="X4631">
        <v>0</v>
      </c>
      <c r="Y4631">
        <v>200.56</v>
      </c>
      <c r="Z4631">
        <v>34</v>
      </c>
      <c r="AA4631">
        <v>166.56</v>
      </c>
      <c r="AB4631">
        <v>0.02</v>
      </c>
      <c r="AC4631" t="s">
        <v>37</v>
      </c>
      <c r="AD4631">
        <v>0</v>
      </c>
    </row>
    <row r="4632" spans="1:30" x14ac:dyDescent="0.3">
      <c r="A4632" t="s">
        <v>4708</v>
      </c>
      <c r="B4632" t="s">
        <v>95</v>
      </c>
      <c r="C4632" t="s">
        <v>72</v>
      </c>
      <c r="D4632" t="s">
        <v>33</v>
      </c>
      <c r="E4632" t="s">
        <v>34</v>
      </c>
      <c r="F4632" t="s">
        <v>52</v>
      </c>
      <c r="G4632" t="s">
        <v>60</v>
      </c>
      <c r="H4632">
        <v>30000</v>
      </c>
      <c r="I4632">
        <v>12</v>
      </c>
      <c r="J4632">
        <v>760</v>
      </c>
      <c r="K4632">
        <v>925.06</v>
      </c>
      <c r="L4632">
        <v>6172.7</v>
      </c>
      <c r="M4632">
        <v>7097.76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4</v>
      </c>
      <c r="T4632">
        <v>15</v>
      </c>
      <c r="U4632">
        <v>1</v>
      </c>
      <c r="V4632">
        <v>4</v>
      </c>
      <c r="W4632">
        <v>2409.77</v>
      </c>
      <c r="X4632">
        <v>0</v>
      </c>
      <c r="Y4632">
        <v>58.39</v>
      </c>
      <c r="Z4632">
        <v>46</v>
      </c>
      <c r="AA4632">
        <v>12.39</v>
      </c>
      <c r="AB4632">
        <v>0.15</v>
      </c>
      <c r="AC4632" t="s">
        <v>37</v>
      </c>
      <c r="AD4632">
        <v>0</v>
      </c>
    </row>
    <row r="4633" spans="1:30" x14ac:dyDescent="0.3">
      <c r="A4633" t="s">
        <v>4709</v>
      </c>
      <c r="B4633" t="s">
        <v>58</v>
      </c>
      <c r="C4633" t="s">
        <v>72</v>
      </c>
      <c r="D4633" t="s">
        <v>41</v>
      </c>
      <c r="E4633" t="s">
        <v>34</v>
      </c>
      <c r="F4633" t="s">
        <v>52</v>
      </c>
      <c r="G4633" t="s">
        <v>36</v>
      </c>
      <c r="H4633">
        <v>57500</v>
      </c>
      <c r="I4633">
        <v>7</v>
      </c>
      <c r="J4633">
        <v>760</v>
      </c>
      <c r="K4633">
        <v>3020.16</v>
      </c>
      <c r="L4633">
        <v>9782.86</v>
      </c>
      <c r="M4633">
        <v>12803.02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3</v>
      </c>
      <c r="T4633">
        <v>30</v>
      </c>
      <c r="U4633">
        <v>1</v>
      </c>
      <c r="V4633">
        <v>0</v>
      </c>
      <c r="W4633">
        <v>2867.28</v>
      </c>
      <c r="X4633">
        <v>0</v>
      </c>
      <c r="Y4633">
        <v>5.9</v>
      </c>
      <c r="Z4633">
        <v>22</v>
      </c>
      <c r="AA4633">
        <v>-16.100000000000001</v>
      </c>
      <c r="AB4633">
        <v>0.08</v>
      </c>
      <c r="AC4633" t="s">
        <v>37</v>
      </c>
      <c r="AD4633">
        <v>0</v>
      </c>
    </row>
    <row r="4634" spans="1:30" x14ac:dyDescent="0.3">
      <c r="A4634" t="s">
        <v>4710</v>
      </c>
      <c r="B4634" t="s">
        <v>99</v>
      </c>
      <c r="C4634" t="s">
        <v>56</v>
      </c>
      <c r="D4634" t="s">
        <v>41</v>
      </c>
      <c r="E4634" t="s">
        <v>51</v>
      </c>
      <c r="F4634" t="s">
        <v>35</v>
      </c>
      <c r="G4634" t="s">
        <v>66</v>
      </c>
      <c r="H4634">
        <v>57500</v>
      </c>
      <c r="I4634">
        <v>0.5</v>
      </c>
      <c r="J4634">
        <v>630</v>
      </c>
      <c r="K4634">
        <v>2666.95</v>
      </c>
      <c r="L4634">
        <v>27979.57</v>
      </c>
      <c r="M4634">
        <v>30646.52</v>
      </c>
      <c r="N4634">
        <v>1</v>
      </c>
      <c r="O4634">
        <v>0</v>
      </c>
      <c r="P4634">
        <v>1</v>
      </c>
      <c r="Q4634">
        <v>1</v>
      </c>
      <c r="R4634">
        <v>0</v>
      </c>
      <c r="S4634">
        <v>6</v>
      </c>
      <c r="T4634">
        <v>16</v>
      </c>
      <c r="U4634">
        <v>4</v>
      </c>
      <c r="V4634">
        <v>0</v>
      </c>
      <c r="W4634">
        <v>3812.27</v>
      </c>
      <c r="X4634">
        <v>1420.29</v>
      </c>
      <c r="Y4634">
        <v>180.44</v>
      </c>
      <c r="Z4634">
        <v>34</v>
      </c>
      <c r="AA4634">
        <v>146.44</v>
      </c>
      <c r="AB4634">
        <v>0.1</v>
      </c>
      <c r="AC4634" t="s">
        <v>37</v>
      </c>
      <c r="AD4634">
        <v>0</v>
      </c>
    </row>
    <row r="4635" spans="1:30" x14ac:dyDescent="0.3">
      <c r="A4635" t="s">
        <v>4711</v>
      </c>
      <c r="B4635" t="s">
        <v>55</v>
      </c>
      <c r="C4635" t="s">
        <v>56</v>
      </c>
      <c r="D4635" t="s">
        <v>59</v>
      </c>
      <c r="E4635" t="s">
        <v>34</v>
      </c>
      <c r="F4635" t="s">
        <v>75</v>
      </c>
      <c r="G4635" t="s">
        <v>53</v>
      </c>
      <c r="H4635">
        <v>160000</v>
      </c>
      <c r="I4635">
        <v>2</v>
      </c>
      <c r="J4635">
        <v>560</v>
      </c>
      <c r="K4635">
        <v>747.55</v>
      </c>
      <c r="L4635">
        <v>3612.64</v>
      </c>
      <c r="M4635">
        <v>4360.2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4</v>
      </c>
      <c r="T4635">
        <v>18</v>
      </c>
      <c r="U4635">
        <v>3</v>
      </c>
      <c r="V4635">
        <v>0</v>
      </c>
      <c r="W4635">
        <v>14268.23</v>
      </c>
      <c r="X4635">
        <v>4797.9399999999996</v>
      </c>
      <c r="Y4635">
        <v>88.42</v>
      </c>
      <c r="Z4635">
        <v>30</v>
      </c>
      <c r="AA4635">
        <v>58.42</v>
      </c>
      <c r="AB4635">
        <v>0.08</v>
      </c>
      <c r="AC4635" t="s">
        <v>37</v>
      </c>
      <c r="AD4635">
        <v>1</v>
      </c>
    </row>
    <row r="4636" spans="1:30" x14ac:dyDescent="0.3">
      <c r="A4636" t="s">
        <v>4712</v>
      </c>
      <c r="B4636" t="s">
        <v>112</v>
      </c>
      <c r="C4636" t="s">
        <v>72</v>
      </c>
      <c r="D4636" t="s">
        <v>45</v>
      </c>
      <c r="E4636" t="s">
        <v>34</v>
      </c>
      <c r="F4636" t="s">
        <v>52</v>
      </c>
      <c r="G4636" t="s">
        <v>36</v>
      </c>
      <c r="H4636">
        <v>100000</v>
      </c>
      <c r="I4636">
        <v>7</v>
      </c>
      <c r="J4636">
        <v>760</v>
      </c>
      <c r="K4636">
        <v>8672.23</v>
      </c>
      <c r="L4636">
        <v>7726.41</v>
      </c>
      <c r="M4636">
        <v>16398.64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5</v>
      </c>
      <c r="T4636">
        <v>20</v>
      </c>
      <c r="U4636">
        <v>4</v>
      </c>
      <c r="V4636">
        <v>1</v>
      </c>
      <c r="W4636">
        <v>8528.92</v>
      </c>
      <c r="X4636">
        <v>3545.11</v>
      </c>
      <c r="Y4636">
        <v>125.57</v>
      </c>
      <c r="Z4636">
        <v>40</v>
      </c>
      <c r="AA4636">
        <v>85.57</v>
      </c>
      <c r="AB4636">
        <v>0.02</v>
      </c>
      <c r="AC4636" t="s">
        <v>37</v>
      </c>
      <c r="AD4636">
        <v>0</v>
      </c>
    </row>
    <row r="4637" spans="1:30" x14ac:dyDescent="0.3">
      <c r="A4637" t="s">
        <v>4713</v>
      </c>
      <c r="B4637" t="s">
        <v>112</v>
      </c>
      <c r="C4637" t="s">
        <v>50</v>
      </c>
      <c r="D4637" t="s">
        <v>33</v>
      </c>
      <c r="E4637" t="s">
        <v>34</v>
      </c>
      <c r="F4637" t="s">
        <v>47</v>
      </c>
      <c r="G4637" t="s">
        <v>36</v>
      </c>
      <c r="H4637">
        <v>30000</v>
      </c>
      <c r="I4637">
        <v>7</v>
      </c>
      <c r="J4637">
        <v>700</v>
      </c>
      <c r="K4637">
        <v>2312.17</v>
      </c>
      <c r="L4637">
        <v>750.36</v>
      </c>
      <c r="M4637">
        <v>3062.53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3</v>
      </c>
      <c r="T4637">
        <v>14</v>
      </c>
      <c r="U4637">
        <v>4</v>
      </c>
      <c r="V4637">
        <v>0</v>
      </c>
      <c r="W4637">
        <v>1052.1300000000001</v>
      </c>
      <c r="X4637">
        <v>0</v>
      </c>
      <c r="Y4637">
        <v>1.1499999999999999</v>
      </c>
      <c r="Z4637">
        <v>34</v>
      </c>
      <c r="AA4637">
        <v>-32.85</v>
      </c>
      <c r="AB4637">
        <v>0.08</v>
      </c>
      <c r="AC4637" t="s">
        <v>37</v>
      </c>
      <c r="AD4637">
        <v>0</v>
      </c>
    </row>
    <row r="4638" spans="1:30" x14ac:dyDescent="0.3">
      <c r="A4638" t="s">
        <v>4714</v>
      </c>
      <c r="B4638" t="s">
        <v>112</v>
      </c>
      <c r="C4638" t="s">
        <v>56</v>
      </c>
      <c r="D4638" t="s">
        <v>45</v>
      </c>
      <c r="E4638" t="s">
        <v>51</v>
      </c>
      <c r="F4638" t="s">
        <v>35</v>
      </c>
      <c r="G4638" t="s">
        <v>53</v>
      </c>
      <c r="H4638">
        <v>100000</v>
      </c>
      <c r="I4638">
        <v>2</v>
      </c>
      <c r="J4638">
        <v>630</v>
      </c>
      <c r="K4638">
        <v>4376.32</v>
      </c>
      <c r="L4638">
        <v>4037.32</v>
      </c>
      <c r="M4638">
        <v>8413.64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4</v>
      </c>
      <c r="T4638">
        <v>29</v>
      </c>
      <c r="U4638">
        <v>3</v>
      </c>
      <c r="V4638">
        <v>0</v>
      </c>
      <c r="W4638">
        <v>12355.8</v>
      </c>
      <c r="X4638">
        <v>0</v>
      </c>
      <c r="Y4638">
        <v>88.48</v>
      </c>
      <c r="Z4638">
        <v>30</v>
      </c>
      <c r="AA4638">
        <v>58.48</v>
      </c>
      <c r="AB4638">
        <v>0.08</v>
      </c>
      <c r="AC4638" t="s">
        <v>37</v>
      </c>
      <c r="AD4638">
        <v>0</v>
      </c>
    </row>
    <row r="4639" spans="1:30" x14ac:dyDescent="0.3">
      <c r="A4639" t="s">
        <v>4715</v>
      </c>
      <c r="B4639" t="s">
        <v>55</v>
      </c>
      <c r="C4639" t="s">
        <v>32</v>
      </c>
      <c r="D4639" t="s">
        <v>33</v>
      </c>
      <c r="E4639" t="s">
        <v>34</v>
      </c>
      <c r="F4639" t="s">
        <v>47</v>
      </c>
      <c r="G4639" t="s">
        <v>66</v>
      </c>
      <c r="H4639">
        <v>30000</v>
      </c>
      <c r="I4639">
        <v>0.5</v>
      </c>
      <c r="J4639">
        <v>700</v>
      </c>
      <c r="K4639">
        <v>1074.28</v>
      </c>
      <c r="L4639">
        <v>1472.71</v>
      </c>
      <c r="M4639">
        <v>2546.98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4</v>
      </c>
      <c r="T4639">
        <v>37</v>
      </c>
      <c r="U4639">
        <v>2</v>
      </c>
      <c r="V4639">
        <v>2</v>
      </c>
      <c r="W4639">
        <v>2219.3000000000002</v>
      </c>
      <c r="X4639">
        <v>924.3</v>
      </c>
      <c r="Y4639">
        <v>17.73</v>
      </c>
      <c r="Z4639">
        <v>38</v>
      </c>
      <c r="AA4639">
        <v>-20.27</v>
      </c>
      <c r="AB4639">
        <v>0.24</v>
      </c>
      <c r="AC4639" t="s">
        <v>67</v>
      </c>
      <c r="AD4639">
        <v>0</v>
      </c>
    </row>
    <row r="4640" spans="1:30" x14ac:dyDescent="0.3">
      <c r="A4640" t="s">
        <v>4716</v>
      </c>
      <c r="B4640" t="s">
        <v>93</v>
      </c>
      <c r="C4640" t="s">
        <v>85</v>
      </c>
      <c r="D4640" t="s">
        <v>41</v>
      </c>
      <c r="E4640" t="s">
        <v>34</v>
      </c>
      <c r="F4640" t="s">
        <v>52</v>
      </c>
      <c r="G4640" t="s">
        <v>60</v>
      </c>
      <c r="H4640">
        <v>57500</v>
      </c>
      <c r="I4640">
        <v>12</v>
      </c>
      <c r="J4640">
        <v>760</v>
      </c>
      <c r="K4640">
        <v>3403.28</v>
      </c>
      <c r="L4640">
        <v>6136.83</v>
      </c>
      <c r="M4640">
        <v>9540.11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3</v>
      </c>
      <c r="T4640">
        <v>19</v>
      </c>
      <c r="U4640">
        <v>0</v>
      </c>
      <c r="V4640">
        <v>0</v>
      </c>
      <c r="W4640">
        <v>9429.7900000000009</v>
      </c>
      <c r="X4640">
        <v>0</v>
      </c>
      <c r="Y4640">
        <v>4.2</v>
      </c>
      <c r="Z4640">
        <v>18</v>
      </c>
      <c r="AA4640">
        <v>-13.8</v>
      </c>
      <c r="AB4640">
        <v>0.08</v>
      </c>
      <c r="AC4640" t="s">
        <v>37</v>
      </c>
      <c r="AD4640">
        <v>1</v>
      </c>
    </row>
    <row r="4641" spans="1:30" x14ac:dyDescent="0.3">
      <c r="A4641" t="s">
        <v>4717</v>
      </c>
      <c r="B4641" t="s">
        <v>103</v>
      </c>
      <c r="C4641" t="s">
        <v>32</v>
      </c>
      <c r="D4641" t="s">
        <v>33</v>
      </c>
      <c r="E4641" t="s">
        <v>86</v>
      </c>
      <c r="F4641" t="s">
        <v>52</v>
      </c>
      <c r="G4641" t="s">
        <v>36</v>
      </c>
      <c r="H4641">
        <v>30000</v>
      </c>
      <c r="I4641">
        <v>7</v>
      </c>
      <c r="J4641">
        <v>760</v>
      </c>
      <c r="K4641">
        <v>1988.07</v>
      </c>
      <c r="L4641">
        <v>3593.53</v>
      </c>
      <c r="M4641">
        <v>5581.6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5</v>
      </c>
      <c r="T4641">
        <v>15</v>
      </c>
      <c r="U4641">
        <v>1</v>
      </c>
      <c r="V4641">
        <v>1</v>
      </c>
      <c r="W4641">
        <v>2868.92</v>
      </c>
      <c r="X4641">
        <v>1359.59</v>
      </c>
      <c r="Y4641">
        <v>101.93</v>
      </c>
      <c r="Z4641">
        <v>28</v>
      </c>
      <c r="AA4641">
        <v>73.930000000000007</v>
      </c>
      <c r="AB4641">
        <v>0.02</v>
      </c>
      <c r="AC4641" t="s">
        <v>37</v>
      </c>
      <c r="AD4641">
        <v>0</v>
      </c>
    </row>
    <row r="4642" spans="1:30" x14ac:dyDescent="0.3">
      <c r="A4642" t="s">
        <v>4718</v>
      </c>
      <c r="B4642" t="s">
        <v>65</v>
      </c>
      <c r="C4642" t="s">
        <v>85</v>
      </c>
      <c r="D4642" t="s">
        <v>59</v>
      </c>
      <c r="E4642" t="s">
        <v>34</v>
      </c>
      <c r="F4642" t="s">
        <v>47</v>
      </c>
      <c r="G4642" t="s">
        <v>36</v>
      </c>
      <c r="H4642">
        <v>160000</v>
      </c>
      <c r="I4642">
        <v>7</v>
      </c>
      <c r="J4642">
        <v>700</v>
      </c>
      <c r="K4642">
        <v>6467.74</v>
      </c>
      <c r="L4642">
        <v>25038.98</v>
      </c>
      <c r="M4642">
        <v>31506.720000000001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4</v>
      </c>
      <c r="T4642">
        <v>25</v>
      </c>
      <c r="U4642">
        <v>2</v>
      </c>
      <c r="V4642">
        <v>2</v>
      </c>
      <c r="W4642">
        <v>19403.43</v>
      </c>
      <c r="X4642">
        <v>4288.42</v>
      </c>
      <c r="Y4642">
        <v>91.87</v>
      </c>
      <c r="Z4642">
        <v>38</v>
      </c>
      <c r="AA4642">
        <v>53.87</v>
      </c>
      <c r="AB4642">
        <v>0.02</v>
      </c>
      <c r="AC4642" t="s">
        <v>37</v>
      </c>
      <c r="AD4642">
        <v>0</v>
      </c>
    </row>
    <row r="4643" spans="1:30" x14ac:dyDescent="0.3">
      <c r="A4643" t="s">
        <v>4719</v>
      </c>
      <c r="B4643" t="s">
        <v>62</v>
      </c>
      <c r="C4643" t="s">
        <v>72</v>
      </c>
      <c r="D4643" t="s">
        <v>41</v>
      </c>
      <c r="E4643" t="s">
        <v>34</v>
      </c>
      <c r="F4643" t="s">
        <v>35</v>
      </c>
      <c r="G4643" t="s">
        <v>53</v>
      </c>
      <c r="H4643">
        <v>57500</v>
      </c>
      <c r="I4643">
        <v>2</v>
      </c>
      <c r="J4643">
        <v>630</v>
      </c>
      <c r="K4643">
        <v>0</v>
      </c>
      <c r="L4643">
        <v>14589.91</v>
      </c>
      <c r="M4643">
        <v>14589.91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4</v>
      </c>
      <c r="T4643">
        <v>28</v>
      </c>
      <c r="U4643">
        <v>2</v>
      </c>
      <c r="V4643">
        <v>0</v>
      </c>
      <c r="W4643">
        <v>2408.79</v>
      </c>
      <c r="X4643">
        <v>2784.67</v>
      </c>
      <c r="Y4643">
        <v>142.41999999999999</v>
      </c>
      <c r="Z4643">
        <v>26</v>
      </c>
      <c r="AA4643">
        <v>116.42</v>
      </c>
      <c r="AB4643">
        <v>0.08</v>
      </c>
      <c r="AC4643" t="s">
        <v>37</v>
      </c>
      <c r="AD4643">
        <v>0</v>
      </c>
    </row>
    <row r="4644" spans="1:30" x14ac:dyDescent="0.3">
      <c r="A4644" t="s">
        <v>4720</v>
      </c>
      <c r="B4644" t="s">
        <v>39</v>
      </c>
      <c r="C4644" t="s">
        <v>50</v>
      </c>
      <c r="D4644" t="s">
        <v>45</v>
      </c>
      <c r="E4644" t="s">
        <v>34</v>
      </c>
      <c r="F4644" t="s">
        <v>35</v>
      </c>
      <c r="G4644" t="s">
        <v>36</v>
      </c>
      <c r="H4644">
        <v>100000</v>
      </c>
      <c r="I4644">
        <v>7</v>
      </c>
      <c r="J4644">
        <v>630</v>
      </c>
      <c r="K4644">
        <v>1975.79</v>
      </c>
      <c r="L4644">
        <v>696.65</v>
      </c>
      <c r="M4644">
        <v>2672.44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4</v>
      </c>
      <c r="T4644">
        <v>17</v>
      </c>
      <c r="U4644">
        <v>3</v>
      </c>
      <c r="V4644">
        <v>2</v>
      </c>
      <c r="W4644">
        <v>7351.88</v>
      </c>
      <c r="X4644">
        <v>2855.14</v>
      </c>
      <c r="Y4644">
        <v>52.4</v>
      </c>
      <c r="Z4644">
        <v>42</v>
      </c>
      <c r="AA4644">
        <v>10.4</v>
      </c>
      <c r="AB4644">
        <v>0.02</v>
      </c>
      <c r="AC4644" t="s">
        <v>37</v>
      </c>
      <c r="AD4644">
        <v>0</v>
      </c>
    </row>
    <row r="4645" spans="1:30" x14ac:dyDescent="0.3">
      <c r="A4645" t="s">
        <v>4721</v>
      </c>
      <c r="B4645" t="s">
        <v>65</v>
      </c>
      <c r="C4645" t="s">
        <v>40</v>
      </c>
      <c r="D4645" t="s">
        <v>33</v>
      </c>
      <c r="E4645" t="s">
        <v>34</v>
      </c>
      <c r="F4645" t="s">
        <v>35</v>
      </c>
      <c r="G4645" t="s">
        <v>53</v>
      </c>
      <c r="H4645">
        <v>30000</v>
      </c>
      <c r="I4645">
        <v>2</v>
      </c>
      <c r="J4645">
        <v>630</v>
      </c>
      <c r="K4645">
        <v>1444.71</v>
      </c>
      <c r="L4645">
        <v>1212.07</v>
      </c>
      <c r="M4645">
        <v>2656.78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3</v>
      </c>
      <c r="T4645">
        <v>22</v>
      </c>
      <c r="U4645">
        <v>2</v>
      </c>
      <c r="V4645">
        <v>0</v>
      </c>
      <c r="W4645">
        <v>1317.4</v>
      </c>
      <c r="X4645">
        <v>0</v>
      </c>
      <c r="Y4645">
        <v>1.0900000000000001</v>
      </c>
      <c r="Z4645">
        <v>26</v>
      </c>
      <c r="AA4645">
        <v>-24.91</v>
      </c>
      <c r="AB4645">
        <v>0.14000000000000001</v>
      </c>
      <c r="AC4645" t="s">
        <v>37</v>
      </c>
      <c r="AD4645">
        <v>1</v>
      </c>
    </row>
    <row r="4646" spans="1:30" x14ac:dyDescent="0.3">
      <c r="A4646" t="s">
        <v>4722</v>
      </c>
      <c r="B4646" t="s">
        <v>103</v>
      </c>
      <c r="C4646" t="s">
        <v>85</v>
      </c>
      <c r="D4646" t="s">
        <v>41</v>
      </c>
      <c r="E4646" t="s">
        <v>86</v>
      </c>
      <c r="F4646" t="s">
        <v>47</v>
      </c>
      <c r="G4646" t="s">
        <v>42</v>
      </c>
      <c r="H4646">
        <v>57500</v>
      </c>
      <c r="I4646">
        <v>4</v>
      </c>
      <c r="J4646">
        <v>700</v>
      </c>
      <c r="K4646">
        <v>6148.24</v>
      </c>
      <c r="L4646">
        <v>12059.28</v>
      </c>
      <c r="M4646">
        <v>18207.52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3</v>
      </c>
      <c r="T4646">
        <v>23</v>
      </c>
      <c r="U4646">
        <v>0</v>
      </c>
      <c r="V4646">
        <v>0</v>
      </c>
      <c r="W4646">
        <v>6136.23</v>
      </c>
      <c r="X4646">
        <v>0</v>
      </c>
      <c r="Y4646">
        <v>8.08</v>
      </c>
      <c r="Z4646">
        <v>18</v>
      </c>
      <c r="AA4646">
        <v>-9.92</v>
      </c>
      <c r="AB4646">
        <v>0.14000000000000001</v>
      </c>
      <c r="AC4646" t="s">
        <v>37</v>
      </c>
      <c r="AD4646">
        <v>0</v>
      </c>
    </row>
    <row r="4647" spans="1:30" x14ac:dyDescent="0.3">
      <c r="A4647" t="s">
        <v>4723</v>
      </c>
      <c r="B4647" t="s">
        <v>49</v>
      </c>
      <c r="C4647" t="s">
        <v>32</v>
      </c>
      <c r="D4647" t="s">
        <v>45</v>
      </c>
      <c r="E4647" t="s">
        <v>34</v>
      </c>
      <c r="F4647" t="s">
        <v>47</v>
      </c>
      <c r="G4647" t="s">
        <v>36</v>
      </c>
      <c r="H4647">
        <v>100000</v>
      </c>
      <c r="I4647">
        <v>7</v>
      </c>
      <c r="J4647">
        <v>700</v>
      </c>
      <c r="K4647">
        <v>4550.8500000000004</v>
      </c>
      <c r="L4647">
        <v>16434.13</v>
      </c>
      <c r="M4647">
        <v>20984.97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4</v>
      </c>
      <c r="T4647">
        <v>23</v>
      </c>
      <c r="U4647">
        <v>2</v>
      </c>
      <c r="V4647">
        <v>8</v>
      </c>
      <c r="W4647">
        <v>6655.9</v>
      </c>
      <c r="X4647">
        <v>2518.27</v>
      </c>
      <c r="Y4647">
        <v>55.06</v>
      </c>
      <c r="Z4647">
        <v>74</v>
      </c>
      <c r="AA4647">
        <v>-18.940000000000001</v>
      </c>
      <c r="AB4647">
        <v>0.21</v>
      </c>
      <c r="AC4647" t="s">
        <v>67</v>
      </c>
      <c r="AD4647">
        <v>1</v>
      </c>
    </row>
    <row r="4648" spans="1:30" x14ac:dyDescent="0.3">
      <c r="A4648" t="s">
        <v>4724</v>
      </c>
      <c r="B4648" t="s">
        <v>58</v>
      </c>
      <c r="C4648" t="s">
        <v>72</v>
      </c>
      <c r="D4648" t="s">
        <v>41</v>
      </c>
      <c r="E4648" t="s">
        <v>34</v>
      </c>
      <c r="F4648" t="s">
        <v>35</v>
      </c>
      <c r="G4648" t="s">
        <v>36</v>
      </c>
      <c r="H4648">
        <v>57500</v>
      </c>
      <c r="I4648">
        <v>7</v>
      </c>
      <c r="J4648">
        <v>630</v>
      </c>
      <c r="K4648">
        <v>0</v>
      </c>
      <c r="L4648">
        <v>0</v>
      </c>
      <c r="M4648">
        <v>0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3</v>
      </c>
      <c r="T4648">
        <v>19</v>
      </c>
      <c r="U4648">
        <v>4</v>
      </c>
      <c r="V4648">
        <v>1</v>
      </c>
      <c r="W4648">
        <v>7034.4</v>
      </c>
      <c r="X4648">
        <v>1435.78</v>
      </c>
      <c r="Y4648">
        <v>110.84</v>
      </c>
      <c r="Z4648">
        <v>40</v>
      </c>
      <c r="AA4648">
        <v>70.84</v>
      </c>
      <c r="AB4648">
        <v>7.0000000000000007E-2</v>
      </c>
      <c r="AC4648" t="s">
        <v>37</v>
      </c>
      <c r="AD4648">
        <v>0</v>
      </c>
    </row>
    <row r="4649" spans="1:30" x14ac:dyDescent="0.3">
      <c r="A4649" t="s">
        <v>4725</v>
      </c>
      <c r="B4649" t="s">
        <v>39</v>
      </c>
      <c r="C4649" t="s">
        <v>56</v>
      </c>
      <c r="D4649" t="s">
        <v>41</v>
      </c>
      <c r="E4649" t="s">
        <v>34</v>
      </c>
      <c r="F4649" t="s">
        <v>47</v>
      </c>
      <c r="G4649" t="s">
        <v>42</v>
      </c>
      <c r="H4649">
        <v>57500</v>
      </c>
      <c r="I4649">
        <v>4</v>
      </c>
      <c r="J4649">
        <v>700</v>
      </c>
      <c r="K4649">
        <v>4789.03</v>
      </c>
      <c r="L4649">
        <v>10657.23</v>
      </c>
      <c r="M4649">
        <v>15446.26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3</v>
      </c>
      <c r="T4649">
        <v>26</v>
      </c>
      <c r="U4649">
        <v>1</v>
      </c>
      <c r="V4649">
        <v>6</v>
      </c>
      <c r="W4649">
        <v>5424.16</v>
      </c>
      <c r="X4649">
        <v>0</v>
      </c>
      <c r="Y4649">
        <v>6.92</v>
      </c>
      <c r="Z4649">
        <v>58</v>
      </c>
      <c r="AA4649">
        <v>-51.08</v>
      </c>
      <c r="AB4649">
        <v>0.27</v>
      </c>
      <c r="AC4649" t="s">
        <v>67</v>
      </c>
      <c r="AD4649">
        <v>0</v>
      </c>
    </row>
    <row r="4650" spans="1:30" x14ac:dyDescent="0.3">
      <c r="A4650" t="s">
        <v>4726</v>
      </c>
      <c r="B4650" t="s">
        <v>55</v>
      </c>
      <c r="C4650" t="s">
        <v>56</v>
      </c>
      <c r="D4650" t="s">
        <v>41</v>
      </c>
      <c r="E4650" t="s">
        <v>34</v>
      </c>
      <c r="F4650" t="s">
        <v>63</v>
      </c>
      <c r="G4650" t="s">
        <v>53</v>
      </c>
      <c r="H4650">
        <v>57500</v>
      </c>
      <c r="I4650">
        <v>2</v>
      </c>
      <c r="J4650">
        <v>810</v>
      </c>
      <c r="K4650">
        <v>0</v>
      </c>
      <c r="L4650">
        <v>3278.46</v>
      </c>
      <c r="M4650">
        <v>3278.46</v>
      </c>
      <c r="N4650">
        <v>1</v>
      </c>
      <c r="O4650">
        <v>1</v>
      </c>
      <c r="P4650">
        <v>0</v>
      </c>
      <c r="Q4650">
        <v>1</v>
      </c>
      <c r="R4650">
        <v>0</v>
      </c>
      <c r="S4650">
        <v>5</v>
      </c>
      <c r="T4650">
        <v>18</v>
      </c>
      <c r="U4650">
        <v>1</v>
      </c>
      <c r="V4650">
        <v>1</v>
      </c>
      <c r="W4650">
        <v>5566.03</v>
      </c>
      <c r="X4650">
        <v>2423.6</v>
      </c>
      <c r="Y4650">
        <v>145.26</v>
      </c>
      <c r="Z4650">
        <v>28</v>
      </c>
      <c r="AA4650">
        <v>117.26</v>
      </c>
      <c r="AB4650">
        <v>0.02</v>
      </c>
      <c r="AC4650" t="s">
        <v>37</v>
      </c>
      <c r="AD4650">
        <v>0</v>
      </c>
    </row>
    <row r="4651" spans="1:30" x14ac:dyDescent="0.3">
      <c r="A4651" t="s">
        <v>4727</v>
      </c>
      <c r="B4651" t="s">
        <v>55</v>
      </c>
      <c r="C4651" t="s">
        <v>72</v>
      </c>
      <c r="D4651" t="s">
        <v>41</v>
      </c>
      <c r="E4651" t="s">
        <v>51</v>
      </c>
      <c r="F4651" t="s">
        <v>63</v>
      </c>
      <c r="G4651" t="s">
        <v>66</v>
      </c>
      <c r="H4651">
        <v>57500</v>
      </c>
      <c r="I4651">
        <v>0.5</v>
      </c>
      <c r="J4651">
        <v>810</v>
      </c>
      <c r="K4651">
        <v>2478.08</v>
      </c>
      <c r="L4651">
        <v>13827.92</v>
      </c>
      <c r="M4651">
        <v>16305.99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4</v>
      </c>
      <c r="T4651">
        <v>20</v>
      </c>
      <c r="U4651">
        <v>2</v>
      </c>
      <c r="V4651">
        <v>3</v>
      </c>
      <c r="W4651">
        <v>1288.5899999999999</v>
      </c>
      <c r="X4651">
        <v>2425.64</v>
      </c>
      <c r="Y4651">
        <v>51.4</v>
      </c>
      <c r="Z4651">
        <v>44</v>
      </c>
      <c r="AA4651">
        <v>7.4</v>
      </c>
      <c r="AB4651">
        <v>0.18</v>
      </c>
      <c r="AC4651" t="s">
        <v>67</v>
      </c>
      <c r="AD4651">
        <v>1</v>
      </c>
    </row>
    <row r="4652" spans="1:30" x14ac:dyDescent="0.3">
      <c r="A4652" t="s">
        <v>4728</v>
      </c>
      <c r="B4652" t="s">
        <v>115</v>
      </c>
      <c r="C4652" t="s">
        <v>40</v>
      </c>
      <c r="D4652" t="s">
        <v>41</v>
      </c>
      <c r="E4652" t="s">
        <v>34</v>
      </c>
      <c r="F4652" t="s">
        <v>75</v>
      </c>
      <c r="G4652" t="s">
        <v>53</v>
      </c>
      <c r="H4652">
        <v>57500</v>
      </c>
      <c r="I4652">
        <v>2</v>
      </c>
      <c r="J4652">
        <v>560</v>
      </c>
      <c r="K4652">
        <v>1171.02</v>
      </c>
      <c r="L4652">
        <v>3162.58</v>
      </c>
      <c r="M4652">
        <v>4333.6099999999997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4</v>
      </c>
      <c r="T4652">
        <v>16</v>
      </c>
      <c r="U4652">
        <v>2</v>
      </c>
      <c r="V4652">
        <v>0</v>
      </c>
      <c r="W4652">
        <v>7498.03</v>
      </c>
      <c r="X4652">
        <v>0</v>
      </c>
      <c r="Y4652">
        <v>46.97</v>
      </c>
      <c r="Z4652">
        <v>26</v>
      </c>
      <c r="AA4652">
        <v>20.97</v>
      </c>
      <c r="AB4652">
        <v>0.08</v>
      </c>
      <c r="AC4652" t="s">
        <v>37</v>
      </c>
      <c r="AD4652">
        <v>0</v>
      </c>
    </row>
    <row r="4653" spans="1:30" x14ac:dyDescent="0.3">
      <c r="A4653" t="s">
        <v>4729</v>
      </c>
      <c r="B4653" t="s">
        <v>95</v>
      </c>
      <c r="C4653" t="s">
        <v>50</v>
      </c>
      <c r="D4653" t="s">
        <v>33</v>
      </c>
      <c r="E4653" t="s">
        <v>51</v>
      </c>
      <c r="F4653" t="s">
        <v>63</v>
      </c>
      <c r="G4653" t="s">
        <v>66</v>
      </c>
      <c r="H4653">
        <v>30000</v>
      </c>
      <c r="I4653">
        <v>0.5</v>
      </c>
      <c r="J4653">
        <v>810</v>
      </c>
      <c r="K4653">
        <v>371.35</v>
      </c>
      <c r="L4653">
        <v>3547.24</v>
      </c>
      <c r="M4653">
        <v>3918.59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4</v>
      </c>
      <c r="T4653">
        <v>26</v>
      </c>
      <c r="U4653">
        <v>3</v>
      </c>
      <c r="V4653">
        <v>0</v>
      </c>
      <c r="W4653">
        <v>2338.67</v>
      </c>
      <c r="X4653">
        <v>761.17</v>
      </c>
      <c r="Y4653">
        <v>15.6</v>
      </c>
      <c r="Z4653">
        <v>30</v>
      </c>
      <c r="AA4653">
        <v>-14.4</v>
      </c>
      <c r="AB4653">
        <v>0.24</v>
      </c>
      <c r="AC4653" t="s">
        <v>67</v>
      </c>
      <c r="AD4653">
        <v>0</v>
      </c>
    </row>
    <row r="4654" spans="1:30" x14ac:dyDescent="0.3">
      <c r="A4654" t="s">
        <v>4730</v>
      </c>
      <c r="B4654" t="s">
        <v>62</v>
      </c>
      <c r="C4654" t="s">
        <v>72</v>
      </c>
      <c r="D4654" t="s">
        <v>41</v>
      </c>
      <c r="E4654" t="s">
        <v>46</v>
      </c>
      <c r="F4654" t="s">
        <v>52</v>
      </c>
      <c r="G4654" t="s">
        <v>60</v>
      </c>
      <c r="H4654">
        <v>57500</v>
      </c>
      <c r="I4654">
        <v>12</v>
      </c>
      <c r="J4654">
        <v>760</v>
      </c>
      <c r="K4654">
        <v>758.94</v>
      </c>
      <c r="L4654">
        <v>4745.38</v>
      </c>
      <c r="M4654">
        <v>5504.32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5</v>
      </c>
      <c r="T4654">
        <v>18</v>
      </c>
      <c r="U4654">
        <v>3</v>
      </c>
      <c r="V4654">
        <v>1</v>
      </c>
      <c r="W4654">
        <v>5003.34</v>
      </c>
      <c r="X4654">
        <v>536.70000000000005</v>
      </c>
      <c r="Y4654">
        <v>67.290000000000006</v>
      </c>
      <c r="Z4654">
        <v>36</v>
      </c>
      <c r="AA4654">
        <v>31.29</v>
      </c>
      <c r="AB4654">
        <v>0.02</v>
      </c>
      <c r="AC4654" t="s">
        <v>37</v>
      </c>
      <c r="AD4654">
        <v>0</v>
      </c>
    </row>
    <row r="4655" spans="1:30" x14ac:dyDescent="0.3">
      <c r="A4655" t="s">
        <v>4731</v>
      </c>
      <c r="B4655" t="s">
        <v>83</v>
      </c>
      <c r="C4655" t="s">
        <v>32</v>
      </c>
      <c r="D4655" t="s">
        <v>41</v>
      </c>
      <c r="E4655" t="s">
        <v>34</v>
      </c>
      <c r="F4655" t="s">
        <v>52</v>
      </c>
      <c r="G4655" t="s">
        <v>42</v>
      </c>
      <c r="H4655">
        <v>57500</v>
      </c>
      <c r="I4655">
        <v>4</v>
      </c>
      <c r="J4655">
        <v>760</v>
      </c>
      <c r="K4655">
        <v>2621.41</v>
      </c>
      <c r="L4655">
        <v>5412.62</v>
      </c>
      <c r="M4655">
        <v>8034.03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4</v>
      </c>
      <c r="T4655">
        <v>25</v>
      </c>
      <c r="U4655">
        <v>2</v>
      </c>
      <c r="V4655">
        <v>1</v>
      </c>
      <c r="W4655">
        <v>1726.84</v>
      </c>
      <c r="X4655">
        <v>1374.92</v>
      </c>
      <c r="Y4655">
        <v>28.33</v>
      </c>
      <c r="Z4655">
        <v>32</v>
      </c>
      <c r="AA4655">
        <v>-3.67</v>
      </c>
      <c r="AB4655">
        <v>0.14000000000000001</v>
      </c>
      <c r="AC4655" t="s">
        <v>37</v>
      </c>
      <c r="AD4655">
        <v>0</v>
      </c>
    </row>
    <row r="4656" spans="1:30" x14ac:dyDescent="0.3">
      <c r="A4656" t="s">
        <v>4732</v>
      </c>
      <c r="B4656" t="s">
        <v>112</v>
      </c>
      <c r="C4656" t="s">
        <v>40</v>
      </c>
      <c r="D4656" t="s">
        <v>45</v>
      </c>
      <c r="E4656" t="s">
        <v>46</v>
      </c>
      <c r="F4656" t="s">
        <v>47</v>
      </c>
      <c r="G4656" t="s">
        <v>53</v>
      </c>
      <c r="H4656">
        <v>100000</v>
      </c>
      <c r="I4656">
        <v>2</v>
      </c>
      <c r="J4656">
        <v>700</v>
      </c>
      <c r="K4656">
        <v>623.1</v>
      </c>
      <c r="L4656">
        <v>21383.29</v>
      </c>
      <c r="M4656">
        <v>22006.39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4</v>
      </c>
      <c r="T4656">
        <v>23</v>
      </c>
      <c r="U4656">
        <v>4</v>
      </c>
      <c r="V4656">
        <v>1</v>
      </c>
      <c r="W4656">
        <v>13918.7</v>
      </c>
      <c r="X4656">
        <v>3334.33</v>
      </c>
      <c r="Y4656">
        <v>70.92</v>
      </c>
      <c r="Z4656">
        <v>40</v>
      </c>
      <c r="AA4656">
        <v>30.92</v>
      </c>
      <c r="AB4656">
        <v>0.08</v>
      </c>
      <c r="AC4656" t="s">
        <v>37</v>
      </c>
      <c r="AD4656">
        <v>0</v>
      </c>
    </row>
    <row r="4657" spans="1:30" x14ac:dyDescent="0.3">
      <c r="A4657" t="s">
        <v>4733</v>
      </c>
      <c r="B4657" t="s">
        <v>93</v>
      </c>
      <c r="C4657" t="s">
        <v>72</v>
      </c>
      <c r="D4657" t="s">
        <v>41</v>
      </c>
      <c r="E4657" t="s">
        <v>34</v>
      </c>
      <c r="F4657" t="s">
        <v>52</v>
      </c>
      <c r="G4657" t="s">
        <v>60</v>
      </c>
      <c r="H4657">
        <v>57500</v>
      </c>
      <c r="I4657">
        <v>12</v>
      </c>
      <c r="J4657">
        <v>760</v>
      </c>
      <c r="K4657">
        <v>1639.87</v>
      </c>
      <c r="L4657">
        <v>6545.69</v>
      </c>
      <c r="M4657">
        <v>8185.56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5</v>
      </c>
      <c r="T4657">
        <v>28</v>
      </c>
      <c r="U4657">
        <v>5</v>
      </c>
      <c r="V4657">
        <v>1</v>
      </c>
      <c r="W4657">
        <v>1784.62</v>
      </c>
      <c r="X4657">
        <v>1317.65</v>
      </c>
      <c r="Y4657">
        <v>112.54</v>
      </c>
      <c r="Z4657">
        <v>44</v>
      </c>
      <c r="AA4657">
        <v>68.540000000000006</v>
      </c>
      <c r="AB4657">
        <v>0.02</v>
      </c>
      <c r="AC4657" t="s">
        <v>37</v>
      </c>
      <c r="AD4657">
        <v>0</v>
      </c>
    </row>
    <row r="4658" spans="1:30" x14ac:dyDescent="0.3">
      <c r="A4658" t="s">
        <v>4734</v>
      </c>
      <c r="B4658" t="s">
        <v>49</v>
      </c>
      <c r="C4658" t="s">
        <v>56</v>
      </c>
      <c r="D4658" t="s">
        <v>33</v>
      </c>
      <c r="E4658" t="s">
        <v>34</v>
      </c>
      <c r="F4658" t="s">
        <v>63</v>
      </c>
      <c r="G4658" t="s">
        <v>36</v>
      </c>
      <c r="H4658">
        <v>30000</v>
      </c>
      <c r="I4658">
        <v>7</v>
      </c>
      <c r="J4658">
        <v>810</v>
      </c>
      <c r="K4658">
        <v>1650.86</v>
      </c>
      <c r="L4658">
        <v>0</v>
      </c>
      <c r="M4658">
        <v>1650.86</v>
      </c>
      <c r="N4658">
        <v>0</v>
      </c>
      <c r="O4658">
        <v>1</v>
      </c>
      <c r="P4658">
        <v>0</v>
      </c>
      <c r="Q4658">
        <v>1</v>
      </c>
      <c r="R4658">
        <v>0</v>
      </c>
      <c r="S4658">
        <v>4</v>
      </c>
      <c r="T4658">
        <v>19</v>
      </c>
      <c r="U4658">
        <v>3</v>
      </c>
      <c r="V4658">
        <v>1</v>
      </c>
      <c r="W4658">
        <v>3011.34</v>
      </c>
      <c r="X4658">
        <v>0</v>
      </c>
      <c r="Y4658">
        <v>100.55</v>
      </c>
      <c r="Z4658">
        <v>36</v>
      </c>
      <c r="AA4658">
        <v>64.55</v>
      </c>
      <c r="AB4658">
        <v>0.02</v>
      </c>
      <c r="AC4658" t="s">
        <v>37</v>
      </c>
      <c r="AD4658">
        <v>0</v>
      </c>
    </row>
    <row r="4659" spans="1:30" x14ac:dyDescent="0.3">
      <c r="A4659" t="s">
        <v>4735</v>
      </c>
      <c r="B4659" t="s">
        <v>99</v>
      </c>
      <c r="C4659" t="s">
        <v>56</v>
      </c>
      <c r="D4659" t="s">
        <v>45</v>
      </c>
      <c r="E4659" t="s">
        <v>34</v>
      </c>
      <c r="F4659" t="s">
        <v>52</v>
      </c>
      <c r="G4659" t="s">
        <v>53</v>
      </c>
      <c r="H4659">
        <v>100000</v>
      </c>
      <c r="I4659">
        <v>2</v>
      </c>
      <c r="J4659">
        <v>760</v>
      </c>
      <c r="K4659">
        <v>5336.66</v>
      </c>
      <c r="L4659">
        <v>22711.47</v>
      </c>
      <c r="M4659">
        <v>28048.13</v>
      </c>
      <c r="N4659">
        <v>1</v>
      </c>
      <c r="O4659">
        <v>1</v>
      </c>
      <c r="P4659">
        <v>0</v>
      </c>
      <c r="Q4659">
        <v>0</v>
      </c>
      <c r="R4659">
        <v>0</v>
      </c>
      <c r="S4659">
        <v>5</v>
      </c>
      <c r="T4659">
        <v>23</v>
      </c>
      <c r="U4659">
        <v>1</v>
      </c>
      <c r="V4659">
        <v>2</v>
      </c>
      <c r="W4659">
        <v>10640.7</v>
      </c>
      <c r="X4659">
        <v>2657.71</v>
      </c>
      <c r="Y4659">
        <v>105.97</v>
      </c>
      <c r="Z4659">
        <v>34</v>
      </c>
      <c r="AA4659">
        <v>71.97</v>
      </c>
      <c r="AB4659">
        <v>0.02</v>
      </c>
      <c r="AC4659" t="s">
        <v>37</v>
      </c>
      <c r="AD4659">
        <v>0</v>
      </c>
    </row>
    <row r="4660" spans="1:30" x14ac:dyDescent="0.3">
      <c r="A4660" t="s">
        <v>4736</v>
      </c>
      <c r="B4660" t="s">
        <v>80</v>
      </c>
      <c r="C4660" t="s">
        <v>56</v>
      </c>
      <c r="D4660" t="s">
        <v>33</v>
      </c>
      <c r="E4660" t="s">
        <v>34</v>
      </c>
      <c r="F4660" t="s">
        <v>35</v>
      </c>
      <c r="G4660" t="s">
        <v>66</v>
      </c>
      <c r="H4660">
        <v>30000</v>
      </c>
      <c r="I4660">
        <v>0.5</v>
      </c>
      <c r="J4660">
        <v>630</v>
      </c>
      <c r="K4660">
        <v>1950.96</v>
      </c>
      <c r="L4660">
        <v>4589.6000000000004</v>
      </c>
      <c r="M4660">
        <v>6540.56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3</v>
      </c>
      <c r="T4660">
        <v>16</v>
      </c>
      <c r="U4660">
        <v>3</v>
      </c>
      <c r="V4660">
        <v>2</v>
      </c>
      <c r="W4660">
        <v>1209.97</v>
      </c>
      <c r="X4660">
        <v>0</v>
      </c>
      <c r="Y4660">
        <v>2.95</v>
      </c>
      <c r="Z4660">
        <v>42</v>
      </c>
      <c r="AA4660">
        <v>-39.049999999999997</v>
      </c>
      <c r="AB4660">
        <v>0.24</v>
      </c>
      <c r="AC4660" t="s">
        <v>67</v>
      </c>
      <c r="AD4660">
        <v>1</v>
      </c>
    </row>
    <row r="4661" spans="1:30" x14ac:dyDescent="0.3">
      <c r="A4661" t="s">
        <v>4737</v>
      </c>
      <c r="B4661" t="s">
        <v>80</v>
      </c>
      <c r="C4661" t="s">
        <v>85</v>
      </c>
      <c r="D4661" t="s">
        <v>33</v>
      </c>
      <c r="E4661" t="s">
        <v>34</v>
      </c>
      <c r="F4661" t="s">
        <v>52</v>
      </c>
      <c r="G4661" t="s">
        <v>36</v>
      </c>
      <c r="H4661">
        <v>30000</v>
      </c>
      <c r="I4661">
        <v>7</v>
      </c>
      <c r="J4661">
        <v>760</v>
      </c>
      <c r="K4661">
        <v>662</v>
      </c>
      <c r="L4661">
        <v>3204.03</v>
      </c>
      <c r="M4661">
        <v>3866.03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4</v>
      </c>
      <c r="T4661">
        <v>18</v>
      </c>
      <c r="U4661">
        <v>2</v>
      </c>
      <c r="V4661">
        <v>0</v>
      </c>
      <c r="W4661">
        <v>1843.75</v>
      </c>
      <c r="X4661">
        <v>0</v>
      </c>
      <c r="Y4661">
        <v>46.82</v>
      </c>
      <c r="Z4661">
        <v>26</v>
      </c>
      <c r="AA4661">
        <v>20.82</v>
      </c>
      <c r="AB4661">
        <v>0.02</v>
      </c>
      <c r="AC4661" t="s">
        <v>37</v>
      </c>
      <c r="AD4661">
        <v>0</v>
      </c>
    </row>
    <row r="4662" spans="1:30" x14ac:dyDescent="0.3">
      <c r="A4662" t="s">
        <v>4738</v>
      </c>
      <c r="B4662" t="s">
        <v>39</v>
      </c>
      <c r="C4662" t="s">
        <v>85</v>
      </c>
      <c r="D4662" t="s">
        <v>45</v>
      </c>
      <c r="E4662" t="s">
        <v>46</v>
      </c>
      <c r="F4662" t="s">
        <v>35</v>
      </c>
      <c r="G4662" t="s">
        <v>42</v>
      </c>
      <c r="H4662">
        <v>100000</v>
      </c>
      <c r="I4662">
        <v>4</v>
      </c>
      <c r="J4662">
        <v>630</v>
      </c>
      <c r="K4662">
        <v>1854.3</v>
      </c>
      <c r="L4662">
        <v>29027.17</v>
      </c>
      <c r="M4662">
        <v>30881.48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4</v>
      </c>
      <c r="T4662">
        <v>19</v>
      </c>
      <c r="U4662">
        <v>1</v>
      </c>
      <c r="V4662">
        <v>1</v>
      </c>
      <c r="W4662">
        <v>8607.3799999999992</v>
      </c>
      <c r="X4662">
        <v>0</v>
      </c>
      <c r="Y4662">
        <v>60.13</v>
      </c>
      <c r="Z4662">
        <v>28</v>
      </c>
      <c r="AA4662">
        <v>32.130000000000003</v>
      </c>
      <c r="AB4662">
        <v>0.08</v>
      </c>
      <c r="AC4662" t="s">
        <v>37</v>
      </c>
      <c r="AD4662">
        <v>0</v>
      </c>
    </row>
    <row r="4663" spans="1:30" x14ac:dyDescent="0.3">
      <c r="A4663" t="s">
        <v>4739</v>
      </c>
      <c r="B4663" t="s">
        <v>115</v>
      </c>
      <c r="C4663" t="s">
        <v>72</v>
      </c>
      <c r="D4663" t="s">
        <v>33</v>
      </c>
      <c r="E4663" t="s">
        <v>34</v>
      </c>
      <c r="F4663" t="s">
        <v>52</v>
      </c>
      <c r="G4663" t="s">
        <v>66</v>
      </c>
      <c r="H4663">
        <v>30000</v>
      </c>
      <c r="I4663">
        <v>0.5</v>
      </c>
      <c r="J4663">
        <v>760</v>
      </c>
      <c r="K4663">
        <v>2124.31</v>
      </c>
      <c r="L4663">
        <v>2373.96</v>
      </c>
      <c r="M4663">
        <v>4498.2700000000004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4</v>
      </c>
      <c r="T4663">
        <v>26</v>
      </c>
      <c r="U4663">
        <v>3</v>
      </c>
      <c r="V4663">
        <v>0</v>
      </c>
      <c r="W4663">
        <v>804.77</v>
      </c>
      <c r="X4663">
        <v>136.03</v>
      </c>
      <c r="Y4663">
        <v>4.34</v>
      </c>
      <c r="Z4663">
        <v>30</v>
      </c>
      <c r="AA4663">
        <v>-25.66</v>
      </c>
      <c r="AB4663">
        <v>0.24</v>
      </c>
      <c r="AC4663" t="s">
        <v>67</v>
      </c>
      <c r="AD4663">
        <v>0</v>
      </c>
    </row>
    <row r="4664" spans="1:30" x14ac:dyDescent="0.3">
      <c r="A4664" t="s">
        <v>4740</v>
      </c>
      <c r="B4664" t="s">
        <v>83</v>
      </c>
      <c r="C4664" t="s">
        <v>32</v>
      </c>
      <c r="D4664" t="s">
        <v>45</v>
      </c>
      <c r="E4664" t="s">
        <v>51</v>
      </c>
      <c r="F4664" t="s">
        <v>52</v>
      </c>
      <c r="G4664" t="s">
        <v>36</v>
      </c>
      <c r="H4664">
        <v>100000</v>
      </c>
      <c r="I4664">
        <v>7</v>
      </c>
      <c r="J4664">
        <v>760</v>
      </c>
      <c r="K4664">
        <v>3773.19</v>
      </c>
      <c r="L4664">
        <v>31646.2</v>
      </c>
      <c r="M4664">
        <v>35419.39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4</v>
      </c>
      <c r="T4664">
        <v>24</v>
      </c>
      <c r="U4664">
        <v>3</v>
      </c>
      <c r="V4664">
        <v>0</v>
      </c>
      <c r="W4664">
        <v>11654.6</v>
      </c>
      <c r="X4664">
        <v>3959.66</v>
      </c>
      <c r="Y4664">
        <v>88.35</v>
      </c>
      <c r="Z4664">
        <v>30</v>
      </c>
      <c r="AA4664">
        <v>58.35</v>
      </c>
      <c r="AB4664">
        <v>0.02</v>
      </c>
      <c r="AC4664" t="s">
        <v>37</v>
      </c>
      <c r="AD4664">
        <v>0</v>
      </c>
    </row>
    <row r="4665" spans="1:30" x14ac:dyDescent="0.3">
      <c r="A4665" t="s">
        <v>4741</v>
      </c>
      <c r="B4665" t="s">
        <v>49</v>
      </c>
      <c r="C4665" t="s">
        <v>56</v>
      </c>
      <c r="D4665" t="s">
        <v>41</v>
      </c>
      <c r="E4665" t="s">
        <v>86</v>
      </c>
      <c r="F4665" t="s">
        <v>63</v>
      </c>
      <c r="G4665" t="s">
        <v>36</v>
      </c>
      <c r="H4665">
        <v>57500</v>
      </c>
      <c r="I4665">
        <v>7</v>
      </c>
      <c r="J4665">
        <v>810</v>
      </c>
      <c r="K4665">
        <v>2524.0700000000002</v>
      </c>
      <c r="L4665">
        <v>21447.52</v>
      </c>
      <c r="M4665">
        <v>23971.59</v>
      </c>
      <c r="N4665">
        <v>0</v>
      </c>
      <c r="O4665">
        <v>0</v>
      </c>
      <c r="P4665">
        <v>0</v>
      </c>
      <c r="Q4665">
        <v>0</v>
      </c>
      <c r="R4665">
        <v>1</v>
      </c>
      <c r="S4665">
        <v>4</v>
      </c>
      <c r="T4665">
        <v>28</v>
      </c>
      <c r="U4665">
        <v>3</v>
      </c>
      <c r="V4665">
        <v>4</v>
      </c>
      <c r="W4665">
        <v>6233.06</v>
      </c>
      <c r="X4665">
        <v>0</v>
      </c>
      <c r="Y4665">
        <v>86.57</v>
      </c>
      <c r="Z4665">
        <v>54</v>
      </c>
      <c r="AA4665">
        <v>32.57</v>
      </c>
      <c r="AB4665">
        <v>0.15</v>
      </c>
      <c r="AC4665" t="s">
        <v>37</v>
      </c>
      <c r="AD4665">
        <v>0</v>
      </c>
    </row>
    <row r="4666" spans="1:30" x14ac:dyDescent="0.3">
      <c r="A4666" t="s">
        <v>4742</v>
      </c>
      <c r="B4666" t="s">
        <v>93</v>
      </c>
      <c r="C4666" t="s">
        <v>50</v>
      </c>
      <c r="D4666" t="s">
        <v>45</v>
      </c>
      <c r="E4666" t="s">
        <v>34</v>
      </c>
      <c r="F4666" t="s">
        <v>47</v>
      </c>
      <c r="G4666" t="s">
        <v>36</v>
      </c>
      <c r="H4666">
        <v>100000</v>
      </c>
      <c r="I4666">
        <v>7</v>
      </c>
      <c r="J4666">
        <v>700</v>
      </c>
      <c r="K4666">
        <v>8157.91</v>
      </c>
      <c r="L4666">
        <v>10613.4</v>
      </c>
      <c r="M4666">
        <v>18771.32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3</v>
      </c>
      <c r="T4666">
        <v>21</v>
      </c>
      <c r="U4666">
        <v>3</v>
      </c>
      <c r="V4666">
        <v>1</v>
      </c>
      <c r="W4666">
        <v>5019.5200000000004</v>
      </c>
      <c r="X4666">
        <v>0</v>
      </c>
      <c r="Y4666">
        <v>8.0299999999999994</v>
      </c>
      <c r="Z4666">
        <v>36</v>
      </c>
      <c r="AA4666">
        <v>-27.97</v>
      </c>
      <c r="AB4666">
        <v>0.08</v>
      </c>
      <c r="AC4666" t="s">
        <v>37</v>
      </c>
      <c r="AD4666">
        <v>0</v>
      </c>
    </row>
    <row r="4667" spans="1:30" x14ac:dyDescent="0.3">
      <c r="A4667" t="s">
        <v>4743</v>
      </c>
      <c r="B4667" t="s">
        <v>95</v>
      </c>
      <c r="C4667" t="s">
        <v>40</v>
      </c>
      <c r="D4667" t="s">
        <v>33</v>
      </c>
      <c r="E4667" t="s">
        <v>34</v>
      </c>
      <c r="F4667" t="s">
        <v>47</v>
      </c>
      <c r="G4667" t="s">
        <v>53</v>
      </c>
      <c r="H4667">
        <v>30000</v>
      </c>
      <c r="I4667">
        <v>2</v>
      </c>
      <c r="J4667">
        <v>700</v>
      </c>
      <c r="K4667">
        <v>373.9</v>
      </c>
      <c r="L4667">
        <v>4224.71</v>
      </c>
      <c r="M4667">
        <v>4598.6099999999997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4</v>
      </c>
      <c r="T4667">
        <v>25</v>
      </c>
      <c r="U4667">
        <v>5</v>
      </c>
      <c r="V4667">
        <v>1</v>
      </c>
      <c r="W4667">
        <v>3444.69</v>
      </c>
      <c r="X4667">
        <v>1758.47</v>
      </c>
      <c r="Y4667">
        <v>33.89</v>
      </c>
      <c r="Z4667">
        <v>44</v>
      </c>
      <c r="AA4667">
        <v>-10.11</v>
      </c>
      <c r="AB4667">
        <v>0.14000000000000001</v>
      </c>
      <c r="AC4667" t="s">
        <v>37</v>
      </c>
      <c r="AD4667">
        <v>0</v>
      </c>
    </row>
    <row r="4668" spans="1:30" x14ac:dyDescent="0.3">
      <c r="A4668" t="s">
        <v>4744</v>
      </c>
      <c r="B4668" t="s">
        <v>93</v>
      </c>
      <c r="C4668" t="s">
        <v>72</v>
      </c>
      <c r="D4668" t="s">
        <v>33</v>
      </c>
      <c r="E4668" t="s">
        <v>51</v>
      </c>
      <c r="F4668" t="s">
        <v>63</v>
      </c>
      <c r="G4668" t="s">
        <v>36</v>
      </c>
      <c r="H4668">
        <v>30000</v>
      </c>
      <c r="I4668">
        <v>7</v>
      </c>
      <c r="J4668">
        <v>810</v>
      </c>
      <c r="K4668">
        <v>1781.95</v>
      </c>
      <c r="L4668">
        <v>0</v>
      </c>
      <c r="M4668">
        <v>1781.95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4</v>
      </c>
      <c r="T4668">
        <v>26</v>
      </c>
      <c r="U4668">
        <v>3</v>
      </c>
      <c r="V4668">
        <v>0</v>
      </c>
      <c r="W4668">
        <v>3759.03</v>
      </c>
      <c r="X4668">
        <v>653.02</v>
      </c>
      <c r="Y4668">
        <v>97.35</v>
      </c>
      <c r="Z4668">
        <v>30</v>
      </c>
      <c r="AA4668">
        <v>67.349999999999994</v>
      </c>
      <c r="AB4668">
        <v>0.02</v>
      </c>
      <c r="AC4668" t="s">
        <v>37</v>
      </c>
      <c r="AD4668">
        <v>0</v>
      </c>
    </row>
    <row r="4669" spans="1:30" x14ac:dyDescent="0.3">
      <c r="A4669" t="s">
        <v>4745</v>
      </c>
      <c r="B4669" t="s">
        <v>74</v>
      </c>
      <c r="C4669" t="s">
        <v>40</v>
      </c>
      <c r="D4669" t="s">
        <v>81</v>
      </c>
      <c r="E4669" t="s">
        <v>51</v>
      </c>
      <c r="F4669" t="s">
        <v>52</v>
      </c>
      <c r="G4669" t="s">
        <v>53</v>
      </c>
      <c r="H4669">
        <v>240000</v>
      </c>
      <c r="I4669">
        <v>2</v>
      </c>
      <c r="J4669">
        <v>760</v>
      </c>
      <c r="K4669">
        <v>0</v>
      </c>
      <c r="L4669">
        <v>0</v>
      </c>
      <c r="M4669">
        <v>0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3</v>
      </c>
      <c r="T4669">
        <v>22</v>
      </c>
      <c r="U4669">
        <v>1</v>
      </c>
      <c r="V4669">
        <v>2</v>
      </c>
      <c r="W4669">
        <v>19475.400000000001</v>
      </c>
      <c r="X4669">
        <v>5533.99</v>
      </c>
      <c r="Y4669">
        <v>144.61000000000001</v>
      </c>
      <c r="Z4669">
        <v>34</v>
      </c>
      <c r="AA4669">
        <v>110.61</v>
      </c>
      <c r="AB4669">
        <v>0.13</v>
      </c>
      <c r="AC4669" t="s">
        <v>37</v>
      </c>
      <c r="AD4669">
        <v>0</v>
      </c>
    </row>
    <row r="4670" spans="1:30" x14ac:dyDescent="0.3">
      <c r="A4670" t="s">
        <v>4746</v>
      </c>
      <c r="B4670" t="s">
        <v>126</v>
      </c>
      <c r="C4670" t="s">
        <v>32</v>
      </c>
      <c r="D4670" t="s">
        <v>41</v>
      </c>
      <c r="E4670" t="s">
        <v>46</v>
      </c>
      <c r="F4670" t="s">
        <v>75</v>
      </c>
      <c r="G4670" t="s">
        <v>53</v>
      </c>
      <c r="H4670">
        <v>57500</v>
      </c>
      <c r="I4670">
        <v>2</v>
      </c>
      <c r="J4670">
        <v>560</v>
      </c>
      <c r="K4670">
        <v>1119.01</v>
      </c>
      <c r="L4670">
        <v>15796.12</v>
      </c>
      <c r="M4670">
        <v>16915.13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4</v>
      </c>
      <c r="T4670">
        <v>30</v>
      </c>
      <c r="U4670">
        <v>0</v>
      </c>
      <c r="V4670">
        <v>1</v>
      </c>
      <c r="W4670">
        <v>3892.79</v>
      </c>
      <c r="X4670">
        <v>1005.39</v>
      </c>
      <c r="Y4670">
        <v>26.37</v>
      </c>
      <c r="Z4670">
        <v>24</v>
      </c>
      <c r="AA4670">
        <v>2.37</v>
      </c>
      <c r="AB4670">
        <v>0.08</v>
      </c>
      <c r="AC4670" t="s">
        <v>37</v>
      </c>
      <c r="AD4670">
        <v>0</v>
      </c>
    </row>
    <row r="4671" spans="1:30" x14ac:dyDescent="0.3">
      <c r="A4671" t="s">
        <v>4747</v>
      </c>
      <c r="B4671" t="s">
        <v>58</v>
      </c>
      <c r="C4671" t="s">
        <v>72</v>
      </c>
      <c r="D4671" t="s">
        <v>41</v>
      </c>
      <c r="E4671" t="s">
        <v>34</v>
      </c>
      <c r="F4671" t="s">
        <v>47</v>
      </c>
      <c r="G4671" t="s">
        <v>66</v>
      </c>
      <c r="H4671">
        <v>57500</v>
      </c>
      <c r="I4671">
        <v>0.5</v>
      </c>
      <c r="J4671">
        <v>700</v>
      </c>
      <c r="K4671">
        <v>4092.19</v>
      </c>
      <c r="L4671">
        <v>7795.58</v>
      </c>
      <c r="M4671">
        <v>11887.76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</v>
      </c>
      <c r="T4671">
        <v>18</v>
      </c>
      <c r="U4671">
        <v>3</v>
      </c>
      <c r="V4671">
        <v>7</v>
      </c>
      <c r="W4671">
        <v>7485.6</v>
      </c>
      <c r="X4671">
        <v>0</v>
      </c>
      <c r="Y4671">
        <v>5.26</v>
      </c>
      <c r="Z4671">
        <v>72</v>
      </c>
      <c r="AA4671">
        <v>-66.739999999999995</v>
      </c>
      <c r="AB4671">
        <v>0.37</v>
      </c>
      <c r="AC4671" t="s">
        <v>129</v>
      </c>
      <c r="AD4671">
        <v>0</v>
      </c>
    </row>
    <row r="4672" spans="1:30" x14ac:dyDescent="0.3">
      <c r="A4672" t="s">
        <v>4748</v>
      </c>
      <c r="B4672" t="s">
        <v>39</v>
      </c>
      <c r="C4672" t="s">
        <v>72</v>
      </c>
      <c r="D4672" t="s">
        <v>41</v>
      </c>
      <c r="E4672" t="s">
        <v>51</v>
      </c>
      <c r="F4672" t="s">
        <v>47</v>
      </c>
      <c r="G4672" t="s">
        <v>53</v>
      </c>
      <c r="H4672">
        <v>57500</v>
      </c>
      <c r="I4672">
        <v>2</v>
      </c>
      <c r="J4672">
        <v>700</v>
      </c>
      <c r="K4672">
        <v>711.22</v>
      </c>
      <c r="L4672">
        <v>12337.91</v>
      </c>
      <c r="M4672">
        <v>13049.13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4</v>
      </c>
      <c r="T4672">
        <v>24</v>
      </c>
      <c r="U4672">
        <v>1</v>
      </c>
      <c r="V4672">
        <v>1</v>
      </c>
      <c r="W4672">
        <v>4979.8500000000004</v>
      </c>
      <c r="X4672">
        <v>1173.3</v>
      </c>
      <c r="Y4672">
        <v>27.53</v>
      </c>
      <c r="Z4672">
        <v>28</v>
      </c>
      <c r="AA4672">
        <v>-0.47</v>
      </c>
      <c r="AB4672">
        <v>0.14000000000000001</v>
      </c>
      <c r="AC4672" t="s">
        <v>37</v>
      </c>
      <c r="AD4672">
        <v>0</v>
      </c>
    </row>
    <row r="4673" spans="1:30" x14ac:dyDescent="0.3">
      <c r="A4673" t="s">
        <v>4749</v>
      </c>
      <c r="B4673" t="s">
        <v>74</v>
      </c>
      <c r="C4673" t="s">
        <v>56</v>
      </c>
      <c r="D4673" t="s">
        <v>41</v>
      </c>
      <c r="E4673" t="s">
        <v>51</v>
      </c>
      <c r="F4673" t="s">
        <v>52</v>
      </c>
      <c r="G4673" t="s">
        <v>53</v>
      </c>
      <c r="H4673">
        <v>57500</v>
      </c>
      <c r="I4673">
        <v>2</v>
      </c>
      <c r="J4673">
        <v>760</v>
      </c>
      <c r="K4673">
        <v>1636.73</v>
      </c>
      <c r="L4673">
        <v>10528.36</v>
      </c>
      <c r="M4673">
        <v>12165.09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4</v>
      </c>
      <c r="T4673">
        <v>17</v>
      </c>
      <c r="U4673">
        <v>1</v>
      </c>
      <c r="V4673">
        <v>0</v>
      </c>
      <c r="W4673">
        <v>4953.71</v>
      </c>
      <c r="X4673">
        <v>2206.1999999999998</v>
      </c>
      <c r="Y4673">
        <v>45.52</v>
      </c>
      <c r="Z4673">
        <v>22</v>
      </c>
      <c r="AA4673">
        <v>23.52</v>
      </c>
      <c r="AB4673">
        <v>0.08</v>
      </c>
      <c r="AC4673" t="s">
        <v>37</v>
      </c>
      <c r="AD4673">
        <v>0</v>
      </c>
    </row>
    <row r="4674" spans="1:30" x14ac:dyDescent="0.3">
      <c r="A4674" t="s">
        <v>4750</v>
      </c>
      <c r="B4674" t="s">
        <v>83</v>
      </c>
      <c r="C4674" t="s">
        <v>72</v>
      </c>
      <c r="D4674" t="s">
        <v>81</v>
      </c>
      <c r="E4674" t="s">
        <v>34</v>
      </c>
      <c r="F4674" t="s">
        <v>47</v>
      </c>
      <c r="G4674" t="s">
        <v>60</v>
      </c>
      <c r="H4674">
        <v>240000</v>
      </c>
      <c r="I4674">
        <v>12</v>
      </c>
      <c r="J4674">
        <v>700</v>
      </c>
      <c r="K4674">
        <v>12466.04</v>
      </c>
      <c r="L4674">
        <v>17658.91</v>
      </c>
      <c r="M4674">
        <v>30124.95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4</v>
      </c>
      <c r="T4674">
        <v>19</v>
      </c>
      <c r="U4674">
        <v>3</v>
      </c>
      <c r="V4674">
        <v>2</v>
      </c>
      <c r="W4674">
        <v>25625.61</v>
      </c>
      <c r="X4674">
        <v>0</v>
      </c>
      <c r="Y4674">
        <v>97.98</v>
      </c>
      <c r="Z4674">
        <v>42</v>
      </c>
      <c r="AA4674">
        <v>55.98</v>
      </c>
      <c r="AB4674">
        <v>0.02</v>
      </c>
      <c r="AC4674" t="s">
        <v>37</v>
      </c>
      <c r="AD4674">
        <v>0</v>
      </c>
    </row>
    <row r="4675" spans="1:30" x14ac:dyDescent="0.3">
      <c r="A4675" t="s">
        <v>4751</v>
      </c>
      <c r="B4675" t="s">
        <v>99</v>
      </c>
      <c r="C4675" t="s">
        <v>56</v>
      </c>
      <c r="D4675" t="s">
        <v>33</v>
      </c>
      <c r="E4675" t="s">
        <v>46</v>
      </c>
      <c r="F4675" t="s">
        <v>75</v>
      </c>
      <c r="G4675" t="s">
        <v>53</v>
      </c>
      <c r="H4675">
        <v>30000</v>
      </c>
      <c r="I4675">
        <v>2</v>
      </c>
      <c r="J4675">
        <v>560</v>
      </c>
      <c r="K4675">
        <v>1707.54</v>
      </c>
      <c r="L4675">
        <v>473.57</v>
      </c>
      <c r="M4675">
        <v>2181.11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3</v>
      </c>
      <c r="T4675">
        <v>23</v>
      </c>
      <c r="U4675">
        <v>2</v>
      </c>
      <c r="V4675">
        <v>1</v>
      </c>
      <c r="W4675">
        <v>1798.35</v>
      </c>
      <c r="X4675">
        <v>645.70000000000005</v>
      </c>
      <c r="Y4675">
        <v>12.43</v>
      </c>
      <c r="Z4675">
        <v>32</v>
      </c>
      <c r="AA4675">
        <v>-19.57</v>
      </c>
      <c r="AB4675">
        <v>0.14000000000000001</v>
      </c>
      <c r="AC4675" t="s">
        <v>37</v>
      </c>
      <c r="AD4675">
        <v>0</v>
      </c>
    </row>
    <row r="4676" spans="1:30" x14ac:dyDescent="0.3">
      <c r="A4676" t="s">
        <v>4752</v>
      </c>
      <c r="B4676" t="s">
        <v>39</v>
      </c>
      <c r="C4676" t="s">
        <v>56</v>
      </c>
      <c r="D4676" t="s">
        <v>45</v>
      </c>
      <c r="E4676" t="s">
        <v>46</v>
      </c>
      <c r="F4676" t="s">
        <v>63</v>
      </c>
      <c r="G4676" t="s">
        <v>42</v>
      </c>
      <c r="H4676">
        <v>100000</v>
      </c>
      <c r="I4676">
        <v>4</v>
      </c>
      <c r="J4676">
        <v>810</v>
      </c>
      <c r="K4676">
        <v>1405.81</v>
      </c>
      <c r="L4676">
        <v>15467.47</v>
      </c>
      <c r="M4676">
        <v>16873.28</v>
      </c>
      <c r="N4676">
        <v>1</v>
      </c>
      <c r="O4676">
        <v>1</v>
      </c>
      <c r="P4676">
        <v>0</v>
      </c>
      <c r="Q4676">
        <v>0</v>
      </c>
      <c r="R4676">
        <v>0</v>
      </c>
      <c r="S4676">
        <v>5</v>
      </c>
      <c r="T4676">
        <v>30</v>
      </c>
      <c r="U4676">
        <v>4</v>
      </c>
      <c r="V4676">
        <v>0</v>
      </c>
      <c r="W4676">
        <v>3690.29</v>
      </c>
      <c r="X4676">
        <v>5008.66</v>
      </c>
      <c r="Y4676">
        <v>143.36000000000001</v>
      </c>
      <c r="Z4676">
        <v>34</v>
      </c>
      <c r="AA4676">
        <v>109.36</v>
      </c>
      <c r="AB4676">
        <v>0.02</v>
      </c>
      <c r="AC4676" t="s">
        <v>37</v>
      </c>
      <c r="AD4676">
        <v>0</v>
      </c>
    </row>
    <row r="4677" spans="1:30" x14ac:dyDescent="0.3">
      <c r="A4677" t="s">
        <v>4753</v>
      </c>
      <c r="B4677" t="s">
        <v>83</v>
      </c>
      <c r="C4677" t="s">
        <v>32</v>
      </c>
      <c r="D4677" t="s">
        <v>41</v>
      </c>
      <c r="E4677" t="s">
        <v>46</v>
      </c>
      <c r="F4677" t="s">
        <v>52</v>
      </c>
      <c r="G4677" t="s">
        <v>42</v>
      </c>
      <c r="H4677">
        <v>57500</v>
      </c>
      <c r="I4677">
        <v>4</v>
      </c>
      <c r="J4677">
        <v>760</v>
      </c>
      <c r="K4677">
        <v>1876.94</v>
      </c>
      <c r="L4677">
        <v>17951.22</v>
      </c>
      <c r="M4677">
        <v>19828.169999999998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4</v>
      </c>
      <c r="T4677">
        <v>12</v>
      </c>
      <c r="U4677">
        <v>2</v>
      </c>
      <c r="V4677">
        <v>0</v>
      </c>
      <c r="W4677">
        <v>4916.92</v>
      </c>
      <c r="X4677">
        <v>0</v>
      </c>
      <c r="Y4677">
        <v>94.6</v>
      </c>
      <c r="Z4677">
        <v>26</v>
      </c>
      <c r="AA4677">
        <v>68.599999999999994</v>
      </c>
      <c r="AB4677">
        <v>0.08</v>
      </c>
      <c r="AC4677" t="s">
        <v>37</v>
      </c>
      <c r="AD4677">
        <v>0</v>
      </c>
    </row>
    <row r="4678" spans="1:30" x14ac:dyDescent="0.3">
      <c r="A4678" t="s">
        <v>4754</v>
      </c>
      <c r="B4678" t="s">
        <v>58</v>
      </c>
      <c r="C4678" t="s">
        <v>56</v>
      </c>
      <c r="D4678" t="s">
        <v>33</v>
      </c>
      <c r="E4678" t="s">
        <v>46</v>
      </c>
      <c r="F4678" t="s">
        <v>63</v>
      </c>
      <c r="G4678" t="s">
        <v>66</v>
      </c>
      <c r="H4678">
        <v>30000</v>
      </c>
      <c r="I4678">
        <v>0.5</v>
      </c>
      <c r="J4678">
        <v>810</v>
      </c>
      <c r="K4678">
        <v>1557.63</v>
      </c>
      <c r="L4678">
        <v>4613.37</v>
      </c>
      <c r="M4678">
        <v>6171</v>
      </c>
      <c r="N4678">
        <v>1</v>
      </c>
      <c r="O4678">
        <v>1</v>
      </c>
      <c r="P4678">
        <v>0</v>
      </c>
      <c r="Q4678">
        <v>0</v>
      </c>
      <c r="R4678">
        <v>0</v>
      </c>
      <c r="S4678">
        <v>5</v>
      </c>
      <c r="T4678">
        <v>20</v>
      </c>
      <c r="U4678">
        <v>0</v>
      </c>
      <c r="V4678">
        <v>0</v>
      </c>
      <c r="W4678">
        <v>2163</v>
      </c>
      <c r="X4678">
        <v>1076.44</v>
      </c>
      <c r="Y4678">
        <v>67.2</v>
      </c>
      <c r="Z4678">
        <v>18</v>
      </c>
      <c r="AA4678">
        <v>49.2</v>
      </c>
      <c r="AB4678">
        <v>0.1</v>
      </c>
      <c r="AC4678" t="s">
        <v>37</v>
      </c>
      <c r="AD4678">
        <v>0</v>
      </c>
    </row>
    <row r="4679" spans="1:30" x14ac:dyDescent="0.3">
      <c r="A4679" t="s">
        <v>4755</v>
      </c>
      <c r="B4679" t="s">
        <v>95</v>
      </c>
      <c r="C4679" t="s">
        <v>40</v>
      </c>
      <c r="D4679" t="s">
        <v>33</v>
      </c>
      <c r="E4679" t="s">
        <v>46</v>
      </c>
      <c r="F4679" t="s">
        <v>47</v>
      </c>
      <c r="G4679" t="s">
        <v>53</v>
      </c>
      <c r="H4679">
        <v>30000</v>
      </c>
      <c r="I4679">
        <v>2</v>
      </c>
      <c r="J4679">
        <v>700</v>
      </c>
      <c r="K4679">
        <v>1693.81</v>
      </c>
      <c r="L4679">
        <v>1866.7</v>
      </c>
      <c r="M4679">
        <v>3560.51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4</v>
      </c>
      <c r="T4679">
        <v>17</v>
      </c>
      <c r="U4679">
        <v>3</v>
      </c>
      <c r="V4679">
        <v>0</v>
      </c>
      <c r="W4679">
        <v>3507</v>
      </c>
      <c r="X4679">
        <v>862.9</v>
      </c>
      <c r="Y4679">
        <v>17.03</v>
      </c>
      <c r="Z4679">
        <v>30</v>
      </c>
      <c r="AA4679">
        <v>-12.97</v>
      </c>
      <c r="AB4679">
        <v>0.14000000000000001</v>
      </c>
      <c r="AC4679" t="s">
        <v>37</v>
      </c>
      <c r="AD4679">
        <v>0</v>
      </c>
    </row>
    <row r="4680" spans="1:30" x14ac:dyDescent="0.3">
      <c r="A4680" t="s">
        <v>4756</v>
      </c>
      <c r="B4680" t="s">
        <v>95</v>
      </c>
      <c r="C4680" t="s">
        <v>32</v>
      </c>
      <c r="D4680" t="s">
        <v>45</v>
      </c>
      <c r="E4680" t="s">
        <v>34</v>
      </c>
      <c r="F4680" t="s">
        <v>63</v>
      </c>
      <c r="G4680" t="s">
        <v>42</v>
      </c>
      <c r="H4680">
        <v>100000</v>
      </c>
      <c r="I4680">
        <v>4</v>
      </c>
      <c r="J4680">
        <v>810</v>
      </c>
      <c r="K4680">
        <v>5583.91</v>
      </c>
      <c r="L4680">
        <v>19266.72</v>
      </c>
      <c r="M4680">
        <v>24850.63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4</v>
      </c>
      <c r="T4680">
        <v>24</v>
      </c>
      <c r="U4680">
        <v>1</v>
      </c>
      <c r="V4680">
        <v>1</v>
      </c>
      <c r="W4680">
        <v>9348.9</v>
      </c>
      <c r="X4680">
        <v>662.78</v>
      </c>
      <c r="Y4680">
        <v>23.42</v>
      </c>
      <c r="Z4680">
        <v>28</v>
      </c>
      <c r="AA4680">
        <v>-4.58</v>
      </c>
      <c r="AB4680">
        <v>0.14000000000000001</v>
      </c>
      <c r="AC4680" t="s">
        <v>37</v>
      </c>
      <c r="AD4680">
        <v>0</v>
      </c>
    </row>
    <row r="4681" spans="1:30" x14ac:dyDescent="0.3">
      <c r="A4681" t="s">
        <v>4757</v>
      </c>
      <c r="B4681" t="s">
        <v>74</v>
      </c>
      <c r="C4681" t="s">
        <v>32</v>
      </c>
      <c r="D4681" t="s">
        <v>33</v>
      </c>
      <c r="E4681" t="s">
        <v>34</v>
      </c>
      <c r="F4681" t="s">
        <v>47</v>
      </c>
      <c r="G4681" t="s">
        <v>42</v>
      </c>
      <c r="H4681">
        <v>30000</v>
      </c>
      <c r="I4681">
        <v>4</v>
      </c>
      <c r="J4681">
        <v>700</v>
      </c>
      <c r="K4681">
        <v>1404.17</v>
      </c>
      <c r="L4681">
        <v>3996.5</v>
      </c>
      <c r="M4681">
        <v>5400.67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3</v>
      </c>
      <c r="T4681">
        <v>29</v>
      </c>
      <c r="U4681">
        <v>2</v>
      </c>
      <c r="V4681">
        <v>1</v>
      </c>
      <c r="W4681">
        <v>3253.79</v>
      </c>
      <c r="X4681">
        <v>0</v>
      </c>
      <c r="Y4681">
        <v>2.4700000000000002</v>
      </c>
      <c r="Z4681">
        <v>32</v>
      </c>
      <c r="AA4681">
        <v>-29.53</v>
      </c>
      <c r="AB4681">
        <v>0.14000000000000001</v>
      </c>
      <c r="AC4681" t="s">
        <v>37</v>
      </c>
      <c r="AD4681">
        <v>0</v>
      </c>
    </row>
    <row r="4682" spans="1:30" x14ac:dyDescent="0.3">
      <c r="A4682" t="s">
        <v>4758</v>
      </c>
      <c r="B4682" t="s">
        <v>93</v>
      </c>
      <c r="C4682" t="s">
        <v>56</v>
      </c>
      <c r="D4682" t="s">
        <v>45</v>
      </c>
      <c r="E4682" t="s">
        <v>34</v>
      </c>
      <c r="F4682" t="s">
        <v>35</v>
      </c>
      <c r="G4682" t="s">
        <v>66</v>
      </c>
      <c r="H4682">
        <v>100000</v>
      </c>
      <c r="I4682">
        <v>0.5</v>
      </c>
      <c r="J4682">
        <v>630</v>
      </c>
      <c r="K4682">
        <v>2490.19</v>
      </c>
      <c r="L4682">
        <v>0</v>
      </c>
      <c r="M4682">
        <v>2490.19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3</v>
      </c>
      <c r="T4682">
        <v>19</v>
      </c>
      <c r="U4682">
        <v>2</v>
      </c>
      <c r="V4682">
        <v>1</v>
      </c>
      <c r="W4682">
        <v>9914.33</v>
      </c>
      <c r="X4682">
        <v>0</v>
      </c>
      <c r="Y4682">
        <v>45.83</v>
      </c>
      <c r="Z4682">
        <v>32</v>
      </c>
      <c r="AA4682">
        <v>13.83</v>
      </c>
      <c r="AB4682">
        <v>0.18</v>
      </c>
      <c r="AC4682" t="s">
        <v>67</v>
      </c>
      <c r="AD4682">
        <v>0</v>
      </c>
    </row>
    <row r="4683" spans="1:30" x14ac:dyDescent="0.3">
      <c r="A4683" t="s">
        <v>4759</v>
      </c>
      <c r="B4683" t="s">
        <v>93</v>
      </c>
      <c r="C4683" t="s">
        <v>40</v>
      </c>
      <c r="D4683" t="s">
        <v>41</v>
      </c>
      <c r="E4683" t="s">
        <v>34</v>
      </c>
      <c r="F4683" t="s">
        <v>47</v>
      </c>
      <c r="G4683" t="s">
        <v>42</v>
      </c>
      <c r="H4683">
        <v>57500</v>
      </c>
      <c r="I4683">
        <v>4</v>
      </c>
      <c r="J4683">
        <v>700</v>
      </c>
      <c r="K4683">
        <v>2344.6</v>
      </c>
      <c r="L4683">
        <v>3019.36</v>
      </c>
      <c r="M4683">
        <v>5363.96</v>
      </c>
      <c r="N4683">
        <v>1</v>
      </c>
      <c r="O4683">
        <v>1</v>
      </c>
      <c r="P4683">
        <v>0</v>
      </c>
      <c r="Q4683">
        <v>0</v>
      </c>
      <c r="R4683">
        <v>0</v>
      </c>
      <c r="S4683">
        <v>5</v>
      </c>
      <c r="T4683">
        <v>17</v>
      </c>
      <c r="U4683">
        <v>1</v>
      </c>
      <c r="V4683">
        <v>1</v>
      </c>
      <c r="W4683">
        <v>4935.21</v>
      </c>
      <c r="X4683">
        <v>0</v>
      </c>
      <c r="Y4683">
        <v>47.29</v>
      </c>
      <c r="Z4683">
        <v>28</v>
      </c>
      <c r="AA4683">
        <v>19.29</v>
      </c>
      <c r="AB4683">
        <v>0.02</v>
      </c>
      <c r="AC4683" t="s">
        <v>37</v>
      </c>
      <c r="AD4683">
        <v>0</v>
      </c>
    </row>
    <row r="4684" spans="1:30" x14ac:dyDescent="0.3">
      <c r="A4684" t="s">
        <v>4760</v>
      </c>
      <c r="B4684" t="s">
        <v>44</v>
      </c>
      <c r="C4684" t="s">
        <v>50</v>
      </c>
      <c r="D4684" t="s">
        <v>41</v>
      </c>
      <c r="E4684" t="s">
        <v>46</v>
      </c>
      <c r="F4684" t="s">
        <v>47</v>
      </c>
      <c r="G4684" t="s">
        <v>42</v>
      </c>
      <c r="H4684">
        <v>57500</v>
      </c>
      <c r="I4684">
        <v>4</v>
      </c>
      <c r="J4684">
        <v>700</v>
      </c>
      <c r="K4684">
        <v>2095.13</v>
      </c>
      <c r="L4684">
        <v>12423.34</v>
      </c>
      <c r="M4684">
        <v>14518.46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4</v>
      </c>
      <c r="T4684">
        <v>25</v>
      </c>
      <c r="U4684">
        <v>2</v>
      </c>
      <c r="V4684">
        <v>0</v>
      </c>
      <c r="W4684">
        <v>2213.92</v>
      </c>
      <c r="X4684">
        <v>1548.71</v>
      </c>
      <c r="Y4684">
        <v>34.79</v>
      </c>
      <c r="Z4684">
        <v>26</v>
      </c>
      <c r="AA4684">
        <v>8.7899999999999991</v>
      </c>
      <c r="AB4684">
        <v>0.08</v>
      </c>
      <c r="AC4684" t="s">
        <v>37</v>
      </c>
      <c r="AD4684">
        <v>0</v>
      </c>
    </row>
    <row r="4685" spans="1:30" x14ac:dyDescent="0.3">
      <c r="A4685" t="s">
        <v>4761</v>
      </c>
      <c r="B4685" t="s">
        <v>80</v>
      </c>
      <c r="C4685" t="s">
        <v>72</v>
      </c>
      <c r="D4685" t="s">
        <v>41</v>
      </c>
      <c r="E4685" t="s">
        <v>34</v>
      </c>
      <c r="F4685" t="s">
        <v>63</v>
      </c>
      <c r="G4685" t="s">
        <v>53</v>
      </c>
      <c r="H4685">
        <v>57500</v>
      </c>
      <c r="I4685">
        <v>2</v>
      </c>
      <c r="J4685">
        <v>810</v>
      </c>
      <c r="K4685">
        <v>1773.31</v>
      </c>
      <c r="L4685">
        <v>3391.05</v>
      </c>
      <c r="M4685">
        <v>5164.3599999999997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3</v>
      </c>
      <c r="T4685">
        <v>18</v>
      </c>
      <c r="U4685">
        <v>1</v>
      </c>
      <c r="V4685">
        <v>3</v>
      </c>
      <c r="W4685">
        <v>5997.03</v>
      </c>
      <c r="X4685">
        <v>0</v>
      </c>
      <c r="Y4685">
        <v>2.29</v>
      </c>
      <c r="Z4685">
        <v>40</v>
      </c>
      <c r="AA4685">
        <v>-37.71</v>
      </c>
      <c r="AB4685">
        <v>0.14000000000000001</v>
      </c>
      <c r="AC4685" t="s">
        <v>37</v>
      </c>
      <c r="AD4685">
        <v>1</v>
      </c>
    </row>
    <row r="4686" spans="1:30" x14ac:dyDescent="0.3">
      <c r="A4686" t="s">
        <v>4762</v>
      </c>
      <c r="B4686" t="s">
        <v>95</v>
      </c>
      <c r="C4686" t="s">
        <v>40</v>
      </c>
      <c r="D4686" t="s">
        <v>33</v>
      </c>
      <c r="E4686" t="s">
        <v>51</v>
      </c>
      <c r="F4686" t="s">
        <v>52</v>
      </c>
      <c r="G4686" t="s">
        <v>66</v>
      </c>
      <c r="H4686">
        <v>30000</v>
      </c>
      <c r="I4686">
        <v>0.5</v>
      </c>
      <c r="J4686">
        <v>760</v>
      </c>
      <c r="K4686">
        <v>639.23</v>
      </c>
      <c r="L4686">
        <v>3996.96</v>
      </c>
      <c r="M4686">
        <v>4636.1899999999996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4</v>
      </c>
      <c r="T4686">
        <v>18</v>
      </c>
      <c r="U4686">
        <v>0</v>
      </c>
      <c r="V4686">
        <v>0</v>
      </c>
      <c r="W4686">
        <v>3574.48</v>
      </c>
      <c r="X4686">
        <v>776.29</v>
      </c>
      <c r="Y4686">
        <v>16.18</v>
      </c>
      <c r="Z4686">
        <v>18</v>
      </c>
      <c r="AA4686">
        <v>-1.82</v>
      </c>
      <c r="AB4686">
        <v>0.24</v>
      </c>
      <c r="AC4686" t="s">
        <v>67</v>
      </c>
      <c r="AD4686">
        <v>0</v>
      </c>
    </row>
    <row r="4687" spans="1:30" x14ac:dyDescent="0.3">
      <c r="A4687" t="s">
        <v>4763</v>
      </c>
      <c r="B4687" t="s">
        <v>103</v>
      </c>
      <c r="C4687" t="s">
        <v>72</v>
      </c>
      <c r="D4687" t="s">
        <v>81</v>
      </c>
      <c r="E4687" t="s">
        <v>46</v>
      </c>
      <c r="F4687" t="s">
        <v>35</v>
      </c>
      <c r="G4687" t="s">
        <v>42</v>
      </c>
      <c r="H4687">
        <v>240000</v>
      </c>
      <c r="I4687">
        <v>4</v>
      </c>
      <c r="J4687">
        <v>630</v>
      </c>
      <c r="K4687">
        <v>13207.4</v>
      </c>
      <c r="L4687">
        <v>13744.41</v>
      </c>
      <c r="M4687">
        <v>26951.81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4</v>
      </c>
      <c r="T4687">
        <v>23</v>
      </c>
      <c r="U4687">
        <v>1</v>
      </c>
      <c r="V4687">
        <v>2</v>
      </c>
      <c r="W4687">
        <v>17005.740000000002</v>
      </c>
      <c r="X4687">
        <v>0</v>
      </c>
      <c r="Y4687">
        <v>96.27</v>
      </c>
      <c r="Z4687">
        <v>34</v>
      </c>
      <c r="AA4687">
        <v>62.27</v>
      </c>
      <c r="AB4687">
        <v>0.08</v>
      </c>
      <c r="AC4687" t="s">
        <v>37</v>
      </c>
      <c r="AD4687">
        <v>0</v>
      </c>
    </row>
    <row r="4688" spans="1:30" x14ac:dyDescent="0.3">
      <c r="A4688" t="s">
        <v>4764</v>
      </c>
      <c r="B4688" t="s">
        <v>99</v>
      </c>
      <c r="C4688" t="s">
        <v>50</v>
      </c>
      <c r="D4688" t="s">
        <v>45</v>
      </c>
      <c r="E4688" t="s">
        <v>51</v>
      </c>
      <c r="F4688" t="s">
        <v>52</v>
      </c>
      <c r="G4688" t="s">
        <v>60</v>
      </c>
      <c r="H4688">
        <v>100000</v>
      </c>
      <c r="I4688">
        <v>12</v>
      </c>
      <c r="J4688">
        <v>760</v>
      </c>
      <c r="K4688">
        <v>1332.27</v>
      </c>
      <c r="L4688">
        <v>17235.39</v>
      </c>
      <c r="M4688">
        <v>18567.66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5</v>
      </c>
      <c r="T4688">
        <v>27</v>
      </c>
      <c r="U4688">
        <v>3</v>
      </c>
      <c r="V4688">
        <v>8</v>
      </c>
      <c r="W4688">
        <v>12186.69</v>
      </c>
      <c r="X4688">
        <v>2777.85</v>
      </c>
      <c r="Y4688">
        <v>144.06</v>
      </c>
      <c r="Z4688">
        <v>78</v>
      </c>
      <c r="AA4688">
        <v>66.06</v>
      </c>
      <c r="AB4688">
        <v>7.0000000000000007E-2</v>
      </c>
      <c r="AC4688" t="s">
        <v>37</v>
      </c>
      <c r="AD4688">
        <v>0</v>
      </c>
    </row>
    <row r="4689" spans="1:30" x14ac:dyDescent="0.3">
      <c r="A4689" t="s">
        <v>4765</v>
      </c>
      <c r="B4689" t="s">
        <v>88</v>
      </c>
      <c r="C4689" t="s">
        <v>72</v>
      </c>
      <c r="D4689" t="s">
        <v>33</v>
      </c>
      <c r="E4689" t="s">
        <v>51</v>
      </c>
      <c r="F4689" t="s">
        <v>47</v>
      </c>
      <c r="G4689" t="s">
        <v>42</v>
      </c>
      <c r="H4689">
        <v>30000</v>
      </c>
      <c r="I4689">
        <v>4</v>
      </c>
      <c r="J4689">
        <v>700</v>
      </c>
      <c r="K4689">
        <v>1089.52</v>
      </c>
      <c r="L4689">
        <v>8683.11</v>
      </c>
      <c r="M4689">
        <v>9772.6299999999992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3</v>
      </c>
      <c r="T4689">
        <v>16</v>
      </c>
      <c r="U4689">
        <v>0</v>
      </c>
      <c r="V4689">
        <v>0</v>
      </c>
      <c r="W4689">
        <v>1846.81</v>
      </c>
      <c r="X4689">
        <v>0</v>
      </c>
      <c r="Y4689">
        <v>4.7</v>
      </c>
      <c r="Z4689">
        <v>18</v>
      </c>
      <c r="AA4689">
        <v>-13.3</v>
      </c>
      <c r="AB4689">
        <v>0.14000000000000001</v>
      </c>
      <c r="AC4689" t="s">
        <v>37</v>
      </c>
      <c r="AD4689">
        <v>1</v>
      </c>
    </row>
    <row r="4690" spans="1:30" x14ac:dyDescent="0.3">
      <c r="A4690" t="s">
        <v>4766</v>
      </c>
      <c r="B4690" t="s">
        <v>44</v>
      </c>
      <c r="C4690" t="s">
        <v>50</v>
      </c>
      <c r="D4690" t="s">
        <v>81</v>
      </c>
      <c r="E4690" t="s">
        <v>34</v>
      </c>
      <c r="F4690" t="s">
        <v>75</v>
      </c>
      <c r="G4690" t="s">
        <v>60</v>
      </c>
      <c r="H4690">
        <v>240000</v>
      </c>
      <c r="I4690">
        <v>12</v>
      </c>
      <c r="J4690">
        <v>560</v>
      </c>
      <c r="K4690">
        <v>4242.18</v>
      </c>
      <c r="L4690">
        <v>0</v>
      </c>
      <c r="M4690">
        <v>4242.18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2</v>
      </c>
      <c r="T4690">
        <v>35</v>
      </c>
      <c r="U4690">
        <v>1</v>
      </c>
      <c r="V4690">
        <v>1</v>
      </c>
      <c r="W4690">
        <v>20514.12</v>
      </c>
      <c r="X4690">
        <v>0</v>
      </c>
      <c r="Y4690">
        <v>1.41</v>
      </c>
      <c r="Z4690">
        <v>28</v>
      </c>
      <c r="AA4690">
        <v>-26.59</v>
      </c>
      <c r="AB4690">
        <v>0.2</v>
      </c>
      <c r="AC4690" t="s">
        <v>67</v>
      </c>
      <c r="AD4690">
        <v>0</v>
      </c>
    </row>
    <row r="4691" spans="1:30" x14ac:dyDescent="0.3">
      <c r="A4691" t="s">
        <v>4767</v>
      </c>
      <c r="B4691" t="s">
        <v>88</v>
      </c>
      <c r="C4691" t="s">
        <v>56</v>
      </c>
      <c r="D4691" t="s">
        <v>33</v>
      </c>
      <c r="E4691" t="s">
        <v>86</v>
      </c>
      <c r="F4691" t="s">
        <v>47</v>
      </c>
      <c r="G4691" t="s">
        <v>60</v>
      </c>
      <c r="H4691">
        <v>30000</v>
      </c>
      <c r="I4691">
        <v>12</v>
      </c>
      <c r="J4691">
        <v>700</v>
      </c>
      <c r="K4691">
        <v>3134.57</v>
      </c>
      <c r="L4691">
        <v>5665.26</v>
      </c>
      <c r="M4691">
        <v>8799.84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4</v>
      </c>
      <c r="T4691">
        <v>29</v>
      </c>
      <c r="U4691">
        <v>2</v>
      </c>
      <c r="V4691">
        <v>1</v>
      </c>
      <c r="W4691">
        <v>3150.48</v>
      </c>
      <c r="X4691">
        <v>0</v>
      </c>
      <c r="Y4691">
        <v>78.88</v>
      </c>
      <c r="Z4691">
        <v>32</v>
      </c>
      <c r="AA4691">
        <v>46.88</v>
      </c>
      <c r="AB4691">
        <v>0.02</v>
      </c>
      <c r="AC4691" t="s">
        <v>37</v>
      </c>
      <c r="AD4691">
        <v>0</v>
      </c>
    </row>
    <row r="4692" spans="1:30" x14ac:dyDescent="0.3">
      <c r="A4692" t="s">
        <v>4768</v>
      </c>
      <c r="B4692" t="s">
        <v>103</v>
      </c>
      <c r="C4692" t="s">
        <v>72</v>
      </c>
      <c r="D4692" t="s">
        <v>41</v>
      </c>
      <c r="E4692" t="s">
        <v>34</v>
      </c>
      <c r="F4692" t="s">
        <v>52</v>
      </c>
      <c r="G4692" t="s">
        <v>53</v>
      </c>
      <c r="H4692">
        <v>57500</v>
      </c>
      <c r="I4692">
        <v>2</v>
      </c>
      <c r="J4692">
        <v>760</v>
      </c>
      <c r="K4692">
        <v>3948.15</v>
      </c>
      <c r="L4692">
        <v>5339.09</v>
      </c>
      <c r="M4692">
        <v>9287.24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3</v>
      </c>
      <c r="T4692">
        <v>33</v>
      </c>
      <c r="U4692">
        <v>3</v>
      </c>
      <c r="V4692">
        <v>0</v>
      </c>
      <c r="W4692">
        <v>1387.49</v>
      </c>
      <c r="X4692">
        <v>0</v>
      </c>
      <c r="Y4692">
        <v>3.99</v>
      </c>
      <c r="Z4692">
        <v>30</v>
      </c>
      <c r="AA4692">
        <v>-26.01</v>
      </c>
      <c r="AB4692">
        <v>0.14000000000000001</v>
      </c>
      <c r="AC4692" t="s">
        <v>37</v>
      </c>
      <c r="AD4692">
        <v>0</v>
      </c>
    </row>
    <row r="4693" spans="1:30" x14ac:dyDescent="0.3">
      <c r="A4693" t="s">
        <v>4769</v>
      </c>
      <c r="B4693" t="s">
        <v>103</v>
      </c>
      <c r="C4693" t="s">
        <v>32</v>
      </c>
      <c r="D4693" t="s">
        <v>81</v>
      </c>
      <c r="E4693" t="s">
        <v>51</v>
      </c>
      <c r="F4693" t="s">
        <v>47</v>
      </c>
      <c r="G4693" t="s">
        <v>53</v>
      </c>
      <c r="H4693">
        <v>240000</v>
      </c>
      <c r="I4693">
        <v>2</v>
      </c>
      <c r="J4693">
        <v>700</v>
      </c>
      <c r="K4693">
        <v>13050.58</v>
      </c>
      <c r="L4693">
        <v>18768.060000000001</v>
      </c>
      <c r="M4693">
        <v>31818.639999999999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4</v>
      </c>
      <c r="T4693">
        <v>23</v>
      </c>
      <c r="U4693">
        <v>1</v>
      </c>
      <c r="V4693">
        <v>0</v>
      </c>
      <c r="W4693">
        <v>23915.01</v>
      </c>
      <c r="X4693">
        <v>8256.11</v>
      </c>
      <c r="Y4693">
        <v>162.34</v>
      </c>
      <c r="Z4693">
        <v>22</v>
      </c>
      <c r="AA4693">
        <v>140.34</v>
      </c>
      <c r="AB4693">
        <v>0.08</v>
      </c>
      <c r="AC4693" t="s">
        <v>37</v>
      </c>
      <c r="AD4693">
        <v>0</v>
      </c>
    </row>
    <row r="4694" spans="1:30" x14ac:dyDescent="0.3">
      <c r="A4694" t="s">
        <v>4770</v>
      </c>
      <c r="B4694" t="s">
        <v>55</v>
      </c>
      <c r="C4694" t="s">
        <v>85</v>
      </c>
      <c r="D4694" t="s">
        <v>41</v>
      </c>
      <c r="E4694" t="s">
        <v>46</v>
      </c>
      <c r="F4694" t="s">
        <v>52</v>
      </c>
      <c r="G4694" t="s">
        <v>36</v>
      </c>
      <c r="H4694">
        <v>57500</v>
      </c>
      <c r="I4694">
        <v>7</v>
      </c>
      <c r="J4694">
        <v>760</v>
      </c>
      <c r="K4694">
        <v>4137.32</v>
      </c>
      <c r="L4694">
        <v>3020.31</v>
      </c>
      <c r="M4694">
        <v>7157.62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4</v>
      </c>
      <c r="T4694">
        <v>19</v>
      </c>
      <c r="U4694">
        <v>4</v>
      </c>
      <c r="V4694">
        <v>1</v>
      </c>
      <c r="W4694">
        <v>3043.04</v>
      </c>
      <c r="X4694">
        <v>1788.94</v>
      </c>
      <c r="Y4694">
        <v>35.090000000000003</v>
      </c>
      <c r="Z4694">
        <v>40</v>
      </c>
      <c r="AA4694">
        <v>-4.91</v>
      </c>
      <c r="AB4694">
        <v>0.08</v>
      </c>
      <c r="AC4694" t="s">
        <v>37</v>
      </c>
      <c r="AD4694">
        <v>0</v>
      </c>
    </row>
    <row r="4695" spans="1:30" x14ac:dyDescent="0.3">
      <c r="A4695" t="s">
        <v>4771</v>
      </c>
      <c r="B4695" t="s">
        <v>103</v>
      </c>
      <c r="C4695" t="s">
        <v>56</v>
      </c>
      <c r="D4695" t="s">
        <v>33</v>
      </c>
      <c r="E4695" t="s">
        <v>51</v>
      </c>
      <c r="F4695" t="s">
        <v>75</v>
      </c>
      <c r="G4695" t="s">
        <v>36</v>
      </c>
      <c r="H4695">
        <v>30000</v>
      </c>
      <c r="I4695">
        <v>7</v>
      </c>
      <c r="J4695">
        <v>560</v>
      </c>
      <c r="K4695">
        <v>1105.75</v>
      </c>
      <c r="L4695">
        <v>6465.64</v>
      </c>
      <c r="M4695">
        <v>7571.39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3</v>
      </c>
      <c r="T4695">
        <v>19</v>
      </c>
      <c r="U4695">
        <v>1</v>
      </c>
      <c r="V4695">
        <v>2</v>
      </c>
      <c r="W4695">
        <v>2209.9</v>
      </c>
      <c r="X4695">
        <v>0</v>
      </c>
      <c r="Y4695">
        <v>3.6</v>
      </c>
      <c r="Z4695">
        <v>34</v>
      </c>
      <c r="AA4695">
        <v>-30.4</v>
      </c>
      <c r="AB4695">
        <v>0.08</v>
      </c>
      <c r="AC4695" t="s">
        <v>37</v>
      </c>
      <c r="AD4695">
        <v>0</v>
      </c>
    </row>
    <row r="4696" spans="1:30" x14ac:dyDescent="0.3">
      <c r="A4696" t="s">
        <v>4772</v>
      </c>
      <c r="B4696" t="s">
        <v>80</v>
      </c>
      <c r="C4696" t="s">
        <v>32</v>
      </c>
      <c r="D4696" t="s">
        <v>41</v>
      </c>
      <c r="E4696" t="s">
        <v>34</v>
      </c>
      <c r="F4696" t="s">
        <v>47</v>
      </c>
      <c r="G4696" t="s">
        <v>36</v>
      </c>
      <c r="H4696">
        <v>57500</v>
      </c>
      <c r="I4696">
        <v>7</v>
      </c>
      <c r="J4696">
        <v>700</v>
      </c>
      <c r="K4696">
        <v>784.36</v>
      </c>
      <c r="L4696">
        <v>8391.15</v>
      </c>
      <c r="M4696">
        <v>9175.51</v>
      </c>
      <c r="N4696">
        <v>1</v>
      </c>
      <c r="O4696">
        <v>1</v>
      </c>
      <c r="P4696">
        <v>0</v>
      </c>
      <c r="Q4696">
        <v>0</v>
      </c>
      <c r="R4696">
        <v>0</v>
      </c>
      <c r="S4696">
        <v>5</v>
      </c>
      <c r="T4696">
        <v>31</v>
      </c>
      <c r="U4696">
        <v>1</v>
      </c>
      <c r="V4696">
        <v>4</v>
      </c>
      <c r="W4696">
        <v>2800.47</v>
      </c>
      <c r="X4696">
        <v>0</v>
      </c>
      <c r="Y4696">
        <v>49.46</v>
      </c>
      <c r="Z4696">
        <v>46</v>
      </c>
      <c r="AA4696">
        <v>3.46</v>
      </c>
      <c r="AB4696">
        <v>7.0000000000000007E-2</v>
      </c>
      <c r="AC4696" t="s">
        <v>37</v>
      </c>
      <c r="AD4696">
        <v>0</v>
      </c>
    </row>
    <row r="4697" spans="1:30" x14ac:dyDescent="0.3">
      <c r="A4697" t="s">
        <v>4773</v>
      </c>
      <c r="B4697" t="s">
        <v>99</v>
      </c>
      <c r="C4697" t="s">
        <v>85</v>
      </c>
      <c r="D4697" t="s">
        <v>45</v>
      </c>
      <c r="E4697" t="s">
        <v>46</v>
      </c>
      <c r="F4697" t="s">
        <v>47</v>
      </c>
      <c r="G4697" t="s">
        <v>66</v>
      </c>
      <c r="H4697">
        <v>100000</v>
      </c>
      <c r="I4697">
        <v>0.5</v>
      </c>
      <c r="J4697">
        <v>700</v>
      </c>
      <c r="K4697">
        <v>2049.44</v>
      </c>
      <c r="L4697">
        <v>13753.68</v>
      </c>
      <c r="M4697">
        <v>15803.12</v>
      </c>
      <c r="N4697">
        <v>1</v>
      </c>
      <c r="O4697">
        <v>1</v>
      </c>
      <c r="P4697">
        <v>0</v>
      </c>
      <c r="Q4697">
        <v>0</v>
      </c>
      <c r="R4697">
        <v>0</v>
      </c>
      <c r="S4697">
        <v>5</v>
      </c>
      <c r="T4697">
        <v>18</v>
      </c>
      <c r="U4697">
        <v>2</v>
      </c>
      <c r="V4697">
        <v>0</v>
      </c>
      <c r="W4697">
        <v>11524.18</v>
      </c>
      <c r="X4697">
        <v>1224.8599999999999</v>
      </c>
      <c r="Y4697">
        <v>74.61</v>
      </c>
      <c r="Z4697">
        <v>26</v>
      </c>
      <c r="AA4697">
        <v>48.61</v>
      </c>
      <c r="AB4697">
        <v>0.1</v>
      </c>
      <c r="AC4697" t="s">
        <v>37</v>
      </c>
      <c r="AD4697">
        <v>0</v>
      </c>
    </row>
    <row r="4698" spans="1:30" x14ac:dyDescent="0.3">
      <c r="A4698" t="s">
        <v>4774</v>
      </c>
      <c r="B4698" t="s">
        <v>44</v>
      </c>
      <c r="C4698" t="s">
        <v>56</v>
      </c>
      <c r="D4698" t="s">
        <v>45</v>
      </c>
      <c r="E4698" t="s">
        <v>34</v>
      </c>
      <c r="F4698" t="s">
        <v>47</v>
      </c>
      <c r="G4698" t="s">
        <v>60</v>
      </c>
      <c r="H4698">
        <v>100000</v>
      </c>
      <c r="I4698">
        <v>12</v>
      </c>
      <c r="J4698">
        <v>700</v>
      </c>
      <c r="K4698">
        <v>0</v>
      </c>
      <c r="L4698">
        <v>23654.799999999999</v>
      </c>
      <c r="M4698">
        <v>23654.799999999999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2</v>
      </c>
      <c r="T4698">
        <v>26</v>
      </c>
      <c r="U4698">
        <v>3</v>
      </c>
      <c r="V4698">
        <v>0</v>
      </c>
      <c r="W4698">
        <v>11918.04</v>
      </c>
      <c r="X4698">
        <v>0</v>
      </c>
      <c r="Y4698">
        <v>11.83</v>
      </c>
      <c r="Z4698">
        <v>30</v>
      </c>
      <c r="AA4698">
        <v>-18.170000000000002</v>
      </c>
      <c r="AB4698">
        <v>0.2</v>
      </c>
      <c r="AC4698" t="s">
        <v>67</v>
      </c>
      <c r="AD4698">
        <v>1</v>
      </c>
    </row>
    <row r="4699" spans="1:30" x14ac:dyDescent="0.3">
      <c r="A4699" t="s">
        <v>4775</v>
      </c>
      <c r="B4699" t="s">
        <v>31</v>
      </c>
      <c r="C4699" t="s">
        <v>72</v>
      </c>
      <c r="D4699" t="s">
        <v>45</v>
      </c>
      <c r="E4699" t="s">
        <v>34</v>
      </c>
      <c r="F4699" t="s">
        <v>63</v>
      </c>
      <c r="G4699" t="s">
        <v>36</v>
      </c>
      <c r="H4699">
        <v>100000</v>
      </c>
      <c r="I4699">
        <v>7</v>
      </c>
      <c r="J4699">
        <v>810</v>
      </c>
      <c r="K4699">
        <v>4629.7299999999996</v>
      </c>
      <c r="L4699">
        <v>18464.419999999998</v>
      </c>
      <c r="M4699">
        <v>23094.15</v>
      </c>
      <c r="N4699">
        <v>1</v>
      </c>
      <c r="O4699">
        <v>0</v>
      </c>
      <c r="P4699">
        <v>1</v>
      </c>
      <c r="Q4699">
        <v>0</v>
      </c>
      <c r="R4699">
        <v>0</v>
      </c>
      <c r="S4699">
        <v>5</v>
      </c>
      <c r="T4699">
        <v>28</v>
      </c>
      <c r="U4699">
        <v>0</v>
      </c>
      <c r="V4699">
        <v>0</v>
      </c>
      <c r="W4699">
        <v>10647.63</v>
      </c>
      <c r="X4699">
        <v>3468.28</v>
      </c>
      <c r="Y4699">
        <v>158.19999999999999</v>
      </c>
      <c r="Z4699">
        <v>18</v>
      </c>
      <c r="AA4699">
        <v>140.19999999999999</v>
      </c>
      <c r="AB4699">
        <v>0.02</v>
      </c>
      <c r="AC4699" t="s">
        <v>37</v>
      </c>
      <c r="AD4699">
        <v>0</v>
      </c>
    </row>
    <row r="4700" spans="1:30" x14ac:dyDescent="0.3">
      <c r="A4700" t="s">
        <v>4776</v>
      </c>
      <c r="B4700" t="s">
        <v>83</v>
      </c>
      <c r="C4700" t="s">
        <v>50</v>
      </c>
      <c r="D4700" t="s">
        <v>59</v>
      </c>
      <c r="E4700" t="s">
        <v>34</v>
      </c>
      <c r="F4700" t="s">
        <v>47</v>
      </c>
      <c r="G4700" t="s">
        <v>36</v>
      </c>
      <c r="H4700">
        <v>160000</v>
      </c>
      <c r="I4700">
        <v>7</v>
      </c>
      <c r="J4700">
        <v>700</v>
      </c>
      <c r="K4700">
        <v>4707.25</v>
      </c>
      <c r="L4700">
        <v>20059.52</v>
      </c>
      <c r="M4700">
        <v>24766.77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4</v>
      </c>
      <c r="T4700">
        <v>14</v>
      </c>
      <c r="U4700">
        <v>1</v>
      </c>
      <c r="V4700">
        <v>0</v>
      </c>
      <c r="W4700">
        <v>15262.99</v>
      </c>
      <c r="X4700">
        <v>0</v>
      </c>
      <c r="Y4700">
        <v>96.6</v>
      </c>
      <c r="Z4700">
        <v>22</v>
      </c>
      <c r="AA4700">
        <v>74.599999999999994</v>
      </c>
      <c r="AB4700">
        <v>0.02</v>
      </c>
      <c r="AC4700" t="s">
        <v>37</v>
      </c>
      <c r="AD4700">
        <v>0</v>
      </c>
    </row>
    <row r="4701" spans="1:30" x14ac:dyDescent="0.3">
      <c r="A4701" t="s">
        <v>4777</v>
      </c>
      <c r="B4701" t="s">
        <v>44</v>
      </c>
      <c r="C4701" t="s">
        <v>56</v>
      </c>
      <c r="D4701" t="s">
        <v>41</v>
      </c>
      <c r="E4701" t="s">
        <v>51</v>
      </c>
      <c r="F4701" t="s">
        <v>47</v>
      </c>
      <c r="G4701" t="s">
        <v>36</v>
      </c>
      <c r="H4701">
        <v>57500</v>
      </c>
      <c r="I4701">
        <v>7</v>
      </c>
      <c r="J4701">
        <v>700</v>
      </c>
      <c r="K4701">
        <v>2501.46</v>
      </c>
      <c r="L4701">
        <v>17611.28</v>
      </c>
      <c r="M4701">
        <v>20112.740000000002</v>
      </c>
      <c r="N4701">
        <v>1</v>
      </c>
      <c r="O4701">
        <v>1</v>
      </c>
      <c r="P4701">
        <v>0</v>
      </c>
      <c r="Q4701">
        <v>0</v>
      </c>
      <c r="R4701">
        <v>0</v>
      </c>
      <c r="S4701">
        <v>5</v>
      </c>
      <c r="T4701">
        <v>26</v>
      </c>
      <c r="U4701">
        <v>1</v>
      </c>
      <c r="V4701">
        <v>3</v>
      </c>
      <c r="W4701">
        <v>1636.06</v>
      </c>
      <c r="X4701">
        <v>1048.0999999999999</v>
      </c>
      <c r="Y4701">
        <v>73.510000000000005</v>
      </c>
      <c r="Z4701">
        <v>40</v>
      </c>
      <c r="AA4701">
        <v>33.51</v>
      </c>
      <c r="AB4701">
        <v>0.02</v>
      </c>
      <c r="AC4701" t="s">
        <v>37</v>
      </c>
      <c r="AD4701">
        <v>0</v>
      </c>
    </row>
    <row r="4702" spans="1:30" x14ac:dyDescent="0.3">
      <c r="A4702" t="s">
        <v>4778</v>
      </c>
      <c r="B4702" t="s">
        <v>80</v>
      </c>
      <c r="C4702" t="s">
        <v>32</v>
      </c>
      <c r="D4702" t="s">
        <v>81</v>
      </c>
      <c r="E4702" t="s">
        <v>86</v>
      </c>
      <c r="F4702" t="s">
        <v>47</v>
      </c>
      <c r="G4702" t="s">
        <v>53</v>
      </c>
      <c r="H4702">
        <v>240000</v>
      </c>
      <c r="I4702">
        <v>2</v>
      </c>
      <c r="J4702">
        <v>700</v>
      </c>
      <c r="K4702">
        <v>37317.18</v>
      </c>
      <c r="L4702">
        <v>42612.31</v>
      </c>
      <c r="M4702">
        <v>79929.490000000005</v>
      </c>
      <c r="N4702">
        <v>1</v>
      </c>
      <c r="O4702">
        <v>0</v>
      </c>
      <c r="P4702">
        <v>1</v>
      </c>
      <c r="Q4702">
        <v>0</v>
      </c>
      <c r="R4702">
        <v>0</v>
      </c>
      <c r="S4702">
        <v>5</v>
      </c>
      <c r="T4702">
        <v>25</v>
      </c>
      <c r="U4702">
        <v>2</v>
      </c>
      <c r="V4702">
        <v>2</v>
      </c>
      <c r="W4702">
        <v>7845.67</v>
      </c>
      <c r="X4702">
        <v>12044.41</v>
      </c>
      <c r="Y4702">
        <v>335.54</v>
      </c>
      <c r="Z4702">
        <v>38</v>
      </c>
      <c r="AA4702">
        <v>297.54000000000002</v>
      </c>
      <c r="AB4702">
        <v>0.02</v>
      </c>
      <c r="AC4702" t="s">
        <v>37</v>
      </c>
      <c r="AD4702">
        <v>0</v>
      </c>
    </row>
    <row r="4703" spans="1:30" x14ac:dyDescent="0.3">
      <c r="A4703" t="s">
        <v>4779</v>
      </c>
      <c r="B4703" t="s">
        <v>39</v>
      </c>
      <c r="C4703" t="s">
        <v>50</v>
      </c>
      <c r="D4703" t="s">
        <v>41</v>
      </c>
      <c r="E4703" t="s">
        <v>46</v>
      </c>
      <c r="F4703" t="s">
        <v>47</v>
      </c>
      <c r="G4703" t="s">
        <v>66</v>
      </c>
      <c r="H4703">
        <v>57500</v>
      </c>
      <c r="I4703">
        <v>0.5</v>
      </c>
      <c r="J4703">
        <v>700</v>
      </c>
      <c r="K4703">
        <v>4222.99</v>
      </c>
      <c r="L4703">
        <v>5225.87</v>
      </c>
      <c r="M4703">
        <v>9448.86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3</v>
      </c>
      <c r="T4703">
        <v>27</v>
      </c>
      <c r="U4703">
        <v>0</v>
      </c>
      <c r="V4703">
        <v>1</v>
      </c>
      <c r="W4703">
        <v>6849.78</v>
      </c>
      <c r="X4703">
        <v>0</v>
      </c>
      <c r="Y4703">
        <v>4.0199999999999996</v>
      </c>
      <c r="Z4703">
        <v>24</v>
      </c>
      <c r="AA4703">
        <v>-19.98</v>
      </c>
      <c r="AB4703">
        <v>0.24</v>
      </c>
      <c r="AC4703" t="s">
        <v>67</v>
      </c>
      <c r="AD4703">
        <v>0</v>
      </c>
    </row>
    <row r="4704" spans="1:30" x14ac:dyDescent="0.3">
      <c r="A4704" t="s">
        <v>4780</v>
      </c>
      <c r="B4704" t="s">
        <v>99</v>
      </c>
      <c r="C4704" t="s">
        <v>72</v>
      </c>
      <c r="D4704" t="s">
        <v>45</v>
      </c>
      <c r="E4704" t="s">
        <v>34</v>
      </c>
      <c r="F4704" t="s">
        <v>63</v>
      </c>
      <c r="G4704" t="s">
        <v>36</v>
      </c>
      <c r="H4704">
        <v>100000</v>
      </c>
      <c r="I4704">
        <v>7</v>
      </c>
      <c r="J4704">
        <v>810</v>
      </c>
      <c r="K4704">
        <v>8058.77</v>
      </c>
      <c r="L4704">
        <v>3681.39</v>
      </c>
      <c r="M4704">
        <v>11740.15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3</v>
      </c>
      <c r="T4704">
        <v>32</v>
      </c>
      <c r="U4704">
        <v>3</v>
      </c>
      <c r="V4704">
        <v>3</v>
      </c>
      <c r="W4704">
        <v>7999.37</v>
      </c>
      <c r="X4704">
        <v>0</v>
      </c>
      <c r="Y4704">
        <v>4.53</v>
      </c>
      <c r="Z4704">
        <v>48</v>
      </c>
      <c r="AA4704">
        <v>-43.47</v>
      </c>
      <c r="AB4704">
        <v>0.08</v>
      </c>
      <c r="AC4704" t="s">
        <v>37</v>
      </c>
      <c r="AD4704">
        <v>0</v>
      </c>
    </row>
    <row r="4705" spans="1:30" x14ac:dyDescent="0.3">
      <c r="A4705" t="s">
        <v>4781</v>
      </c>
      <c r="B4705" t="s">
        <v>58</v>
      </c>
      <c r="C4705" t="s">
        <v>32</v>
      </c>
      <c r="D4705" t="s">
        <v>33</v>
      </c>
      <c r="E4705" t="s">
        <v>46</v>
      </c>
      <c r="F4705" t="s">
        <v>47</v>
      </c>
      <c r="G4705" t="s">
        <v>53</v>
      </c>
      <c r="H4705">
        <v>30000</v>
      </c>
      <c r="I4705">
        <v>2</v>
      </c>
      <c r="J4705">
        <v>700</v>
      </c>
      <c r="K4705">
        <v>1993.38</v>
      </c>
      <c r="L4705">
        <v>3492.7</v>
      </c>
      <c r="M4705">
        <v>5486.08</v>
      </c>
      <c r="N4705">
        <v>0</v>
      </c>
      <c r="O4705">
        <v>1</v>
      </c>
      <c r="P4705">
        <v>0</v>
      </c>
      <c r="Q4705">
        <v>1</v>
      </c>
      <c r="R4705">
        <v>0</v>
      </c>
      <c r="S4705">
        <v>5</v>
      </c>
      <c r="T4705">
        <v>27</v>
      </c>
      <c r="U4705">
        <v>1</v>
      </c>
      <c r="V4705">
        <v>2</v>
      </c>
      <c r="W4705">
        <v>1945.82</v>
      </c>
      <c r="X4705">
        <v>0</v>
      </c>
      <c r="Y4705">
        <v>102.41</v>
      </c>
      <c r="Z4705">
        <v>34</v>
      </c>
      <c r="AA4705">
        <v>68.41</v>
      </c>
      <c r="AB4705">
        <v>0.02</v>
      </c>
      <c r="AC4705" t="s">
        <v>37</v>
      </c>
      <c r="AD4705">
        <v>0</v>
      </c>
    </row>
    <row r="4706" spans="1:30" x14ac:dyDescent="0.3">
      <c r="A4706" t="s">
        <v>4782</v>
      </c>
      <c r="B4706" t="s">
        <v>44</v>
      </c>
      <c r="C4706" t="s">
        <v>32</v>
      </c>
      <c r="D4706" t="s">
        <v>45</v>
      </c>
      <c r="E4706" t="s">
        <v>46</v>
      </c>
      <c r="F4706" t="s">
        <v>63</v>
      </c>
      <c r="G4706" t="s">
        <v>53</v>
      </c>
      <c r="H4706">
        <v>100000</v>
      </c>
      <c r="I4706">
        <v>2</v>
      </c>
      <c r="J4706">
        <v>810</v>
      </c>
      <c r="K4706">
        <v>0</v>
      </c>
      <c r="L4706">
        <v>18676.7</v>
      </c>
      <c r="M4706">
        <v>18676.7</v>
      </c>
      <c r="N4706">
        <v>1</v>
      </c>
      <c r="O4706">
        <v>0</v>
      </c>
      <c r="P4706">
        <v>1</v>
      </c>
      <c r="Q4706">
        <v>1</v>
      </c>
      <c r="R4706">
        <v>0</v>
      </c>
      <c r="S4706">
        <v>5</v>
      </c>
      <c r="T4706">
        <v>19</v>
      </c>
      <c r="U4706">
        <v>3</v>
      </c>
      <c r="V4706">
        <v>1</v>
      </c>
      <c r="W4706">
        <v>10716.31</v>
      </c>
      <c r="X4706">
        <v>2990.68</v>
      </c>
      <c r="Y4706">
        <v>203.17</v>
      </c>
      <c r="Z4706">
        <v>36</v>
      </c>
      <c r="AA4706">
        <v>167.17</v>
      </c>
      <c r="AB4706">
        <v>0.02</v>
      </c>
      <c r="AC4706" t="s">
        <v>37</v>
      </c>
      <c r="AD4706">
        <v>0</v>
      </c>
    </row>
    <row r="4707" spans="1:30" x14ac:dyDescent="0.3">
      <c r="A4707" t="s">
        <v>4783</v>
      </c>
      <c r="B4707" t="s">
        <v>39</v>
      </c>
      <c r="C4707" t="s">
        <v>72</v>
      </c>
      <c r="D4707" t="s">
        <v>41</v>
      </c>
      <c r="E4707" t="s">
        <v>51</v>
      </c>
      <c r="F4707" t="s">
        <v>47</v>
      </c>
      <c r="G4707" t="s">
        <v>36</v>
      </c>
      <c r="H4707">
        <v>57500</v>
      </c>
      <c r="I4707">
        <v>7</v>
      </c>
      <c r="J4707">
        <v>700</v>
      </c>
      <c r="K4707">
        <v>422.5</v>
      </c>
      <c r="L4707">
        <v>0</v>
      </c>
      <c r="M4707">
        <v>422.5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4</v>
      </c>
      <c r="T4707">
        <v>24</v>
      </c>
      <c r="U4707">
        <v>1</v>
      </c>
      <c r="V4707">
        <v>0</v>
      </c>
      <c r="W4707">
        <v>3853.45</v>
      </c>
      <c r="X4707">
        <v>1614.65</v>
      </c>
      <c r="Y4707">
        <v>84.2</v>
      </c>
      <c r="Z4707">
        <v>22</v>
      </c>
      <c r="AA4707">
        <v>62.2</v>
      </c>
      <c r="AB4707">
        <v>7.0000000000000007E-2</v>
      </c>
      <c r="AC4707" t="s">
        <v>37</v>
      </c>
      <c r="AD4707">
        <v>0</v>
      </c>
    </row>
    <row r="4708" spans="1:30" x14ac:dyDescent="0.3">
      <c r="A4708" t="s">
        <v>4784</v>
      </c>
      <c r="B4708" t="s">
        <v>39</v>
      </c>
      <c r="C4708" t="s">
        <v>56</v>
      </c>
      <c r="D4708" t="s">
        <v>41</v>
      </c>
      <c r="E4708" t="s">
        <v>86</v>
      </c>
      <c r="F4708" t="s">
        <v>52</v>
      </c>
      <c r="G4708" t="s">
        <v>53</v>
      </c>
      <c r="H4708">
        <v>57500</v>
      </c>
      <c r="I4708">
        <v>2</v>
      </c>
      <c r="J4708">
        <v>760</v>
      </c>
      <c r="K4708">
        <v>6982.69</v>
      </c>
      <c r="L4708">
        <v>4516.74</v>
      </c>
      <c r="M4708">
        <v>11499.42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4</v>
      </c>
      <c r="T4708">
        <v>22</v>
      </c>
      <c r="U4708">
        <v>0</v>
      </c>
      <c r="V4708">
        <v>1</v>
      </c>
      <c r="W4708">
        <v>5036.2</v>
      </c>
      <c r="X4708">
        <v>0</v>
      </c>
      <c r="Y4708">
        <v>79.59</v>
      </c>
      <c r="Z4708">
        <v>24</v>
      </c>
      <c r="AA4708">
        <v>55.59</v>
      </c>
      <c r="AB4708">
        <v>0.08</v>
      </c>
      <c r="AC4708" t="s">
        <v>37</v>
      </c>
      <c r="AD4708">
        <v>0</v>
      </c>
    </row>
    <row r="4709" spans="1:30" x14ac:dyDescent="0.3">
      <c r="A4709" t="s">
        <v>4785</v>
      </c>
      <c r="B4709" t="s">
        <v>80</v>
      </c>
      <c r="C4709" t="s">
        <v>50</v>
      </c>
      <c r="D4709" t="s">
        <v>41</v>
      </c>
      <c r="E4709" t="s">
        <v>46</v>
      </c>
      <c r="F4709" t="s">
        <v>35</v>
      </c>
      <c r="G4709" t="s">
        <v>66</v>
      </c>
      <c r="H4709">
        <v>57500</v>
      </c>
      <c r="I4709">
        <v>0.5</v>
      </c>
      <c r="J4709">
        <v>630</v>
      </c>
      <c r="K4709">
        <v>1041.1300000000001</v>
      </c>
      <c r="L4709">
        <v>17421.650000000001</v>
      </c>
      <c r="M4709">
        <v>18462.77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5</v>
      </c>
      <c r="T4709">
        <v>18</v>
      </c>
      <c r="U4709">
        <v>3</v>
      </c>
      <c r="V4709">
        <v>0</v>
      </c>
      <c r="W4709">
        <v>4639.1099999999997</v>
      </c>
      <c r="X4709">
        <v>2735.71</v>
      </c>
      <c r="Y4709">
        <v>113.3</v>
      </c>
      <c r="Z4709">
        <v>30</v>
      </c>
      <c r="AA4709">
        <v>83.3</v>
      </c>
      <c r="AB4709">
        <v>0.1</v>
      </c>
      <c r="AC4709" t="s">
        <v>37</v>
      </c>
      <c r="AD4709">
        <v>0</v>
      </c>
    </row>
    <row r="4710" spans="1:30" x14ac:dyDescent="0.3">
      <c r="A4710" t="s">
        <v>4786</v>
      </c>
      <c r="B4710" t="s">
        <v>55</v>
      </c>
      <c r="C4710" t="s">
        <v>32</v>
      </c>
      <c r="D4710" t="s">
        <v>81</v>
      </c>
      <c r="E4710" t="s">
        <v>34</v>
      </c>
      <c r="F4710" t="s">
        <v>52</v>
      </c>
      <c r="G4710" t="s">
        <v>60</v>
      </c>
      <c r="H4710">
        <v>240000</v>
      </c>
      <c r="I4710">
        <v>12</v>
      </c>
      <c r="J4710">
        <v>760</v>
      </c>
      <c r="K4710">
        <v>0</v>
      </c>
      <c r="L4710">
        <v>34391.440000000002</v>
      </c>
      <c r="M4710">
        <v>34391.440000000002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4</v>
      </c>
      <c r="T4710">
        <v>19</v>
      </c>
      <c r="U4710">
        <v>2</v>
      </c>
      <c r="V4710">
        <v>0</v>
      </c>
      <c r="W4710">
        <v>32650.54</v>
      </c>
      <c r="X4710">
        <v>4037.15</v>
      </c>
      <c r="Y4710">
        <v>174.86</v>
      </c>
      <c r="Z4710">
        <v>26</v>
      </c>
      <c r="AA4710">
        <v>148.86000000000001</v>
      </c>
      <c r="AB4710">
        <v>0.02</v>
      </c>
      <c r="AC4710" t="s">
        <v>37</v>
      </c>
      <c r="AD4710">
        <v>0</v>
      </c>
    </row>
    <row r="4711" spans="1:30" x14ac:dyDescent="0.3">
      <c r="A4711" t="s">
        <v>4787</v>
      </c>
      <c r="B4711" t="s">
        <v>70</v>
      </c>
      <c r="C4711" t="s">
        <v>72</v>
      </c>
      <c r="D4711" t="s">
        <v>45</v>
      </c>
      <c r="E4711" t="s">
        <v>51</v>
      </c>
      <c r="F4711" t="s">
        <v>75</v>
      </c>
      <c r="G4711" t="s">
        <v>66</v>
      </c>
      <c r="H4711">
        <v>100000</v>
      </c>
      <c r="I4711">
        <v>0.5</v>
      </c>
      <c r="J4711">
        <v>560</v>
      </c>
      <c r="K4711">
        <v>2058.34</v>
      </c>
      <c r="L4711">
        <v>5655.89</v>
      </c>
      <c r="M4711">
        <v>7714.23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3</v>
      </c>
      <c r="T4711">
        <v>25</v>
      </c>
      <c r="U4711">
        <v>2</v>
      </c>
      <c r="V4711">
        <v>2</v>
      </c>
      <c r="W4711">
        <v>8050.51</v>
      </c>
      <c r="X4711">
        <v>0</v>
      </c>
      <c r="Y4711">
        <v>3.51</v>
      </c>
      <c r="Z4711">
        <v>38</v>
      </c>
      <c r="AA4711">
        <v>-34.49</v>
      </c>
      <c r="AB4711">
        <v>0.24</v>
      </c>
      <c r="AC4711" t="s">
        <v>67</v>
      </c>
      <c r="AD4711">
        <v>1</v>
      </c>
    </row>
    <row r="4712" spans="1:30" x14ac:dyDescent="0.3">
      <c r="A4712" t="s">
        <v>4788</v>
      </c>
      <c r="B4712" t="s">
        <v>80</v>
      </c>
      <c r="C4712" t="s">
        <v>72</v>
      </c>
      <c r="D4712" t="s">
        <v>33</v>
      </c>
      <c r="E4712" t="s">
        <v>34</v>
      </c>
      <c r="F4712" t="s">
        <v>35</v>
      </c>
      <c r="G4712" t="s">
        <v>60</v>
      </c>
      <c r="H4712">
        <v>30000</v>
      </c>
      <c r="I4712">
        <v>12</v>
      </c>
      <c r="J4712">
        <v>630</v>
      </c>
      <c r="K4712">
        <v>1105.3900000000001</v>
      </c>
      <c r="L4712">
        <v>1728.03</v>
      </c>
      <c r="M4712">
        <v>2833.41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5</v>
      </c>
      <c r="T4712">
        <v>25</v>
      </c>
      <c r="U4712">
        <v>1</v>
      </c>
      <c r="V4712">
        <v>2</v>
      </c>
      <c r="W4712">
        <v>2364.5</v>
      </c>
      <c r="X4712">
        <v>1387.79</v>
      </c>
      <c r="Y4712">
        <v>111.21</v>
      </c>
      <c r="Z4712">
        <v>34</v>
      </c>
      <c r="AA4712">
        <v>77.209999999999994</v>
      </c>
      <c r="AB4712">
        <v>0.02</v>
      </c>
      <c r="AC4712" t="s">
        <v>37</v>
      </c>
      <c r="AD4712">
        <v>0</v>
      </c>
    </row>
    <row r="4713" spans="1:30" x14ac:dyDescent="0.3">
      <c r="A4713" t="s">
        <v>4789</v>
      </c>
      <c r="B4713" t="s">
        <v>95</v>
      </c>
      <c r="C4713" t="s">
        <v>32</v>
      </c>
      <c r="D4713" t="s">
        <v>45</v>
      </c>
      <c r="E4713" t="s">
        <v>34</v>
      </c>
      <c r="F4713" t="s">
        <v>47</v>
      </c>
      <c r="G4713" t="s">
        <v>66</v>
      </c>
      <c r="H4713">
        <v>100000</v>
      </c>
      <c r="I4713">
        <v>0.5</v>
      </c>
      <c r="J4713">
        <v>700</v>
      </c>
      <c r="K4713">
        <v>4959.67</v>
      </c>
      <c r="L4713">
        <v>0</v>
      </c>
      <c r="M4713">
        <v>4959.67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3</v>
      </c>
      <c r="T4713">
        <v>30</v>
      </c>
      <c r="U4713">
        <v>3</v>
      </c>
      <c r="V4713">
        <v>1</v>
      </c>
      <c r="W4713">
        <v>7204.91</v>
      </c>
      <c r="X4713">
        <v>647.51</v>
      </c>
      <c r="Y4713">
        <v>13.31</v>
      </c>
      <c r="Z4713">
        <v>36</v>
      </c>
      <c r="AA4713">
        <v>-22.69</v>
      </c>
      <c r="AB4713">
        <v>0.24</v>
      </c>
      <c r="AC4713" t="s">
        <v>67</v>
      </c>
      <c r="AD4713">
        <v>1</v>
      </c>
    </row>
    <row r="4714" spans="1:30" x14ac:dyDescent="0.3">
      <c r="A4714" t="s">
        <v>4790</v>
      </c>
      <c r="B4714" t="s">
        <v>83</v>
      </c>
      <c r="C4714" t="s">
        <v>50</v>
      </c>
      <c r="D4714" t="s">
        <v>41</v>
      </c>
      <c r="E4714" t="s">
        <v>34</v>
      </c>
      <c r="F4714" t="s">
        <v>52</v>
      </c>
      <c r="G4714" t="s">
        <v>60</v>
      </c>
      <c r="H4714">
        <v>57500</v>
      </c>
      <c r="I4714">
        <v>12</v>
      </c>
      <c r="J4714">
        <v>760</v>
      </c>
      <c r="K4714">
        <v>1489.99</v>
      </c>
      <c r="L4714">
        <v>2758.05</v>
      </c>
      <c r="M4714">
        <v>4248.04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3</v>
      </c>
      <c r="T4714">
        <v>19</v>
      </c>
      <c r="U4714">
        <v>5</v>
      </c>
      <c r="V4714">
        <v>1</v>
      </c>
      <c r="W4714">
        <v>4402.8900000000003</v>
      </c>
      <c r="X4714">
        <v>0</v>
      </c>
      <c r="Y4714">
        <v>1.88</v>
      </c>
      <c r="Z4714">
        <v>44</v>
      </c>
      <c r="AA4714">
        <v>-42.12</v>
      </c>
      <c r="AB4714">
        <v>0.08</v>
      </c>
      <c r="AC4714" t="s">
        <v>37</v>
      </c>
      <c r="AD4714">
        <v>0</v>
      </c>
    </row>
    <row r="4715" spans="1:30" x14ac:dyDescent="0.3">
      <c r="A4715" t="s">
        <v>4791</v>
      </c>
      <c r="B4715" t="s">
        <v>31</v>
      </c>
      <c r="C4715" t="s">
        <v>32</v>
      </c>
      <c r="D4715" t="s">
        <v>33</v>
      </c>
      <c r="E4715" t="s">
        <v>86</v>
      </c>
      <c r="F4715" t="s">
        <v>63</v>
      </c>
      <c r="G4715" t="s">
        <v>66</v>
      </c>
      <c r="H4715">
        <v>30000</v>
      </c>
      <c r="I4715">
        <v>0.5</v>
      </c>
      <c r="J4715">
        <v>810</v>
      </c>
      <c r="K4715">
        <v>3461.18</v>
      </c>
      <c r="L4715">
        <v>0</v>
      </c>
      <c r="M4715">
        <v>3461.18</v>
      </c>
      <c r="N4715">
        <v>1</v>
      </c>
      <c r="O4715">
        <v>0</v>
      </c>
      <c r="P4715">
        <v>0</v>
      </c>
      <c r="Q4715">
        <v>1</v>
      </c>
      <c r="R4715">
        <v>1</v>
      </c>
      <c r="S4715">
        <v>5</v>
      </c>
      <c r="T4715">
        <v>24</v>
      </c>
      <c r="U4715">
        <v>2</v>
      </c>
      <c r="V4715">
        <v>0</v>
      </c>
      <c r="W4715">
        <v>3593.87</v>
      </c>
      <c r="X4715">
        <v>1283.3399999999999</v>
      </c>
      <c r="Y4715">
        <v>154.25</v>
      </c>
      <c r="Z4715">
        <v>26</v>
      </c>
      <c r="AA4715">
        <v>128.25</v>
      </c>
      <c r="AB4715">
        <v>0.1</v>
      </c>
      <c r="AC4715" t="s">
        <v>37</v>
      </c>
      <c r="AD4715">
        <v>0</v>
      </c>
    </row>
    <row r="4716" spans="1:30" x14ac:dyDescent="0.3">
      <c r="A4716" t="s">
        <v>4792</v>
      </c>
      <c r="B4716" t="s">
        <v>58</v>
      </c>
      <c r="C4716" t="s">
        <v>72</v>
      </c>
      <c r="D4716" t="s">
        <v>45</v>
      </c>
      <c r="E4716" t="s">
        <v>34</v>
      </c>
      <c r="F4716" t="s">
        <v>63</v>
      </c>
      <c r="G4716" t="s">
        <v>36</v>
      </c>
      <c r="H4716">
        <v>100000</v>
      </c>
      <c r="I4716">
        <v>7</v>
      </c>
      <c r="J4716">
        <v>810</v>
      </c>
      <c r="K4716">
        <v>1.86</v>
      </c>
      <c r="L4716">
        <v>15670.26</v>
      </c>
      <c r="M4716">
        <v>15672.12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3</v>
      </c>
      <c r="T4716">
        <v>30</v>
      </c>
      <c r="U4716">
        <v>3</v>
      </c>
      <c r="V4716">
        <v>2</v>
      </c>
      <c r="W4716">
        <v>9084.4500000000007</v>
      </c>
      <c r="X4716">
        <v>0</v>
      </c>
      <c r="Y4716">
        <v>7.84</v>
      </c>
      <c r="Z4716">
        <v>42</v>
      </c>
      <c r="AA4716">
        <v>-34.159999999999997</v>
      </c>
      <c r="AB4716">
        <v>0.08</v>
      </c>
      <c r="AC4716" t="s">
        <v>37</v>
      </c>
      <c r="AD4716">
        <v>0</v>
      </c>
    </row>
    <row r="4717" spans="1:30" x14ac:dyDescent="0.3">
      <c r="A4717" t="s">
        <v>4793</v>
      </c>
      <c r="B4717" t="s">
        <v>31</v>
      </c>
      <c r="C4717" t="s">
        <v>50</v>
      </c>
      <c r="D4717" t="s">
        <v>45</v>
      </c>
      <c r="E4717" t="s">
        <v>46</v>
      </c>
      <c r="F4717" t="s">
        <v>52</v>
      </c>
      <c r="G4717" t="s">
        <v>60</v>
      </c>
      <c r="H4717">
        <v>100000</v>
      </c>
      <c r="I4717">
        <v>12</v>
      </c>
      <c r="J4717">
        <v>760</v>
      </c>
      <c r="K4717">
        <v>546.88</v>
      </c>
      <c r="L4717">
        <v>7788.49</v>
      </c>
      <c r="M4717">
        <v>8335.36</v>
      </c>
      <c r="N4717">
        <v>0</v>
      </c>
      <c r="O4717">
        <v>1</v>
      </c>
      <c r="P4717">
        <v>1</v>
      </c>
      <c r="Q4717">
        <v>0</v>
      </c>
      <c r="R4717">
        <v>0</v>
      </c>
      <c r="S4717">
        <v>5</v>
      </c>
      <c r="T4717">
        <v>22</v>
      </c>
      <c r="U4717">
        <v>3</v>
      </c>
      <c r="V4717">
        <v>5</v>
      </c>
      <c r="W4717">
        <v>7576.86</v>
      </c>
      <c r="X4717">
        <v>0</v>
      </c>
      <c r="Y4717">
        <v>134.08000000000001</v>
      </c>
      <c r="Z4717">
        <v>60</v>
      </c>
      <c r="AA4717">
        <v>74.08</v>
      </c>
      <c r="AB4717">
        <v>7.0000000000000007E-2</v>
      </c>
      <c r="AC4717" t="s">
        <v>37</v>
      </c>
      <c r="AD4717">
        <v>0</v>
      </c>
    </row>
    <row r="4718" spans="1:30" x14ac:dyDescent="0.3">
      <c r="A4718" t="s">
        <v>4794</v>
      </c>
      <c r="B4718" t="s">
        <v>44</v>
      </c>
      <c r="C4718" t="s">
        <v>50</v>
      </c>
      <c r="D4718" t="s">
        <v>41</v>
      </c>
      <c r="E4718" t="s">
        <v>34</v>
      </c>
      <c r="F4718" t="s">
        <v>63</v>
      </c>
      <c r="G4718" t="s">
        <v>66</v>
      </c>
      <c r="H4718">
        <v>57500</v>
      </c>
      <c r="I4718">
        <v>0.5</v>
      </c>
      <c r="J4718">
        <v>810</v>
      </c>
      <c r="K4718">
        <v>258.70999999999998</v>
      </c>
      <c r="L4718">
        <v>13695.13</v>
      </c>
      <c r="M4718">
        <v>13953.84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3</v>
      </c>
      <c r="T4718">
        <v>21</v>
      </c>
      <c r="U4718">
        <v>0</v>
      </c>
      <c r="V4718">
        <v>1</v>
      </c>
      <c r="W4718">
        <v>6209.15</v>
      </c>
      <c r="X4718">
        <v>0</v>
      </c>
      <c r="Y4718">
        <v>6.93</v>
      </c>
      <c r="Z4718">
        <v>24</v>
      </c>
      <c r="AA4718">
        <v>-17.07</v>
      </c>
      <c r="AB4718">
        <v>0.24</v>
      </c>
      <c r="AC4718" t="s">
        <v>67</v>
      </c>
      <c r="AD4718">
        <v>0</v>
      </c>
    </row>
    <row r="4719" spans="1:30" x14ac:dyDescent="0.3">
      <c r="A4719" t="s">
        <v>4795</v>
      </c>
      <c r="B4719" t="s">
        <v>65</v>
      </c>
      <c r="C4719" t="s">
        <v>32</v>
      </c>
      <c r="D4719" t="s">
        <v>45</v>
      </c>
      <c r="E4719" t="s">
        <v>34</v>
      </c>
      <c r="F4719" t="s">
        <v>63</v>
      </c>
      <c r="G4719" t="s">
        <v>60</v>
      </c>
      <c r="H4719">
        <v>100000</v>
      </c>
      <c r="I4719">
        <v>12</v>
      </c>
      <c r="J4719">
        <v>810</v>
      </c>
      <c r="K4719">
        <v>4159.12</v>
      </c>
      <c r="L4719">
        <v>3919.29</v>
      </c>
      <c r="M4719">
        <v>8078.41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4</v>
      </c>
      <c r="T4719">
        <v>23</v>
      </c>
      <c r="U4719">
        <v>1</v>
      </c>
      <c r="V4719">
        <v>2</v>
      </c>
      <c r="W4719">
        <v>12464.43</v>
      </c>
      <c r="X4719">
        <v>3240.38</v>
      </c>
      <c r="Y4719">
        <v>61.67</v>
      </c>
      <c r="Z4719">
        <v>34</v>
      </c>
      <c r="AA4719">
        <v>27.67</v>
      </c>
      <c r="AB4719">
        <v>0.02</v>
      </c>
      <c r="AC4719" t="s">
        <v>37</v>
      </c>
      <c r="AD4719">
        <v>0</v>
      </c>
    </row>
    <row r="4720" spans="1:30" x14ac:dyDescent="0.3">
      <c r="A4720" t="s">
        <v>4796</v>
      </c>
      <c r="B4720" t="s">
        <v>88</v>
      </c>
      <c r="C4720" t="s">
        <v>32</v>
      </c>
      <c r="D4720" t="s">
        <v>41</v>
      </c>
      <c r="E4720" t="s">
        <v>51</v>
      </c>
      <c r="F4720" t="s">
        <v>47</v>
      </c>
      <c r="G4720" t="s">
        <v>53</v>
      </c>
      <c r="H4720">
        <v>57500</v>
      </c>
      <c r="I4720">
        <v>2</v>
      </c>
      <c r="J4720">
        <v>700</v>
      </c>
      <c r="K4720">
        <v>2773.02</v>
      </c>
      <c r="L4720">
        <v>2524.39</v>
      </c>
      <c r="M4720">
        <v>5297.41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4</v>
      </c>
      <c r="T4720">
        <v>16</v>
      </c>
      <c r="U4720">
        <v>1</v>
      </c>
      <c r="V4720">
        <v>1</v>
      </c>
      <c r="W4720">
        <v>7918.12</v>
      </c>
      <c r="X4720">
        <v>2062.83</v>
      </c>
      <c r="Y4720">
        <v>39.32</v>
      </c>
      <c r="Z4720">
        <v>28</v>
      </c>
      <c r="AA4720">
        <v>11.32</v>
      </c>
      <c r="AB4720">
        <v>0.08</v>
      </c>
      <c r="AC4720" t="s">
        <v>37</v>
      </c>
      <c r="AD4720">
        <v>0</v>
      </c>
    </row>
    <row r="4721" spans="1:30" x14ac:dyDescent="0.3">
      <c r="A4721" t="s">
        <v>4797</v>
      </c>
      <c r="B4721" t="s">
        <v>49</v>
      </c>
      <c r="C4721" t="s">
        <v>40</v>
      </c>
      <c r="D4721" t="s">
        <v>33</v>
      </c>
      <c r="E4721" t="s">
        <v>86</v>
      </c>
      <c r="F4721" t="s">
        <v>52</v>
      </c>
      <c r="G4721" t="s">
        <v>42</v>
      </c>
      <c r="H4721">
        <v>30000</v>
      </c>
      <c r="I4721">
        <v>4</v>
      </c>
      <c r="J4721">
        <v>760</v>
      </c>
      <c r="K4721">
        <v>884.06</v>
      </c>
      <c r="L4721">
        <v>337.34</v>
      </c>
      <c r="M4721">
        <v>1221.4000000000001</v>
      </c>
      <c r="N4721">
        <v>0</v>
      </c>
      <c r="O4721">
        <v>1</v>
      </c>
      <c r="P4721">
        <v>0</v>
      </c>
      <c r="Q4721">
        <v>0</v>
      </c>
      <c r="R4721">
        <v>0</v>
      </c>
      <c r="S4721">
        <v>3</v>
      </c>
      <c r="T4721">
        <v>21</v>
      </c>
      <c r="U4721">
        <v>3</v>
      </c>
      <c r="V4721">
        <v>1</v>
      </c>
      <c r="W4721">
        <v>2288.35</v>
      </c>
      <c r="X4721">
        <v>0</v>
      </c>
      <c r="Y4721">
        <v>45.46</v>
      </c>
      <c r="Z4721">
        <v>36</v>
      </c>
      <c r="AA4721">
        <v>9.4600000000000009</v>
      </c>
      <c r="AB4721">
        <v>0.08</v>
      </c>
      <c r="AC4721" t="s">
        <v>37</v>
      </c>
      <c r="AD4721">
        <v>0</v>
      </c>
    </row>
    <row r="4722" spans="1:30" x14ac:dyDescent="0.3">
      <c r="A4722" t="s">
        <v>4798</v>
      </c>
      <c r="B4722" t="s">
        <v>58</v>
      </c>
      <c r="C4722" t="s">
        <v>50</v>
      </c>
      <c r="D4722" t="s">
        <v>33</v>
      </c>
      <c r="E4722" t="s">
        <v>34</v>
      </c>
      <c r="F4722" t="s">
        <v>35</v>
      </c>
      <c r="G4722" t="s">
        <v>36</v>
      </c>
      <c r="H4722">
        <v>30000</v>
      </c>
      <c r="I4722">
        <v>7</v>
      </c>
      <c r="J4722">
        <v>630</v>
      </c>
      <c r="K4722">
        <v>45.57</v>
      </c>
      <c r="L4722">
        <v>4522.84</v>
      </c>
      <c r="M4722">
        <v>4568.42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4</v>
      </c>
      <c r="T4722">
        <v>17</v>
      </c>
      <c r="U4722">
        <v>3</v>
      </c>
      <c r="V4722">
        <v>0</v>
      </c>
      <c r="W4722">
        <v>2105.38</v>
      </c>
      <c r="X4722">
        <v>119.85</v>
      </c>
      <c r="Y4722">
        <v>4.43</v>
      </c>
      <c r="Z4722">
        <v>30</v>
      </c>
      <c r="AA4722">
        <v>-25.57</v>
      </c>
      <c r="AB4722">
        <v>0.08</v>
      </c>
      <c r="AC4722" t="s">
        <v>37</v>
      </c>
      <c r="AD4722">
        <v>0</v>
      </c>
    </row>
    <row r="4723" spans="1:30" x14ac:dyDescent="0.3">
      <c r="A4723" t="s">
        <v>4799</v>
      </c>
      <c r="B4723" t="s">
        <v>65</v>
      </c>
      <c r="C4723" t="s">
        <v>50</v>
      </c>
      <c r="D4723" t="s">
        <v>33</v>
      </c>
      <c r="E4723" t="s">
        <v>34</v>
      </c>
      <c r="F4723" t="s">
        <v>52</v>
      </c>
      <c r="G4723" t="s">
        <v>36</v>
      </c>
      <c r="H4723">
        <v>30000</v>
      </c>
      <c r="I4723">
        <v>7</v>
      </c>
      <c r="J4723">
        <v>760</v>
      </c>
      <c r="K4723">
        <v>0</v>
      </c>
      <c r="L4723">
        <v>5299.24</v>
      </c>
      <c r="M4723">
        <v>5299.24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3</v>
      </c>
      <c r="T4723">
        <v>24</v>
      </c>
      <c r="U4723">
        <v>0</v>
      </c>
      <c r="V4723">
        <v>2</v>
      </c>
      <c r="W4723">
        <v>4667.8999999999996</v>
      </c>
      <c r="X4723">
        <v>1328.74</v>
      </c>
      <c r="Y4723">
        <v>26.57</v>
      </c>
      <c r="Z4723">
        <v>30</v>
      </c>
      <c r="AA4723">
        <v>-3.43</v>
      </c>
      <c r="AB4723">
        <v>0.08</v>
      </c>
      <c r="AC4723" t="s">
        <v>37</v>
      </c>
      <c r="AD4723">
        <v>0</v>
      </c>
    </row>
    <row r="4724" spans="1:30" x14ac:dyDescent="0.3">
      <c r="A4724" t="s">
        <v>4800</v>
      </c>
      <c r="B4724" t="s">
        <v>88</v>
      </c>
      <c r="C4724" t="s">
        <v>50</v>
      </c>
      <c r="D4724" t="s">
        <v>33</v>
      </c>
      <c r="E4724" t="s">
        <v>34</v>
      </c>
      <c r="F4724" t="s">
        <v>52</v>
      </c>
      <c r="G4724" t="s">
        <v>36</v>
      </c>
      <c r="H4724">
        <v>30000</v>
      </c>
      <c r="I4724">
        <v>7</v>
      </c>
      <c r="J4724">
        <v>760</v>
      </c>
      <c r="K4724">
        <v>433.59</v>
      </c>
      <c r="L4724">
        <v>6623</v>
      </c>
      <c r="M4724">
        <v>7056.6</v>
      </c>
      <c r="N4724">
        <v>1</v>
      </c>
      <c r="O4724">
        <v>0</v>
      </c>
      <c r="P4724">
        <v>1</v>
      </c>
      <c r="Q4724">
        <v>1</v>
      </c>
      <c r="R4724">
        <v>0</v>
      </c>
      <c r="S4724">
        <v>6</v>
      </c>
      <c r="T4724">
        <v>27</v>
      </c>
      <c r="U4724">
        <v>5</v>
      </c>
      <c r="V4724">
        <v>0</v>
      </c>
      <c r="W4724">
        <v>1900.95</v>
      </c>
      <c r="X4724">
        <v>774.39</v>
      </c>
      <c r="Y4724">
        <v>157.4</v>
      </c>
      <c r="Z4724">
        <v>38</v>
      </c>
      <c r="AA4724">
        <v>119.4</v>
      </c>
      <c r="AB4724">
        <v>0.02</v>
      </c>
      <c r="AC4724" t="s">
        <v>37</v>
      </c>
      <c r="AD4724">
        <v>0</v>
      </c>
    </row>
    <row r="4725" spans="1:30" x14ac:dyDescent="0.3">
      <c r="A4725" t="s">
        <v>4801</v>
      </c>
      <c r="B4725" t="s">
        <v>95</v>
      </c>
      <c r="C4725" t="s">
        <v>32</v>
      </c>
      <c r="D4725" t="s">
        <v>41</v>
      </c>
      <c r="E4725" t="s">
        <v>34</v>
      </c>
      <c r="F4725" t="s">
        <v>63</v>
      </c>
      <c r="G4725" t="s">
        <v>36</v>
      </c>
      <c r="H4725">
        <v>57500</v>
      </c>
      <c r="I4725">
        <v>7</v>
      </c>
      <c r="J4725">
        <v>810</v>
      </c>
      <c r="K4725">
        <v>379.96</v>
      </c>
      <c r="L4725">
        <v>9258.01</v>
      </c>
      <c r="M4725">
        <v>9637.9699999999993</v>
      </c>
      <c r="N4725">
        <v>0</v>
      </c>
      <c r="O4725">
        <v>1</v>
      </c>
      <c r="P4725">
        <v>1</v>
      </c>
      <c r="Q4725">
        <v>0</v>
      </c>
      <c r="R4725">
        <v>0</v>
      </c>
      <c r="S4725">
        <v>5</v>
      </c>
      <c r="T4725">
        <v>21</v>
      </c>
      <c r="U4725">
        <v>1</v>
      </c>
      <c r="V4725">
        <v>10</v>
      </c>
      <c r="W4725">
        <v>1319.47</v>
      </c>
      <c r="X4725">
        <v>0</v>
      </c>
      <c r="Y4725">
        <v>134.76</v>
      </c>
      <c r="Z4725">
        <v>82</v>
      </c>
      <c r="AA4725">
        <v>52.76</v>
      </c>
      <c r="AB4725">
        <v>7.0000000000000007E-2</v>
      </c>
      <c r="AC4725" t="s">
        <v>37</v>
      </c>
      <c r="AD4725">
        <v>0</v>
      </c>
    </row>
    <row r="4726" spans="1:30" x14ac:dyDescent="0.3">
      <c r="A4726" t="s">
        <v>4802</v>
      </c>
      <c r="B4726" t="s">
        <v>103</v>
      </c>
      <c r="C4726" t="s">
        <v>72</v>
      </c>
      <c r="D4726" t="s">
        <v>41</v>
      </c>
      <c r="E4726" t="s">
        <v>34</v>
      </c>
      <c r="F4726" t="s">
        <v>52</v>
      </c>
      <c r="G4726" t="s">
        <v>53</v>
      </c>
      <c r="H4726">
        <v>57500</v>
      </c>
      <c r="I4726">
        <v>2</v>
      </c>
      <c r="J4726">
        <v>760</v>
      </c>
      <c r="K4726">
        <v>235.79</v>
      </c>
      <c r="L4726">
        <v>7616.01</v>
      </c>
      <c r="M4726">
        <v>7851.8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4</v>
      </c>
      <c r="T4726">
        <v>20</v>
      </c>
      <c r="U4726">
        <v>2</v>
      </c>
      <c r="V4726">
        <v>9</v>
      </c>
      <c r="W4726">
        <v>3921.21</v>
      </c>
      <c r="X4726">
        <v>1699.35</v>
      </c>
      <c r="Y4726">
        <v>34.47</v>
      </c>
      <c r="Z4726">
        <v>80</v>
      </c>
      <c r="AA4726">
        <v>-45.53</v>
      </c>
      <c r="AB4726">
        <v>0.27</v>
      </c>
      <c r="AC4726" t="s">
        <v>67</v>
      </c>
      <c r="AD4726">
        <v>0</v>
      </c>
    </row>
    <row r="4727" spans="1:30" x14ac:dyDescent="0.3">
      <c r="A4727" t="s">
        <v>4803</v>
      </c>
      <c r="B4727" t="s">
        <v>49</v>
      </c>
      <c r="C4727" t="s">
        <v>32</v>
      </c>
      <c r="D4727" t="s">
        <v>45</v>
      </c>
      <c r="E4727" t="s">
        <v>46</v>
      </c>
      <c r="F4727" t="s">
        <v>52</v>
      </c>
      <c r="G4727" t="s">
        <v>60</v>
      </c>
      <c r="H4727">
        <v>100000</v>
      </c>
      <c r="I4727">
        <v>12</v>
      </c>
      <c r="J4727">
        <v>760</v>
      </c>
      <c r="K4727">
        <v>8272.83</v>
      </c>
      <c r="L4727">
        <v>5719.29</v>
      </c>
      <c r="M4727">
        <v>13992.12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5</v>
      </c>
      <c r="T4727">
        <v>18</v>
      </c>
      <c r="U4727">
        <v>6</v>
      </c>
      <c r="V4727">
        <v>0</v>
      </c>
      <c r="W4727">
        <v>8659.9</v>
      </c>
      <c r="X4727">
        <v>133.16</v>
      </c>
      <c r="Y4727">
        <v>63.01</v>
      </c>
      <c r="Z4727">
        <v>42</v>
      </c>
      <c r="AA4727">
        <v>21.01</v>
      </c>
      <c r="AB4727">
        <v>0.02</v>
      </c>
      <c r="AC4727" t="s">
        <v>37</v>
      </c>
      <c r="AD4727">
        <v>0</v>
      </c>
    </row>
    <row r="4728" spans="1:30" x14ac:dyDescent="0.3">
      <c r="A4728" t="s">
        <v>4804</v>
      </c>
      <c r="B4728" t="s">
        <v>99</v>
      </c>
      <c r="C4728" t="s">
        <v>50</v>
      </c>
      <c r="D4728" t="s">
        <v>45</v>
      </c>
      <c r="E4728" t="s">
        <v>51</v>
      </c>
      <c r="F4728" t="s">
        <v>52</v>
      </c>
      <c r="G4728" t="s">
        <v>42</v>
      </c>
      <c r="H4728">
        <v>100000</v>
      </c>
      <c r="I4728">
        <v>4</v>
      </c>
      <c r="J4728">
        <v>760</v>
      </c>
      <c r="K4728">
        <v>1689.06</v>
      </c>
      <c r="L4728">
        <v>15492.77</v>
      </c>
      <c r="M4728">
        <v>17181.84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4</v>
      </c>
      <c r="T4728">
        <v>27</v>
      </c>
      <c r="U4728">
        <v>1</v>
      </c>
      <c r="V4728">
        <v>7</v>
      </c>
      <c r="W4728">
        <v>12146.76</v>
      </c>
      <c r="X4728">
        <v>1475.08</v>
      </c>
      <c r="Y4728">
        <v>34.86</v>
      </c>
      <c r="Z4728">
        <v>64</v>
      </c>
      <c r="AA4728">
        <v>-29.14</v>
      </c>
      <c r="AB4728">
        <v>0.27</v>
      </c>
      <c r="AC4728" t="s">
        <v>67</v>
      </c>
      <c r="AD4728">
        <v>1</v>
      </c>
    </row>
    <row r="4729" spans="1:30" x14ac:dyDescent="0.3">
      <c r="A4729" t="s">
        <v>4805</v>
      </c>
      <c r="B4729" t="s">
        <v>83</v>
      </c>
      <c r="C4729" t="s">
        <v>85</v>
      </c>
      <c r="D4729" t="s">
        <v>33</v>
      </c>
      <c r="E4729" t="s">
        <v>51</v>
      </c>
      <c r="F4729" t="s">
        <v>35</v>
      </c>
      <c r="G4729" t="s">
        <v>42</v>
      </c>
      <c r="H4729">
        <v>30000</v>
      </c>
      <c r="I4729">
        <v>4</v>
      </c>
      <c r="J4729">
        <v>630</v>
      </c>
      <c r="K4729">
        <v>2199.31</v>
      </c>
      <c r="L4729">
        <v>6869.33</v>
      </c>
      <c r="M4729">
        <v>9068.6299999999992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5</v>
      </c>
      <c r="T4729">
        <v>17</v>
      </c>
      <c r="U4729">
        <v>4</v>
      </c>
      <c r="V4729">
        <v>0</v>
      </c>
      <c r="W4729">
        <v>1955.66</v>
      </c>
      <c r="X4729">
        <v>1388.5</v>
      </c>
      <c r="Y4729">
        <v>84.16</v>
      </c>
      <c r="Z4729">
        <v>34</v>
      </c>
      <c r="AA4729">
        <v>50.16</v>
      </c>
      <c r="AB4729">
        <v>0.02</v>
      </c>
      <c r="AC4729" t="s">
        <v>37</v>
      </c>
      <c r="AD4729">
        <v>0</v>
      </c>
    </row>
    <row r="4730" spans="1:30" x14ac:dyDescent="0.3">
      <c r="A4730" t="s">
        <v>4806</v>
      </c>
      <c r="B4730" t="s">
        <v>70</v>
      </c>
      <c r="C4730" t="s">
        <v>50</v>
      </c>
      <c r="D4730" t="s">
        <v>45</v>
      </c>
      <c r="E4730" t="s">
        <v>51</v>
      </c>
      <c r="F4730" t="s">
        <v>35</v>
      </c>
      <c r="G4730" t="s">
        <v>53</v>
      </c>
      <c r="H4730">
        <v>100000</v>
      </c>
      <c r="I4730">
        <v>2</v>
      </c>
      <c r="J4730">
        <v>630</v>
      </c>
      <c r="K4730">
        <v>3531.7</v>
      </c>
      <c r="L4730">
        <v>51978.04</v>
      </c>
      <c r="M4730">
        <v>55509.73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5</v>
      </c>
      <c r="T4730">
        <v>23</v>
      </c>
      <c r="U4730">
        <v>1</v>
      </c>
      <c r="V4730">
        <v>1</v>
      </c>
      <c r="W4730">
        <v>10677.99</v>
      </c>
      <c r="X4730">
        <v>3028.18</v>
      </c>
      <c r="Y4730">
        <v>136.66999999999999</v>
      </c>
      <c r="Z4730">
        <v>28</v>
      </c>
      <c r="AA4730">
        <v>108.67</v>
      </c>
      <c r="AB4730">
        <v>0.02</v>
      </c>
      <c r="AC4730" t="s">
        <v>37</v>
      </c>
      <c r="AD4730">
        <v>0</v>
      </c>
    </row>
    <row r="4731" spans="1:30" x14ac:dyDescent="0.3">
      <c r="A4731" t="s">
        <v>4807</v>
      </c>
      <c r="B4731" t="s">
        <v>65</v>
      </c>
      <c r="C4731" t="s">
        <v>50</v>
      </c>
      <c r="D4731" t="s">
        <v>41</v>
      </c>
      <c r="E4731" t="s">
        <v>34</v>
      </c>
      <c r="F4731" t="s">
        <v>47</v>
      </c>
      <c r="G4731" t="s">
        <v>42</v>
      </c>
      <c r="H4731">
        <v>57500</v>
      </c>
      <c r="I4731">
        <v>4</v>
      </c>
      <c r="J4731">
        <v>700</v>
      </c>
      <c r="K4731">
        <v>2635.71</v>
      </c>
      <c r="L4731">
        <v>3454.39</v>
      </c>
      <c r="M4731">
        <v>6090.1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4</v>
      </c>
      <c r="T4731">
        <v>24</v>
      </c>
      <c r="U4731">
        <v>4</v>
      </c>
      <c r="V4731">
        <v>0</v>
      </c>
      <c r="W4731">
        <v>5041.91</v>
      </c>
      <c r="X4731">
        <v>2132.86</v>
      </c>
      <c r="Y4731">
        <v>41</v>
      </c>
      <c r="Z4731">
        <v>34</v>
      </c>
      <c r="AA4731">
        <v>7</v>
      </c>
      <c r="AB4731">
        <v>0.08</v>
      </c>
      <c r="AC4731" t="s">
        <v>37</v>
      </c>
      <c r="AD4731">
        <v>0</v>
      </c>
    </row>
    <row r="4732" spans="1:30" x14ac:dyDescent="0.3">
      <c r="A4732" t="s">
        <v>4808</v>
      </c>
      <c r="B4732" t="s">
        <v>115</v>
      </c>
      <c r="C4732" t="s">
        <v>50</v>
      </c>
      <c r="D4732" t="s">
        <v>45</v>
      </c>
      <c r="E4732" t="s">
        <v>34</v>
      </c>
      <c r="F4732" t="s">
        <v>52</v>
      </c>
      <c r="G4732" t="s">
        <v>42</v>
      </c>
      <c r="H4732">
        <v>100000</v>
      </c>
      <c r="I4732">
        <v>4</v>
      </c>
      <c r="J4732">
        <v>760</v>
      </c>
      <c r="K4732">
        <v>3416.53</v>
      </c>
      <c r="L4732">
        <v>5443.76</v>
      </c>
      <c r="M4732">
        <v>8860.2900000000009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4</v>
      </c>
      <c r="T4732">
        <v>23</v>
      </c>
      <c r="U4732">
        <v>2</v>
      </c>
      <c r="V4732">
        <v>0</v>
      </c>
      <c r="W4732">
        <v>9963.93</v>
      </c>
      <c r="X4732">
        <v>3136.86</v>
      </c>
      <c r="Y4732">
        <v>60.32</v>
      </c>
      <c r="Z4732">
        <v>26</v>
      </c>
      <c r="AA4732">
        <v>34.32</v>
      </c>
      <c r="AB4732">
        <v>0.08</v>
      </c>
      <c r="AC4732" t="s">
        <v>37</v>
      </c>
      <c r="AD4732">
        <v>0</v>
      </c>
    </row>
    <row r="4733" spans="1:30" x14ac:dyDescent="0.3">
      <c r="A4733" t="s">
        <v>4809</v>
      </c>
      <c r="B4733" t="s">
        <v>65</v>
      </c>
      <c r="C4733" t="s">
        <v>56</v>
      </c>
      <c r="D4733" t="s">
        <v>81</v>
      </c>
      <c r="E4733" t="s">
        <v>34</v>
      </c>
      <c r="F4733" t="s">
        <v>47</v>
      </c>
      <c r="G4733" t="s">
        <v>60</v>
      </c>
      <c r="H4733">
        <v>240000</v>
      </c>
      <c r="I4733">
        <v>12</v>
      </c>
      <c r="J4733">
        <v>700</v>
      </c>
      <c r="K4733">
        <v>10603.69</v>
      </c>
      <c r="L4733">
        <v>13302.63</v>
      </c>
      <c r="M4733">
        <v>23906.31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4</v>
      </c>
      <c r="T4733">
        <v>27</v>
      </c>
      <c r="U4733">
        <v>1</v>
      </c>
      <c r="V4733">
        <v>1</v>
      </c>
      <c r="W4733">
        <v>26633.96</v>
      </c>
      <c r="X4733">
        <v>6492.81</v>
      </c>
      <c r="Y4733">
        <v>127.06</v>
      </c>
      <c r="Z4733">
        <v>28</v>
      </c>
      <c r="AA4733">
        <v>99.06</v>
      </c>
      <c r="AB4733">
        <v>0.02</v>
      </c>
      <c r="AC4733" t="s">
        <v>37</v>
      </c>
      <c r="AD4733">
        <v>0</v>
      </c>
    </row>
    <row r="4734" spans="1:30" x14ac:dyDescent="0.3">
      <c r="A4734" t="s">
        <v>4810</v>
      </c>
      <c r="B4734" t="s">
        <v>112</v>
      </c>
      <c r="C4734" t="s">
        <v>40</v>
      </c>
      <c r="D4734" t="s">
        <v>41</v>
      </c>
      <c r="E4734" t="s">
        <v>46</v>
      </c>
      <c r="F4734" t="s">
        <v>47</v>
      </c>
      <c r="G4734" t="s">
        <v>53</v>
      </c>
      <c r="H4734">
        <v>57500</v>
      </c>
      <c r="I4734">
        <v>2</v>
      </c>
      <c r="J4734">
        <v>700</v>
      </c>
      <c r="K4734">
        <v>1336.51</v>
      </c>
      <c r="L4734">
        <v>0</v>
      </c>
      <c r="M4734">
        <v>1336.51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2</v>
      </c>
      <c r="T4734">
        <v>14</v>
      </c>
      <c r="U4734">
        <v>3</v>
      </c>
      <c r="V4734">
        <v>4</v>
      </c>
      <c r="W4734">
        <v>3573.52</v>
      </c>
      <c r="X4734">
        <v>0</v>
      </c>
      <c r="Y4734">
        <v>0.45</v>
      </c>
      <c r="Z4734">
        <v>54</v>
      </c>
      <c r="AA4734">
        <v>-53.55</v>
      </c>
      <c r="AB4734">
        <v>0.39</v>
      </c>
      <c r="AC4734" t="s">
        <v>129</v>
      </c>
      <c r="AD4734">
        <v>1</v>
      </c>
    </row>
    <row r="4735" spans="1:30" x14ac:dyDescent="0.3">
      <c r="A4735" t="s">
        <v>4811</v>
      </c>
      <c r="B4735" t="s">
        <v>126</v>
      </c>
      <c r="C4735" t="s">
        <v>72</v>
      </c>
      <c r="D4735" t="s">
        <v>59</v>
      </c>
      <c r="E4735" t="s">
        <v>34</v>
      </c>
      <c r="F4735" t="s">
        <v>47</v>
      </c>
      <c r="G4735" t="s">
        <v>36</v>
      </c>
      <c r="H4735">
        <v>160000</v>
      </c>
      <c r="I4735">
        <v>7</v>
      </c>
      <c r="J4735">
        <v>700</v>
      </c>
      <c r="K4735">
        <v>7553.56</v>
      </c>
      <c r="L4735">
        <v>22740.35</v>
      </c>
      <c r="M4735">
        <v>30293.91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3</v>
      </c>
      <c r="T4735">
        <v>24</v>
      </c>
      <c r="U4735">
        <v>3</v>
      </c>
      <c r="V4735">
        <v>0</v>
      </c>
      <c r="W4735">
        <v>17814.84</v>
      </c>
      <c r="X4735">
        <v>0</v>
      </c>
      <c r="Y4735">
        <v>13.89</v>
      </c>
      <c r="Z4735">
        <v>30</v>
      </c>
      <c r="AA4735">
        <v>-16.11</v>
      </c>
      <c r="AB4735">
        <v>0.08</v>
      </c>
      <c r="AC4735" t="s">
        <v>37</v>
      </c>
      <c r="AD4735">
        <v>0</v>
      </c>
    </row>
    <row r="4736" spans="1:30" x14ac:dyDescent="0.3">
      <c r="A4736" t="s">
        <v>4812</v>
      </c>
      <c r="B4736" t="s">
        <v>112</v>
      </c>
      <c r="C4736" t="s">
        <v>50</v>
      </c>
      <c r="D4736" t="s">
        <v>59</v>
      </c>
      <c r="E4736" t="s">
        <v>46</v>
      </c>
      <c r="F4736" t="s">
        <v>35</v>
      </c>
      <c r="G4736" t="s">
        <v>42</v>
      </c>
      <c r="H4736">
        <v>160000</v>
      </c>
      <c r="I4736">
        <v>4</v>
      </c>
      <c r="J4736">
        <v>630</v>
      </c>
      <c r="K4736">
        <v>12794.55</v>
      </c>
      <c r="L4736">
        <v>48299.14</v>
      </c>
      <c r="M4736">
        <v>61093.7</v>
      </c>
      <c r="N4736">
        <v>0</v>
      </c>
      <c r="O4736">
        <v>1</v>
      </c>
      <c r="P4736">
        <v>1</v>
      </c>
      <c r="Q4736">
        <v>0</v>
      </c>
      <c r="R4736">
        <v>0</v>
      </c>
      <c r="S4736">
        <v>5</v>
      </c>
      <c r="T4736">
        <v>28</v>
      </c>
      <c r="U4736">
        <v>3</v>
      </c>
      <c r="V4736">
        <v>3</v>
      </c>
      <c r="W4736">
        <v>19739.52</v>
      </c>
      <c r="X4736">
        <v>0</v>
      </c>
      <c r="Y4736">
        <v>158.41</v>
      </c>
      <c r="Z4736">
        <v>48</v>
      </c>
      <c r="AA4736">
        <v>110.41</v>
      </c>
      <c r="AB4736">
        <v>0.02</v>
      </c>
      <c r="AC4736" t="s">
        <v>37</v>
      </c>
      <c r="AD4736">
        <v>0</v>
      </c>
    </row>
    <row r="4737" spans="1:30" x14ac:dyDescent="0.3">
      <c r="A4737" t="s">
        <v>4813</v>
      </c>
      <c r="B4737" t="s">
        <v>39</v>
      </c>
      <c r="C4737" t="s">
        <v>85</v>
      </c>
      <c r="D4737" t="s">
        <v>33</v>
      </c>
      <c r="E4737" t="s">
        <v>51</v>
      </c>
      <c r="F4737" t="s">
        <v>47</v>
      </c>
      <c r="G4737" t="s">
        <v>36</v>
      </c>
      <c r="H4737">
        <v>30000</v>
      </c>
      <c r="I4737">
        <v>7</v>
      </c>
      <c r="J4737">
        <v>700</v>
      </c>
      <c r="K4737">
        <v>931.26</v>
      </c>
      <c r="L4737">
        <v>0</v>
      </c>
      <c r="M4737">
        <v>931.26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2</v>
      </c>
      <c r="T4737">
        <v>29</v>
      </c>
      <c r="U4737">
        <v>5</v>
      </c>
      <c r="V4737">
        <v>0</v>
      </c>
      <c r="W4737">
        <v>2504.5700000000002</v>
      </c>
      <c r="X4737">
        <v>0</v>
      </c>
      <c r="Y4737">
        <v>0.31</v>
      </c>
      <c r="Z4737">
        <v>38</v>
      </c>
      <c r="AA4737">
        <v>-37.69</v>
      </c>
      <c r="AB4737">
        <v>0.25</v>
      </c>
      <c r="AC4737" t="s">
        <v>67</v>
      </c>
      <c r="AD4737">
        <v>0</v>
      </c>
    </row>
    <row r="4738" spans="1:30" x14ac:dyDescent="0.3">
      <c r="A4738" t="s">
        <v>4814</v>
      </c>
      <c r="B4738" t="s">
        <v>88</v>
      </c>
      <c r="C4738" t="s">
        <v>32</v>
      </c>
      <c r="D4738" t="s">
        <v>41</v>
      </c>
      <c r="E4738" t="s">
        <v>34</v>
      </c>
      <c r="F4738" t="s">
        <v>35</v>
      </c>
      <c r="G4738" t="s">
        <v>53</v>
      </c>
      <c r="H4738">
        <v>57500</v>
      </c>
      <c r="I4738">
        <v>2</v>
      </c>
      <c r="J4738">
        <v>630</v>
      </c>
      <c r="K4738">
        <v>1088.1300000000001</v>
      </c>
      <c r="L4738">
        <v>0</v>
      </c>
      <c r="M4738">
        <v>1088.1300000000001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2</v>
      </c>
      <c r="T4738">
        <v>15</v>
      </c>
      <c r="U4738">
        <v>3</v>
      </c>
      <c r="V4738">
        <v>0</v>
      </c>
      <c r="W4738">
        <v>3363.7</v>
      </c>
      <c r="X4738">
        <v>0</v>
      </c>
      <c r="Y4738">
        <v>0.36</v>
      </c>
      <c r="Z4738">
        <v>30</v>
      </c>
      <c r="AA4738">
        <v>-29.64</v>
      </c>
      <c r="AB4738">
        <v>0.26</v>
      </c>
      <c r="AC4738" t="s">
        <v>67</v>
      </c>
      <c r="AD4738">
        <v>0</v>
      </c>
    </row>
    <row r="4739" spans="1:30" x14ac:dyDescent="0.3">
      <c r="A4739" t="s">
        <v>4815</v>
      </c>
      <c r="B4739" t="s">
        <v>62</v>
      </c>
      <c r="C4739" t="s">
        <v>56</v>
      </c>
      <c r="D4739" t="s">
        <v>45</v>
      </c>
      <c r="E4739" t="s">
        <v>34</v>
      </c>
      <c r="F4739" t="s">
        <v>52</v>
      </c>
      <c r="G4739" t="s">
        <v>53</v>
      </c>
      <c r="H4739">
        <v>100000</v>
      </c>
      <c r="I4739">
        <v>2</v>
      </c>
      <c r="J4739">
        <v>760</v>
      </c>
      <c r="K4739">
        <v>3120.04</v>
      </c>
      <c r="L4739">
        <v>14495.59</v>
      </c>
      <c r="M4739">
        <v>17615.63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3</v>
      </c>
      <c r="T4739">
        <v>22</v>
      </c>
      <c r="U4739">
        <v>1</v>
      </c>
      <c r="V4739">
        <v>5</v>
      </c>
      <c r="W4739">
        <v>4378.96</v>
      </c>
      <c r="X4739">
        <v>0</v>
      </c>
      <c r="Y4739">
        <v>8.2899999999999991</v>
      </c>
      <c r="Z4739">
        <v>52</v>
      </c>
      <c r="AA4739">
        <v>-43.71</v>
      </c>
      <c r="AB4739">
        <v>0.27</v>
      </c>
      <c r="AC4739" t="s">
        <v>67</v>
      </c>
      <c r="AD4739">
        <v>0</v>
      </c>
    </row>
    <row r="4740" spans="1:30" x14ac:dyDescent="0.3">
      <c r="A4740" t="s">
        <v>4816</v>
      </c>
      <c r="B4740" t="s">
        <v>55</v>
      </c>
      <c r="C4740" t="s">
        <v>72</v>
      </c>
      <c r="D4740" t="s">
        <v>41</v>
      </c>
      <c r="E4740" t="s">
        <v>34</v>
      </c>
      <c r="F4740" t="s">
        <v>75</v>
      </c>
      <c r="G4740" t="s">
        <v>36</v>
      </c>
      <c r="H4740">
        <v>57500</v>
      </c>
      <c r="I4740">
        <v>7</v>
      </c>
      <c r="J4740">
        <v>560</v>
      </c>
      <c r="K4740">
        <v>1104.57</v>
      </c>
      <c r="L4740">
        <v>6137.63</v>
      </c>
      <c r="M4740">
        <v>7242.2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4</v>
      </c>
      <c r="T4740">
        <v>16</v>
      </c>
      <c r="U4740">
        <v>1</v>
      </c>
      <c r="V4740">
        <v>0</v>
      </c>
      <c r="W4740">
        <v>4486.95</v>
      </c>
      <c r="X4740">
        <v>0</v>
      </c>
      <c r="Y4740">
        <v>48.44</v>
      </c>
      <c r="Z4740">
        <v>22</v>
      </c>
      <c r="AA4740">
        <v>26.44</v>
      </c>
      <c r="AB4740">
        <v>0.02</v>
      </c>
      <c r="AC4740" t="s">
        <v>37</v>
      </c>
      <c r="AD4740">
        <v>0</v>
      </c>
    </row>
    <row r="4741" spans="1:30" x14ac:dyDescent="0.3">
      <c r="A4741" t="s">
        <v>4817</v>
      </c>
      <c r="B4741" t="s">
        <v>99</v>
      </c>
      <c r="C4741" t="s">
        <v>32</v>
      </c>
      <c r="D4741" t="s">
        <v>45</v>
      </c>
      <c r="E4741" t="s">
        <v>86</v>
      </c>
      <c r="F4741" t="s">
        <v>47</v>
      </c>
      <c r="G4741" t="s">
        <v>53</v>
      </c>
      <c r="H4741">
        <v>100000</v>
      </c>
      <c r="I4741">
        <v>2</v>
      </c>
      <c r="J4741">
        <v>700</v>
      </c>
      <c r="K4741">
        <v>10349.790000000001</v>
      </c>
      <c r="L4741">
        <v>16898.62</v>
      </c>
      <c r="M4741">
        <v>27248.41</v>
      </c>
      <c r="N4741">
        <v>0</v>
      </c>
      <c r="O4741">
        <v>0</v>
      </c>
      <c r="P4741">
        <v>1</v>
      </c>
      <c r="Q4741">
        <v>1</v>
      </c>
      <c r="R4741">
        <v>1</v>
      </c>
      <c r="S4741">
        <v>6</v>
      </c>
      <c r="T4741">
        <v>22</v>
      </c>
      <c r="U4741">
        <v>2</v>
      </c>
      <c r="V4741">
        <v>0</v>
      </c>
      <c r="W4741">
        <v>12437.32</v>
      </c>
      <c r="X4741">
        <v>0</v>
      </c>
      <c r="Y4741">
        <v>226.9</v>
      </c>
      <c r="Z4741">
        <v>26</v>
      </c>
      <c r="AA4741">
        <v>200.9</v>
      </c>
      <c r="AB4741">
        <v>0.02</v>
      </c>
      <c r="AC4741" t="s">
        <v>37</v>
      </c>
      <c r="AD4741">
        <v>0</v>
      </c>
    </row>
    <row r="4742" spans="1:30" x14ac:dyDescent="0.3">
      <c r="A4742" t="s">
        <v>4818</v>
      </c>
      <c r="B4742" t="s">
        <v>103</v>
      </c>
      <c r="C4742" t="s">
        <v>85</v>
      </c>
      <c r="D4742" t="s">
        <v>59</v>
      </c>
      <c r="E4742" t="s">
        <v>34</v>
      </c>
      <c r="F4742" t="s">
        <v>52</v>
      </c>
      <c r="G4742" t="s">
        <v>60</v>
      </c>
      <c r="H4742">
        <v>160000</v>
      </c>
      <c r="I4742">
        <v>12</v>
      </c>
      <c r="J4742">
        <v>760</v>
      </c>
      <c r="K4742">
        <v>4449.3100000000004</v>
      </c>
      <c r="L4742">
        <v>29631.51</v>
      </c>
      <c r="M4742">
        <v>34080.81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3</v>
      </c>
      <c r="T4742">
        <v>12</v>
      </c>
      <c r="U4742">
        <v>0</v>
      </c>
      <c r="V4742">
        <v>2</v>
      </c>
      <c r="W4742">
        <v>9300.19</v>
      </c>
      <c r="X4742">
        <v>0</v>
      </c>
      <c r="Y4742">
        <v>16.3</v>
      </c>
      <c r="Z4742">
        <v>30</v>
      </c>
      <c r="AA4742">
        <v>-13.7</v>
      </c>
      <c r="AB4742">
        <v>0.08</v>
      </c>
      <c r="AC4742" t="s">
        <v>37</v>
      </c>
      <c r="AD4742">
        <v>0</v>
      </c>
    </row>
    <row r="4743" spans="1:30" x14ac:dyDescent="0.3">
      <c r="A4743" t="s">
        <v>4819</v>
      </c>
      <c r="B4743" t="s">
        <v>99</v>
      </c>
      <c r="C4743" t="s">
        <v>56</v>
      </c>
      <c r="D4743" t="s">
        <v>41</v>
      </c>
      <c r="E4743" t="s">
        <v>34</v>
      </c>
      <c r="F4743" t="s">
        <v>52</v>
      </c>
      <c r="G4743" t="s">
        <v>53</v>
      </c>
      <c r="H4743">
        <v>57500</v>
      </c>
      <c r="I4743">
        <v>2</v>
      </c>
      <c r="J4743">
        <v>760</v>
      </c>
      <c r="K4743">
        <v>2008.67</v>
      </c>
      <c r="L4743">
        <v>5335.15</v>
      </c>
      <c r="M4743">
        <v>7343.83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3</v>
      </c>
      <c r="T4743">
        <v>27</v>
      </c>
      <c r="U4743">
        <v>2</v>
      </c>
      <c r="V4743">
        <v>3</v>
      </c>
      <c r="W4743">
        <v>7339.49</v>
      </c>
      <c r="X4743">
        <v>0</v>
      </c>
      <c r="Y4743">
        <v>3.34</v>
      </c>
      <c r="Z4743">
        <v>44</v>
      </c>
      <c r="AA4743">
        <v>-40.659999999999997</v>
      </c>
      <c r="AB4743">
        <v>0.14000000000000001</v>
      </c>
      <c r="AC4743" t="s">
        <v>37</v>
      </c>
      <c r="AD4743">
        <v>0</v>
      </c>
    </row>
    <row r="4744" spans="1:30" x14ac:dyDescent="0.3">
      <c r="A4744" t="s">
        <v>4820</v>
      </c>
      <c r="B4744" t="s">
        <v>99</v>
      </c>
      <c r="C4744" t="s">
        <v>56</v>
      </c>
      <c r="D4744" t="s">
        <v>33</v>
      </c>
      <c r="E4744" t="s">
        <v>34</v>
      </c>
      <c r="F4744" t="s">
        <v>52</v>
      </c>
      <c r="G4744" t="s">
        <v>60</v>
      </c>
      <c r="H4744">
        <v>30000</v>
      </c>
      <c r="I4744">
        <v>12</v>
      </c>
      <c r="J4744">
        <v>760</v>
      </c>
      <c r="K4744">
        <v>1505.02</v>
      </c>
      <c r="L4744">
        <v>4284.05</v>
      </c>
      <c r="M4744">
        <v>5789.06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</v>
      </c>
      <c r="T4744">
        <v>20</v>
      </c>
      <c r="U4744">
        <v>3</v>
      </c>
      <c r="V4744">
        <v>0</v>
      </c>
      <c r="W4744">
        <v>3745.63</v>
      </c>
      <c r="X4744">
        <v>0</v>
      </c>
      <c r="Y4744">
        <v>2.64</v>
      </c>
      <c r="Z4744">
        <v>30</v>
      </c>
      <c r="AA4744">
        <v>-27.36</v>
      </c>
      <c r="AB4744">
        <v>0.08</v>
      </c>
      <c r="AC4744" t="s">
        <v>37</v>
      </c>
      <c r="AD4744">
        <v>0</v>
      </c>
    </row>
    <row r="4745" spans="1:30" x14ac:dyDescent="0.3">
      <c r="A4745" t="s">
        <v>4821</v>
      </c>
      <c r="B4745" t="s">
        <v>99</v>
      </c>
      <c r="C4745" t="s">
        <v>40</v>
      </c>
      <c r="D4745" t="s">
        <v>45</v>
      </c>
      <c r="E4745" t="s">
        <v>34</v>
      </c>
      <c r="F4745" t="s">
        <v>63</v>
      </c>
      <c r="G4745" t="s">
        <v>42</v>
      </c>
      <c r="H4745">
        <v>100000</v>
      </c>
      <c r="I4745">
        <v>4</v>
      </c>
      <c r="J4745">
        <v>810</v>
      </c>
      <c r="K4745">
        <v>6634.3</v>
      </c>
      <c r="L4745">
        <v>22124.27</v>
      </c>
      <c r="M4745">
        <v>28758.57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3</v>
      </c>
      <c r="T4745">
        <v>30</v>
      </c>
      <c r="U4745">
        <v>1</v>
      </c>
      <c r="V4745">
        <v>2</v>
      </c>
      <c r="W4745">
        <v>14144.77</v>
      </c>
      <c r="X4745">
        <v>0</v>
      </c>
      <c r="Y4745">
        <v>13.27</v>
      </c>
      <c r="Z4745">
        <v>34</v>
      </c>
      <c r="AA4745">
        <v>-20.73</v>
      </c>
      <c r="AB4745">
        <v>0.14000000000000001</v>
      </c>
      <c r="AC4745" t="s">
        <v>37</v>
      </c>
      <c r="AD4745">
        <v>0</v>
      </c>
    </row>
    <row r="4746" spans="1:30" x14ac:dyDescent="0.3">
      <c r="A4746" t="s">
        <v>4822</v>
      </c>
      <c r="B4746" t="s">
        <v>70</v>
      </c>
      <c r="C4746" t="s">
        <v>50</v>
      </c>
      <c r="D4746" t="s">
        <v>33</v>
      </c>
      <c r="E4746" t="s">
        <v>34</v>
      </c>
      <c r="F4746" t="s">
        <v>63</v>
      </c>
      <c r="G4746" t="s">
        <v>53</v>
      </c>
      <c r="H4746">
        <v>30000</v>
      </c>
      <c r="I4746">
        <v>2</v>
      </c>
      <c r="J4746">
        <v>810</v>
      </c>
      <c r="K4746">
        <v>1799.01</v>
      </c>
      <c r="L4746">
        <v>3610.8</v>
      </c>
      <c r="M4746">
        <v>5409.81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4</v>
      </c>
      <c r="T4746">
        <v>18</v>
      </c>
      <c r="U4746">
        <v>2</v>
      </c>
      <c r="V4746">
        <v>1</v>
      </c>
      <c r="W4746">
        <v>3314.94</v>
      </c>
      <c r="X4746">
        <v>0</v>
      </c>
      <c r="Y4746">
        <v>57.41</v>
      </c>
      <c r="Z4746">
        <v>32</v>
      </c>
      <c r="AA4746">
        <v>25.41</v>
      </c>
      <c r="AB4746">
        <v>0.08</v>
      </c>
      <c r="AC4746" t="s">
        <v>37</v>
      </c>
      <c r="AD4746">
        <v>0</v>
      </c>
    </row>
    <row r="4747" spans="1:30" x14ac:dyDescent="0.3">
      <c r="A4747" t="s">
        <v>4823</v>
      </c>
      <c r="B4747" t="s">
        <v>65</v>
      </c>
      <c r="C4747" t="s">
        <v>56</v>
      </c>
      <c r="D4747" t="s">
        <v>33</v>
      </c>
      <c r="E4747" t="s">
        <v>34</v>
      </c>
      <c r="F4747" t="s">
        <v>75</v>
      </c>
      <c r="G4747" t="s">
        <v>42</v>
      </c>
      <c r="H4747">
        <v>30000</v>
      </c>
      <c r="I4747">
        <v>4</v>
      </c>
      <c r="J4747">
        <v>560</v>
      </c>
      <c r="K4747">
        <v>934.22</v>
      </c>
      <c r="L4747">
        <v>249.37</v>
      </c>
      <c r="M4747">
        <v>1183.5899999999999</v>
      </c>
      <c r="N4747">
        <v>0</v>
      </c>
      <c r="O4747">
        <v>1</v>
      </c>
      <c r="P4747">
        <v>0</v>
      </c>
      <c r="Q4747">
        <v>1</v>
      </c>
      <c r="R4747">
        <v>0</v>
      </c>
      <c r="S4747">
        <v>4</v>
      </c>
      <c r="T4747">
        <v>17</v>
      </c>
      <c r="U4747">
        <v>0</v>
      </c>
      <c r="V4747">
        <v>1</v>
      </c>
      <c r="W4747">
        <v>1990.34</v>
      </c>
      <c r="X4747">
        <v>0</v>
      </c>
      <c r="Y4747">
        <v>100.44</v>
      </c>
      <c r="Z4747">
        <v>24</v>
      </c>
      <c r="AA4747">
        <v>76.44</v>
      </c>
      <c r="AB4747">
        <v>0.08</v>
      </c>
      <c r="AC4747" t="s">
        <v>37</v>
      </c>
      <c r="AD4747">
        <v>0</v>
      </c>
    </row>
    <row r="4748" spans="1:30" x14ac:dyDescent="0.3">
      <c r="A4748" t="s">
        <v>4824</v>
      </c>
      <c r="B4748" t="s">
        <v>44</v>
      </c>
      <c r="C4748" t="s">
        <v>40</v>
      </c>
      <c r="D4748" t="s">
        <v>81</v>
      </c>
      <c r="E4748" t="s">
        <v>46</v>
      </c>
      <c r="F4748" t="s">
        <v>47</v>
      </c>
      <c r="G4748" t="s">
        <v>53</v>
      </c>
      <c r="H4748">
        <v>240000</v>
      </c>
      <c r="I4748">
        <v>2</v>
      </c>
      <c r="J4748">
        <v>700</v>
      </c>
      <c r="K4748">
        <v>8184.12</v>
      </c>
      <c r="L4748">
        <v>48017.2</v>
      </c>
      <c r="M4748">
        <v>56201.32</v>
      </c>
      <c r="N4748">
        <v>1</v>
      </c>
      <c r="O4748">
        <v>1</v>
      </c>
      <c r="P4748">
        <v>0</v>
      </c>
      <c r="Q4748">
        <v>0</v>
      </c>
      <c r="R4748">
        <v>0</v>
      </c>
      <c r="S4748">
        <v>5</v>
      </c>
      <c r="T4748">
        <v>15</v>
      </c>
      <c r="U4748">
        <v>0</v>
      </c>
      <c r="V4748">
        <v>1</v>
      </c>
      <c r="W4748">
        <v>12335.53</v>
      </c>
      <c r="X4748">
        <v>5942.05</v>
      </c>
      <c r="Y4748">
        <v>178.69</v>
      </c>
      <c r="Z4748">
        <v>24</v>
      </c>
      <c r="AA4748">
        <v>154.69</v>
      </c>
      <c r="AB4748">
        <v>0.02</v>
      </c>
      <c r="AC4748" t="s">
        <v>37</v>
      </c>
      <c r="AD4748">
        <v>0</v>
      </c>
    </row>
    <row r="4749" spans="1:30" x14ac:dyDescent="0.3">
      <c r="A4749" t="s">
        <v>4825</v>
      </c>
      <c r="B4749" t="s">
        <v>70</v>
      </c>
      <c r="C4749" t="s">
        <v>85</v>
      </c>
      <c r="D4749" t="s">
        <v>45</v>
      </c>
      <c r="E4749" t="s">
        <v>34</v>
      </c>
      <c r="F4749" t="s">
        <v>35</v>
      </c>
      <c r="G4749" t="s">
        <v>60</v>
      </c>
      <c r="H4749">
        <v>100000</v>
      </c>
      <c r="I4749">
        <v>12</v>
      </c>
      <c r="J4749">
        <v>630</v>
      </c>
      <c r="K4749">
        <v>5495.59</v>
      </c>
      <c r="L4749">
        <v>13242.9</v>
      </c>
      <c r="M4749">
        <v>18738.5</v>
      </c>
      <c r="N4749">
        <v>1</v>
      </c>
      <c r="O4749">
        <v>0</v>
      </c>
      <c r="P4749">
        <v>1</v>
      </c>
      <c r="Q4749">
        <v>0</v>
      </c>
      <c r="R4749">
        <v>0</v>
      </c>
      <c r="S4749">
        <v>5</v>
      </c>
      <c r="T4749">
        <v>19</v>
      </c>
      <c r="U4749">
        <v>1</v>
      </c>
      <c r="V4749">
        <v>1</v>
      </c>
      <c r="W4749">
        <v>9853.9699999999993</v>
      </c>
      <c r="X4749">
        <v>0</v>
      </c>
      <c r="Y4749">
        <v>93.45</v>
      </c>
      <c r="Z4749">
        <v>28</v>
      </c>
      <c r="AA4749">
        <v>65.45</v>
      </c>
      <c r="AB4749">
        <v>0.02</v>
      </c>
      <c r="AC4749" t="s">
        <v>37</v>
      </c>
      <c r="AD4749">
        <v>0</v>
      </c>
    </row>
    <row r="4750" spans="1:30" x14ac:dyDescent="0.3">
      <c r="A4750" t="s">
        <v>4826</v>
      </c>
      <c r="B4750" t="s">
        <v>95</v>
      </c>
      <c r="C4750" t="s">
        <v>50</v>
      </c>
      <c r="D4750" t="s">
        <v>33</v>
      </c>
      <c r="E4750" t="s">
        <v>34</v>
      </c>
      <c r="F4750" t="s">
        <v>52</v>
      </c>
      <c r="G4750" t="s">
        <v>42</v>
      </c>
      <c r="H4750">
        <v>30000</v>
      </c>
      <c r="I4750">
        <v>4</v>
      </c>
      <c r="J4750">
        <v>760</v>
      </c>
      <c r="K4750">
        <v>0</v>
      </c>
      <c r="L4750">
        <v>6589.08</v>
      </c>
      <c r="M4750">
        <v>6589.08</v>
      </c>
      <c r="N4750">
        <v>1</v>
      </c>
      <c r="O4750">
        <v>1</v>
      </c>
      <c r="P4750">
        <v>0</v>
      </c>
      <c r="Q4750">
        <v>0</v>
      </c>
      <c r="R4750">
        <v>0</v>
      </c>
      <c r="S4750">
        <v>4</v>
      </c>
      <c r="T4750">
        <v>18</v>
      </c>
      <c r="U4750">
        <v>1</v>
      </c>
      <c r="V4750">
        <v>2</v>
      </c>
      <c r="W4750">
        <v>3635.36</v>
      </c>
      <c r="X4750">
        <v>689.81</v>
      </c>
      <c r="Y4750">
        <v>60.71</v>
      </c>
      <c r="Z4750">
        <v>34</v>
      </c>
      <c r="AA4750">
        <v>26.71</v>
      </c>
      <c r="AB4750">
        <v>0.08</v>
      </c>
      <c r="AC4750" t="s">
        <v>37</v>
      </c>
      <c r="AD4750">
        <v>0</v>
      </c>
    </row>
    <row r="4751" spans="1:30" x14ac:dyDescent="0.3">
      <c r="A4751" t="s">
        <v>4827</v>
      </c>
      <c r="B4751" t="s">
        <v>93</v>
      </c>
      <c r="C4751" t="s">
        <v>56</v>
      </c>
      <c r="D4751" t="s">
        <v>41</v>
      </c>
      <c r="E4751" t="s">
        <v>46</v>
      </c>
      <c r="F4751" t="s">
        <v>63</v>
      </c>
      <c r="G4751" t="s">
        <v>36</v>
      </c>
      <c r="H4751">
        <v>57500</v>
      </c>
      <c r="I4751">
        <v>7</v>
      </c>
      <c r="J4751">
        <v>810</v>
      </c>
      <c r="K4751">
        <v>719.57</v>
      </c>
      <c r="L4751">
        <v>13829.38</v>
      </c>
      <c r="M4751">
        <v>14548.95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4</v>
      </c>
      <c r="T4751">
        <v>15</v>
      </c>
      <c r="U4751">
        <v>2</v>
      </c>
      <c r="V4751">
        <v>0</v>
      </c>
      <c r="W4751">
        <v>3406.8</v>
      </c>
      <c r="X4751">
        <v>0</v>
      </c>
      <c r="Y4751">
        <v>62.15</v>
      </c>
      <c r="Z4751">
        <v>26</v>
      </c>
      <c r="AA4751">
        <v>36.15</v>
      </c>
      <c r="AB4751">
        <v>0.02</v>
      </c>
      <c r="AC4751" t="s">
        <v>37</v>
      </c>
      <c r="AD4751">
        <v>0</v>
      </c>
    </row>
    <row r="4752" spans="1:30" x14ac:dyDescent="0.3">
      <c r="A4752" t="s">
        <v>4828</v>
      </c>
      <c r="B4752" t="s">
        <v>99</v>
      </c>
      <c r="C4752" t="s">
        <v>72</v>
      </c>
      <c r="D4752" t="s">
        <v>33</v>
      </c>
      <c r="E4752" t="s">
        <v>34</v>
      </c>
      <c r="F4752" t="s">
        <v>35</v>
      </c>
      <c r="G4752" t="s">
        <v>66</v>
      </c>
      <c r="H4752">
        <v>30000</v>
      </c>
      <c r="I4752">
        <v>0.5</v>
      </c>
      <c r="J4752">
        <v>630</v>
      </c>
      <c r="K4752">
        <v>1028.24</v>
      </c>
      <c r="L4752">
        <v>3360.04</v>
      </c>
      <c r="M4752">
        <v>4388.29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3</v>
      </c>
      <c r="T4752">
        <v>19</v>
      </c>
      <c r="U4752">
        <v>3</v>
      </c>
      <c r="V4752">
        <v>1</v>
      </c>
      <c r="W4752">
        <v>3315.03</v>
      </c>
      <c r="X4752">
        <v>0</v>
      </c>
      <c r="Y4752">
        <v>2.02</v>
      </c>
      <c r="Z4752">
        <v>36</v>
      </c>
      <c r="AA4752">
        <v>-33.979999999999997</v>
      </c>
      <c r="AB4752">
        <v>0.24</v>
      </c>
      <c r="AC4752" t="s">
        <v>67</v>
      </c>
      <c r="AD4752">
        <v>1</v>
      </c>
    </row>
    <row r="4753" spans="1:30" x14ac:dyDescent="0.3">
      <c r="A4753" t="s">
        <v>4829</v>
      </c>
      <c r="B4753" t="s">
        <v>95</v>
      </c>
      <c r="C4753" t="s">
        <v>50</v>
      </c>
      <c r="D4753" t="s">
        <v>45</v>
      </c>
      <c r="E4753" t="s">
        <v>34</v>
      </c>
      <c r="F4753" t="s">
        <v>47</v>
      </c>
      <c r="G4753" t="s">
        <v>36</v>
      </c>
      <c r="H4753">
        <v>100000</v>
      </c>
      <c r="I4753">
        <v>7</v>
      </c>
      <c r="J4753">
        <v>700</v>
      </c>
      <c r="K4753">
        <v>3132.57</v>
      </c>
      <c r="L4753">
        <v>6766.6</v>
      </c>
      <c r="M4753">
        <v>9899.16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3</v>
      </c>
      <c r="T4753">
        <v>19</v>
      </c>
      <c r="U4753">
        <v>2</v>
      </c>
      <c r="V4753">
        <v>0</v>
      </c>
      <c r="W4753">
        <v>11103.72</v>
      </c>
      <c r="X4753">
        <v>0</v>
      </c>
      <c r="Y4753">
        <v>4.43</v>
      </c>
      <c r="Z4753">
        <v>26</v>
      </c>
      <c r="AA4753">
        <v>-21.57</v>
      </c>
      <c r="AB4753">
        <v>0.08</v>
      </c>
      <c r="AC4753" t="s">
        <v>37</v>
      </c>
      <c r="AD4753">
        <v>0</v>
      </c>
    </row>
    <row r="4754" spans="1:30" x14ac:dyDescent="0.3">
      <c r="A4754" t="s">
        <v>4830</v>
      </c>
      <c r="B4754" t="s">
        <v>62</v>
      </c>
      <c r="C4754" t="s">
        <v>72</v>
      </c>
      <c r="D4754" t="s">
        <v>45</v>
      </c>
      <c r="E4754" t="s">
        <v>34</v>
      </c>
      <c r="F4754" t="s">
        <v>52</v>
      </c>
      <c r="G4754" t="s">
        <v>36</v>
      </c>
      <c r="H4754">
        <v>100000</v>
      </c>
      <c r="I4754">
        <v>7</v>
      </c>
      <c r="J4754">
        <v>760</v>
      </c>
      <c r="K4754">
        <v>2663.68</v>
      </c>
      <c r="L4754">
        <v>7689.88</v>
      </c>
      <c r="M4754">
        <v>10353.56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4</v>
      </c>
      <c r="T4754">
        <v>17</v>
      </c>
      <c r="U4754">
        <v>0</v>
      </c>
      <c r="V4754">
        <v>0</v>
      </c>
      <c r="W4754">
        <v>10606.43</v>
      </c>
      <c r="X4754">
        <v>0</v>
      </c>
      <c r="Y4754">
        <v>89.73</v>
      </c>
      <c r="Z4754">
        <v>18</v>
      </c>
      <c r="AA4754">
        <v>71.73</v>
      </c>
      <c r="AB4754">
        <v>0.02</v>
      </c>
      <c r="AC4754" t="s">
        <v>37</v>
      </c>
      <c r="AD4754">
        <v>0</v>
      </c>
    </row>
    <row r="4755" spans="1:30" x14ac:dyDescent="0.3">
      <c r="A4755" t="s">
        <v>4831</v>
      </c>
      <c r="B4755" t="s">
        <v>74</v>
      </c>
      <c r="C4755" t="s">
        <v>32</v>
      </c>
      <c r="D4755" t="s">
        <v>41</v>
      </c>
      <c r="E4755" t="s">
        <v>34</v>
      </c>
      <c r="F4755" t="s">
        <v>52</v>
      </c>
      <c r="G4755" t="s">
        <v>53</v>
      </c>
      <c r="H4755">
        <v>57500</v>
      </c>
      <c r="I4755">
        <v>2</v>
      </c>
      <c r="J4755">
        <v>760</v>
      </c>
      <c r="K4755">
        <v>2056.5100000000002</v>
      </c>
      <c r="L4755">
        <v>4732.6499999999996</v>
      </c>
      <c r="M4755">
        <v>6789.16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5</v>
      </c>
      <c r="T4755">
        <v>20</v>
      </c>
      <c r="U4755">
        <v>1</v>
      </c>
      <c r="V4755">
        <v>1</v>
      </c>
      <c r="W4755">
        <v>4653.4399999999996</v>
      </c>
      <c r="X4755">
        <v>2348.1</v>
      </c>
      <c r="Y4755">
        <v>100.32</v>
      </c>
      <c r="Z4755">
        <v>28</v>
      </c>
      <c r="AA4755">
        <v>72.319999999999993</v>
      </c>
      <c r="AB4755">
        <v>0.02</v>
      </c>
      <c r="AC4755" t="s">
        <v>37</v>
      </c>
      <c r="AD4755">
        <v>0</v>
      </c>
    </row>
    <row r="4756" spans="1:30" x14ac:dyDescent="0.3">
      <c r="A4756" t="s">
        <v>4832</v>
      </c>
      <c r="B4756" t="s">
        <v>115</v>
      </c>
      <c r="C4756" t="s">
        <v>40</v>
      </c>
      <c r="D4756" t="s">
        <v>45</v>
      </c>
      <c r="E4756" t="s">
        <v>34</v>
      </c>
      <c r="F4756" t="s">
        <v>47</v>
      </c>
      <c r="G4756" t="s">
        <v>66</v>
      </c>
      <c r="H4756">
        <v>100000</v>
      </c>
      <c r="I4756">
        <v>0.5</v>
      </c>
      <c r="J4756">
        <v>700</v>
      </c>
      <c r="K4756">
        <v>7621.6</v>
      </c>
      <c r="L4756">
        <v>15913.24</v>
      </c>
      <c r="M4756">
        <v>23534.84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4</v>
      </c>
      <c r="T4756">
        <v>20</v>
      </c>
      <c r="U4756">
        <v>0</v>
      </c>
      <c r="V4756">
        <v>0</v>
      </c>
      <c r="W4756">
        <v>5390.17</v>
      </c>
      <c r="X4756">
        <v>0</v>
      </c>
      <c r="Y4756">
        <v>55.5</v>
      </c>
      <c r="Z4756">
        <v>18</v>
      </c>
      <c r="AA4756">
        <v>37.5</v>
      </c>
      <c r="AB4756">
        <v>0.18</v>
      </c>
      <c r="AC4756" t="s">
        <v>67</v>
      </c>
      <c r="AD4756">
        <v>0</v>
      </c>
    </row>
    <row r="4757" spans="1:30" x14ac:dyDescent="0.3">
      <c r="A4757" t="s">
        <v>4833</v>
      </c>
      <c r="B4757" t="s">
        <v>88</v>
      </c>
      <c r="C4757" t="s">
        <v>56</v>
      </c>
      <c r="D4757" t="s">
        <v>41</v>
      </c>
      <c r="E4757" t="s">
        <v>34</v>
      </c>
      <c r="F4757" t="s">
        <v>35</v>
      </c>
      <c r="G4757" t="s">
        <v>66</v>
      </c>
      <c r="H4757">
        <v>57500</v>
      </c>
      <c r="I4757">
        <v>0.5</v>
      </c>
      <c r="J4757">
        <v>630</v>
      </c>
      <c r="K4757">
        <v>0</v>
      </c>
      <c r="L4757">
        <v>15444.66</v>
      </c>
      <c r="M4757">
        <v>15444.66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3</v>
      </c>
      <c r="T4757">
        <v>20</v>
      </c>
      <c r="U4757">
        <v>3</v>
      </c>
      <c r="V4757">
        <v>3</v>
      </c>
      <c r="W4757">
        <v>6400.88</v>
      </c>
      <c r="X4757">
        <v>323.91000000000003</v>
      </c>
      <c r="Y4757">
        <v>13.55</v>
      </c>
      <c r="Z4757">
        <v>48</v>
      </c>
      <c r="AA4757">
        <v>-34.450000000000003</v>
      </c>
      <c r="AB4757">
        <v>0.24</v>
      </c>
      <c r="AC4757" t="s">
        <v>67</v>
      </c>
      <c r="AD4757">
        <v>1</v>
      </c>
    </row>
    <row r="4758" spans="1:30" x14ac:dyDescent="0.3">
      <c r="A4758" t="s">
        <v>4834</v>
      </c>
      <c r="B4758" t="s">
        <v>99</v>
      </c>
      <c r="C4758" t="s">
        <v>50</v>
      </c>
      <c r="D4758" t="s">
        <v>41</v>
      </c>
      <c r="E4758" t="s">
        <v>34</v>
      </c>
      <c r="F4758" t="s">
        <v>35</v>
      </c>
      <c r="G4758" t="s">
        <v>66</v>
      </c>
      <c r="H4758">
        <v>57500</v>
      </c>
      <c r="I4758">
        <v>0.5</v>
      </c>
      <c r="J4758">
        <v>630</v>
      </c>
      <c r="K4758">
        <v>4221.6000000000004</v>
      </c>
      <c r="L4758">
        <v>1703.43</v>
      </c>
      <c r="M4758">
        <v>5925.04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3</v>
      </c>
      <c r="T4758">
        <v>23</v>
      </c>
      <c r="U4758">
        <v>4</v>
      </c>
      <c r="V4758">
        <v>1</v>
      </c>
      <c r="W4758">
        <v>4216.3</v>
      </c>
      <c r="X4758">
        <v>0</v>
      </c>
      <c r="Y4758">
        <v>2.2599999999999998</v>
      </c>
      <c r="Z4758">
        <v>40</v>
      </c>
      <c r="AA4758">
        <v>-37.74</v>
      </c>
      <c r="AB4758">
        <v>0.24</v>
      </c>
      <c r="AC4758" t="s">
        <v>67</v>
      </c>
      <c r="AD4758">
        <v>0</v>
      </c>
    </row>
    <row r="4759" spans="1:30" x14ac:dyDescent="0.3">
      <c r="A4759" t="s">
        <v>4835</v>
      </c>
      <c r="B4759" t="s">
        <v>39</v>
      </c>
      <c r="C4759" t="s">
        <v>56</v>
      </c>
      <c r="D4759" t="s">
        <v>41</v>
      </c>
      <c r="E4759" t="s">
        <v>34</v>
      </c>
      <c r="F4759" t="s">
        <v>52</v>
      </c>
      <c r="G4759" t="s">
        <v>42</v>
      </c>
      <c r="H4759">
        <v>57500</v>
      </c>
      <c r="I4759">
        <v>4</v>
      </c>
      <c r="J4759">
        <v>760</v>
      </c>
      <c r="K4759">
        <v>1647.08</v>
      </c>
      <c r="L4759">
        <v>4331.76</v>
      </c>
      <c r="M4759">
        <v>5978.83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4</v>
      </c>
      <c r="T4759">
        <v>21</v>
      </c>
      <c r="U4759">
        <v>1</v>
      </c>
      <c r="V4759">
        <v>4</v>
      </c>
      <c r="W4759">
        <v>7813.61</v>
      </c>
      <c r="X4759">
        <v>383</v>
      </c>
      <c r="Y4759">
        <v>9.61</v>
      </c>
      <c r="Z4759">
        <v>46</v>
      </c>
      <c r="AA4759">
        <v>-36.39</v>
      </c>
      <c r="AB4759">
        <v>0.27</v>
      </c>
      <c r="AC4759" t="s">
        <v>67</v>
      </c>
      <c r="AD4759">
        <v>1</v>
      </c>
    </row>
    <row r="4760" spans="1:30" x14ac:dyDescent="0.3">
      <c r="A4760" t="s">
        <v>4836</v>
      </c>
      <c r="B4760" t="s">
        <v>44</v>
      </c>
      <c r="C4760" t="s">
        <v>32</v>
      </c>
      <c r="D4760" t="s">
        <v>33</v>
      </c>
      <c r="E4760" t="s">
        <v>34</v>
      </c>
      <c r="F4760" t="s">
        <v>35</v>
      </c>
      <c r="G4760" t="s">
        <v>36</v>
      </c>
      <c r="H4760">
        <v>30000</v>
      </c>
      <c r="I4760">
        <v>7</v>
      </c>
      <c r="J4760">
        <v>630</v>
      </c>
      <c r="K4760">
        <v>1061.81</v>
      </c>
      <c r="L4760">
        <v>4101.7299999999996</v>
      </c>
      <c r="M4760">
        <v>5163.54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4</v>
      </c>
      <c r="T4760">
        <v>26</v>
      </c>
      <c r="U4760">
        <v>1</v>
      </c>
      <c r="V4760">
        <v>0</v>
      </c>
      <c r="W4760">
        <v>3176.4</v>
      </c>
      <c r="X4760">
        <v>1110.1199999999999</v>
      </c>
      <c r="Y4760">
        <v>22.39</v>
      </c>
      <c r="Z4760">
        <v>22</v>
      </c>
      <c r="AA4760">
        <v>0.39</v>
      </c>
      <c r="AB4760">
        <v>0.02</v>
      </c>
      <c r="AC4760" t="s">
        <v>37</v>
      </c>
      <c r="AD4760">
        <v>0</v>
      </c>
    </row>
    <row r="4761" spans="1:30" x14ac:dyDescent="0.3">
      <c r="A4761" t="s">
        <v>4837</v>
      </c>
      <c r="B4761" t="s">
        <v>103</v>
      </c>
      <c r="C4761" t="s">
        <v>56</v>
      </c>
      <c r="D4761" t="s">
        <v>41</v>
      </c>
      <c r="E4761" t="s">
        <v>51</v>
      </c>
      <c r="F4761" t="s">
        <v>47</v>
      </c>
      <c r="G4761" t="s">
        <v>60</v>
      </c>
      <c r="H4761">
        <v>57500</v>
      </c>
      <c r="I4761">
        <v>12</v>
      </c>
      <c r="J4761">
        <v>700</v>
      </c>
      <c r="K4761">
        <v>1660.32</v>
      </c>
      <c r="L4761">
        <v>0</v>
      </c>
      <c r="M4761">
        <v>1660.32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3</v>
      </c>
      <c r="T4761">
        <v>24</v>
      </c>
      <c r="U4761">
        <v>3</v>
      </c>
      <c r="V4761">
        <v>3</v>
      </c>
      <c r="W4761">
        <v>6283.24</v>
      </c>
      <c r="X4761">
        <v>461.71</v>
      </c>
      <c r="Y4761">
        <v>8.86</v>
      </c>
      <c r="Z4761">
        <v>48</v>
      </c>
      <c r="AA4761">
        <v>-39.14</v>
      </c>
      <c r="AB4761">
        <v>0.08</v>
      </c>
      <c r="AC4761" t="s">
        <v>37</v>
      </c>
      <c r="AD4761">
        <v>0</v>
      </c>
    </row>
    <row r="4762" spans="1:30" x14ac:dyDescent="0.3">
      <c r="A4762" t="s">
        <v>4838</v>
      </c>
      <c r="B4762" t="s">
        <v>58</v>
      </c>
      <c r="C4762" t="s">
        <v>56</v>
      </c>
      <c r="D4762" t="s">
        <v>81</v>
      </c>
      <c r="E4762" t="s">
        <v>34</v>
      </c>
      <c r="F4762" t="s">
        <v>52</v>
      </c>
      <c r="G4762" t="s">
        <v>60</v>
      </c>
      <c r="H4762">
        <v>240000</v>
      </c>
      <c r="I4762">
        <v>12</v>
      </c>
      <c r="J4762">
        <v>760</v>
      </c>
      <c r="K4762">
        <v>0</v>
      </c>
      <c r="L4762">
        <v>37911.74</v>
      </c>
      <c r="M4762">
        <v>37911.74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3</v>
      </c>
      <c r="T4762">
        <v>19</v>
      </c>
      <c r="U4762">
        <v>1</v>
      </c>
      <c r="V4762">
        <v>1</v>
      </c>
      <c r="W4762">
        <v>17238.349999999999</v>
      </c>
      <c r="X4762">
        <v>11389.36</v>
      </c>
      <c r="Y4762">
        <v>223.96</v>
      </c>
      <c r="Z4762">
        <v>28</v>
      </c>
      <c r="AA4762">
        <v>195.96</v>
      </c>
      <c r="AB4762">
        <v>0.02</v>
      </c>
      <c r="AC4762" t="s">
        <v>37</v>
      </c>
      <c r="AD4762">
        <v>0</v>
      </c>
    </row>
    <row r="4763" spans="1:30" x14ac:dyDescent="0.3">
      <c r="A4763" t="s">
        <v>4839</v>
      </c>
      <c r="B4763" t="s">
        <v>31</v>
      </c>
      <c r="C4763" t="s">
        <v>56</v>
      </c>
      <c r="D4763" t="s">
        <v>41</v>
      </c>
      <c r="E4763" t="s">
        <v>51</v>
      </c>
      <c r="F4763" t="s">
        <v>47</v>
      </c>
      <c r="G4763" t="s">
        <v>53</v>
      </c>
      <c r="H4763">
        <v>57500</v>
      </c>
      <c r="I4763">
        <v>2</v>
      </c>
      <c r="J4763">
        <v>700</v>
      </c>
      <c r="K4763">
        <v>1293.06</v>
      </c>
      <c r="L4763">
        <v>25801.3</v>
      </c>
      <c r="M4763">
        <v>27094.37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3</v>
      </c>
      <c r="T4763">
        <v>30</v>
      </c>
      <c r="U4763">
        <v>2</v>
      </c>
      <c r="V4763">
        <v>3</v>
      </c>
      <c r="W4763">
        <v>5513.44</v>
      </c>
      <c r="X4763">
        <v>0</v>
      </c>
      <c r="Y4763">
        <v>13.33</v>
      </c>
      <c r="Z4763">
        <v>44</v>
      </c>
      <c r="AA4763">
        <v>-30.67</v>
      </c>
      <c r="AB4763">
        <v>0.14000000000000001</v>
      </c>
      <c r="AC4763" t="s">
        <v>37</v>
      </c>
      <c r="AD4763">
        <v>0</v>
      </c>
    </row>
    <row r="4764" spans="1:30" x14ac:dyDescent="0.3">
      <c r="A4764" t="s">
        <v>4840</v>
      </c>
      <c r="B4764" t="s">
        <v>55</v>
      </c>
      <c r="C4764" t="s">
        <v>72</v>
      </c>
      <c r="D4764" t="s">
        <v>45</v>
      </c>
      <c r="E4764" t="s">
        <v>34</v>
      </c>
      <c r="F4764" t="s">
        <v>35</v>
      </c>
      <c r="G4764" t="s">
        <v>66</v>
      </c>
      <c r="H4764">
        <v>100000</v>
      </c>
      <c r="I4764">
        <v>0.5</v>
      </c>
      <c r="J4764">
        <v>630</v>
      </c>
      <c r="K4764">
        <v>2353.35</v>
      </c>
      <c r="L4764">
        <v>12747.61</v>
      </c>
      <c r="M4764">
        <v>15100.97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4</v>
      </c>
      <c r="T4764">
        <v>21</v>
      </c>
      <c r="U4764">
        <v>3</v>
      </c>
      <c r="V4764">
        <v>0</v>
      </c>
      <c r="W4764">
        <v>5891.79</v>
      </c>
      <c r="X4764">
        <v>3178.59</v>
      </c>
      <c r="Y4764">
        <v>64.37</v>
      </c>
      <c r="Z4764">
        <v>30</v>
      </c>
      <c r="AA4764">
        <v>34.369999999999997</v>
      </c>
      <c r="AB4764">
        <v>0.18</v>
      </c>
      <c r="AC4764" t="s">
        <v>67</v>
      </c>
      <c r="AD4764">
        <v>0</v>
      </c>
    </row>
    <row r="4765" spans="1:30" x14ac:dyDescent="0.3">
      <c r="A4765" t="s">
        <v>4841</v>
      </c>
      <c r="B4765" t="s">
        <v>44</v>
      </c>
      <c r="C4765" t="s">
        <v>56</v>
      </c>
      <c r="D4765" t="s">
        <v>41</v>
      </c>
      <c r="E4765" t="s">
        <v>86</v>
      </c>
      <c r="F4765" t="s">
        <v>47</v>
      </c>
      <c r="G4765" t="s">
        <v>42</v>
      </c>
      <c r="H4765">
        <v>57500</v>
      </c>
      <c r="I4765">
        <v>4</v>
      </c>
      <c r="J4765">
        <v>700</v>
      </c>
      <c r="K4765">
        <v>6806.81</v>
      </c>
      <c r="L4765">
        <v>0</v>
      </c>
      <c r="M4765">
        <v>6806.81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4</v>
      </c>
      <c r="T4765">
        <v>25</v>
      </c>
      <c r="U4765">
        <v>2</v>
      </c>
      <c r="V4765">
        <v>0</v>
      </c>
      <c r="W4765">
        <v>9508.68</v>
      </c>
      <c r="X4765">
        <v>0</v>
      </c>
      <c r="Y4765">
        <v>77.27</v>
      </c>
      <c r="Z4765">
        <v>26</v>
      </c>
      <c r="AA4765">
        <v>51.27</v>
      </c>
      <c r="AB4765">
        <v>0.08</v>
      </c>
      <c r="AC4765" t="s">
        <v>37</v>
      </c>
      <c r="AD4765">
        <v>0</v>
      </c>
    </row>
    <row r="4766" spans="1:30" x14ac:dyDescent="0.3">
      <c r="A4766" t="s">
        <v>4842</v>
      </c>
      <c r="B4766" t="s">
        <v>74</v>
      </c>
      <c r="C4766" t="s">
        <v>32</v>
      </c>
      <c r="D4766" t="s">
        <v>33</v>
      </c>
      <c r="E4766" t="s">
        <v>46</v>
      </c>
      <c r="F4766" t="s">
        <v>47</v>
      </c>
      <c r="G4766" t="s">
        <v>36</v>
      </c>
      <c r="H4766">
        <v>30000</v>
      </c>
      <c r="I4766">
        <v>7</v>
      </c>
      <c r="J4766">
        <v>700</v>
      </c>
      <c r="K4766">
        <v>674.47</v>
      </c>
      <c r="L4766">
        <v>6631.48</v>
      </c>
      <c r="M4766">
        <v>7305.95</v>
      </c>
      <c r="N4766">
        <v>1</v>
      </c>
      <c r="O4766">
        <v>1</v>
      </c>
      <c r="P4766">
        <v>0</v>
      </c>
      <c r="Q4766">
        <v>0</v>
      </c>
      <c r="R4766">
        <v>0</v>
      </c>
      <c r="S4766">
        <v>5</v>
      </c>
      <c r="T4766">
        <v>20</v>
      </c>
      <c r="U4766">
        <v>1</v>
      </c>
      <c r="V4766">
        <v>1</v>
      </c>
      <c r="W4766">
        <v>1071.31</v>
      </c>
      <c r="X4766">
        <v>612.55999999999995</v>
      </c>
      <c r="Y4766">
        <v>59.57</v>
      </c>
      <c r="Z4766">
        <v>28</v>
      </c>
      <c r="AA4766">
        <v>31.57</v>
      </c>
      <c r="AB4766">
        <v>0.02</v>
      </c>
      <c r="AC4766" t="s">
        <v>37</v>
      </c>
      <c r="AD4766">
        <v>0</v>
      </c>
    </row>
    <row r="4767" spans="1:30" x14ac:dyDescent="0.3">
      <c r="A4767" t="s">
        <v>4843</v>
      </c>
      <c r="B4767" t="s">
        <v>49</v>
      </c>
      <c r="C4767" t="s">
        <v>72</v>
      </c>
      <c r="D4767" t="s">
        <v>33</v>
      </c>
      <c r="E4767" t="s">
        <v>46</v>
      </c>
      <c r="F4767" t="s">
        <v>35</v>
      </c>
      <c r="G4767" t="s">
        <v>42</v>
      </c>
      <c r="H4767">
        <v>30000</v>
      </c>
      <c r="I4767">
        <v>4</v>
      </c>
      <c r="J4767">
        <v>630</v>
      </c>
      <c r="K4767">
        <v>347.89</v>
      </c>
      <c r="L4767">
        <v>3826.91</v>
      </c>
      <c r="M4767">
        <v>4174.8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5</v>
      </c>
      <c r="T4767">
        <v>20</v>
      </c>
      <c r="U4767">
        <v>2</v>
      </c>
      <c r="V4767">
        <v>0</v>
      </c>
      <c r="W4767">
        <v>2354.1799999999998</v>
      </c>
      <c r="X4767">
        <v>753.91</v>
      </c>
      <c r="Y4767">
        <v>70.599999999999994</v>
      </c>
      <c r="Z4767">
        <v>26</v>
      </c>
      <c r="AA4767">
        <v>44.6</v>
      </c>
      <c r="AB4767">
        <v>0.02</v>
      </c>
      <c r="AC4767" t="s">
        <v>37</v>
      </c>
      <c r="AD4767">
        <v>0</v>
      </c>
    </row>
    <row r="4768" spans="1:30" x14ac:dyDescent="0.3">
      <c r="A4768" t="s">
        <v>4844</v>
      </c>
      <c r="B4768" t="s">
        <v>93</v>
      </c>
      <c r="C4768" t="s">
        <v>32</v>
      </c>
      <c r="D4768" t="s">
        <v>41</v>
      </c>
      <c r="E4768" t="s">
        <v>46</v>
      </c>
      <c r="F4768" t="s">
        <v>47</v>
      </c>
      <c r="G4768" t="s">
        <v>42</v>
      </c>
      <c r="H4768">
        <v>57500</v>
      </c>
      <c r="I4768">
        <v>4</v>
      </c>
      <c r="J4768">
        <v>700</v>
      </c>
      <c r="K4768">
        <v>2015.65</v>
      </c>
      <c r="L4768">
        <v>12762.41</v>
      </c>
      <c r="M4768">
        <v>14778.06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4</v>
      </c>
      <c r="T4768">
        <v>15</v>
      </c>
      <c r="U4768">
        <v>0</v>
      </c>
      <c r="V4768">
        <v>1</v>
      </c>
      <c r="W4768">
        <v>1120.44</v>
      </c>
      <c r="X4768">
        <v>0</v>
      </c>
      <c r="Y4768">
        <v>52.05</v>
      </c>
      <c r="Z4768">
        <v>24</v>
      </c>
      <c r="AA4768">
        <v>28.05</v>
      </c>
      <c r="AB4768">
        <v>0.08</v>
      </c>
      <c r="AC4768" t="s">
        <v>37</v>
      </c>
      <c r="AD4768">
        <v>0</v>
      </c>
    </row>
    <row r="4769" spans="1:30" x14ac:dyDescent="0.3">
      <c r="A4769" t="s">
        <v>4845</v>
      </c>
      <c r="B4769" t="s">
        <v>88</v>
      </c>
      <c r="C4769" t="s">
        <v>40</v>
      </c>
      <c r="D4769" t="s">
        <v>41</v>
      </c>
      <c r="E4769" t="s">
        <v>34</v>
      </c>
      <c r="F4769" t="s">
        <v>75</v>
      </c>
      <c r="G4769" t="s">
        <v>36</v>
      </c>
      <c r="H4769">
        <v>57500</v>
      </c>
      <c r="I4769">
        <v>7</v>
      </c>
      <c r="J4769">
        <v>560</v>
      </c>
      <c r="K4769">
        <v>1631.78</v>
      </c>
      <c r="L4769">
        <v>5249.71</v>
      </c>
      <c r="M4769">
        <v>6881.5</v>
      </c>
      <c r="N4769">
        <v>1</v>
      </c>
      <c r="O4769">
        <v>1</v>
      </c>
      <c r="P4769">
        <v>0</v>
      </c>
      <c r="Q4769">
        <v>0</v>
      </c>
      <c r="R4769">
        <v>0</v>
      </c>
      <c r="S4769">
        <v>5</v>
      </c>
      <c r="T4769">
        <v>36</v>
      </c>
      <c r="U4769">
        <v>3</v>
      </c>
      <c r="V4769">
        <v>0</v>
      </c>
      <c r="W4769">
        <v>7864.56</v>
      </c>
      <c r="X4769">
        <v>4028</v>
      </c>
      <c r="Y4769">
        <v>120.67</v>
      </c>
      <c r="Z4769">
        <v>30</v>
      </c>
      <c r="AA4769">
        <v>90.67</v>
      </c>
      <c r="AB4769">
        <v>0.02</v>
      </c>
      <c r="AC4769" t="s">
        <v>37</v>
      </c>
      <c r="AD4769">
        <v>0</v>
      </c>
    </row>
    <row r="4770" spans="1:30" x14ac:dyDescent="0.3">
      <c r="A4770" t="s">
        <v>4846</v>
      </c>
      <c r="B4770" t="s">
        <v>80</v>
      </c>
      <c r="C4770" t="s">
        <v>32</v>
      </c>
      <c r="D4770" t="s">
        <v>81</v>
      </c>
      <c r="E4770" t="s">
        <v>34</v>
      </c>
      <c r="F4770" t="s">
        <v>52</v>
      </c>
      <c r="G4770" t="s">
        <v>36</v>
      </c>
      <c r="H4770">
        <v>240000</v>
      </c>
      <c r="I4770">
        <v>7</v>
      </c>
      <c r="J4770">
        <v>760</v>
      </c>
      <c r="K4770">
        <v>4812.3599999999997</v>
      </c>
      <c r="L4770">
        <v>45046.23</v>
      </c>
      <c r="M4770">
        <v>49858.59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3</v>
      </c>
      <c r="T4770">
        <v>30</v>
      </c>
      <c r="U4770">
        <v>1</v>
      </c>
      <c r="V4770">
        <v>1</v>
      </c>
      <c r="W4770">
        <v>9617.9500000000007</v>
      </c>
      <c r="X4770">
        <v>0</v>
      </c>
      <c r="Y4770">
        <v>24.13</v>
      </c>
      <c r="Z4770">
        <v>28</v>
      </c>
      <c r="AA4770">
        <v>-3.87</v>
      </c>
      <c r="AB4770">
        <v>0.08</v>
      </c>
      <c r="AC4770" t="s">
        <v>37</v>
      </c>
      <c r="AD4770">
        <v>0</v>
      </c>
    </row>
    <row r="4771" spans="1:30" x14ac:dyDescent="0.3">
      <c r="A4771" t="s">
        <v>4847</v>
      </c>
      <c r="B4771" t="s">
        <v>70</v>
      </c>
      <c r="C4771" t="s">
        <v>72</v>
      </c>
      <c r="D4771" t="s">
        <v>33</v>
      </c>
      <c r="E4771" t="s">
        <v>34</v>
      </c>
      <c r="F4771" t="s">
        <v>35</v>
      </c>
      <c r="G4771" t="s">
        <v>53</v>
      </c>
      <c r="H4771">
        <v>30000</v>
      </c>
      <c r="I4771">
        <v>2</v>
      </c>
      <c r="J4771">
        <v>630</v>
      </c>
      <c r="K4771">
        <v>516.54999999999995</v>
      </c>
      <c r="L4771">
        <v>3842.24</v>
      </c>
      <c r="M4771">
        <v>4358.79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4</v>
      </c>
      <c r="T4771">
        <v>24</v>
      </c>
      <c r="U4771">
        <v>0</v>
      </c>
      <c r="V4771">
        <v>1</v>
      </c>
      <c r="W4771">
        <v>2529.2800000000002</v>
      </c>
      <c r="X4771">
        <v>0</v>
      </c>
      <c r="Y4771">
        <v>47.09</v>
      </c>
      <c r="Z4771">
        <v>24</v>
      </c>
      <c r="AA4771">
        <v>23.09</v>
      </c>
      <c r="AB4771">
        <v>0.08</v>
      </c>
      <c r="AC4771" t="s">
        <v>37</v>
      </c>
      <c r="AD4771">
        <v>0</v>
      </c>
    </row>
    <row r="4772" spans="1:30" x14ac:dyDescent="0.3">
      <c r="A4772" t="s">
        <v>4848</v>
      </c>
      <c r="B4772" t="s">
        <v>31</v>
      </c>
      <c r="C4772" t="s">
        <v>56</v>
      </c>
      <c r="D4772" t="s">
        <v>59</v>
      </c>
      <c r="E4772" t="s">
        <v>34</v>
      </c>
      <c r="F4772" t="s">
        <v>75</v>
      </c>
      <c r="G4772" t="s">
        <v>42</v>
      </c>
      <c r="H4772">
        <v>160000</v>
      </c>
      <c r="I4772">
        <v>4</v>
      </c>
      <c r="J4772">
        <v>560</v>
      </c>
      <c r="K4772">
        <v>5870.1</v>
      </c>
      <c r="L4772">
        <v>0</v>
      </c>
      <c r="M4772">
        <v>5870.1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2</v>
      </c>
      <c r="T4772">
        <v>16</v>
      </c>
      <c r="U4772">
        <v>2</v>
      </c>
      <c r="V4772">
        <v>0</v>
      </c>
      <c r="W4772">
        <v>15660.24</v>
      </c>
      <c r="X4772">
        <v>0</v>
      </c>
      <c r="Y4772">
        <v>1.96</v>
      </c>
      <c r="Z4772">
        <v>26</v>
      </c>
      <c r="AA4772">
        <v>-24.04</v>
      </c>
      <c r="AB4772">
        <v>0.26</v>
      </c>
      <c r="AC4772" t="s">
        <v>67</v>
      </c>
      <c r="AD4772">
        <v>0</v>
      </c>
    </row>
    <row r="4773" spans="1:30" x14ac:dyDescent="0.3">
      <c r="A4773" t="s">
        <v>4849</v>
      </c>
      <c r="B4773" t="s">
        <v>44</v>
      </c>
      <c r="C4773" t="s">
        <v>56</v>
      </c>
      <c r="D4773" t="s">
        <v>41</v>
      </c>
      <c r="E4773" t="s">
        <v>34</v>
      </c>
      <c r="F4773" t="s">
        <v>47</v>
      </c>
      <c r="G4773" t="s">
        <v>53</v>
      </c>
      <c r="H4773">
        <v>57500</v>
      </c>
      <c r="I4773">
        <v>2</v>
      </c>
      <c r="J4773">
        <v>700</v>
      </c>
      <c r="K4773">
        <v>2879.48</v>
      </c>
      <c r="L4773">
        <v>8038.67</v>
      </c>
      <c r="M4773">
        <v>10918.15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4</v>
      </c>
      <c r="T4773">
        <v>20</v>
      </c>
      <c r="U4773">
        <v>3</v>
      </c>
      <c r="V4773">
        <v>1</v>
      </c>
      <c r="W4773">
        <v>4341.84</v>
      </c>
      <c r="X4773">
        <v>0</v>
      </c>
      <c r="Y4773">
        <v>89.98</v>
      </c>
      <c r="Z4773">
        <v>36</v>
      </c>
      <c r="AA4773">
        <v>53.98</v>
      </c>
      <c r="AB4773">
        <v>0.08</v>
      </c>
      <c r="AC4773" t="s">
        <v>37</v>
      </c>
      <c r="AD4773">
        <v>0</v>
      </c>
    </row>
    <row r="4774" spans="1:30" x14ac:dyDescent="0.3">
      <c r="A4774" t="s">
        <v>4850</v>
      </c>
      <c r="B4774" t="s">
        <v>70</v>
      </c>
      <c r="C4774" t="s">
        <v>32</v>
      </c>
      <c r="D4774" t="s">
        <v>81</v>
      </c>
      <c r="E4774" t="s">
        <v>51</v>
      </c>
      <c r="F4774" t="s">
        <v>47</v>
      </c>
      <c r="G4774" t="s">
        <v>60</v>
      </c>
      <c r="H4774">
        <v>240000</v>
      </c>
      <c r="I4774">
        <v>12</v>
      </c>
      <c r="J4774">
        <v>700</v>
      </c>
      <c r="K4774">
        <v>6428.88</v>
      </c>
      <c r="L4774">
        <v>102665.63</v>
      </c>
      <c r="M4774">
        <v>109094.51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4</v>
      </c>
      <c r="T4774">
        <v>29</v>
      </c>
      <c r="U4774">
        <v>1</v>
      </c>
      <c r="V4774">
        <v>2</v>
      </c>
      <c r="W4774">
        <v>14580.11</v>
      </c>
      <c r="X4774">
        <v>3625.62</v>
      </c>
      <c r="Y4774">
        <v>118.74</v>
      </c>
      <c r="Z4774">
        <v>34</v>
      </c>
      <c r="AA4774">
        <v>84.74</v>
      </c>
      <c r="AB4774">
        <v>0.02</v>
      </c>
      <c r="AC4774" t="s">
        <v>37</v>
      </c>
      <c r="AD4774">
        <v>0</v>
      </c>
    </row>
    <row r="4775" spans="1:30" x14ac:dyDescent="0.3">
      <c r="A4775" t="s">
        <v>4851</v>
      </c>
      <c r="B4775" t="s">
        <v>80</v>
      </c>
      <c r="C4775" t="s">
        <v>85</v>
      </c>
      <c r="D4775" t="s">
        <v>45</v>
      </c>
      <c r="E4775" t="s">
        <v>46</v>
      </c>
      <c r="F4775" t="s">
        <v>47</v>
      </c>
      <c r="G4775" t="s">
        <v>66</v>
      </c>
      <c r="H4775">
        <v>100000</v>
      </c>
      <c r="I4775">
        <v>0.5</v>
      </c>
      <c r="J4775">
        <v>700</v>
      </c>
      <c r="K4775">
        <v>5171.6000000000004</v>
      </c>
      <c r="L4775">
        <v>17739.82</v>
      </c>
      <c r="M4775">
        <v>22911.42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3</v>
      </c>
      <c r="T4775">
        <v>26</v>
      </c>
      <c r="U4775">
        <v>1</v>
      </c>
      <c r="V4775">
        <v>0</v>
      </c>
      <c r="W4775">
        <v>3255.81</v>
      </c>
      <c r="X4775">
        <v>0</v>
      </c>
      <c r="Y4775">
        <v>10.59</v>
      </c>
      <c r="Z4775">
        <v>22</v>
      </c>
      <c r="AA4775">
        <v>-11.41</v>
      </c>
      <c r="AB4775">
        <v>0.24</v>
      </c>
      <c r="AC4775" t="s">
        <v>67</v>
      </c>
      <c r="AD4775">
        <v>0</v>
      </c>
    </row>
    <row r="4776" spans="1:30" x14ac:dyDescent="0.3">
      <c r="A4776" t="s">
        <v>4852</v>
      </c>
      <c r="B4776" t="s">
        <v>88</v>
      </c>
      <c r="C4776" t="s">
        <v>40</v>
      </c>
      <c r="D4776" t="s">
        <v>59</v>
      </c>
      <c r="E4776" t="s">
        <v>46</v>
      </c>
      <c r="F4776" t="s">
        <v>52</v>
      </c>
      <c r="G4776" t="s">
        <v>53</v>
      </c>
      <c r="H4776">
        <v>160000</v>
      </c>
      <c r="I4776">
        <v>2</v>
      </c>
      <c r="J4776">
        <v>760</v>
      </c>
      <c r="K4776">
        <v>7529.4</v>
      </c>
      <c r="L4776">
        <v>48310.02</v>
      </c>
      <c r="M4776">
        <v>55839.41</v>
      </c>
      <c r="N4776">
        <v>1</v>
      </c>
      <c r="O4776">
        <v>0</v>
      </c>
      <c r="P4776">
        <v>1</v>
      </c>
      <c r="Q4776">
        <v>0</v>
      </c>
      <c r="R4776">
        <v>0</v>
      </c>
      <c r="S4776">
        <v>5</v>
      </c>
      <c r="T4776">
        <v>22</v>
      </c>
      <c r="U4776">
        <v>1</v>
      </c>
      <c r="V4776">
        <v>1</v>
      </c>
      <c r="W4776">
        <v>16720.96</v>
      </c>
      <c r="X4776">
        <v>6522.78</v>
      </c>
      <c r="Y4776">
        <v>229.07</v>
      </c>
      <c r="Z4776">
        <v>28</v>
      </c>
      <c r="AA4776">
        <v>201.07</v>
      </c>
      <c r="AB4776">
        <v>0.02</v>
      </c>
      <c r="AC4776" t="s">
        <v>37</v>
      </c>
      <c r="AD4776">
        <v>0</v>
      </c>
    </row>
    <row r="4777" spans="1:30" x14ac:dyDescent="0.3">
      <c r="A4777" t="s">
        <v>4853</v>
      </c>
      <c r="B4777" t="s">
        <v>126</v>
      </c>
      <c r="C4777" t="s">
        <v>50</v>
      </c>
      <c r="D4777" t="s">
        <v>41</v>
      </c>
      <c r="E4777" t="s">
        <v>46</v>
      </c>
      <c r="F4777" t="s">
        <v>47</v>
      </c>
      <c r="G4777" t="s">
        <v>53</v>
      </c>
      <c r="H4777">
        <v>57500</v>
      </c>
      <c r="I4777">
        <v>2</v>
      </c>
      <c r="J4777">
        <v>700</v>
      </c>
      <c r="K4777">
        <v>3893.44</v>
      </c>
      <c r="L4777">
        <v>7059.77</v>
      </c>
      <c r="M4777">
        <v>10953.21</v>
      </c>
      <c r="N4777">
        <v>0</v>
      </c>
      <c r="O4777">
        <v>1</v>
      </c>
      <c r="P4777">
        <v>0</v>
      </c>
      <c r="Q4777">
        <v>0</v>
      </c>
      <c r="R4777">
        <v>0</v>
      </c>
      <c r="S4777">
        <v>4</v>
      </c>
      <c r="T4777">
        <v>21</v>
      </c>
      <c r="U4777">
        <v>0</v>
      </c>
      <c r="V4777">
        <v>0</v>
      </c>
      <c r="W4777">
        <v>3904.11</v>
      </c>
      <c r="X4777">
        <v>0</v>
      </c>
      <c r="Y4777">
        <v>49.83</v>
      </c>
      <c r="Z4777">
        <v>18</v>
      </c>
      <c r="AA4777">
        <v>31.83</v>
      </c>
      <c r="AB4777">
        <v>0.08</v>
      </c>
      <c r="AC4777" t="s">
        <v>37</v>
      </c>
      <c r="AD4777">
        <v>0</v>
      </c>
    </row>
    <row r="4778" spans="1:30" x14ac:dyDescent="0.3">
      <c r="A4778" t="s">
        <v>4854</v>
      </c>
      <c r="B4778" t="s">
        <v>39</v>
      </c>
      <c r="C4778" t="s">
        <v>56</v>
      </c>
      <c r="D4778" t="s">
        <v>81</v>
      </c>
      <c r="E4778" t="s">
        <v>34</v>
      </c>
      <c r="F4778" t="s">
        <v>47</v>
      </c>
      <c r="G4778" t="s">
        <v>60</v>
      </c>
      <c r="H4778">
        <v>240000</v>
      </c>
      <c r="I4778">
        <v>12</v>
      </c>
      <c r="J4778">
        <v>700</v>
      </c>
      <c r="K4778">
        <v>10244.370000000001</v>
      </c>
      <c r="L4778">
        <v>45936.24</v>
      </c>
      <c r="M4778">
        <v>56180.61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5</v>
      </c>
      <c r="T4778">
        <v>24</v>
      </c>
      <c r="U4778">
        <v>3</v>
      </c>
      <c r="V4778">
        <v>2</v>
      </c>
      <c r="W4778">
        <v>27512.48</v>
      </c>
      <c r="X4778">
        <v>1446.91</v>
      </c>
      <c r="Y4778">
        <v>107.43</v>
      </c>
      <c r="Z4778">
        <v>42</v>
      </c>
      <c r="AA4778">
        <v>65.430000000000007</v>
      </c>
      <c r="AB4778">
        <v>0.02</v>
      </c>
      <c r="AC4778" t="s">
        <v>37</v>
      </c>
      <c r="AD4778">
        <v>0</v>
      </c>
    </row>
    <row r="4779" spans="1:30" x14ac:dyDescent="0.3">
      <c r="A4779" t="s">
        <v>4855</v>
      </c>
      <c r="B4779" t="s">
        <v>39</v>
      </c>
      <c r="C4779" t="s">
        <v>56</v>
      </c>
      <c r="D4779" t="s">
        <v>81</v>
      </c>
      <c r="E4779" t="s">
        <v>51</v>
      </c>
      <c r="F4779" t="s">
        <v>47</v>
      </c>
      <c r="G4779" t="s">
        <v>36</v>
      </c>
      <c r="H4779">
        <v>240000</v>
      </c>
      <c r="I4779">
        <v>7</v>
      </c>
      <c r="J4779">
        <v>700</v>
      </c>
      <c r="K4779">
        <v>13191.87</v>
      </c>
      <c r="L4779">
        <v>56651.33</v>
      </c>
      <c r="M4779">
        <v>69843.199999999997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4</v>
      </c>
      <c r="T4779">
        <v>21</v>
      </c>
      <c r="U4779">
        <v>1</v>
      </c>
      <c r="V4779">
        <v>1</v>
      </c>
      <c r="W4779">
        <v>13807.85</v>
      </c>
      <c r="X4779">
        <v>0</v>
      </c>
      <c r="Y4779">
        <v>117.72</v>
      </c>
      <c r="Z4779">
        <v>28</v>
      </c>
      <c r="AA4779">
        <v>89.72</v>
      </c>
      <c r="AB4779">
        <v>0.02</v>
      </c>
      <c r="AC4779" t="s">
        <v>37</v>
      </c>
      <c r="AD4779">
        <v>0</v>
      </c>
    </row>
    <row r="4780" spans="1:30" x14ac:dyDescent="0.3">
      <c r="A4780" t="s">
        <v>4856</v>
      </c>
      <c r="B4780" t="s">
        <v>93</v>
      </c>
      <c r="C4780" t="s">
        <v>32</v>
      </c>
      <c r="D4780" t="s">
        <v>45</v>
      </c>
      <c r="E4780" t="s">
        <v>34</v>
      </c>
      <c r="F4780" t="s">
        <v>47</v>
      </c>
      <c r="G4780" t="s">
        <v>66</v>
      </c>
      <c r="H4780">
        <v>100000</v>
      </c>
      <c r="I4780">
        <v>0.5</v>
      </c>
      <c r="J4780">
        <v>700</v>
      </c>
      <c r="K4780">
        <v>7865.63</v>
      </c>
      <c r="L4780">
        <v>5082.5200000000004</v>
      </c>
      <c r="M4780">
        <v>12948.15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5</v>
      </c>
      <c r="T4780">
        <v>18</v>
      </c>
      <c r="U4780">
        <v>0</v>
      </c>
      <c r="V4780">
        <v>0</v>
      </c>
      <c r="W4780">
        <v>5089.3599999999997</v>
      </c>
      <c r="X4780">
        <v>2353.21</v>
      </c>
      <c r="Y4780">
        <v>132.52000000000001</v>
      </c>
      <c r="Z4780">
        <v>18</v>
      </c>
      <c r="AA4780">
        <v>114.52</v>
      </c>
      <c r="AB4780">
        <v>0.1</v>
      </c>
      <c r="AC4780" t="s">
        <v>37</v>
      </c>
      <c r="AD4780">
        <v>0</v>
      </c>
    </row>
    <row r="4781" spans="1:30" x14ac:dyDescent="0.3">
      <c r="A4781" t="s">
        <v>4857</v>
      </c>
      <c r="B4781" t="s">
        <v>74</v>
      </c>
      <c r="C4781" t="s">
        <v>50</v>
      </c>
      <c r="D4781" t="s">
        <v>33</v>
      </c>
      <c r="E4781" t="s">
        <v>46</v>
      </c>
      <c r="F4781" t="s">
        <v>63</v>
      </c>
      <c r="G4781" t="s">
        <v>53</v>
      </c>
      <c r="H4781">
        <v>30000</v>
      </c>
      <c r="I4781">
        <v>2</v>
      </c>
      <c r="J4781">
        <v>810</v>
      </c>
      <c r="K4781">
        <v>3063.32</v>
      </c>
      <c r="L4781">
        <v>6582.47</v>
      </c>
      <c r="M4781">
        <v>9645.7900000000009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4</v>
      </c>
      <c r="T4781">
        <v>30</v>
      </c>
      <c r="U4781">
        <v>1</v>
      </c>
      <c r="V4781">
        <v>0</v>
      </c>
      <c r="W4781">
        <v>3655.75</v>
      </c>
      <c r="X4781">
        <v>0</v>
      </c>
      <c r="Y4781">
        <v>59.31</v>
      </c>
      <c r="Z4781">
        <v>22</v>
      </c>
      <c r="AA4781">
        <v>37.31</v>
      </c>
      <c r="AB4781">
        <v>0.08</v>
      </c>
      <c r="AC4781" t="s">
        <v>37</v>
      </c>
      <c r="AD4781">
        <v>0</v>
      </c>
    </row>
    <row r="4782" spans="1:30" x14ac:dyDescent="0.3">
      <c r="A4782" t="s">
        <v>4858</v>
      </c>
      <c r="B4782" t="s">
        <v>126</v>
      </c>
      <c r="C4782" t="s">
        <v>85</v>
      </c>
      <c r="D4782" t="s">
        <v>45</v>
      </c>
      <c r="E4782" t="s">
        <v>46</v>
      </c>
      <c r="F4782" t="s">
        <v>47</v>
      </c>
      <c r="G4782" t="s">
        <v>60</v>
      </c>
      <c r="H4782">
        <v>100000</v>
      </c>
      <c r="I4782">
        <v>12</v>
      </c>
      <c r="J4782">
        <v>700</v>
      </c>
      <c r="K4782">
        <v>0</v>
      </c>
      <c r="L4782">
        <v>5407.8</v>
      </c>
      <c r="M4782">
        <v>5407.8</v>
      </c>
      <c r="N4782">
        <v>1</v>
      </c>
      <c r="O4782">
        <v>1</v>
      </c>
      <c r="P4782">
        <v>0</v>
      </c>
      <c r="Q4782">
        <v>0</v>
      </c>
      <c r="R4782">
        <v>0</v>
      </c>
      <c r="S4782">
        <v>4</v>
      </c>
      <c r="T4782">
        <v>14</v>
      </c>
      <c r="U4782">
        <v>4</v>
      </c>
      <c r="V4782">
        <v>0</v>
      </c>
      <c r="W4782">
        <v>9882.5</v>
      </c>
      <c r="X4782">
        <v>3652.92</v>
      </c>
      <c r="Y4782">
        <v>113.46</v>
      </c>
      <c r="Z4782">
        <v>34</v>
      </c>
      <c r="AA4782">
        <v>79.459999999999994</v>
      </c>
      <c r="AB4782">
        <v>0.02</v>
      </c>
      <c r="AC4782" t="s">
        <v>37</v>
      </c>
      <c r="AD4782">
        <v>0</v>
      </c>
    </row>
    <row r="4783" spans="1:30" x14ac:dyDescent="0.3">
      <c r="A4783" t="s">
        <v>4859</v>
      </c>
      <c r="B4783" t="s">
        <v>83</v>
      </c>
      <c r="C4783" t="s">
        <v>72</v>
      </c>
      <c r="D4783" t="s">
        <v>59</v>
      </c>
      <c r="E4783" t="s">
        <v>34</v>
      </c>
      <c r="F4783" t="s">
        <v>47</v>
      </c>
      <c r="G4783" t="s">
        <v>42</v>
      </c>
      <c r="H4783">
        <v>160000</v>
      </c>
      <c r="I4783">
        <v>4</v>
      </c>
      <c r="J4783">
        <v>700</v>
      </c>
      <c r="K4783">
        <v>5494.25</v>
      </c>
      <c r="L4783">
        <v>14384.51</v>
      </c>
      <c r="M4783">
        <v>19878.759999999998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4</v>
      </c>
      <c r="T4783">
        <v>18</v>
      </c>
      <c r="U4783">
        <v>2</v>
      </c>
      <c r="V4783">
        <v>1</v>
      </c>
      <c r="W4783">
        <v>19933.77</v>
      </c>
      <c r="X4783">
        <v>7693.37</v>
      </c>
      <c r="Y4783">
        <v>147.5</v>
      </c>
      <c r="Z4783">
        <v>32</v>
      </c>
      <c r="AA4783">
        <v>115.5</v>
      </c>
      <c r="AB4783">
        <v>0.08</v>
      </c>
      <c r="AC4783" t="s">
        <v>37</v>
      </c>
      <c r="AD4783">
        <v>0</v>
      </c>
    </row>
    <row r="4784" spans="1:30" x14ac:dyDescent="0.3">
      <c r="A4784" t="s">
        <v>4860</v>
      </c>
      <c r="B4784" t="s">
        <v>103</v>
      </c>
      <c r="C4784" t="s">
        <v>32</v>
      </c>
      <c r="D4784" t="s">
        <v>59</v>
      </c>
      <c r="E4784" t="s">
        <v>34</v>
      </c>
      <c r="F4784" t="s">
        <v>35</v>
      </c>
      <c r="G4784" t="s">
        <v>42</v>
      </c>
      <c r="H4784">
        <v>160000</v>
      </c>
      <c r="I4784">
        <v>4</v>
      </c>
      <c r="J4784">
        <v>630</v>
      </c>
      <c r="K4784">
        <v>13433.05</v>
      </c>
      <c r="L4784">
        <v>20499.650000000001</v>
      </c>
      <c r="M4784">
        <v>33932.699999999997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4</v>
      </c>
      <c r="T4784">
        <v>24</v>
      </c>
      <c r="U4784">
        <v>1</v>
      </c>
      <c r="V4784">
        <v>1</v>
      </c>
      <c r="W4784">
        <v>23281.58</v>
      </c>
      <c r="X4784">
        <v>7195.67</v>
      </c>
      <c r="Y4784">
        <v>144.25</v>
      </c>
      <c r="Z4784">
        <v>28</v>
      </c>
      <c r="AA4784">
        <v>116.25</v>
      </c>
      <c r="AB4784">
        <v>0.08</v>
      </c>
      <c r="AC4784" t="s">
        <v>37</v>
      </c>
      <c r="AD4784">
        <v>0</v>
      </c>
    </row>
    <row r="4785" spans="1:30" x14ac:dyDescent="0.3">
      <c r="A4785" t="s">
        <v>4861</v>
      </c>
      <c r="B4785" t="s">
        <v>49</v>
      </c>
      <c r="C4785" t="s">
        <v>50</v>
      </c>
      <c r="D4785" t="s">
        <v>41</v>
      </c>
      <c r="E4785" t="s">
        <v>46</v>
      </c>
      <c r="F4785" t="s">
        <v>52</v>
      </c>
      <c r="G4785" t="s">
        <v>42</v>
      </c>
      <c r="H4785">
        <v>57500</v>
      </c>
      <c r="I4785">
        <v>4</v>
      </c>
      <c r="J4785">
        <v>760</v>
      </c>
      <c r="K4785">
        <v>3242.07</v>
      </c>
      <c r="L4785">
        <v>4311.97</v>
      </c>
      <c r="M4785">
        <v>7554.03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4</v>
      </c>
      <c r="T4785">
        <v>20</v>
      </c>
      <c r="U4785">
        <v>2</v>
      </c>
      <c r="V4785">
        <v>8</v>
      </c>
      <c r="W4785">
        <v>5330.67</v>
      </c>
      <c r="X4785">
        <v>2186.9699999999998</v>
      </c>
      <c r="Y4785">
        <v>42.6</v>
      </c>
      <c r="Z4785">
        <v>74</v>
      </c>
      <c r="AA4785">
        <v>-31.4</v>
      </c>
      <c r="AB4785">
        <v>0.27</v>
      </c>
      <c r="AC4785" t="s">
        <v>67</v>
      </c>
      <c r="AD4785">
        <v>1</v>
      </c>
    </row>
    <row r="4786" spans="1:30" x14ac:dyDescent="0.3">
      <c r="A4786" t="s">
        <v>4862</v>
      </c>
      <c r="B4786" t="s">
        <v>58</v>
      </c>
      <c r="C4786" t="s">
        <v>72</v>
      </c>
      <c r="D4786" t="s">
        <v>41</v>
      </c>
      <c r="E4786" t="s">
        <v>46</v>
      </c>
      <c r="F4786" t="s">
        <v>52</v>
      </c>
      <c r="G4786" t="s">
        <v>66</v>
      </c>
      <c r="H4786">
        <v>57500</v>
      </c>
      <c r="I4786">
        <v>0.5</v>
      </c>
      <c r="J4786">
        <v>760</v>
      </c>
      <c r="K4786">
        <v>2685.23</v>
      </c>
      <c r="L4786">
        <v>16623.150000000001</v>
      </c>
      <c r="M4786">
        <v>19308.38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4</v>
      </c>
      <c r="T4786">
        <v>12</v>
      </c>
      <c r="U4786">
        <v>1</v>
      </c>
      <c r="V4786">
        <v>1</v>
      </c>
      <c r="W4786">
        <v>3729.78</v>
      </c>
      <c r="X4786">
        <v>1292.99</v>
      </c>
      <c r="Y4786">
        <v>32.479999999999997</v>
      </c>
      <c r="Z4786">
        <v>28</v>
      </c>
      <c r="AA4786">
        <v>4.4800000000000004</v>
      </c>
      <c r="AB4786">
        <v>0.18</v>
      </c>
      <c r="AC4786" t="s">
        <v>67</v>
      </c>
      <c r="AD4786">
        <v>1</v>
      </c>
    </row>
    <row r="4787" spans="1:30" x14ac:dyDescent="0.3">
      <c r="A4787" t="s">
        <v>4863</v>
      </c>
      <c r="B4787" t="s">
        <v>99</v>
      </c>
      <c r="C4787" t="s">
        <v>40</v>
      </c>
      <c r="D4787" t="s">
        <v>45</v>
      </c>
      <c r="E4787" t="s">
        <v>51</v>
      </c>
      <c r="F4787" t="s">
        <v>47</v>
      </c>
      <c r="G4787" t="s">
        <v>42</v>
      </c>
      <c r="H4787">
        <v>100000</v>
      </c>
      <c r="I4787">
        <v>4</v>
      </c>
      <c r="J4787">
        <v>700</v>
      </c>
      <c r="K4787">
        <v>4693.84</v>
      </c>
      <c r="L4787">
        <v>0</v>
      </c>
      <c r="M4787">
        <v>4693.84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3</v>
      </c>
      <c r="T4787">
        <v>24</v>
      </c>
      <c r="U4787">
        <v>2</v>
      </c>
      <c r="V4787">
        <v>0</v>
      </c>
      <c r="W4787">
        <v>8289.9599999999991</v>
      </c>
      <c r="X4787">
        <v>0</v>
      </c>
      <c r="Y4787">
        <v>56.56</v>
      </c>
      <c r="Z4787">
        <v>26</v>
      </c>
      <c r="AA4787">
        <v>30.56</v>
      </c>
      <c r="AB4787">
        <v>0.08</v>
      </c>
      <c r="AC4787" t="s">
        <v>37</v>
      </c>
      <c r="AD4787">
        <v>0</v>
      </c>
    </row>
    <row r="4788" spans="1:30" x14ac:dyDescent="0.3">
      <c r="A4788" t="s">
        <v>4864</v>
      </c>
      <c r="B4788" t="s">
        <v>70</v>
      </c>
      <c r="C4788" t="s">
        <v>85</v>
      </c>
      <c r="D4788" t="s">
        <v>33</v>
      </c>
      <c r="E4788" t="s">
        <v>46</v>
      </c>
      <c r="F4788" t="s">
        <v>63</v>
      </c>
      <c r="G4788" t="s">
        <v>36</v>
      </c>
      <c r="H4788">
        <v>30000</v>
      </c>
      <c r="I4788">
        <v>7</v>
      </c>
      <c r="J4788">
        <v>810</v>
      </c>
      <c r="K4788">
        <v>764.51</v>
      </c>
      <c r="L4788">
        <v>9685.32</v>
      </c>
      <c r="M4788">
        <v>10449.83</v>
      </c>
      <c r="N4788">
        <v>0</v>
      </c>
      <c r="O4788">
        <v>0</v>
      </c>
      <c r="P4788">
        <v>1</v>
      </c>
      <c r="Q4788">
        <v>1</v>
      </c>
      <c r="R4788">
        <v>0</v>
      </c>
      <c r="S4788">
        <v>5</v>
      </c>
      <c r="T4788">
        <v>27</v>
      </c>
      <c r="U4788">
        <v>4</v>
      </c>
      <c r="V4788">
        <v>1</v>
      </c>
      <c r="W4788">
        <v>2620.67</v>
      </c>
      <c r="X4788">
        <v>0</v>
      </c>
      <c r="Y4788">
        <v>145.1</v>
      </c>
      <c r="Z4788">
        <v>40</v>
      </c>
      <c r="AA4788">
        <v>105.1</v>
      </c>
      <c r="AB4788">
        <v>0.02</v>
      </c>
      <c r="AC4788" t="s">
        <v>37</v>
      </c>
      <c r="AD4788">
        <v>0</v>
      </c>
    </row>
    <row r="4789" spans="1:30" x14ac:dyDescent="0.3">
      <c r="A4789" t="s">
        <v>4865</v>
      </c>
      <c r="B4789" t="s">
        <v>58</v>
      </c>
      <c r="C4789" t="s">
        <v>56</v>
      </c>
      <c r="D4789" t="s">
        <v>45</v>
      </c>
      <c r="E4789" t="s">
        <v>34</v>
      </c>
      <c r="F4789" t="s">
        <v>52</v>
      </c>
      <c r="G4789" t="s">
        <v>36</v>
      </c>
      <c r="H4789">
        <v>100000</v>
      </c>
      <c r="I4789">
        <v>7</v>
      </c>
      <c r="J4789">
        <v>760</v>
      </c>
      <c r="K4789">
        <v>4176.8900000000003</v>
      </c>
      <c r="L4789">
        <v>11243.04</v>
      </c>
      <c r="M4789">
        <v>15419.94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3</v>
      </c>
      <c r="T4789">
        <v>30</v>
      </c>
      <c r="U4789">
        <v>0</v>
      </c>
      <c r="V4789">
        <v>1</v>
      </c>
      <c r="W4789">
        <v>12395.77</v>
      </c>
      <c r="X4789">
        <v>0</v>
      </c>
      <c r="Y4789">
        <v>7.01</v>
      </c>
      <c r="Z4789">
        <v>24</v>
      </c>
      <c r="AA4789">
        <v>-16.989999999999998</v>
      </c>
      <c r="AB4789">
        <v>0.08</v>
      </c>
      <c r="AC4789" t="s">
        <v>37</v>
      </c>
      <c r="AD4789">
        <v>0</v>
      </c>
    </row>
    <row r="4790" spans="1:30" x14ac:dyDescent="0.3">
      <c r="A4790" t="s">
        <v>4866</v>
      </c>
      <c r="B4790" t="s">
        <v>95</v>
      </c>
      <c r="C4790" t="s">
        <v>40</v>
      </c>
      <c r="D4790" t="s">
        <v>59</v>
      </c>
      <c r="E4790" t="s">
        <v>34</v>
      </c>
      <c r="F4790" t="s">
        <v>47</v>
      </c>
      <c r="G4790" t="s">
        <v>36</v>
      </c>
      <c r="H4790">
        <v>160000</v>
      </c>
      <c r="I4790">
        <v>7</v>
      </c>
      <c r="J4790">
        <v>700</v>
      </c>
      <c r="K4790">
        <v>3598.49</v>
      </c>
      <c r="L4790">
        <v>28535.41</v>
      </c>
      <c r="M4790">
        <v>32133.9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3</v>
      </c>
      <c r="T4790">
        <v>23</v>
      </c>
      <c r="U4790">
        <v>4</v>
      </c>
      <c r="V4790">
        <v>0</v>
      </c>
      <c r="W4790">
        <v>7027.44</v>
      </c>
      <c r="X4790">
        <v>0</v>
      </c>
      <c r="Y4790">
        <v>15.47</v>
      </c>
      <c r="Z4790">
        <v>34</v>
      </c>
      <c r="AA4790">
        <v>-18.53</v>
      </c>
      <c r="AB4790">
        <v>0.08</v>
      </c>
      <c r="AC4790" t="s">
        <v>37</v>
      </c>
      <c r="AD4790">
        <v>0</v>
      </c>
    </row>
    <row r="4791" spans="1:30" x14ac:dyDescent="0.3">
      <c r="A4791" t="s">
        <v>4867</v>
      </c>
      <c r="B4791" t="s">
        <v>65</v>
      </c>
      <c r="C4791" t="s">
        <v>56</v>
      </c>
      <c r="D4791" t="s">
        <v>41</v>
      </c>
      <c r="E4791" t="s">
        <v>34</v>
      </c>
      <c r="F4791" t="s">
        <v>47</v>
      </c>
      <c r="G4791" t="s">
        <v>36</v>
      </c>
      <c r="H4791">
        <v>57500</v>
      </c>
      <c r="I4791">
        <v>7</v>
      </c>
      <c r="J4791">
        <v>700</v>
      </c>
      <c r="K4791">
        <v>1854.87</v>
      </c>
      <c r="L4791">
        <v>0</v>
      </c>
      <c r="M4791">
        <v>1854.87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3</v>
      </c>
      <c r="T4791">
        <v>28</v>
      </c>
      <c r="U4791">
        <v>2</v>
      </c>
      <c r="V4791">
        <v>0</v>
      </c>
      <c r="W4791">
        <v>6889.08</v>
      </c>
      <c r="X4791">
        <v>1422.21</v>
      </c>
      <c r="Y4791">
        <v>26.22</v>
      </c>
      <c r="Z4791">
        <v>26</v>
      </c>
      <c r="AA4791">
        <v>0.22</v>
      </c>
      <c r="AB4791">
        <v>0.02</v>
      </c>
      <c r="AC4791" t="s">
        <v>37</v>
      </c>
      <c r="AD4791">
        <v>0</v>
      </c>
    </row>
    <row r="4792" spans="1:30" x14ac:dyDescent="0.3">
      <c r="A4792" t="s">
        <v>4868</v>
      </c>
      <c r="B4792" t="s">
        <v>80</v>
      </c>
      <c r="C4792" t="s">
        <v>40</v>
      </c>
      <c r="D4792" t="s">
        <v>81</v>
      </c>
      <c r="E4792" t="s">
        <v>34</v>
      </c>
      <c r="F4792" t="s">
        <v>47</v>
      </c>
      <c r="G4792" t="s">
        <v>66</v>
      </c>
      <c r="H4792">
        <v>240000</v>
      </c>
      <c r="I4792">
        <v>0.5</v>
      </c>
      <c r="J4792">
        <v>700</v>
      </c>
      <c r="K4792">
        <v>17448.21</v>
      </c>
      <c r="L4792">
        <v>56133.440000000002</v>
      </c>
      <c r="M4792">
        <v>73581.649999999994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3</v>
      </c>
      <c r="T4792">
        <v>20</v>
      </c>
      <c r="U4792">
        <v>3</v>
      </c>
      <c r="V4792">
        <v>2</v>
      </c>
      <c r="W4792">
        <v>18150.14</v>
      </c>
      <c r="X4792">
        <v>0</v>
      </c>
      <c r="Y4792">
        <v>33.880000000000003</v>
      </c>
      <c r="Z4792">
        <v>42</v>
      </c>
      <c r="AA4792">
        <v>-8.1199999999999992</v>
      </c>
      <c r="AB4792">
        <v>0.24</v>
      </c>
      <c r="AC4792" t="s">
        <v>67</v>
      </c>
      <c r="AD4792">
        <v>0</v>
      </c>
    </row>
    <row r="4793" spans="1:30" x14ac:dyDescent="0.3">
      <c r="A4793" t="s">
        <v>4869</v>
      </c>
      <c r="B4793" t="s">
        <v>83</v>
      </c>
      <c r="C4793" t="s">
        <v>32</v>
      </c>
      <c r="D4793" t="s">
        <v>45</v>
      </c>
      <c r="E4793" t="s">
        <v>34</v>
      </c>
      <c r="F4793" t="s">
        <v>52</v>
      </c>
      <c r="G4793" t="s">
        <v>42</v>
      </c>
      <c r="H4793">
        <v>100000</v>
      </c>
      <c r="I4793">
        <v>4</v>
      </c>
      <c r="J4793">
        <v>760</v>
      </c>
      <c r="K4793">
        <v>6544.65</v>
      </c>
      <c r="L4793">
        <v>11683.19</v>
      </c>
      <c r="M4793">
        <v>18227.84</v>
      </c>
      <c r="N4793">
        <v>0</v>
      </c>
      <c r="O4793">
        <v>1</v>
      </c>
      <c r="P4793">
        <v>1</v>
      </c>
      <c r="Q4793">
        <v>0</v>
      </c>
      <c r="R4793">
        <v>0</v>
      </c>
      <c r="S4793">
        <v>5</v>
      </c>
      <c r="T4793">
        <v>18</v>
      </c>
      <c r="U4793">
        <v>3</v>
      </c>
      <c r="V4793">
        <v>2</v>
      </c>
      <c r="W4793">
        <v>8369.0300000000007</v>
      </c>
      <c r="X4793">
        <v>0</v>
      </c>
      <c r="Y4793">
        <v>138.02000000000001</v>
      </c>
      <c r="Z4793">
        <v>42</v>
      </c>
      <c r="AA4793">
        <v>96.02</v>
      </c>
      <c r="AB4793">
        <v>0.02</v>
      </c>
      <c r="AC4793" t="s">
        <v>37</v>
      </c>
      <c r="AD4793">
        <v>0</v>
      </c>
    </row>
    <row r="4794" spans="1:30" x14ac:dyDescent="0.3">
      <c r="A4794" t="s">
        <v>4870</v>
      </c>
      <c r="B4794" t="s">
        <v>126</v>
      </c>
      <c r="C4794" t="s">
        <v>56</v>
      </c>
      <c r="D4794" t="s">
        <v>33</v>
      </c>
      <c r="E4794" t="s">
        <v>51</v>
      </c>
      <c r="F4794" t="s">
        <v>47</v>
      </c>
      <c r="G4794" t="s">
        <v>42</v>
      </c>
      <c r="H4794">
        <v>30000</v>
      </c>
      <c r="I4794">
        <v>4</v>
      </c>
      <c r="J4794">
        <v>700</v>
      </c>
      <c r="K4794">
        <v>887.11</v>
      </c>
      <c r="L4794">
        <v>6309.29</v>
      </c>
      <c r="M4794">
        <v>7196.4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4</v>
      </c>
      <c r="T4794">
        <v>25</v>
      </c>
      <c r="U4794">
        <v>1</v>
      </c>
      <c r="V4794">
        <v>0</v>
      </c>
      <c r="W4794">
        <v>1334.43</v>
      </c>
      <c r="X4794">
        <v>901.25</v>
      </c>
      <c r="Y4794">
        <v>19.670000000000002</v>
      </c>
      <c r="Z4794">
        <v>22</v>
      </c>
      <c r="AA4794">
        <v>-2.33</v>
      </c>
      <c r="AB4794">
        <v>0.14000000000000001</v>
      </c>
      <c r="AC4794" t="s">
        <v>37</v>
      </c>
      <c r="AD4794">
        <v>0</v>
      </c>
    </row>
    <row r="4795" spans="1:30" x14ac:dyDescent="0.3">
      <c r="A4795" t="s">
        <v>4871</v>
      </c>
      <c r="B4795" t="s">
        <v>31</v>
      </c>
      <c r="C4795" t="s">
        <v>85</v>
      </c>
      <c r="D4795" t="s">
        <v>59</v>
      </c>
      <c r="E4795" t="s">
        <v>34</v>
      </c>
      <c r="F4795" t="s">
        <v>47</v>
      </c>
      <c r="G4795" t="s">
        <v>42</v>
      </c>
      <c r="H4795">
        <v>160000</v>
      </c>
      <c r="I4795">
        <v>4</v>
      </c>
      <c r="J4795">
        <v>700</v>
      </c>
      <c r="K4795">
        <v>5047.8900000000003</v>
      </c>
      <c r="L4795">
        <v>41232.33</v>
      </c>
      <c r="M4795">
        <v>46280.21</v>
      </c>
      <c r="N4795">
        <v>1</v>
      </c>
      <c r="O4795">
        <v>0</v>
      </c>
      <c r="P4795">
        <v>1</v>
      </c>
      <c r="Q4795">
        <v>1</v>
      </c>
      <c r="R4795">
        <v>0</v>
      </c>
      <c r="S4795">
        <v>6</v>
      </c>
      <c r="T4795">
        <v>18</v>
      </c>
      <c r="U4795">
        <v>4</v>
      </c>
      <c r="V4795">
        <v>0</v>
      </c>
      <c r="W4795">
        <v>10855.66</v>
      </c>
      <c r="X4795">
        <v>1662.08</v>
      </c>
      <c r="Y4795">
        <v>192.22</v>
      </c>
      <c r="Z4795">
        <v>34</v>
      </c>
      <c r="AA4795">
        <v>158.22</v>
      </c>
      <c r="AB4795">
        <v>0.02</v>
      </c>
      <c r="AC4795" t="s">
        <v>37</v>
      </c>
      <c r="AD4795">
        <v>0</v>
      </c>
    </row>
    <row r="4796" spans="1:30" x14ac:dyDescent="0.3">
      <c r="A4796" t="s">
        <v>4872</v>
      </c>
      <c r="B4796" t="s">
        <v>31</v>
      </c>
      <c r="C4796" t="s">
        <v>50</v>
      </c>
      <c r="D4796" t="s">
        <v>45</v>
      </c>
      <c r="E4796" t="s">
        <v>51</v>
      </c>
      <c r="F4796" t="s">
        <v>35</v>
      </c>
      <c r="G4796" t="s">
        <v>53</v>
      </c>
      <c r="H4796">
        <v>100000</v>
      </c>
      <c r="I4796">
        <v>2</v>
      </c>
      <c r="J4796">
        <v>630</v>
      </c>
      <c r="K4796">
        <v>1385.99</v>
      </c>
      <c r="L4796">
        <v>0</v>
      </c>
      <c r="M4796">
        <v>1385.99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3</v>
      </c>
      <c r="T4796">
        <v>23</v>
      </c>
      <c r="U4796">
        <v>3</v>
      </c>
      <c r="V4796">
        <v>1</v>
      </c>
      <c r="W4796">
        <v>8529.44</v>
      </c>
      <c r="X4796">
        <v>0</v>
      </c>
      <c r="Y4796">
        <v>85.46</v>
      </c>
      <c r="Z4796">
        <v>36</v>
      </c>
      <c r="AA4796">
        <v>49.46</v>
      </c>
      <c r="AB4796">
        <v>0.08</v>
      </c>
      <c r="AC4796" t="s">
        <v>37</v>
      </c>
      <c r="AD4796">
        <v>0</v>
      </c>
    </row>
    <row r="4797" spans="1:30" x14ac:dyDescent="0.3">
      <c r="A4797" t="s">
        <v>4873</v>
      </c>
      <c r="B4797" t="s">
        <v>44</v>
      </c>
      <c r="C4797" t="s">
        <v>50</v>
      </c>
      <c r="D4797" t="s">
        <v>41</v>
      </c>
      <c r="E4797" t="s">
        <v>34</v>
      </c>
      <c r="F4797" t="s">
        <v>35</v>
      </c>
      <c r="G4797" t="s">
        <v>36</v>
      </c>
      <c r="H4797">
        <v>57500</v>
      </c>
      <c r="I4797">
        <v>7</v>
      </c>
      <c r="J4797">
        <v>630</v>
      </c>
      <c r="K4797">
        <v>0</v>
      </c>
      <c r="L4797">
        <v>1583.99</v>
      </c>
      <c r="M4797">
        <v>1583.99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2</v>
      </c>
      <c r="T4797">
        <v>23</v>
      </c>
      <c r="U4797">
        <v>2</v>
      </c>
      <c r="V4797">
        <v>1</v>
      </c>
      <c r="W4797">
        <v>8048.59</v>
      </c>
      <c r="X4797">
        <v>0</v>
      </c>
      <c r="Y4797">
        <v>0.79</v>
      </c>
      <c r="Z4797">
        <v>32</v>
      </c>
      <c r="AA4797">
        <v>-31.21</v>
      </c>
      <c r="AB4797">
        <v>0.2</v>
      </c>
      <c r="AC4797" t="s">
        <v>67</v>
      </c>
      <c r="AD4797">
        <v>0</v>
      </c>
    </row>
    <row r="4798" spans="1:30" x14ac:dyDescent="0.3">
      <c r="A4798" t="s">
        <v>4874</v>
      </c>
      <c r="B4798" t="s">
        <v>103</v>
      </c>
      <c r="C4798" t="s">
        <v>50</v>
      </c>
      <c r="D4798" t="s">
        <v>81</v>
      </c>
      <c r="E4798" t="s">
        <v>34</v>
      </c>
      <c r="F4798" t="s">
        <v>52</v>
      </c>
      <c r="G4798" t="s">
        <v>66</v>
      </c>
      <c r="H4798">
        <v>240000</v>
      </c>
      <c r="I4798">
        <v>0.5</v>
      </c>
      <c r="J4798">
        <v>760</v>
      </c>
      <c r="K4798">
        <v>8574.36</v>
      </c>
      <c r="L4798">
        <v>10669.53</v>
      </c>
      <c r="M4798">
        <v>19243.89</v>
      </c>
      <c r="N4798">
        <v>1</v>
      </c>
      <c r="O4798">
        <v>0</v>
      </c>
      <c r="P4798">
        <v>1</v>
      </c>
      <c r="Q4798">
        <v>1</v>
      </c>
      <c r="R4798">
        <v>0</v>
      </c>
      <c r="S4798">
        <v>6</v>
      </c>
      <c r="T4798">
        <v>17</v>
      </c>
      <c r="U4798">
        <v>2</v>
      </c>
      <c r="V4798">
        <v>1</v>
      </c>
      <c r="W4798">
        <v>9326.31</v>
      </c>
      <c r="X4798">
        <v>10962.26</v>
      </c>
      <c r="Y4798">
        <v>345.51</v>
      </c>
      <c r="Z4798">
        <v>32</v>
      </c>
      <c r="AA4798">
        <v>313.51</v>
      </c>
      <c r="AB4798">
        <v>0.1</v>
      </c>
      <c r="AC4798" t="s">
        <v>37</v>
      </c>
      <c r="AD4798">
        <v>0</v>
      </c>
    </row>
    <row r="4799" spans="1:30" x14ac:dyDescent="0.3">
      <c r="A4799" t="s">
        <v>4875</v>
      </c>
      <c r="B4799" t="s">
        <v>83</v>
      </c>
      <c r="C4799" t="s">
        <v>40</v>
      </c>
      <c r="D4799" t="s">
        <v>33</v>
      </c>
      <c r="E4799" t="s">
        <v>34</v>
      </c>
      <c r="F4799" t="s">
        <v>47</v>
      </c>
      <c r="G4799" t="s">
        <v>36</v>
      </c>
      <c r="H4799">
        <v>30000</v>
      </c>
      <c r="I4799">
        <v>7</v>
      </c>
      <c r="J4799">
        <v>700</v>
      </c>
      <c r="K4799">
        <v>8.85</v>
      </c>
      <c r="L4799">
        <v>2764.65</v>
      </c>
      <c r="M4799">
        <v>2773.51</v>
      </c>
      <c r="N4799">
        <v>1</v>
      </c>
      <c r="O4799">
        <v>1</v>
      </c>
      <c r="P4799">
        <v>0</v>
      </c>
      <c r="Q4799">
        <v>0</v>
      </c>
      <c r="R4799">
        <v>0</v>
      </c>
      <c r="S4799">
        <v>5</v>
      </c>
      <c r="T4799">
        <v>16</v>
      </c>
      <c r="U4799">
        <v>2</v>
      </c>
      <c r="V4799">
        <v>0</v>
      </c>
      <c r="W4799">
        <v>2215.77</v>
      </c>
      <c r="X4799">
        <v>249.45</v>
      </c>
      <c r="Y4799">
        <v>50.88</v>
      </c>
      <c r="Z4799">
        <v>26</v>
      </c>
      <c r="AA4799">
        <v>24.88</v>
      </c>
      <c r="AB4799">
        <v>0.02</v>
      </c>
      <c r="AC4799" t="s">
        <v>37</v>
      </c>
      <c r="AD4799">
        <v>0</v>
      </c>
    </row>
    <row r="4800" spans="1:30" x14ac:dyDescent="0.3">
      <c r="A4800" t="s">
        <v>4876</v>
      </c>
      <c r="B4800" t="s">
        <v>99</v>
      </c>
      <c r="C4800" t="s">
        <v>50</v>
      </c>
      <c r="D4800" t="s">
        <v>81</v>
      </c>
      <c r="E4800" t="s">
        <v>46</v>
      </c>
      <c r="F4800" t="s">
        <v>47</v>
      </c>
      <c r="G4800" t="s">
        <v>53</v>
      </c>
      <c r="H4800">
        <v>240000</v>
      </c>
      <c r="I4800">
        <v>2</v>
      </c>
      <c r="J4800">
        <v>700</v>
      </c>
      <c r="K4800">
        <v>18497.099999999999</v>
      </c>
      <c r="L4800">
        <v>18513.66</v>
      </c>
      <c r="M4800">
        <v>37010.76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4</v>
      </c>
      <c r="T4800">
        <v>25</v>
      </c>
      <c r="U4800">
        <v>3</v>
      </c>
      <c r="V4800">
        <v>1</v>
      </c>
      <c r="W4800">
        <v>14769.95</v>
      </c>
      <c r="X4800">
        <v>12167.38</v>
      </c>
      <c r="Y4800">
        <v>234.44</v>
      </c>
      <c r="Z4800">
        <v>36</v>
      </c>
      <c r="AA4800">
        <v>198.44</v>
      </c>
      <c r="AB4800">
        <v>0.08</v>
      </c>
      <c r="AC4800" t="s">
        <v>37</v>
      </c>
      <c r="AD4800">
        <v>0</v>
      </c>
    </row>
    <row r="4801" spans="1:30" x14ac:dyDescent="0.3">
      <c r="A4801" t="s">
        <v>4877</v>
      </c>
      <c r="B4801" t="s">
        <v>126</v>
      </c>
      <c r="C4801" t="s">
        <v>32</v>
      </c>
      <c r="D4801" t="s">
        <v>45</v>
      </c>
      <c r="E4801" t="s">
        <v>34</v>
      </c>
      <c r="F4801" t="s">
        <v>52</v>
      </c>
      <c r="G4801" t="s">
        <v>53</v>
      </c>
      <c r="H4801">
        <v>100000</v>
      </c>
      <c r="I4801">
        <v>2</v>
      </c>
      <c r="J4801">
        <v>760</v>
      </c>
      <c r="K4801">
        <v>6849.29</v>
      </c>
      <c r="L4801">
        <v>16302.51</v>
      </c>
      <c r="M4801">
        <v>23151.8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4</v>
      </c>
      <c r="T4801">
        <v>27</v>
      </c>
      <c r="U4801">
        <v>2</v>
      </c>
      <c r="V4801">
        <v>2</v>
      </c>
      <c r="W4801">
        <v>7173.65</v>
      </c>
      <c r="X4801">
        <v>0</v>
      </c>
      <c r="Y4801">
        <v>95.43</v>
      </c>
      <c r="Z4801">
        <v>38</v>
      </c>
      <c r="AA4801">
        <v>57.43</v>
      </c>
      <c r="AB4801">
        <v>0.08</v>
      </c>
      <c r="AC4801" t="s">
        <v>37</v>
      </c>
      <c r="AD4801">
        <v>0</v>
      </c>
    </row>
    <row r="4802" spans="1:30" x14ac:dyDescent="0.3">
      <c r="A4802" t="s">
        <v>4878</v>
      </c>
      <c r="B4802" t="s">
        <v>74</v>
      </c>
      <c r="C4802" t="s">
        <v>72</v>
      </c>
      <c r="D4802" t="s">
        <v>45</v>
      </c>
      <c r="E4802" t="s">
        <v>51</v>
      </c>
      <c r="F4802" t="s">
        <v>52</v>
      </c>
      <c r="G4802" t="s">
        <v>66</v>
      </c>
      <c r="H4802">
        <v>100000</v>
      </c>
      <c r="I4802">
        <v>0.5</v>
      </c>
      <c r="J4802">
        <v>760</v>
      </c>
      <c r="K4802">
        <v>5588.79</v>
      </c>
      <c r="L4802">
        <v>31845.759999999998</v>
      </c>
      <c r="M4802">
        <v>37434.550000000003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4</v>
      </c>
      <c r="T4802">
        <v>19</v>
      </c>
      <c r="U4802">
        <v>3</v>
      </c>
      <c r="V4802">
        <v>2</v>
      </c>
      <c r="W4802">
        <v>5915.03</v>
      </c>
      <c r="X4802">
        <v>0</v>
      </c>
      <c r="Y4802">
        <v>72.790000000000006</v>
      </c>
      <c r="Z4802">
        <v>42</v>
      </c>
      <c r="AA4802">
        <v>30.79</v>
      </c>
      <c r="AB4802">
        <v>0.18</v>
      </c>
      <c r="AC4802" t="s">
        <v>67</v>
      </c>
      <c r="AD4802">
        <v>0</v>
      </c>
    </row>
    <row r="4803" spans="1:30" x14ac:dyDescent="0.3">
      <c r="A4803" t="s">
        <v>4879</v>
      </c>
      <c r="B4803" t="s">
        <v>80</v>
      </c>
      <c r="C4803" t="s">
        <v>56</v>
      </c>
      <c r="D4803" t="s">
        <v>41</v>
      </c>
      <c r="E4803" t="s">
        <v>46</v>
      </c>
      <c r="F4803" t="s">
        <v>52</v>
      </c>
      <c r="G4803" t="s">
        <v>60</v>
      </c>
      <c r="H4803">
        <v>57500</v>
      </c>
      <c r="I4803">
        <v>12</v>
      </c>
      <c r="J4803">
        <v>760</v>
      </c>
      <c r="K4803">
        <v>2617.5300000000002</v>
      </c>
      <c r="L4803">
        <v>0</v>
      </c>
      <c r="M4803">
        <v>2617.5300000000002</v>
      </c>
      <c r="N4803">
        <v>1</v>
      </c>
      <c r="O4803">
        <v>0</v>
      </c>
      <c r="P4803">
        <v>1</v>
      </c>
      <c r="Q4803">
        <v>0</v>
      </c>
      <c r="R4803">
        <v>0</v>
      </c>
      <c r="S4803">
        <v>4</v>
      </c>
      <c r="T4803">
        <v>28</v>
      </c>
      <c r="U4803">
        <v>3</v>
      </c>
      <c r="V4803">
        <v>0</v>
      </c>
      <c r="W4803">
        <v>2735.93</v>
      </c>
      <c r="X4803">
        <v>1506.75</v>
      </c>
      <c r="Y4803">
        <v>112.99</v>
      </c>
      <c r="Z4803">
        <v>30</v>
      </c>
      <c r="AA4803">
        <v>82.99</v>
      </c>
      <c r="AB4803">
        <v>0.02</v>
      </c>
      <c r="AC4803" t="s">
        <v>37</v>
      </c>
      <c r="AD4803">
        <v>0</v>
      </c>
    </row>
    <row r="4804" spans="1:30" x14ac:dyDescent="0.3">
      <c r="A4804" t="s">
        <v>4880</v>
      </c>
      <c r="B4804" t="s">
        <v>115</v>
      </c>
      <c r="C4804" t="s">
        <v>32</v>
      </c>
      <c r="D4804" t="s">
        <v>33</v>
      </c>
      <c r="E4804" t="s">
        <v>51</v>
      </c>
      <c r="F4804" t="s">
        <v>35</v>
      </c>
      <c r="G4804" t="s">
        <v>53</v>
      </c>
      <c r="H4804">
        <v>30000</v>
      </c>
      <c r="I4804">
        <v>2</v>
      </c>
      <c r="J4804">
        <v>630</v>
      </c>
      <c r="K4804">
        <v>1400.73</v>
      </c>
      <c r="L4804">
        <v>5358.38</v>
      </c>
      <c r="M4804">
        <v>6759.12</v>
      </c>
      <c r="N4804">
        <v>0</v>
      </c>
      <c r="O4804">
        <v>0</v>
      </c>
      <c r="P4804">
        <v>0</v>
      </c>
      <c r="Q4804">
        <v>1</v>
      </c>
      <c r="R4804">
        <v>0</v>
      </c>
      <c r="S4804">
        <v>4</v>
      </c>
      <c r="T4804">
        <v>33</v>
      </c>
      <c r="U4804">
        <v>3</v>
      </c>
      <c r="V4804">
        <v>0</v>
      </c>
      <c r="W4804">
        <v>4392.8999999999996</v>
      </c>
      <c r="X4804">
        <v>0</v>
      </c>
      <c r="Y4804">
        <v>58.15</v>
      </c>
      <c r="Z4804">
        <v>30</v>
      </c>
      <c r="AA4804">
        <v>28.15</v>
      </c>
      <c r="AB4804">
        <v>0.08</v>
      </c>
      <c r="AC4804" t="s">
        <v>37</v>
      </c>
      <c r="AD4804">
        <v>0</v>
      </c>
    </row>
    <row r="4805" spans="1:30" x14ac:dyDescent="0.3">
      <c r="A4805" t="s">
        <v>4881</v>
      </c>
      <c r="B4805" t="s">
        <v>103</v>
      </c>
      <c r="C4805" t="s">
        <v>56</v>
      </c>
      <c r="D4805" t="s">
        <v>45</v>
      </c>
      <c r="E4805" t="s">
        <v>34</v>
      </c>
      <c r="F4805" t="s">
        <v>52</v>
      </c>
      <c r="G4805" t="s">
        <v>36</v>
      </c>
      <c r="H4805">
        <v>100000</v>
      </c>
      <c r="I4805">
        <v>7</v>
      </c>
      <c r="J4805">
        <v>760</v>
      </c>
      <c r="K4805">
        <v>2581.06</v>
      </c>
      <c r="L4805">
        <v>16059.12</v>
      </c>
      <c r="M4805">
        <v>18640.18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3</v>
      </c>
      <c r="T4805">
        <v>20</v>
      </c>
      <c r="U4805">
        <v>6</v>
      </c>
      <c r="V4805">
        <v>2</v>
      </c>
      <c r="W4805">
        <v>10289.32</v>
      </c>
      <c r="X4805">
        <v>0</v>
      </c>
      <c r="Y4805">
        <v>8.89</v>
      </c>
      <c r="Z4805">
        <v>54</v>
      </c>
      <c r="AA4805">
        <v>-45.11</v>
      </c>
      <c r="AB4805">
        <v>0.08</v>
      </c>
      <c r="AC4805" t="s">
        <v>37</v>
      </c>
      <c r="AD4805">
        <v>1</v>
      </c>
    </row>
    <row r="4806" spans="1:30" x14ac:dyDescent="0.3">
      <c r="A4806" t="s">
        <v>4882</v>
      </c>
      <c r="B4806" t="s">
        <v>55</v>
      </c>
      <c r="C4806" t="s">
        <v>32</v>
      </c>
      <c r="D4806" t="s">
        <v>41</v>
      </c>
      <c r="E4806" t="s">
        <v>46</v>
      </c>
      <c r="F4806" t="s">
        <v>52</v>
      </c>
      <c r="G4806" t="s">
        <v>60</v>
      </c>
      <c r="H4806">
        <v>57500</v>
      </c>
      <c r="I4806">
        <v>12</v>
      </c>
      <c r="J4806">
        <v>760</v>
      </c>
      <c r="K4806">
        <v>2092.8200000000002</v>
      </c>
      <c r="L4806">
        <v>14660.32</v>
      </c>
      <c r="M4806">
        <v>16753.14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4</v>
      </c>
      <c r="T4806">
        <v>27</v>
      </c>
      <c r="U4806">
        <v>2</v>
      </c>
      <c r="V4806">
        <v>0</v>
      </c>
      <c r="W4806">
        <v>8462</v>
      </c>
      <c r="X4806">
        <v>2483.2199999999998</v>
      </c>
      <c r="Y4806">
        <v>52.73</v>
      </c>
      <c r="Z4806">
        <v>26</v>
      </c>
      <c r="AA4806">
        <v>26.73</v>
      </c>
      <c r="AB4806">
        <v>0.02</v>
      </c>
      <c r="AC4806" t="s">
        <v>37</v>
      </c>
      <c r="AD4806">
        <v>0</v>
      </c>
    </row>
    <row r="4807" spans="1:30" x14ac:dyDescent="0.3">
      <c r="A4807" t="s">
        <v>4883</v>
      </c>
      <c r="B4807" t="s">
        <v>74</v>
      </c>
      <c r="C4807" t="s">
        <v>72</v>
      </c>
      <c r="D4807" t="s">
        <v>41</v>
      </c>
      <c r="E4807" t="s">
        <v>34</v>
      </c>
      <c r="F4807" t="s">
        <v>35</v>
      </c>
      <c r="G4807" t="s">
        <v>36</v>
      </c>
      <c r="H4807">
        <v>57500</v>
      </c>
      <c r="I4807">
        <v>7</v>
      </c>
      <c r="J4807">
        <v>630</v>
      </c>
      <c r="K4807">
        <v>2888.05</v>
      </c>
      <c r="L4807">
        <v>9287.85</v>
      </c>
      <c r="M4807">
        <v>12175.9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4</v>
      </c>
      <c r="T4807">
        <v>19</v>
      </c>
      <c r="U4807">
        <v>3</v>
      </c>
      <c r="V4807">
        <v>0</v>
      </c>
      <c r="W4807">
        <v>9755.08</v>
      </c>
      <c r="X4807">
        <v>3888.1</v>
      </c>
      <c r="Y4807">
        <v>75.59</v>
      </c>
      <c r="Z4807">
        <v>30</v>
      </c>
      <c r="AA4807">
        <v>45.59</v>
      </c>
      <c r="AB4807">
        <v>0.02</v>
      </c>
      <c r="AC4807" t="s">
        <v>37</v>
      </c>
      <c r="AD4807">
        <v>0</v>
      </c>
    </row>
    <row r="4808" spans="1:30" x14ac:dyDescent="0.3">
      <c r="A4808" t="s">
        <v>4884</v>
      </c>
      <c r="B4808" t="s">
        <v>62</v>
      </c>
      <c r="C4808" t="s">
        <v>72</v>
      </c>
      <c r="D4808" t="s">
        <v>81</v>
      </c>
      <c r="E4808" t="s">
        <v>34</v>
      </c>
      <c r="F4808" t="s">
        <v>47</v>
      </c>
      <c r="G4808" t="s">
        <v>42</v>
      </c>
      <c r="H4808">
        <v>240000</v>
      </c>
      <c r="I4808">
        <v>4</v>
      </c>
      <c r="J4808">
        <v>700</v>
      </c>
      <c r="K4808">
        <v>9351.5300000000007</v>
      </c>
      <c r="L4808">
        <v>35111.910000000003</v>
      </c>
      <c r="M4808">
        <v>44463.44</v>
      </c>
      <c r="N4808">
        <v>0</v>
      </c>
      <c r="O4808">
        <v>1</v>
      </c>
      <c r="P4808">
        <v>1</v>
      </c>
      <c r="Q4808">
        <v>0</v>
      </c>
      <c r="R4808">
        <v>0</v>
      </c>
      <c r="S4808">
        <v>5</v>
      </c>
      <c r="T4808">
        <v>14</v>
      </c>
      <c r="U4808">
        <v>0</v>
      </c>
      <c r="V4808">
        <v>6</v>
      </c>
      <c r="W4808">
        <v>1643.4</v>
      </c>
      <c r="X4808">
        <v>0</v>
      </c>
      <c r="Y4808">
        <v>150.66999999999999</v>
      </c>
      <c r="Z4808">
        <v>54</v>
      </c>
      <c r="AA4808">
        <v>96.67</v>
      </c>
      <c r="AB4808">
        <v>0.13</v>
      </c>
      <c r="AC4808" t="s">
        <v>37</v>
      </c>
      <c r="AD4808">
        <v>0</v>
      </c>
    </row>
    <row r="4809" spans="1:30" x14ac:dyDescent="0.3">
      <c r="A4809" t="s">
        <v>4885</v>
      </c>
      <c r="B4809" t="s">
        <v>99</v>
      </c>
      <c r="C4809" t="s">
        <v>85</v>
      </c>
      <c r="D4809" t="s">
        <v>45</v>
      </c>
      <c r="E4809" t="s">
        <v>34</v>
      </c>
      <c r="F4809" t="s">
        <v>63</v>
      </c>
      <c r="G4809" t="s">
        <v>53</v>
      </c>
      <c r="H4809">
        <v>100000</v>
      </c>
      <c r="I4809">
        <v>2</v>
      </c>
      <c r="J4809">
        <v>810</v>
      </c>
      <c r="K4809">
        <v>3745.43</v>
      </c>
      <c r="L4809">
        <v>0</v>
      </c>
      <c r="M4809">
        <v>3745.43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2</v>
      </c>
      <c r="T4809">
        <v>26</v>
      </c>
      <c r="U4809">
        <v>1</v>
      </c>
      <c r="V4809">
        <v>2</v>
      </c>
      <c r="W4809">
        <v>9907.99</v>
      </c>
      <c r="X4809">
        <v>0</v>
      </c>
      <c r="Y4809">
        <v>1.25</v>
      </c>
      <c r="Z4809">
        <v>34</v>
      </c>
      <c r="AA4809">
        <v>-32.75</v>
      </c>
      <c r="AB4809">
        <v>0.26</v>
      </c>
      <c r="AC4809" t="s">
        <v>67</v>
      </c>
      <c r="AD4809">
        <v>0</v>
      </c>
    </row>
    <row r="4810" spans="1:30" x14ac:dyDescent="0.3">
      <c r="A4810" t="s">
        <v>4886</v>
      </c>
      <c r="B4810" t="s">
        <v>80</v>
      </c>
      <c r="C4810" t="s">
        <v>32</v>
      </c>
      <c r="D4810" t="s">
        <v>33</v>
      </c>
      <c r="E4810" t="s">
        <v>46</v>
      </c>
      <c r="F4810" t="s">
        <v>47</v>
      </c>
      <c r="G4810" t="s">
        <v>60</v>
      </c>
      <c r="H4810">
        <v>30000</v>
      </c>
      <c r="I4810">
        <v>12</v>
      </c>
      <c r="J4810">
        <v>700</v>
      </c>
      <c r="K4810">
        <v>314.02999999999997</v>
      </c>
      <c r="L4810">
        <v>4603.55</v>
      </c>
      <c r="M4810">
        <v>4917.58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4</v>
      </c>
      <c r="T4810">
        <v>28</v>
      </c>
      <c r="U4810">
        <v>1</v>
      </c>
      <c r="V4810">
        <v>2</v>
      </c>
      <c r="W4810">
        <v>3242.11</v>
      </c>
      <c r="X4810">
        <v>954.26</v>
      </c>
      <c r="Y4810">
        <v>19.579999999999998</v>
      </c>
      <c r="Z4810">
        <v>34</v>
      </c>
      <c r="AA4810">
        <v>-14.42</v>
      </c>
      <c r="AB4810">
        <v>0.08</v>
      </c>
      <c r="AC4810" t="s">
        <v>37</v>
      </c>
      <c r="AD4810">
        <v>0</v>
      </c>
    </row>
    <row r="4811" spans="1:30" x14ac:dyDescent="0.3">
      <c r="A4811" t="s">
        <v>4887</v>
      </c>
      <c r="B4811" t="s">
        <v>39</v>
      </c>
      <c r="C4811" t="s">
        <v>50</v>
      </c>
      <c r="D4811" t="s">
        <v>45</v>
      </c>
      <c r="E4811" t="s">
        <v>51</v>
      </c>
      <c r="F4811" t="s">
        <v>47</v>
      </c>
      <c r="G4811" t="s">
        <v>66</v>
      </c>
      <c r="H4811">
        <v>100000</v>
      </c>
      <c r="I4811">
        <v>0.5</v>
      </c>
      <c r="J4811">
        <v>700</v>
      </c>
      <c r="K4811">
        <v>2459.1</v>
      </c>
      <c r="L4811">
        <v>10435</v>
      </c>
      <c r="M4811">
        <v>12894.1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5</v>
      </c>
      <c r="T4811">
        <v>17</v>
      </c>
      <c r="U4811">
        <v>4</v>
      </c>
      <c r="V4811">
        <v>0</v>
      </c>
      <c r="W4811">
        <v>7119.17</v>
      </c>
      <c r="X4811">
        <v>3394.65</v>
      </c>
      <c r="Y4811">
        <v>152.13999999999999</v>
      </c>
      <c r="Z4811">
        <v>34</v>
      </c>
      <c r="AA4811">
        <v>118.14</v>
      </c>
      <c r="AB4811">
        <v>0.1</v>
      </c>
      <c r="AC4811" t="s">
        <v>37</v>
      </c>
      <c r="AD4811">
        <v>0</v>
      </c>
    </row>
    <row r="4812" spans="1:30" x14ac:dyDescent="0.3">
      <c r="A4812" t="s">
        <v>4888</v>
      </c>
      <c r="B4812" t="s">
        <v>115</v>
      </c>
      <c r="C4812" t="s">
        <v>72</v>
      </c>
      <c r="D4812" t="s">
        <v>45</v>
      </c>
      <c r="E4812" t="s">
        <v>34</v>
      </c>
      <c r="F4812" t="s">
        <v>35</v>
      </c>
      <c r="G4812" t="s">
        <v>53</v>
      </c>
      <c r="H4812">
        <v>100000</v>
      </c>
      <c r="I4812">
        <v>2</v>
      </c>
      <c r="J4812">
        <v>630</v>
      </c>
      <c r="K4812">
        <v>0</v>
      </c>
      <c r="L4812">
        <v>12342.64</v>
      </c>
      <c r="M4812">
        <v>12342.64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3</v>
      </c>
      <c r="T4812">
        <v>23</v>
      </c>
      <c r="U4812">
        <v>2</v>
      </c>
      <c r="V4812">
        <v>0</v>
      </c>
      <c r="W4812">
        <v>6525</v>
      </c>
      <c r="X4812">
        <v>0</v>
      </c>
      <c r="Y4812">
        <v>51.17</v>
      </c>
      <c r="Z4812">
        <v>26</v>
      </c>
      <c r="AA4812">
        <v>25.17</v>
      </c>
      <c r="AB4812">
        <v>0.08</v>
      </c>
      <c r="AC4812" t="s">
        <v>37</v>
      </c>
      <c r="AD4812">
        <v>0</v>
      </c>
    </row>
    <row r="4813" spans="1:30" x14ac:dyDescent="0.3">
      <c r="A4813" t="s">
        <v>4889</v>
      </c>
      <c r="B4813" t="s">
        <v>74</v>
      </c>
      <c r="C4813" t="s">
        <v>72</v>
      </c>
      <c r="D4813" t="s">
        <v>33</v>
      </c>
      <c r="E4813" t="s">
        <v>51</v>
      </c>
      <c r="F4813" t="s">
        <v>47</v>
      </c>
      <c r="G4813" t="s">
        <v>42</v>
      </c>
      <c r="H4813">
        <v>30000</v>
      </c>
      <c r="I4813">
        <v>4</v>
      </c>
      <c r="J4813">
        <v>700</v>
      </c>
      <c r="K4813">
        <v>1914.34</v>
      </c>
      <c r="L4813">
        <v>6183.64</v>
      </c>
      <c r="M4813">
        <v>8097.98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3</v>
      </c>
      <c r="T4813">
        <v>28</v>
      </c>
      <c r="U4813">
        <v>2</v>
      </c>
      <c r="V4813">
        <v>5</v>
      </c>
      <c r="W4813">
        <v>2153.38</v>
      </c>
      <c r="X4813">
        <v>0</v>
      </c>
      <c r="Y4813">
        <v>3.73</v>
      </c>
      <c r="Z4813">
        <v>56</v>
      </c>
      <c r="AA4813">
        <v>-52.27</v>
      </c>
      <c r="AB4813">
        <v>0.27</v>
      </c>
      <c r="AC4813" t="s">
        <v>67</v>
      </c>
      <c r="AD4813">
        <v>0</v>
      </c>
    </row>
    <row r="4814" spans="1:30" x14ac:dyDescent="0.3">
      <c r="A4814" t="s">
        <v>4890</v>
      </c>
      <c r="B4814" t="s">
        <v>95</v>
      </c>
      <c r="C4814" t="s">
        <v>56</v>
      </c>
      <c r="D4814" t="s">
        <v>45</v>
      </c>
      <c r="E4814" t="s">
        <v>46</v>
      </c>
      <c r="F4814" t="s">
        <v>75</v>
      </c>
      <c r="G4814" t="s">
        <v>53</v>
      </c>
      <c r="H4814">
        <v>100000</v>
      </c>
      <c r="I4814">
        <v>2</v>
      </c>
      <c r="J4814">
        <v>560</v>
      </c>
      <c r="K4814">
        <v>5147</v>
      </c>
      <c r="L4814">
        <v>7793.08</v>
      </c>
      <c r="M4814">
        <v>12940.08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4</v>
      </c>
      <c r="T4814">
        <v>27</v>
      </c>
      <c r="U4814">
        <v>2</v>
      </c>
      <c r="V4814">
        <v>0</v>
      </c>
      <c r="W4814">
        <v>11710.91</v>
      </c>
      <c r="X4814">
        <v>3856.79</v>
      </c>
      <c r="Y4814">
        <v>75.03</v>
      </c>
      <c r="Z4814">
        <v>26</v>
      </c>
      <c r="AA4814">
        <v>49.03</v>
      </c>
      <c r="AB4814">
        <v>0.08</v>
      </c>
      <c r="AC4814" t="s">
        <v>37</v>
      </c>
      <c r="AD4814">
        <v>0</v>
      </c>
    </row>
    <row r="4815" spans="1:30" x14ac:dyDescent="0.3">
      <c r="A4815" t="s">
        <v>4891</v>
      </c>
      <c r="B4815" t="s">
        <v>62</v>
      </c>
      <c r="C4815" t="s">
        <v>50</v>
      </c>
      <c r="D4815" t="s">
        <v>81</v>
      </c>
      <c r="E4815" t="s">
        <v>51</v>
      </c>
      <c r="F4815" t="s">
        <v>52</v>
      </c>
      <c r="G4815" t="s">
        <v>42</v>
      </c>
      <c r="H4815">
        <v>240000</v>
      </c>
      <c r="I4815">
        <v>4</v>
      </c>
      <c r="J4815">
        <v>760</v>
      </c>
      <c r="K4815">
        <v>11214.76</v>
      </c>
      <c r="L4815">
        <v>58665.52</v>
      </c>
      <c r="M4815">
        <v>69880.289999999994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4</v>
      </c>
      <c r="T4815">
        <v>29</v>
      </c>
      <c r="U4815">
        <v>2</v>
      </c>
      <c r="V4815">
        <v>4</v>
      </c>
      <c r="W4815">
        <v>21924.73</v>
      </c>
      <c r="X4815">
        <v>0</v>
      </c>
      <c r="Y4815">
        <v>118.07</v>
      </c>
      <c r="Z4815">
        <v>50</v>
      </c>
      <c r="AA4815">
        <v>68.069999999999993</v>
      </c>
      <c r="AB4815">
        <v>0.21</v>
      </c>
      <c r="AC4815" t="s">
        <v>67</v>
      </c>
      <c r="AD4815">
        <v>0</v>
      </c>
    </row>
    <row r="4816" spans="1:30" x14ac:dyDescent="0.3">
      <c r="A4816" t="s">
        <v>4892</v>
      </c>
      <c r="B4816" t="s">
        <v>93</v>
      </c>
      <c r="C4816" t="s">
        <v>56</v>
      </c>
      <c r="D4816" t="s">
        <v>41</v>
      </c>
      <c r="E4816" t="s">
        <v>46</v>
      </c>
      <c r="F4816" t="s">
        <v>52</v>
      </c>
      <c r="G4816" t="s">
        <v>36</v>
      </c>
      <c r="H4816">
        <v>57500</v>
      </c>
      <c r="I4816">
        <v>7</v>
      </c>
      <c r="J4816">
        <v>760</v>
      </c>
      <c r="K4816">
        <v>1482.21</v>
      </c>
      <c r="L4816">
        <v>7449.43</v>
      </c>
      <c r="M4816">
        <v>8931.65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4</v>
      </c>
      <c r="T4816">
        <v>22</v>
      </c>
      <c r="U4816">
        <v>4</v>
      </c>
      <c r="V4816">
        <v>7</v>
      </c>
      <c r="W4816">
        <v>7306.21</v>
      </c>
      <c r="X4816">
        <v>0</v>
      </c>
      <c r="Y4816">
        <v>59.22</v>
      </c>
      <c r="Z4816">
        <v>76</v>
      </c>
      <c r="AA4816">
        <v>-16.78</v>
      </c>
      <c r="AB4816">
        <v>0.21</v>
      </c>
      <c r="AC4816" t="s">
        <v>67</v>
      </c>
      <c r="AD4816">
        <v>0</v>
      </c>
    </row>
    <row r="4817" spans="1:30" x14ac:dyDescent="0.3">
      <c r="A4817" t="s">
        <v>4893</v>
      </c>
      <c r="B4817" t="s">
        <v>49</v>
      </c>
      <c r="C4817" t="s">
        <v>32</v>
      </c>
      <c r="D4817" t="s">
        <v>33</v>
      </c>
      <c r="E4817" t="s">
        <v>46</v>
      </c>
      <c r="F4817" t="s">
        <v>75</v>
      </c>
      <c r="G4817" t="s">
        <v>66</v>
      </c>
      <c r="H4817">
        <v>30000</v>
      </c>
      <c r="I4817">
        <v>0.5</v>
      </c>
      <c r="J4817">
        <v>560</v>
      </c>
      <c r="K4817">
        <v>1888.68</v>
      </c>
      <c r="L4817">
        <v>1750.05</v>
      </c>
      <c r="M4817">
        <v>3638.73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4</v>
      </c>
      <c r="T4817">
        <v>17</v>
      </c>
      <c r="U4817">
        <v>2</v>
      </c>
      <c r="V4817">
        <v>4</v>
      </c>
      <c r="W4817">
        <v>1391.94</v>
      </c>
      <c r="X4817">
        <v>727.77</v>
      </c>
      <c r="Y4817">
        <v>14.6</v>
      </c>
      <c r="Z4817">
        <v>50</v>
      </c>
      <c r="AA4817">
        <v>-35.4</v>
      </c>
      <c r="AB4817">
        <v>0.37</v>
      </c>
      <c r="AC4817" t="s">
        <v>129</v>
      </c>
      <c r="AD4817">
        <v>0</v>
      </c>
    </row>
    <row r="4818" spans="1:30" x14ac:dyDescent="0.3">
      <c r="A4818" t="s">
        <v>4894</v>
      </c>
      <c r="B4818" t="s">
        <v>126</v>
      </c>
      <c r="C4818" t="s">
        <v>56</v>
      </c>
      <c r="D4818" t="s">
        <v>41</v>
      </c>
      <c r="E4818" t="s">
        <v>34</v>
      </c>
      <c r="F4818" t="s">
        <v>47</v>
      </c>
      <c r="G4818" t="s">
        <v>36</v>
      </c>
      <c r="H4818">
        <v>57500</v>
      </c>
      <c r="I4818">
        <v>7</v>
      </c>
      <c r="J4818">
        <v>700</v>
      </c>
      <c r="K4818">
        <v>1532.92</v>
      </c>
      <c r="L4818">
        <v>11402.1</v>
      </c>
      <c r="M4818">
        <v>12935.01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3</v>
      </c>
      <c r="T4818">
        <v>30</v>
      </c>
      <c r="U4818">
        <v>1</v>
      </c>
      <c r="V4818">
        <v>1</v>
      </c>
      <c r="W4818">
        <v>4868.17</v>
      </c>
      <c r="X4818">
        <v>0</v>
      </c>
      <c r="Y4818">
        <v>6.21</v>
      </c>
      <c r="Z4818">
        <v>28</v>
      </c>
      <c r="AA4818">
        <v>-21.79</v>
      </c>
      <c r="AB4818">
        <v>0.08</v>
      </c>
      <c r="AC4818" t="s">
        <v>37</v>
      </c>
      <c r="AD4818">
        <v>0</v>
      </c>
    </row>
    <row r="4819" spans="1:30" x14ac:dyDescent="0.3">
      <c r="A4819" t="s">
        <v>4895</v>
      </c>
      <c r="B4819" t="s">
        <v>126</v>
      </c>
      <c r="C4819" t="s">
        <v>32</v>
      </c>
      <c r="D4819" t="s">
        <v>45</v>
      </c>
      <c r="E4819" t="s">
        <v>34</v>
      </c>
      <c r="F4819" t="s">
        <v>47</v>
      </c>
      <c r="G4819" t="s">
        <v>42</v>
      </c>
      <c r="H4819">
        <v>100000</v>
      </c>
      <c r="I4819">
        <v>4</v>
      </c>
      <c r="J4819">
        <v>700</v>
      </c>
      <c r="K4819">
        <v>3090.84</v>
      </c>
      <c r="L4819">
        <v>16610.86</v>
      </c>
      <c r="M4819">
        <v>19701.71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4</v>
      </c>
      <c r="T4819">
        <v>17</v>
      </c>
      <c r="U4819">
        <v>3</v>
      </c>
      <c r="V4819">
        <v>1</v>
      </c>
      <c r="W4819">
        <v>2391.37</v>
      </c>
      <c r="X4819">
        <v>2092.4</v>
      </c>
      <c r="Y4819">
        <v>47</v>
      </c>
      <c r="Z4819">
        <v>36</v>
      </c>
      <c r="AA4819">
        <v>11</v>
      </c>
      <c r="AB4819">
        <v>0.08</v>
      </c>
      <c r="AC4819" t="s">
        <v>37</v>
      </c>
      <c r="AD4819">
        <v>0</v>
      </c>
    </row>
    <row r="4820" spans="1:30" x14ac:dyDescent="0.3">
      <c r="A4820" t="s">
        <v>4896</v>
      </c>
      <c r="B4820" t="s">
        <v>62</v>
      </c>
      <c r="C4820" t="s">
        <v>85</v>
      </c>
      <c r="D4820" t="s">
        <v>33</v>
      </c>
      <c r="E4820" t="s">
        <v>34</v>
      </c>
      <c r="F4820" t="s">
        <v>35</v>
      </c>
      <c r="G4820" t="s">
        <v>53</v>
      </c>
      <c r="H4820">
        <v>30000</v>
      </c>
      <c r="I4820">
        <v>2</v>
      </c>
      <c r="J4820">
        <v>630</v>
      </c>
      <c r="K4820">
        <v>759.7</v>
      </c>
      <c r="L4820">
        <v>0</v>
      </c>
      <c r="M4820">
        <v>759.7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2</v>
      </c>
      <c r="T4820">
        <v>20</v>
      </c>
      <c r="U4820">
        <v>6</v>
      </c>
      <c r="V4820">
        <v>7</v>
      </c>
      <c r="W4820">
        <v>4586.3900000000003</v>
      </c>
      <c r="X4820">
        <v>0</v>
      </c>
      <c r="Y4820">
        <v>0.25</v>
      </c>
      <c r="Z4820">
        <v>84</v>
      </c>
      <c r="AA4820">
        <v>-83.75</v>
      </c>
      <c r="AB4820">
        <v>0.44</v>
      </c>
      <c r="AC4820" t="s">
        <v>129</v>
      </c>
      <c r="AD4820">
        <v>0</v>
      </c>
    </row>
    <row r="4821" spans="1:30" x14ac:dyDescent="0.3">
      <c r="A4821" t="s">
        <v>4897</v>
      </c>
      <c r="B4821" t="s">
        <v>112</v>
      </c>
      <c r="C4821" t="s">
        <v>72</v>
      </c>
      <c r="D4821" t="s">
        <v>41</v>
      </c>
      <c r="E4821" t="s">
        <v>51</v>
      </c>
      <c r="F4821" t="s">
        <v>52</v>
      </c>
      <c r="G4821" t="s">
        <v>42</v>
      </c>
      <c r="H4821">
        <v>57500</v>
      </c>
      <c r="I4821">
        <v>4</v>
      </c>
      <c r="J4821">
        <v>760</v>
      </c>
      <c r="K4821">
        <v>3240.19</v>
      </c>
      <c r="L4821">
        <v>1462.8</v>
      </c>
      <c r="M4821">
        <v>4702.99</v>
      </c>
      <c r="N4821">
        <v>1</v>
      </c>
      <c r="O4821">
        <v>1</v>
      </c>
      <c r="P4821">
        <v>1</v>
      </c>
      <c r="Q4821">
        <v>0</v>
      </c>
      <c r="R4821">
        <v>0</v>
      </c>
      <c r="S4821">
        <v>6</v>
      </c>
      <c r="T4821">
        <v>25</v>
      </c>
      <c r="U4821">
        <v>2</v>
      </c>
      <c r="V4821">
        <v>1</v>
      </c>
      <c r="W4821">
        <v>5222.9799999999996</v>
      </c>
      <c r="X4821">
        <v>2436.7399999999998</v>
      </c>
      <c r="Y4821">
        <v>175.67</v>
      </c>
      <c r="Z4821">
        <v>32</v>
      </c>
      <c r="AA4821">
        <v>143.66999999999999</v>
      </c>
      <c r="AB4821">
        <v>0.02</v>
      </c>
      <c r="AC4821" t="s">
        <v>37</v>
      </c>
      <c r="AD4821">
        <v>0</v>
      </c>
    </row>
    <row r="4822" spans="1:30" x14ac:dyDescent="0.3">
      <c r="A4822" t="s">
        <v>4898</v>
      </c>
      <c r="B4822" t="s">
        <v>83</v>
      </c>
      <c r="C4822" t="s">
        <v>50</v>
      </c>
      <c r="D4822" t="s">
        <v>33</v>
      </c>
      <c r="E4822" t="s">
        <v>34</v>
      </c>
      <c r="F4822" t="s">
        <v>47</v>
      </c>
      <c r="G4822" t="s">
        <v>53</v>
      </c>
      <c r="H4822">
        <v>30000</v>
      </c>
      <c r="I4822">
        <v>2</v>
      </c>
      <c r="J4822">
        <v>700</v>
      </c>
      <c r="K4822">
        <v>1205.3</v>
      </c>
      <c r="L4822">
        <v>1940.9</v>
      </c>
      <c r="M4822">
        <v>3146.2</v>
      </c>
      <c r="N4822">
        <v>1</v>
      </c>
      <c r="O4822">
        <v>0</v>
      </c>
      <c r="P4822">
        <v>1</v>
      </c>
      <c r="Q4822">
        <v>0</v>
      </c>
      <c r="R4822">
        <v>0</v>
      </c>
      <c r="S4822">
        <v>5</v>
      </c>
      <c r="T4822">
        <v>20</v>
      </c>
      <c r="U4822">
        <v>2</v>
      </c>
      <c r="V4822">
        <v>1</v>
      </c>
      <c r="W4822">
        <v>1102.32</v>
      </c>
      <c r="X4822">
        <v>910.92</v>
      </c>
      <c r="Y4822">
        <v>102.77</v>
      </c>
      <c r="Z4822">
        <v>32</v>
      </c>
      <c r="AA4822">
        <v>70.77</v>
      </c>
      <c r="AB4822">
        <v>0.02</v>
      </c>
      <c r="AC4822" t="s">
        <v>37</v>
      </c>
      <c r="AD4822">
        <v>0</v>
      </c>
    </row>
    <row r="4823" spans="1:30" x14ac:dyDescent="0.3">
      <c r="A4823" t="s">
        <v>4899</v>
      </c>
      <c r="B4823" t="s">
        <v>88</v>
      </c>
      <c r="C4823" t="s">
        <v>40</v>
      </c>
      <c r="D4823" t="s">
        <v>45</v>
      </c>
      <c r="E4823" t="s">
        <v>34</v>
      </c>
      <c r="F4823" t="s">
        <v>52</v>
      </c>
      <c r="G4823" t="s">
        <v>36</v>
      </c>
      <c r="H4823">
        <v>100000</v>
      </c>
      <c r="I4823">
        <v>7</v>
      </c>
      <c r="J4823">
        <v>760</v>
      </c>
      <c r="K4823">
        <v>5447.17</v>
      </c>
      <c r="L4823">
        <v>33.380000000000003</v>
      </c>
      <c r="M4823">
        <v>5480.55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2</v>
      </c>
      <c r="T4823">
        <v>18</v>
      </c>
      <c r="U4823">
        <v>0</v>
      </c>
      <c r="V4823">
        <v>7</v>
      </c>
      <c r="W4823">
        <v>6238.65</v>
      </c>
      <c r="X4823">
        <v>0</v>
      </c>
      <c r="Y4823">
        <v>1.83</v>
      </c>
      <c r="Z4823">
        <v>60</v>
      </c>
      <c r="AA4823">
        <v>-58.17</v>
      </c>
      <c r="AB4823">
        <v>0.33</v>
      </c>
      <c r="AC4823" t="s">
        <v>67</v>
      </c>
      <c r="AD4823">
        <v>1</v>
      </c>
    </row>
    <row r="4824" spans="1:30" x14ac:dyDescent="0.3">
      <c r="A4824" t="s">
        <v>4900</v>
      </c>
      <c r="B4824" t="s">
        <v>49</v>
      </c>
      <c r="C4824" t="s">
        <v>72</v>
      </c>
      <c r="D4824" t="s">
        <v>41</v>
      </c>
      <c r="E4824" t="s">
        <v>34</v>
      </c>
      <c r="F4824" t="s">
        <v>63</v>
      </c>
      <c r="G4824" t="s">
        <v>53</v>
      </c>
      <c r="H4824">
        <v>57500</v>
      </c>
      <c r="I4824">
        <v>2</v>
      </c>
      <c r="J4824">
        <v>810</v>
      </c>
      <c r="K4824">
        <v>2165.15</v>
      </c>
      <c r="L4824">
        <v>5879.25</v>
      </c>
      <c r="M4824">
        <v>8044.4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4</v>
      </c>
      <c r="T4824">
        <v>22</v>
      </c>
      <c r="U4824">
        <v>2</v>
      </c>
      <c r="V4824">
        <v>2</v>
      </c>
      <c r="W4824">
        <v>6687.05</v>
      </c>
      <c r="X4824">
        <v>1993.9</v>
      </c>
      <c r="Y4824">
        <v>39.549999999999997</v>
      </c>
      <c r="Z4824">
        <v>38</v>
      </c>
      <c r="AA4824">
        <v>1.55</v>
      </c>
      <c r="AB4824">
        <v>0.08</v>
      </c>
      <c r="AC4824" t="s">
        <v>37</v>
      </c>
      <c r="AD4824">
        <v>0</v>
      </c>
    </row>
    <row r="4825" spans="1:30" x14ac:dyDescent="0.3">
      <c r="A4825" t="s">
        <v>4901</v>
      </c>
      <c r="B4825" t="s">
        <v>58</v>
      </c>
      <c r="C4825" t="s">
        <v>50</v>
      </c>
      <c r="D4825" t="s">
        <v>45</v>
      </c>
      <c r="E4825" t="s">
        <v>34</v>
      </c>
      <c r="F4825" t="s">
        <v>52</v>
      </c>
      <c r="G4825" t="s">
        <v>66</v>
      </c>
      <c r="H4825">
        <v>100000</v>
      </c>
      <c r="I4825">
        <v>0.5</v>
      </c>
      <c r="J4825">
        <v>760</v>
      </c>
      <c r="K4825">
        <v>1610.37</v>
      </c>
      <c r="L4825">
        <v>0</v>
      </c>
      <c r="M4825">
        <v>1610.37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3</v>
      </c>
      <c r="T4825">
        <v>17</v>
      </c>
      <c r="U4825">
        <v>1</v>
      </c>
      <c r="V4825">
        <v>2</v>
      </c>
      <c r="W4825">
        <v>15359.16</v>
      </c>
      <c r="X4825">
        <v>4343.7299999999996</v>
      </c>
      <c r="Y4825">
        <v>78.72</v>
      </c>
      <c r="Z4825">
        <v>34</v>
      </c>
      <c r="AA4825">
        <v>44.72</v>
      </c>
      <c r="AB4825">
        <v>0.18</v>
      </c>
      <c r="AC4825" t="s">
        <v>67</v>
      </c>
      <c r="AD4825">
        <v>0</v>
      </c>
    </row>
    <row r="4826" spans="1:30" x14ac:dyDescent="0.3">
      <c r="A4826" t="s">
        <v>4902</v>
      </c>
      <c r="B4826" t="s">
        <v>44</v>
      </c>
      <c r="C4826" t="s">
        <v>56</v>
      </c>
      <c r="D4826" t="s">
        <v>41</v>
      </c>
      <c r="E4826" t="s">
        <v>46</v>
      </c>
      <c r="F4826" t="s">
        <v>35</v>
      </c>
      <c r="G4826" t="s">
        <v>66</v>
      </c>
      <c r="H4826">
        <v>57500</v>
      </c>
      <c r="I4826">
        <v>0.5</v>
      </c>
      <c r="J4826">
        <v>630</v>
      </c>
      <c r="K4826">
        <v>3294.74</v>
      </c>
      <c r="L4826">
        <v>6798.46</v>
      </c>
      <c r="M4826">
        <v>10093.200000000001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5</v>
      </c>
      <c r="T4826">
        <v>19</v>
      </c>
      <c r="U4826">
        <v>3</v>
      </c>
      <c r="V4826">
        <v>1</v>
      </c>
      <c r="W4826">
        <v>4311.08</v>
      </c>
      <c r="X4826">
        <v>2535.64</v>
      </c>
      <c r="Y4826">
        <v>105.14</v>
      </c>
      <c r="Z4826">
        <v>36</v>
      </c>
      <c r="AA4826">
        <v>69.14</v>
      </c>
      <c r="AB4826">
        <v>0.1</v>
      </c>
      <c r="AC4826" t="s">
        <v>37</v>
      </c>
      <c r="AD4826">
        <v>1</v>
      </c>
    </row>
    <row r="4827" spans="1:30" x14ac:dyDescent="0.3">
      <c r="A4827" t="s">
        <v>4903</v>
      </c>
      <c r="B4827" t="s">
        <v>88</v>
      </c>
      <c r="C4827" t="s">
        <v>72</v>
      </c>
      <c r="D4827" t="s">
        <v>41</v>
      </c>
      <c r="E4827" t="s">
        <v>51</v>
      </c>
      <c r="F4827" t="s">
        <v>47</v>
      </c>
      <c r="G4827" t="s">
        <v>66</v>
      </c>
      <c r="H4827">
        <v>57500</v>
      </c>
      <c r="I4827">
        <v>0.5</v>
      </c>
      <c r="J4827">
        <v>700</v>
      </c>
      <c r="K4827">
        <v>1192.25</v>
      </c>
      <c r="L4827">
        <v>14098.09</v>
      </c>
      <c r="M4827">
        <v>15290.34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4</v>
      </c>
      <c r="T4827">
        <v>21</v>
      </c>
      <c r="U4827">
        <v>2</v>
      </c>
      <c r="V4827">
        <v>0</v>
      </c>
      <c r="W4827">
        <v>5180.8</v>
      </c>
      <c r="X4827">
        <v>0</v>
      </c>
      <c r="Y4827">
        <v>92.45</v>
      </c>
      <c r="Z4827">
        <v>26</v>
      </c>
      <c r="AA4827">
        <v>66.45</v>
      </c>
      <c r="AB4827">
        <v>0.18</v>
      </c>
      <c r="AC4827" t="s">
        <v>67</v>
      </c>
      <c r="AD4827">
        <v>1</v>
      </c>
    </row>
    <row r="4828" spans="1:30" x14ac:dyDescent="0.3">
      <c r="A4828" t="s">
        <v>4904</v>
      </c>
      <c r="B4828" t="s">
        <v>83</v>
      </c>
      <c r="C4828" t="s">
        <v>56</v>
      </c>
      <c r="D4828" t="s">
        <v>41</v>
      </c>
      <c r="E4828" t="s">
        <v>34</v>
      </c>
      <c r="F4828" t="s">
        <v>47</v>
      </c>
      <c r="G4828" t="s">
        <v>36</v>
      </c>
      <c r="H4828">
        <v>57500</v>
      </c>
      <c r="I4828">
        <v>7</v>
      </c>
      <c r="J4828">
        <v>700</v>
      </c>
      <c r="K4828">
        <v>3005.74</v>
      </c>
      <c r="L4828">
        <v>3820.66</v>
      </c>
      <c r="M4828">
        <v>6826.4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3</v>
      </c>
      <c r="T4828">
        <v>24</v>
      </c>
      <c r="U4828">
        <v>1</v>
      </c>
      <c r="V4828">
        <v>1</v>
      </c>
      <c r="W4828">
        <v>2613.4299999999998</v>
      </c>
      <c r="X4828">
        <v>0</v>
      </c>
      <c r="Y4828">
        <v>2.91</v>
      </c>
      <c r="Z4828">
        <v>28</v>
      </c>
      <c r="AA4828">
        <v>-25.09</v>
      </c>
      <c r="AB4828">
        <v>0.08</v>
      </c>
      <c r="AC4828" t="s">
        <v>37</v>
      </c>
      <c r="AD4828">
        <v>0</v>
      </c>
    </row>
    <row r="4829" spans="1:30" x14ac:dyDescent="0.3">
      <c r="A4829" t="s">
        <v>4905</v>
      </c>
      <c r="B4829" t="s">
        <v>88</v>
      </c>
      <c r="C4829" t="s">
        <v>50</v>
      </c>
      <c r="D4829" t="s">
        <v>41</v>
      </c>
      <c r="E4829" t="s">
        <v>46</v>
      </c>
      <c r="F4829" t="s">
        <v>35</v>
      </c>
      <c r="G4829" t="s">
        <v>66</v>
      </c>
      <c r="H4829">
        <v>57500</v>
      </c>
      <c r="I4829">
        <v>0.5</v>
      </c>
      <c r="J4829">
        <v>630</v>
      </c>
      <c r="K4829">
        <v>6014.1</v>
      </c>
      <c r="L4829">
        <v>9808.3799999999992</v>
      </c>
      <c r="M4829">
        <v>15822.49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3</v>
      </c>
      <c r="T4829">
        <v>26</v>
      </c>
      <c r="U4829">
        <v>1</v>
      </c>
      <c r="V4829">
        <v>1</v>
      </c>
      <c r="W4829">
        <v>7008.43</v>
      </c>
      <c r="X4829">
        <v>0</v>
      </c>
      <c r="Y4829">
        <v>6.91</v>
      </c>
      <c r="Z4829">
        <v>28</v>
      </c>
      <c r="AA4829">
        <v>-21.09</v>
      </c>
      <c r="AB4829">
        <v>0.24</v>
      </c>
      <c r="AC4829" t="s">
        <v>67</v>
      </c>
      <c r="AD4829">
        <v>0</v>
      </c>
    </row>
    <row r="4830" spans="1:30" x14ac:dyDescent="0.3">
      <c r="A4830" t="s">
        <v>4906</v>
      </c>
      <c r="B4830" t="s">
        <v>88</v>
      </c>
      <c r="C4830" t="s">
        <v>50</v>
      </c>
      <c r="D4830" t="s">
        <v>33</v>
      </c>
      <c r="E4830" t="s">
        <v>46</v>
      </c>
      <c r="F4830" t="s">
        <v>75</v>
      </c>
      <c r="G4830" t="s">
        <v>36</v>
      </c>
      <c r="H4830">
        <v>30000</v>
      </c>
      <c r="I4830">
        <v>7</v>
      </c>
      <c r="J4830">
        <v>560</v>
      </c>
      <c r="K4830">
        <v>704.75</v>
      </c>
      <c r="L4830">
        <v>2611.09</v>
      </c>
      <c r="M4830">
        <v>3315.84</v>
      </c>
      <c r="N4830">
        <v>1</v>
      </c>
      <c r="O4830">
        <v>1</v>
      </c>
      <c r="P4830">
        <v>0</v>
      </c>
      <c r="Q4830">
        <v>0</v>
      </c>
      <c r="R4830">
        <v>0</v>
      </c>
      <c r="S4830">
        <v>5</v>
      </c>
      <c r="T4830">
        <v>22</v>
      </c>
      <c r="U4830">
        <v>0</v>
      </c>
      <c r="V4830">
        <v>1</v>
      </c>
      <c r="W4830">
        <v>2063.59</v>
      </c>
      <c r="X4830">
        <v>644.55999999999995</v>
      </c>
      <c r="Y4830">
        <v>58.14</v>
      </c>
      <c r="Z4830">
        <v>24</v>
      </c>
      <c r="AA4830">
        <v>34.14</v>
      </c>
      <c r="AB4830">
        <v>0.02</v>
      </c>
      <c r="AC4830" t="s">
        <v>37</v>
      </c>
      <c r="AD4830">
        <v>0</v>
      </c>
    </row>
    <row r="4831" spans="1:30" x14ac:dyDescent="0.3">
      <c r="A4831" t="s">
        <v>4907</v>
      </c>
      <c r="B4831" t="s">
        <v>58</v>
      </c>
      <c r="C4831" t="s">
        <v>40</v>
      </c>
      <c r="D4831" t="s">
        <v>41</v>
      </c>
      <c r="E4831" t="s">
        <v>46</v>
      </c>
      <c r="F4831" t="s">
        <v>52</v>
      </c>
      <c r="G4831" t="s">
        <v>42</v>
      </c>
      <c r="H4831">
        <v>57500</v>
      </c>
      <c r="I4831">
        <v>4</v>
      </c>
      <c r="J4831">
        <v>760</v>
      </c>
      <c r="K4831">
        <v>4328.92</v>
      </c>
      <c r="L4831">
        <v>5573.13</v>
      </c>
      <c r="M4831">
        <v>9902.0499999999993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3</v>
      </c>
      <c r="T4831">
        <v>27</v>
      </c>
      <c r="U4831">
        <v>3</v>
      </c>
      <c r="V4831">
        <v>1</v>
      </c>
      <c r="W4831">
        <v>6982.86</v>
      </c>
      <c r="X4831">
        <v>0</v>
      </c>
      <c r="Y4831">
        <v>4.2300000000000004</v>
      </c>
      <c r="Z4831">
        <v>36</v>
      </c>
      <c r="AA4831">
        <v>-31.77</v>
      </c>
      <c r="AB4831">
        <v>0.14000000000000001</v>
      </c>
      <c r="AC4831" t="s">
        <v>37</v>
      </c>
      <c r="AD4831">
        <v>0</v>
      </c>
    </row>
    <row r="4832" spans="1:30" x14ac:dyDescent="0.3">
      <c r="A4832" t="s">
        <v>4908</v>
      </c>
      <c r="B4832" t="s">
        <v>103</v>
      </c>
      <c r="C4832" t="s">
        <v>32</v>
      </c>
      <c r="D4832" t="s">
        <v>81</v>
      </c>
      <c r="E4832" t="s">
        <v>51</v>
      </c>
      <c r="F4832" t="s">
        <v>63</v>
      </c>
      <c r="G4832" t="s">
        <v>42</v>
      </c>
      <c r="H4832">
        <v>240000</v>
      </c>
      <c r="I4832">
        <v>4</v>
      </c>
      <c r="J4832">
        <v>810</v>
      </c>
      <c r="K4832">
        <v>2389.9499999999998</v>
      </c>
      <c r="L4832">
        <v>33513.51</v>
      </c>
      <c r="M4832">
        <v>35903.46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3</v>
      </c>
      <c r="T4832">
        <v>28</v>
      </c>
      <c r="U4832">
        <v>0</v>
      </c>
      <c r="V4832">
        <v>2</v>
      </c>
      <c r="W4832">
        <v>13839.17</v>
      </c>
      <c r="X4832">
        <v>0</v>
      </c>
      <c r="Y4832">
        <v>17.55</v>
      </c>
      <c r="Z4832">
        <v>30</v>
      </c>
      <c r="AA4832">
        <v>-12.45</v>
      </c>
      <c r="AB4832">
        <v>0.14000000000000001</v>
      </c>
      <c r="AC4832" t="s">
        <v>37</v>
      </c>
      <c r="AD4832">
        <v>0</v>
      </c>
    </row>
    <row r="4833" spans="1:30" x14ac:dyDescent="0.3">
      <c r="A4833" t="s">
        <v>4909</v>
      </c>
      <c r="B4833" t="s">
        <v>74</v>
      </c>
      <c r="C4833" t="s">
        <v>40</v>
      </c>
      <c r="D4833" t="s">
        <v>81</v>
      </c>
      <c r="E4833" t="s">
        <v>34</v>
      </c>
      <c r="F4833" t="s">
        <v>75</v>
      </c>
      <c r="G4833" t="s">
        <v>42</v>
      </c>
      <c r="H4833">
        <v>240000</v>
      </c>
      <c r="I4833">
        <v>4</v>
      </c>
      <c r="J4833">
        <v>560</v>
      </c>
      <c r="K4833">
        <v>6953.17</v>
      </c>
      <c r="L4833">
        <v>44704.46</v>
      </c>
      <c r="M4833">
        <v>51657.63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4</v>
      </c>
      <c r="T4833">
        <v>18</v>
      </c>
      <c r="U4833">
        <v>0</v>
      </c>
      <c r="V4833">
        <v>1</v>
      </c>
      <c r="W4833">
        <v>18229.810000000001</v>
      </c>
      <c r="X4833">
        <v>1890.36</v>
      </c>
      <c r="Y4833">
        <v>58.7</v>
      </c>
      <c r="Z4833">
        <v>24</v>
      </c>
      <c r="AA4833">
        <v>34.700000000000003</v>
      </c>
      <c r="AB4833">
        <v>0.08</v>
      </c>
      <c r="AC4833" t="s">
        <v>37</v>
      </c>
      <c r="AD4833">
        <v>0</v>
      </c>
    </row>
    <row r="4834" spans="1:30" x14ac:dyDescent="0.3">
      <c r="A4834" t="s">
        <v>4910</v>
      </c>
      <c r="B4834" t="s">
        <v>99</v>
      </c>
      <c r="C4834" t="s">
        <v>32</v>
      </c>
      <c r="D4834" t="s">
        <v>41</v>
      </c>
      <c r="E4834" t="s">
        <v>34</v>
      </c>
      <c r="F4834" t="s">
        <v>52</v>
      </c>
      <c r="G4834" t="s">
        <v>42</v>
      </c>
      <c r="H4834">
        <v>57500</v>
      </c>
      <c r="I4834">
        <v>4</v>
      </c>
      <c r="J4834">
        <v>760</v>
      </c>
      <c r="K4834">
        <v>3150.44</v>
      </c>
      <c r="L4834">
        <v>7360.65</v>
      </c>
      <c r="M4834">
        <v>10511.09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3</v>
      </c>
      <c r="T4834">
        <v>23</v>
      </c>
      <c r="U4834">
        <v>2</v>
      </c>
      <c r="V4834">
        <v>1</v>
      </c>
      <c r="W4834">
        <v>6594.74</v>
      </c>
      <c r="X4834">
        <v>0</v>
      </c>
      <c r="Y4834">
        <v>4.7300000000000004</v>
      </c>
      <c r="Z4834">
        <v>32</v>
      </c>
      <c r="AA4834">
        <v>-27.27</v>
      </c>
      <c r="AB4834">
        <v>0.14000000000000001</v>
      </c>
      <c r="AC4834" t="s">
        <v>37</v>
      </c>
      <c r="AD4834">
        <v>0</v>
      </c>
    </row>
    <row r="4835" spans="1:30" x14ac:dyDescent="0.3">
      <c r="A4835" t="s">
        <v>4911</v>
      </c>
      <c r="B4835" t="s">
        <v>126</v>
      </c>
      <c r="C4835" t="s">
        <v>40</v>
      </c>
      <c r="D4835" t="s">
        <v>45</v>
      </c>
      <c r="E4835" t="s">
        <v>86</v>
      </c>
      <c r="F4835" t="s">
        <v>52</v>
      </c>
      <c r="G4835" t="s">
        <v>53</v>
      </c>
      <c r="H4835">
        <v>100000</v>
      </c>
      <c r="I4835">
        <v>2</v>
      </c>
      <c r="J4835">
        <v>760</v>
      </c>
      <c r="K4835">
        <v>1419.25</v>
      </c>
      <c r="L4835">
        <v>0</v>
      </c>
      <c r="M4835">
        <v>1419.25</v>
      </c>
      <c r="N4835">
        <v>1</v>
      </c>
      <c r="O4835">
        <v>0</v>
      </c>
      <c r="P4835">
        <v>0</v>
      </c>
      <c r="Q4835">
        <v>1</v>
      </c>
      <c r="R4835">
        <v>1</v>
      </c>
      <c r="S4835">
        <v>5</v>
      </c>
      <c r="T4835">
        <v>19</v>
      </c>
      <c r="U4835">
        <v>2</v>
      </c>
      <c r="V4835">
        <v>1</v>
      </c>
      <c r="W4835">
        <v>8602.2900000000009</v>
      </c>
      <c r="X4835">
        <v>2802.68</v>
      </c>
      <c r="Y4835">
        <v>180.92</v>
      </c>
      <c r="Z4835">
        <v>32</v>
      </c>
      <c r="AA4835">
        <v>148.91999999999999</v>
      </c>
      <c r="AB4835">
        <v>0.02</v>
      </c>
      <c r="AC4835" t="s">
        <v>37</v>
      </c>
      <c r="AD4835">
        <v>0</v>
      </c>
    </row>
    <row r="4836" spans="1:30" x14ac:dyDescent="0.3">
      <c r="A4836" t="s">
        <v>4912</v>
      </c>
      <c r="B4836" t="s">
        <v>83</v>
      </c>
      <c r="C4836" t="s">
        <v>56</v>
      </c>
      <c r="D4836" t="s">
        <v>59</v>
      </c>
      <c r="E4836" t="s">
        <v>34</v>
      </c>
      <c r="F4836" t="s">
        <v>52</v>
      </c>
      <c r="G4836" t="s">
        <v>42</v>
      </c>
      <c r="H4836">
        <v>160000</v>
      </c>
      <c r="I4836">
        <v>4</v>
      </c>
      <c r="J4836">
        <v>760</v>
      </c>
      <c r="K4836">
        <v>3056.03</v>
      </c>
      <c r="L4836">
        <v>37620.36</v>
      </c>
      <c r="M4836">
        <v>40676.39</v>
      </c>
      <c r="N4836">
        <v>1</v>
      </c>
      <c r="O4836">
        <v>0</v>
      </c>
      <c r="P4836">
        <v>1</v>
      </c>
      <c r="Q4836">
        <v>0</v>
      </c>
      <c r="R4836">
        <v>0</v>
      </c>
      <c r="S4836">
        <v>5</v>
      </c>
      <c r="T4836">
        <v>35</v>
      </c>
      <c r="U4836">
        <v>0</v>
      </c>
      <c r="V4836">
        <v>2</v>
      </c>
      <c r="W4836">
        <v>17668.830000000002</v>
      </c>
      <c r="X4836">
        <v>10921.34</v>
      </c>
      <c r="Y4836">
        <v>301.41000000000003</v>
      </c>
      <c r="Z4836">
        <v>30</v>
      </c>
      <c r="AA4836">
        <v>271.41000000000003</v>
      </c>
      <c r="AB4836">
        <v>0.02</v>
      </c>
      <c r="AC4836" t="s">
        <v>37</v>
      </c>
      <c r="AD4836">
        <v>0</v>
      </c>
    </row>
    <row r="4837" spans="1:30" x14ac:dyDescent="0.3">
      <c r="A4837" t="s">
        <v>4913</v>
      </c>
      <c r="B4837" t="s">
        <v>62</v>
      </c>
      <c r="C4837" t="s">
        <v>72</v>
      </c>
      <c r="D4837" t="s">
        <v>33</v>
      </c>
      <c r="E4837" t="s">
        <v>34</v>
      </c>
      <c r="F4837" t="s">
        <v>35</v>
      </c>
      <c r="G4837" t="s">
        <v>66</v>
      </c>
      <c r="H4837">
        <v>30000</v>
      </c>
      <c r="I4837">
        <v>0.5</v>
      </c>
      <c r="J4837">
        <v>630</v>
      </c>
      <c r="K4837">
        <v>2884.49</v>
      </c>
      <c r="L4837">
        <v>4665.67</v>
      </c>
      <c r="M4837">
        <v>7550.15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3</v>
      </c>
      <c r="T4837">
        <v>19</v>
      </c>
      <c r="U4837">
        <v>2</v>
      </c>
      <c r="V4837">
        <v>10</v>
      </c>
      <c r="W4837">
        <v>2041.72</v>
      </c>
      <c r="X4837">
        <v>0</v>
      </c>
      <c r="Y4837">
        <v>3.29</v>
      </c>
      <c r="Z4837">
        <v>86</v>
      </c>
      <c r="AA4837">
        <v>-82.71</v>
      </c>
      <c r="AB4837">
        <v>0.37</v>
      </c>
      <c r="AC4837" t="s">
        <v>129</v>
      </c>
      <c r="AD4837">
        <v>0</v>
      </c>
    </row>
    <row r="4838" spans="1:30" x14ac:dyDescent="0.3">
      <c r="A4838" t="s">
        <v>4914</v>
      </c>
      <c r="B4838" t="s">
        <v>95</v>
      </c>
      <c r="C4838" t="s">
        <v>32</v>
      </c>
      <c r="D4838" t="s">
        <v>45</v>
      </c>
      <c r="E4838" t="s">
        <v>51</v>
      </c>
      <c r="F4838" t="s">
        <v>47</v>
      </c>
      <c r="G4838" t="s">
        <v>36</v>
      </c>
      <c r="H4838">
        <v>100000</v>
      </c>
      <c r="I4838">
        <v>7</v>
      </c>
      <c r="J4838">
        <v>700</v>
      </c>
      <c r="K4838">
        <v>8098.07</v>
      </c>
      <c r="L4838">
        <v>12406.43</v>
      </c>
      <c r="M4838">
        <v>20504.5</v>
      </c>
      <c r="N4838">
        <v>0</v>
      </c>
      <c r="O4838">
        <v>1</v>
      </c>
      <c r="P4838">
        <v>1</v>
      </c>
      <c r="Q4838">
        <v>1</v>
      </c>
      <c r="R4838">
        <v>0</v>
      </c>
      <c r="S4838">
        <v>6</v>
      </c>
      <c r="T4838">
        <v>12</v>
      </c>
      <c r="U4838">
        <v>0</v>
      </c>
      <c r="V4838">
        <v>1</v>
      </c>
      <c r="W4838">
        <v>5726.46</v>
      </c>
      <c r="X4838">
        <v>0</v>
      </c>
      <c r="Y4838">
        <v>193.9</v>
      </c>
      <c r="Z4838">
        <v>24</v>
      </c>
      <c r="AA4838">
        <v>169.9</v>
      </c>
      <c r="AB4838">
        <v>0.02</v>
      </c>
      <c r="AC4838" t="s">
        <v>37</v>
      </c>
      <c r="AD4838">
        <v>0</v>
      </c>
    </row>
    <row r="4839" spans="1:30" x14ac:dyDescent="0.3">
      <c r="A4839" t="s">
        <v>4915</v>
      </c>
      <c r="B4839" t="s">
        <v>80</v>
      </c>
      <c r="C4839" t="s">
        <v>32</v>
      </c>
      <c r="D4839" t="s">
        <v>33</v>
      </c>
      <c r="E4839" t="s">
        <v>51</v>
      </c>
      <c r="F4839" t="s">
        <v>52</v>
      </c>
      <c r="G4839" t="s">
        <v>36</v>
      </c>
      <c r="H4839">
        <v>30000</v>
      </c>
      <c r="I4839">
        <v>7</v>
      </c>
      <c r="J4839">
        <v>760</v>
      </c>
      <c r="K4839">
        <v>550.42999999999995</v>
      </c>
      <c r="L4839">
        <v>5191.45</v>
      </c>
      <c r="M4839">
        <v>5741.88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4</v>
      </c>
      <c r="T4839">
        <v>23</v>
      </c>
      <c r="U4839">
        <v>1</v>
      </c>
      <c r="V4839">
        <v>0</v>
      </c>
      <c r="W4839">
        <v>3117.1</v>
      </c>
      <c r="X4839">
        <v>0</v>
      </c>
      <c r="Y4839">
        <v>47.78</v>
      </c>
      <c r="Z4839">
        <v>22</v>
      </c>
      <c r="AA4839">
        <v>25.78</v>
      </c>
      <c r="AB4839">
        <v>0.02</v>
      </c>
      <c r="AC4839" t="s">
        <v>37</v>
      </c>
      <c r="AD4839">
        <v>0</v>
      </c>
    </row>
    <row r="4840" spans="1:30" x14ac:dyDescent="0.3">
      <c r="A4840" t="s">
        <v>4916</v>
      </c>
      <c r="B4840" t="s">
        <v>88</v>
      </c>
      <c r="C4840" t="s">
        <v>40</v>
      </c>
      <c r="D4840" t="s">
        <v>41</v>
      </c>
      <c r="E4840" t="s">
        <v>34</v>
      </c>
      <c r="F4840" t="s">
        <v>35</v>
      </c>
      <c r="G4840" t="s">
        <v>53</v>
      </c>
      <c r="H4840">
        <v>57500</v>
      </c>
      <c r="I4840">
        <v>2</v>
      </c>
      <c r="J4840">
        <v>630</v>
      </c>
      <c r="K4840">
        <v>4252.08</v>
      </c>
      <c r="L4840">
        <v>7501.28</v>
      </c>
      <c r="M4840">
        <v>11753.36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3</v>
      </c>
      <c r="T4840">
        <v>28</v>
      </c>
      <c r="U4840">
        <v>3</v>
      </c>
      <c r="V4840">
        <v>4</v>
      </c>
      <c r="W4840">
        <v>1904.21</v>
      </c>
      <c r="X4840">
        <v>0</v>
      </c>
      <c r="Y4840">
        <v>5.17</v>
      </c>
      <c r="Z4840">
        <v>54</v>
      </c>
      <c r="AA4840">
        <v>-48.83</v>
      </c>
      <c r="AB4840">
        <v>0.27</v>
      </c>
      <c r="AC4840" t="s">
        <v>67</v>
      </c>
      <c r="AD4840">
        <v>1</v>
      </c>
    </row>
    <row r="4841" spans="1:30" x14ac:dyDescent="0.3">
      <c r="A4841" t="s">
        <v>4917</v>
      </c>
      <c r="B4841" t="s">
        <v>99</v>
      </c>
      <c r="C4841" t="s">
        <v>40</v>
      </c>
      <c r="D4841" t="s">
        <v>33</v>
      </c>
      <c r="E4841" t="s">
        <v>34</v>
      </c>
      <c r="F4841" t="s">
        <v>63</v>
      </c>
      <c r="G4841" t="s">
        <v>42</v>
      </c>
      <c r="H4841">
        <v>30000</v>
      </c>
      <c r="I4841">
        <v>4</v>
      </c>
      <c r="J4841">
        <v>810</v>
      </c>
      <c r="K4841">
        <v>1711.48</v>
      </c>
      <c r="L4841">
        <v>2369.1</v>
      </c>
      <c r="M4841">
        <v>4080.57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4</v>
      </c>
      <c r="T4841">
        <v>27</v>
      </c>
      <c r="U4841">
        <v>2</v>
      </c>
      <c r="V4841">
        <v>2</v>
      </c>
      <c r="W4841">
        <v>3180.25</v>
      </c>
      <c r="X4841">
        <v>541.51</v>
      </c>
      <c r="Y4841">
        <v>11.5</v>
      </c>
      <c r="Z4841">
        <v>38</v>
      </c>
      <c r="AA4841">
        <v>-26.5</v>
      </c>
      <c r="AB4841">
        <v>0.14000000000000001</v>
      </c>
      <c r="AC4841" t="s">
        <v>37</v>
      </c>
      <c r="AD4841">
        <v>0</v>
      </c>
    </row>
    <row r="4842" spans="1:30" x14ac:dyDescent="0.3">
      <c r="A4842" t="s">
        <v>4918</v>
      </c>
      <c r="B4842" t="s">
        <v>31</v>
      </c>
      <c r="C4842" t="s">
        <v>72</v>
      </c>
      <c r="D4842" t="s">
        <v>41</v>
      </c>
      <c r="E4842" t="s">
        <v>34</v>
      </c>
      <c r="F4842" t="s">
        <v>75</v>
      </c>
      <c r="G4842" t="s">
        <v>53</v>
      </c>
      <c r="H4842">
        <v>57500</v>
      </c>
      <c r="I4842">
        <v>2</v>
      </c>
      <c r="J4842">
        <v>560</v>
      </c>
      <c r="K4842">
        <v>2119.81</v>
      </c>
      <c r="L4842">
        <v>11608.08</v>
      </c>
      <c r="M4842">
        <v>13727.88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3</v>
      </c>
      <c r="T4842">
        <v>21</v>
      </c>
      <c r="U4842">
        <v>3</v>
      </c>
      <c r="V4842">
        <v>1</v>
      </c>
      <c r="W4842">
        <v>1737.14</v>
      </c>
      <c r="X4842">
        <v>0</v>
      </c>
      <c r="Y4842">
        <v>6.51</v>
      </c>
      <c r="Z4842">
        <v>36</v>
      </c>
      <c r="AA4842">
        <v>-29.49</v>
      </c>
      <c r="AB4842">
        <v>0.14000000000000001</v>
      </c>
      <c r="AC4842" t="s">
        <v>37</v>
      </c>
      <c r="AD4842">
        <v>0</v>
      </c>
    </row>
    <row r="4843" spans="1:30" x14ac:dyDescent="0.3">
      <c r="A4843" t="s">
        <v>4919</v>
      </c>
      <c r="B4843" t="s">
        <v>31</v>
      </c>
      <c r="C4843" t="s">
        <v>72</v>
      </c>
      <c r="D4843" t="s">
        <v>45</v>
      </c>
      <c r="E4843" t="s">
        <v>34</v>
      </c>
      <c r="F4843" t="s">
        <v>47</v>
      </c>
      <c r="G4843" t="s">
        <v>53</v>
      </c>
      <c r="H4843">
        <v>100000</v>
      </c>
      <c r="I4843">
        <v>2</v>
      </c>
      <c r="J4843">
        <v>700</v>
      </c>
      <c r="K4843">
        <v>2331.33</v>
      </c>
      <c r="L4843">
        <v>17729.099999999999</v>
      </c>
      <c r="M4843">
        <v>20060.43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4</v>
      </c>
      <c r="T4843">
        <v>23</v>
      </c>
      <c r="U4843">
        <v>3</v>
      </c>
      <c r="V4843">
        <v>0</v>
      </c>
      <c r="W4843">
        <v>7602.78</v>
      </c>
      <c r="X4843">
        <v>283.2</v>
      </c>
      <c r="Y4843">
        <v>14.74</v>
      </c>
      <c r="Z4843">
        <v>30</v>
      </c>
      <c r="AA4843">
        <v>-15.26</v>
      </c>
      <c r="AB4843">
        <v>0.14000000000000001</v>
      </c>
      <c r="AC4843" t="s">
        <v>37</v>
      </c>
      <c r="AD4843">
        <v>1</v>
      </c>
    </row>
    <row r="4844" spans="1:30" x14ac:dyDescent="0.3">
      <c r="A4844" t="s">
        <v>4920</v>
      </c>
      <c r="B4844" t="s">
        <v>39</v>
      </c>
      <c r="C4844" t="s">
        <v>85</v>
      </c>
      <c r="D4844" t="s">
        <v>33</v>
      </c>
      <c r="E4844" t="s">
        <v>34</v>
      </c>
      <c r="F4844" t="s">
        <v>35</v>
      </c>
      <c r="G4844" t="s">
        <v>36</v>
      </c>
      <c r="H4844">
        <v>30000</v>
      </c>
      <c r="I4844">
        <v>7</v>
      </c>
      <c r="J4844">
        <v>630</v>
      </c>
      <c r="K4844">
        <v>2440.27</v>
      </c>
      <c r="L4844">
        <v>0</v>
      </c>
      <c r="M4844">
        <v>2440.27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3</v>
      </c>
      <c r="T4844">
        <v>18</v>
      </c>
      <c r="U4844">
        <v>1</v>
      </c>
      <c r="V4844">
        <v>0</v>
      </c>
      <c r="W4844">
        <v>2100.21</v>
      </c>
      <c r="X4844">
        <v>0</v>
      </c>
      <c r="Y4844">
        <v>45.81</v>
      </c>
      <c r="Z4844">
        <v>22</v>
      </c>
      <c r="AA4844">
        <v>23.81</v>
      </c>
      <c r="AB4844">
        <v>0.02</v>
      </c>
      <c r="AC4844" t="s">
        <v>37</v>
      </c>
      <c r="AD4844">
        <v>0</v>
      </c>
    </row>
    <row r="4845" spans="1:30" x14ac:dyDescent="0.3">
      <c r="A4845" t="s">
        <v>4921</v>
      </c>
      <c r="B4845" t="s">
        <v>93</v>
      </c>
      <c r="C4845" t="s">
        <v>85</v>
      </c>
      <c r="D4845" t="s">
        <v>81</v>
      </c>
      <c r="E4845" t="s">
        <v>34</v>
      </c>
      <c r="F4845" t="s">
        <v>63</v>
      </c>
      <c r="G4845" t="s">
        <v>42</v>
      </c>
      <c r="H4845">
        <v>240000</v>
      </c>
      <c r="I4845">
        <v>4</v>
      </c>
      <c r="J4845">
        <v>810</v>
      </c>
      <c r="K4845">
        <v>7977.9</v>
      </c>
      <c r="L4845">
        <v>0</v>
      </c>
      <c r="M4845">
        <v>7977.9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3</v>
      </c>
      <c r="T4845">
        <v>24</v>
      </c>
      <c r="U4845">
        <v>1</v>
      </c>
      <c r="V4845">
        <v>0</v>
      </c>
      <c r="W4845">
        <v>23080.76</v>
      </c>
      <c r="X4845">
        <v>9817.69</v>
      </c>
      <c r="Y4845">
        <v>179.38</v>
      </c>
      <c r="Z4845">
        <v>22</v>
      </c>
      <c r="AA4845">
        <v>157.38</v>
      </c>
      <c r="AB4845">
        <v>0.08</v>
      </c>
      <c r="AC4845" t="s">
        <v>37</v>
      </c>
      <c r="AD4845">
        <v>0</v>
      </c>
    </row>
    <row r="4846" spans="1:30" x14ac:dyDescent="0.3">
      <c r="A4846" t="s">
        <v>4922</v>
      </c>
      <c r="B4846" t="s">
        <v>44</v>
      </c>
      <c r="C4846" t="s">
        <v>56</v>
      </c>
      <c r="D4846" t="s">
        <v>45</v>
      </c>
      <c r="E4846" t="s">
        <v>34</v>
      </c>
      <c r="F4846" t="s">
        <v>47</v>
      </c>
      <c r="G4846" t="s">
        <v>66</v>
      </c>
      <c r="H4846">
        <v>100000</v>
      </c>
      <c r="I4846">
        <v>0.5</v>
      </c>
      <c r="J4846">
        <v>700</v>
      </c>
      <c r="K4846">
        <v>1984.24</v>
      </c>
      <c r="L4846">
        <v>14285.85</v>
      </c>
      <c r="M4846">
        <v>16270.09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4</v>
      </c>
      <c r="T4846">
        <v>19</v>
      </c>
      <c r="U4846">
        <v>3</v>
      </c>
      <c r="V4846">
        <v>2</v>
      </c>
      <c r="W4846">
        <v>7066.71</v>
      </c>
      <c r="X4846">
        <v>128.61000000000001</v>
      </c>
      <c r="Y4846">
        <v>10.119999999999999</v>
      </c>
      <c r="Z4846">
        <v>42</v>
      </c>
      <c r="AA4846">
        <v>-31.88</v>
      </c>
      <c r="AB4846">
        <v>0.24</v>
      </c>
      <c r="AC4846" t="s">
        <v>67</v>
      </c>
      <c r="AD4846">
        <v>1</v>
      </c>
    </row>
    <row r="4847" spans="1:30" x14ac:dyDescent="0.3">
      <c r="A4847" t="s">
        <v>4923</v>
      </c>
      <c r="B4847" t="s">
        <v>88</v>
      </c>
      <c r="C4847" t="s">
        <v>72</v>
      </c>
      <c r="D4847" t="s">
        <v>33</v>
      </c>
      <c r="E4847" t="s">
        <v>34</v>
      </c>
      <c r="F4847" t="s">
        <v>52</v>
      </c>
      <c r="G4847" t="s">
        <v>36</v>
      </c>
      <c r="H4847">
        <v>30000</v>
      </c>
      <c r="I4847">
        <v>7</v>
      </c>
      <c r="J4847">
        <v>760</v>
      </c>
      <c r="K4847">
        <v>630.74</v>
      </c>
      <c r="L4847">
        <v>3936.59</v>
      </c>
      <c r="M4847">
        <v>4567.33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3</v>
      </c>
      <c r="T4847">
        <v>20</v>
      </c>
      <c r="U4847">
        <v>1</v>
      </c>
      <c r="V4847">
        <v>0</v>
      </c>
      <c r="W4847">
        <v>2942.99</v>
      </c>
      <c r="X4847">
        <v>0</v>
      </c>
      <c r="Y4847">
        <v>2.1800000000000002</v>
      </c>
      <c r="Z4847">
        <v>22</v>
      </c>
      <c r="AA4847">
        <v>-19.82</v>
      </c>
      <c r="AB4847">
        <v>0.08</v>
      </c>
      <c r="AC4847" t="s">
        <v>37</v>
      </c>
      <c r="AD4847">
        <v>0</v>
      </c>
    </row>
    <row r="4848" spans="1:30" x14ac:dyDescent="0.3">
      <c r="A4848" t="s">
        <v>4924</v>
      </c>
      <c r="B4848" t="s">
        <v>74</v>
      </c>
      <c r="C4848" t="s">
        <v>50</v>
      </c>
      <c r="D4848" t="s">
        <v>81</v>
      </c>
      <c r="E4848" t="s">
        <v>34</v>
      </c>
      <c r="F4848" t="s">
        <v>52</v>
      </c>
      <c r="G4848" t="s">
        <v>53</v>
      </c>
      <c r="H4848">
        <v>240000</v>
      </c>
      <c r="I4848">
        <v>2</v>
      </c>
      <c r="J4848">
        <v>760</v>
      </c>
      <c r="K4848">
        <v>12416.99</v>
      </c>
      <c r="L4848">
        <v>38123.5</v>
      </c>
      <c r="M4848">
        <v>50540.49</v>
      </c>
      <c r="N4848">
        <v>0</v>
      </c>
      <c r="O4848">
        <v>1</v>
      </c>
      <c r="P4848">
        <v>1</v>
      </c>
      <c r="Q4848">
        <v>0</v>
      </c>
      <c r="R4848">
        <v>0</v>
      </c>
      <c r="S4848">
        <v>5</v>
      </c>
      <c r="T4848">
        <v>24</v>
      </c>
      <c r="U4848">
        <v>0</v>
      </c>
      <c r="V4848">
        <v>1</v>
      </c>
      <c r="W4848">
        <v>17656.57</v>
      </c>
      <c r="X4848">
        <v>0</v>
      </c>
      <c r="Y4848">
        <v>153.19999999999999</v>
      </c>
      <c r="Z4848">
        <v>24</v>
      </c>
      <c r="AA4848">
        <v>129.19999999999999</v>
      </c>
      <c r="AB4848">
        <v>0.02</v>
      </c>
      <c r="AC4848" t="s">
        <v>37</v>
      </c>
      <c r="AD4848">
        <v>0</v>
      </c>
    </row>
    <row r="4849" spans="1:30" x14ac:dyDescent="0.3">
      <c r="A4849" t="s">
        <v>4925</v>
      </c>
      <c r="B4849" t="s">
        <v>112</v>
      </c>
      <c r="C4849" t="s">
        <v>56</v>
      </c>
      <c r="D4849" t="s">
        <v>41</v>
      </c>
      <c r="E4849" t="s">
        <v>34</v>
      </c>
      <c r="F4849" t="s">
        <v>47</v>
      </c>
      <c r="G4849" t="s">
        <v>53</v>
      </c>
      <c r="H4849">
        <v>57500</v>
      </c>
      <c r="I4849">
        <v>2</v>
      </c>
      <c r="J4849">
        <v>700</v>
      </c>
      <c r="K4849">
        <v>456.3</v>
      </c>
      <c r="L4849">
        <v>1112.52</v>
      </c>
      <c r="M4849">
        <v>1568.82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4</v>
      </c>
      <c r="T4849">
        <v>16</v>
      </c>
      <c r="U4849">
        <v>0</v>
      </c>
      <c r="V4849">
        <v>1</v>
      </c>
      <c r="W4849">
        <v>3378.14</v>
      </c>
      <c r="X4849">
        <v>1680.85</v>
      </c>
      <c r="Y4849">
        <v>30.96</v>
      </c>
      <c r="Z4849">
        <v>24</v>
      </c>
      <c r="AA4849">
        <v>6.96</v>
      </c>
      <c r="AB4849">
        <v>0.08</v>
      </c>
      <c r="AC4849" t="s">
        <v>37</v>
      </c>
      <c r="AD4849">
        <v>0</v>
      </c>
    </row>
    <row r="4850" spans="1:30" x14ac:dyDescent="0.3">
      <c r="A4850" t="s">
        <v>4926</v>
      </c>
      <c r="B4850" t="s">
        <v>83</v>
      </c>
      <c r="C4850" t="s">
        <v>72</v>
      </c>
      <c r="D4850" t="s">
        <v>45</v>
      </c>
      <c r="E4850" t="s">
        <v>34</v>
      </c>
      <c r="F4850" t="s">
        <v>75</v>
      </c>
      <c r="G4850" t="s">
        <v>36</v>
      </c>
      <c r="H4850">
        <v>100000</v>
      </c>
      <c r="I4850">
        <v>7</v>
      </c>
      <c r="J4850">
        <v>560</v>
      </c>
      <c r="K4850">
        <v>2173.6</v>
      </c>
      <c r="L4850">
        <v>7454.94</v>
      </c>
      <c r="M4850">
        <v>9628.5400000000009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4</v>
      </c>
      <c r="T4850">
        <v>24</v>
      </c>
      <c r="U4850">
        <v>1</v>
      </c>
      <c r="V4850">
        <v>2</v>
      </c>
      <c r="W4850">
        <v>7985.01</v>
      </c>
      <c r="X4850">
        <v>0</v>
      </c>
      <c r="Y4850">
        <v>89.45</v>
      </c>
      <c r="Z4850">
        <v>34</v>
      </c>
      <c r="AA4850">
        <v>55.45</v>
      </c>
      <c r="AB4850">
        <v>0.02</v>
      </c>
      <c r="AC4850" t="s">
        <v>37</v>
      </c>
      <c r="AD4850">
        <v>0</v>
      </c>
    </row>
    <row r="4851" spans="1:30" x14ac:dyDescent="0.3">
      <c r="A4851" t="s">
        <v>4927</v>
      </c>
      <c r="B4851" t="s">
        <v>88</v>
      </c>
      <c r="C4851" t="s">
        <v>56</v>
      </c>
      <c r="D4851" t="s">
        <v>41</v>
      </c>
      <c r="E4851" t="s">
        <v>34</v>
      </c>
      <c r="F4851" t="s">
        <v>52</v>
      </c>
      <c r="G4851" t="s">
        <v>66</v>
      </c>
      <c r="H4851">
        <v>57500</v>
      </c>
      <c r="I4851">
        <v>0.5</v>
      </c>
      <c r="J4851">
        <v>760</v>
      </c>
      <c r="K4851">
        <v>1609.01</v>
      </c>
      <c r="L4851">
        <v>3966.71</v>
      </c>
      <c r="M4851">
        <v>5575.71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3</v>
      </c>
      <c r="T4851">
        <v>26</v>
      </c>
      <c r="U4851">
        <v>2</v>
      </c>
      <c r="V4851">
        <v>3</v>
      </c>
      <c r="W4851">
        <v>7406.99</v>
      </c>
      <c r="X4851">
        <v>0</v>
      </c>
      <c r="Y4851">
        <v>2.52</v>
      </c>
      <c r="Z4851">
        <v>44</v>
      </c>
      <c r="AA4851">
        <v>-41.48</v>
      </c>
      <c r="AB4851">
        <v>0.24</v>
      </c>
      <c r="AC4851" t="s">
        <v>67</v>
      </c>
      <c r="AD4851">
        <v>0</v>
      </c>
    </row>
    <row r="4852" spans="1:30" x14ac:dyDescent="0.3">
      <c r="A4852" t="s">
        <v>4928</v>
      </c>
      <c r="B4852" t="s">
        <v>49</v>
      </c>
      <c r="C4852" t="s">
        <v>40</v>
      </c>
      <c r="D4852" t="s">
        <v>59</v>
      </c>
      <c r="E4852" t="s">
        <v>34</v>
      </c>
      <c r="F4852" t="s">
        <v>52</v>
      </c>
      <c r="G4852" t="s">
        <v>60</v>
      </c>
      <c r="H4852">
        <v>160000</v>
      </c>
      <c r="I4852">
        <v>12</v>
      </c>
      <c r="J4852">
        <v>760</v>
      </c>
      <c r="K4852">
        <v>3417.44</v>
      </c>
      <c r="L4852">
        <v>17545.97</v>
      </c>
      <c r="M4852">
        <v>20963.41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5</v>
      </c>
      <c r="T4852">
        <v>21</v>
      </c>
      <c r="U4852">
        <v>4</v>
      </c>
      <c r="V4852">
        <v>0</v>
      </c>
      <c r="W4852">
        <v>10901.18</v>
      </c>
      <c r="X4852">
        <v>0</v>
      </c>
      <c r="Y4852">
        <v>64.91</v>
      </c>
      <c r="Z4852">
        <v>34</v>
      </c>
      <c r="AA4852">
        <v>30.91</v>
      </c>
      <c r="AB4852">
        <v>0.02</v>
      </c>
      <c r="AC4852" t="s">
        <v>37</v>
      </c>
      <c r="AD4852">
        <v>0</v>
      </c>
    </row>
    <row r="4853" spans="1:30" x14ac:dyDescent="0.3">
      <c r="A4853" t="s">
        <v>4929</v>
      </c>
      <c r="B4853" t="s">
        <v>49</v>
      </c>
      <c r="C4853" t="s">
        <v>72</v>
      </c>
      <c r="D4853" t="s">
        <v>33</v>
      </c>
      <c r="E4853" t="s">
        <v>34</v>
      </c>
      <c r="F4853" t="s">
        <v>52</v>
      </c>
      <c r="G4853" t="s">
        <v>66</v>
      </c>
      <c r="H4853">
        <v>30000</v>
      </c>
      <c r="I4853">
        <v>0.5</v>
      </c>
      <c r="J4853">
        <v>760</v>
      </c>
      <c r="K4853">
        <v>431.65</v>
      </c>
      <c r="L4853">
        <v>2240</v>
      </c>
      <c r="M4853">
        <v>2671.65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5</v>
      </c>
      <c r="T4853">
        <v>23</v>
      </c>
      <c r="U4853">
        <v>3</v>
      </c>
      <c r="V4853">
        <v>1</v>
      </c>
      <c r="W4853">
        <v>3091.49</v>
      </c>
      <c r="X4853">
        <v>1726.98</v>
      </c>
      <c r="Y4853">
        <v>77.349999999999994</v>
      </c>
      <c r="Z4853">
        <v>36</v>
      </c>
      <c r="AA4853">
        <v>41.35</v>
      </c>
      <c r="AB4853">
        <v>0.1</v>
      </c>
      <c r="AC4853" t="s">
        <v>37</v>
      </c>
      <c r="AD4853">
        <v>0</v>
      </c>
    </row>
    <row r="4854" spans="1:30" x14ac:dyDescent="0.3">
      <c r="A4854" t="s">
        <v>4930</v>
      </c>
      <c r="B4854" t="s">
        <v>80</v>
      </c>
      <c r="C4854" t="s">
        <v>50</v>
      </c>
      <c r="D4854" t="s">
        <v>45</v>
      </c>
      <c r="E4854" t="s">
        <v>34</v>
      </c>
      <c r="F4854" t="s">
        <v>52</v>
      </c>
      <c r="G4854" t="s">
        <v>53</v>
      </c>
      <c r="H4854">
        <v>100000</v>
      </c>
      <c r="I4854">
        <v>2</v>
      </c>
      <c r="J4854">
        <v>760</v>
      </c>
      <c r="K4854">
        <v>3318.54</v>
      </c>
      <c r="L4854">
        <v>9500.74</v>
      </c>
      <c r="M4854">
        <v>12819.27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3</v>
      </c>
      <c r="T4854">
        <v>25</v>
      </c>
      <c r="U4854">
        <v>4</v>
      </c>
      <c r="V4854">
        <v>2</v>
      </c>
      <c r="W4854">
        <v>16132.32</v>
      </c>
      <c r="X4854">
        <v>0</v>
      </c>
      <c r="Y4854">
        <v>5.86</v>
      </c>
      <c r="Z4854">
        <v>46</v>
      </c>
      <c r="AA4854">
        <v>-40.14</v>
      </c>
      <c r="AB4854">
        <v>0.14000000000000001</v>
      </c>
      <c r="AC4854" t="s">
        <v>37</v>
      </c>
      <c r="AD4854">
        <v>0</v>
      </c>
    </row>
    <row r="4855" spans="1:30" x14ac:dyDescent="0.3">
      <c r="A4855" t="s">
        <v>4931</v>
      </c>
      <c r="B4855" t="s">
        <v>88</v>
      </c>
      <c r="C4855" t="s">
        <v>72</v>
      </c>
      <c r="D4855" t="s">
        <v>33</v>
      </c>
      <c r="E4855" t="s">
        <v>34</v>
      </c>
      <c r="F4855" t="s">
        <v>47</v>
      </c>
      <c r="G4855" t="s">
        <v>36</v>
      </c>
      <c r="H4855">
        <v>30000</v>
      </c>
      <c r="I4855">
        <v>7</v>
      </c>
      <c r="J4855">
        <v>700</v>
      </c>
      <c r="K4855">
        <v>971.74</v>
      </c>
      <c r="L4855">
        <v>8654.32</v>
      </c>
      <c r="M4855">
        <v>9626.07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4</v>
      </c>
      <c r="T4855">
        <v>19</v>
      </c>
      <c r="U4855">
        <v>2</v>
      </c>
      <c r="V4855">
        <v>0</v>
      </c>
      <c r="W4855">
        <v>4231.6499999999996</v>
      </c>
      <c r="X4855">
        <v>0</v>
      </c>
      <c r="Y4855">
        <v>49.65</v>
      </c>
      <c r="Z4855">
        <v>26</v>
      </c>
      <c r="AA4855">
        <v>23.65</v>
      </c>
      <c r="AB4855">
        <v>0.02</v>
      </c>
      <c r="AC4855" t="s">
        <v>37</v>
      </c>
      <c r="AD4855">
        <v>0</v>
      </c>
    </row>
    <row r="4856" spans="1:30" x14ac:dyDescent="0.3">
      <c r="A4856" t="s">
        <v>4932</v>
      </c>
      <c r="B4856" t="s">
        <v>62</v>
      </c>
      <c r="C4856" t="s">
        <v>40</v>
      </c>
      <c r="D4856" t="s">
        <v>41</v>
      </c>
      <c r="E4856" t="s">
        <v>46</v>
      </c>
      <c r="F4856" t="s">
        <v>47</v>
      </c>
      <c r="G4856" t="s">
        <v>66</v>
      </c>
      <c r="H4856">
        <v>57500</v>
      </c>
      <c r="I4856">
        <v>0.5</v>
      </c>
      <c r="J4856">
        <v>700</v>
      </c>
      <c r="K4856">
        <v>3350.52</v>
      </c>
      <c r="L4856">
        <v>0</v>
      </c>
      <c r="M4856">
        <v>3350.52</v>
      </c>
      <c r="N4856">
        <v>1</v>
      </c>
      <c r="O4856">
        <v>1</v>
      </c>
      <c r="P4856">
        <v>0</v>
      </c>
      <c r="Q4856">
        <v>0</v>
      </c>
      <c r="R4856">
        <v>0</v>
      </c>
      <c r="S4856">
        <v>4</v>
      </c>
      <c r="T4856">
        <v>26</v>
      </c>
      <c r="U4856">
        <v>2</v>
      </c>
      <c r="V4856">
        <v>0</v>
      </c>
      <c r="W4856">
        <v>4941.8900000000003</v>
      </c>
      <c r="X4856">
        <v>2344.73</v>
      </c>
      <c r="Y4856">
        <v>88.32</v>
      </c>
      <c r="Z4856">
        <v>26</v>
      </c>
      <c r="AA4856">
        <v>62.32</v>
      </c>
      <c r="AB4856">
        <v>0.18</v>
      </c>
      <c r="AC4856" t="s">
        <v>67</v>
      </c>
      <c r="AD4856">
        <v>0</v>
      </c>
    </row>
    <row r="4857" spans="1:30" x14ac:dyDescent="0.3">
      <c r="A4857" t="s">
        <v>4933</v>
      </c>
      <c r="B4857" t="s">
        <v>103</v>
      </c>
      <c r="C4857" t="s">
        <v>40</v>
      </c>
      <c r="D4857" t="s">
        <v>59</v>
      </c>
      <c r="E4857" t="s">
        <v>46</v>
      </c>
      <c r="F4857" t="s">
        <v>47</v>
      </c>
      <c r="G4857" t="s">
        <v>60</v>
      </c>
      <c r="H4857">
        <v>160000</v>
      </c>
      <c r="I4857">
        <v>12</v>
      </c>
      <c r="J4857">
        <v>700</v>
      </c>
      <c r="K4857">
        <v>8016.55</v>
      </c>
      <c r="L4857">
        <v>3304.73</v>
      </c>
      <c r="M4857">
        <v>11321.28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4</v>
      </c>
      <c r="T4857">
        <v>23</v>
      </c>
      <c r="U4857">
        <v>4</v>
      </c>
      <c r="V4857">
        <v>0</v>
      </c>
      <c r="W4857">
        <v>10394.370000000001</v>
      </c>
      <c r="X4857">
        <v>7578.98</v>
      </c>
      <c r="Y4857">
        <v>140.75</v>
      </c>
      <c r="Z4857">
        <v>34</v>
      </c>
      <c r="AA4857">
        <v>106.75</v>
      </c>
      <c r="AB4857">
        <v>0.02</v>
      </c>
      <c r="AC4857" t="s">
        <v>37</v>
      </c>
      <c r="AD4857">
        <v>0</v>
      </c>
    </row>
    <row r="4858" spans="1:30" x14ac:dyDescent="0.3">
      <c r="A4858" t="s">
        <v>4934</v>
      </c>
      <c r="B4858" t="s">
        <v>80</v>
      </c>
      <c r="C4858" t="s">
        <v>50</v>
      </c>
      <c r="D4858" t="s">
        <v>45</v>
      </c>
      <c r="E4858" t="s">
        <v>34</v>
      </c>
      <c r="F4858" t="s">
        <v>47</v>
      </c>
      <c r="G4858" t="s">
        <v>53</v>
      </c>
      <c r="H4858">
        <v>100000</v>
      </c>
      <c r="I4858">
        <v>2</v>
      </c>
      <c r="J4858">
        <v>700</v>
      </c>
      <c r="K4858">
        <v>2496.5100000000002</v>
      </c>
      <c r="L4858">
        <v>2139.13</v>
      </c>
      <c r="M4858">
        <v>4635.6499999999996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4</v>
      </c>
      <c r="T4858">
        <v>25</v>
      </c>
      <c r="U4858">
        <v>6</v>
      </c>
      <c r="V4858">
        <v>1</v>
      </c>
      <c r="W4858">
        <v>12031.76</v>
      </c>
      <c r="X4858">
        <v>1721.28</v>
      </c>
      <c r="Y4858">
        <v>32.880000000000003</v>
      </c>
      <c r="Z4858">
        <v>48</v>
      </c>
      <c r="AA4858">
        <v>-15.12</v>
      </c>
      <c r="AB4858">
        <v>0.14000000000000001</v>
      </c>
      <c r="AC4858" t="s">
        <v>37</v>
      </c>
      <c r="AD4858">
        <v>0</v>
      </c>
    </row>
    <row r="4859" spans="1:30" x14ac:dyDescent="0.3">
      <c r="A4859" t="s">
        <v>4935</v>
      </c>
      <c r="B4859" t="s">
        <v>65</v>
      </c>
      <c r="C4859" t="s">
        <v>50</v>
      </c>
      <c r="D4859" t="s">
        <v>45</v>
      </c>
      <c r="E4859" t="s">
        <v>86</v>
      </c>
      <c r="F4859" t="s">
        <v>35</v>
      </c>
      <c r="G4859" t="s">
        <v>36</v>
      </c>
      <c r="H4859">
        <v>100000</v>
      </c>
      <c r="I4859">
        <v>7</v>
      </c>
      <c r="J4859">
        <v>630</v>
      </c>
      <c r="K4859">
        <v>10827.83</v>
      </c>
      <c r="L4859">
        <v>567.91</v>
      </c>
      <c r="M4859">
        <v>11395.73</v>
      </c>
      <c r="N4859">
        <v>1</v>
      </c>
      <c r="O4859">
        <v>0</v>
      </c>
      <c r="P4859">
        <v>0</v>
      </c>
      <c r="Q4859">
        <v>1</v>
      </c>
      <c r="R4859">
        <v>1</v>
      </c>
      <c r="S4859">
        <v>6</v>
      </c>
      <c r="T4859">
        <v>21</v>
      </c>
      <c r="U4859">
        <v>3</v>
      </c>
      <c r="V4859">
        <v>2</v>
      </c>
      <c r="W4859">
        <v>6881.57</v>
      </c>
      <c r="X4859">
        <v>2717.67</v>
      </c>
      <c r="Y4859">
        <v>182.81</v>
      </c>
      <c r="Z4859">
        <v>42</v>
      </c>
      <c r="AA4859">
        <v>140.81</v>
      </c>
      <c r="AB4859">
        <v>0.02</v>
      </c>
      <c r="AC4859" t="s">
        <v>37</v>
      </c>
      <c r="AD4859">
        <v>0</v>
      </c>
    </row>
    <row r="4860" spans="1:30" x14ac:dyDescent="0.3">
      <c r="A4860" t="s">
        <v>4936</v>
      </c>
      <c r="B4860" t="s">
        <v>95</v>
      </c>
      <c r="C4860" t="s">
        <v>85</v>
      </c>
      <c r="D4860" t="s">
        <v>45</v>
      </c>
      <c r="E4860" t="s">
        <v>34</v>
      </c>
      <c r="F4860" t="s">
        <v>52</v>
      </c>
      <c r="G4860" t="s">
        <v>36</v>
      </c>
      <c r="H4860">
        <v>100000</v>
      </c>
      <c r="I4860">
        <v>7</v>
      </c>
      <c r="J4860">
        <v>760</v>
      </c>
      <c r="K4860">
        <v>4715.68</v>
      </c>
      <c r="L4860">
        <v>834.7</v>
      </c>
      <c r="M4860">
        <v>5550.38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3</v>
      </c>
      <c r="T4860">
        <v>21</v>
      </c>
      <c r="U4860">
        <v>4</v>
      </c>
      <c r="V4860">
        <v>2</v>
      </c>
      <c r="W4860">
        <v>9469.0300000000007</v>
      </c>
      <c r="X4860">
        <v>0</v>
      </c>
      <c r="Y4860">
        <v>1.99</v>
      </c>
      <c r="Z4860">
        <v>46</v>
      </c>
      <c r="AA4860">
        <v>-44.01</v>
      </c>
      <c r="AB4860">
        <v>0.08</v>
      </c>
      <c r="AC4860" t="s">
        <v>37</v>
      </c>
      <c r="AD4860">
        <v>1</v>
      </c>
    </row>
    <row r="4861" spans="1:30" x14ac:dyDescent="0.3">
      <c r="A4861" t="s">
        <v>4937</v>
      </c>
      <c r="B4861" t="s">
        <v>115</v>
      </c>
      <c r="C4861" t="s">
        <v>32</v>
      </c>
      <c r="D4861" t="s">
        <v>33</v>
      </c>
      <c r="E4861" t="s">
        <v>46</v>
      </c>
      <c r="F4861" t="s">
        <v>52</v>
      </c>
      <c r="G4861" t="s">
        <v>42</v>
      </c>
      <c r="H4861">
        <v>30000</v>
      </c>
      <c r="I4861">
        <v>4</v>
      </c>
      <c r="J4861">
        <v>760</v>
      </c>
      <c r="K4861">
        <v>508.3</v>
      </c>
      <c r="L4861">
        <v>3712.71</v>
      </c>
      <c r="M4861">
        <v>4221.0200000000004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4</v>
      </c>
      <c r="T4861">
        <v>18</v>
      </c>
      <c r="U4861">
        <v>3</v>
      </c>
      <c r="V4861">
        <v>2</v>
      </c>
      <c r="W4861">
        <v>1461.57</v>
      </c>
      <c r="X4861">
        <v>6.94</v>
      </c>
      <c r="Y4861">
        <v>2.15</v>
      </c>
      <c r="Z4861">
        <v>42</v>
      </c>
      <c r="AA4861">
        <v>-39.85</v>
      </c>
      <c r="AB4861">
        <v>0.14000000000000001</v>
      </c>
      <c r="AC4861" t="s">
        <v>37</v>
      </c>
      <c r="AD4861">
        <v>0</v>
      </c>
    </row>
    <row r="4862" spans="1:30" x14ac:dyDescent="0.3">
      <c r="A4862" t="s">
        <v>4938</v>
      </c>
      <c r="B4862" t="s">
        <v>58</v>
      </c>
      <c r="C4862" t="s">
        <v>72</v>
      </c>
      <c r="D4862" t="s">
        <v>59</v>
      </c>
      <c r="E4862" t="s">
        <v>34</v>
      </c>
      <c r="F4862" t="s">
        <v>75</v>
      </c>
      <c r="G4862" t="s">
        <v>42</v>
      </c>
      <c r="H4862">
        <v>160000</v>
      </c>
      <c r="I4862">
        <v>4</v>
      </c>
      <c r="J4862">
        <v>560</v>
      </c>
      <c r="K4862">
        <v>6088.63</v>
      </c>
      <c r="L4862">
        <v>30965.72</v>
      </c>
      <c r="M4862">
        <v>37054.35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3</v>
      </c>
      <c r="T4862">
        <v>24</v>
      </c>
      <c r="U4862">
        <v>1</v>
      </c>
      <c r="V4862">
        <v>1</v>
      </c>
      <c r="W4862">
        <v>10625.45</v>
      </c>
      <c r="X4862">
        <v>0</v>
      </c>
      <c r="Y4862">
        <v>17.510000000000002</v>
      </c>
      <c r="Z4862">
        <v>28</v>
      </c>
      <c r="AA4862">
        <v>-10.49</v>
      </c>
      <c r="AB4862">
        <v>0.14000000000000001</v>
      </c>
      <c r="AC4862" t="s">
        <v>37</v>
      </c>
      <c r="AD4862">
        <v>0</v>
      </c>
    </row>
    <row r="4863" spans="1:30" x14ac:dyDescent="0.3">
      <c r="A4863" t="s">
        <v>4939</v>
      </c>
      <c r="B4863" t="s">
        <v>80</v>
      </c>
      <c r="C4863" t="s">
        <v>72</v>
      </c>
      <c r="D4863" t="s">
        <v>59</v>
      </c>
      <c r="E4863" t="s">
        <v>34</v>
      </c>
      <c r="F4863" t="s">
        <v>75</v>
      </c>
      <c r="G4863" t="s">
        <v>42</v>
      </c>
      <c r="H4863">
        <v>160000</v>
      </c>
      <c r="I4863">
        <v>4</v>
      </c>
      <c r="J4863">
        <v>560</v>
      </c>
      <c r="K4863">
        <v>5579.04</v>
      </c>
      <c r="L4863">
        <v>46931.64</v>
      </c>
      <c r="M4863">
        <v>52510.68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3</v>
      </c>
      <c r="T4863">
        <v>14</v>
      </c>
      <c r="U4863">
        <v>6</v>
      </c>
      <c r="V4863">
        <v>1</v>
      </c>
      <c r="W4863">
        <v>3730.45</v>
      </c>
      <c r="X4863">
        <v>0</v>
      </c>
      <c r="Y4863">
        <v>25.33</v>
      </c>
      <c r="Z4863">
        <v>48</v>
      </c>
      <c r="AA4863">
        <v>-22.67</v>
      </c>
      <c r="AB4863">
        <v>0.14000000000000001</v>
      </c>
      <c r="AC4863" t="s">
        <v>37</v>
      </c>
      <c r="AD4863">
        <v>0</v>
      </c>
    </row>
    <row r="4864" spans="1:30" x14ac:dyDescent="0.3">
      <c r="A4864" t="s">
        <v>4940</v>
      </c>
      <c r="B4864" t="s">
        <v>88</v>
      </c>
      <c r="C4864" t="s">
        <v>32</v>
      </c>
      <c r="D4864" t="s">
        <v>33</v>
      </c>
      <c r="E4864" t="s">
        <v>51</v>
      </c>
      <c r="F4864" t="s">
        <v>75</v>
      </c>
      <c r="G4864" t="s">
        <v>53</v>
      </c>
      <c r="H4864">
        <v>30000</v>
      </c>
      <c r="I4864">
        <v>2</v>
      </c>
      <c r="J4864">
        <v>560</v>
      </c>
      <c r="K4864">
        <v>962.33</v>
      </c>
      <c r="L4864">
        <v>3967.73</v>
      </c>
      <c r="M4864">
        <v>4930.0600000000004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3</v>
      </c>
      <c r="T4864">
        <v>27</v>
      </c>
      <c r="U4864">
        <v>3</v>
      </c>
      <c r="V4864">
        <v>3</v>
      </c>
      <c r="W4864">
        <v>1963.64</v>
      </c>
      <c r="X4864">
        <v>0</v>
      </c>
      <c r="Y4864">
        <v>2.2999999999999998</v>
      </c>
      <c r="Z4864">
        <v>48</v>
      </c>
      <c r="AA4864">
        <v>-45.7</v>
      </c>
      <c r="AB4864">
        <v>0.14000000000000001</v>
      </c>
      <c r="AC4864" t="s">
        <v>37</v>
      </c>
      <c r="AD4864">
        <v>1</v>
      </c>
    </row>
    <row r="4865" spans="1:30" x14ac:dyDescent="0.3">
      <c r="A4865" t="s">
        <v>4941</v>
      </c>
      <c r="B4865" t="s">
        <v>49</v>
      </c>
      <c r="C4865" t="s">
        <v>85</v>
      </c>
      <c r="D4865" t="s">
        <v>45</v>
      </c>
      <c r="E4865" t="s">
        <v>46</v>
      </c>
      <c r="F4865" t="s">
        <v>47</v>
      </c>
      <c r="G4865" t="s">
        <v>42</v>
      </c>
      <c r="H4865">
        <v>100000</v>
      </c>
      <c r="I4865">
        <v>4</v>
      </c>
      <c r="J4865">
        <v>700</v>
      </c>
      <c r="K4865">
        <v>3915.48</v>
      </c>
      <c r="L4865">
        <v>30584.59</v>
      </c>
      <c r="M4865">
        <v>34500.06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4</v>
      </c>
      <c r="T4865">
        <v>17</v>
      </c>
      <c r="U4865">
        <v>3</v>
      </c>
      <c r="V4865">
        <v>0</v>
      </c>
      <c r="W4865">
        <v>10664.1</v>
      </c>
      <c r="X4865">
        <v>4294.8500000000004</v>
      </c>
      <c r="Y4865">
        <v>93.9</v>
      </c>
      <c r="Z4865">
        <v>30</v>
      </c>
      <c r="AA4865">
        <v>63.9</v>
      </c>
      <c r="AB4865">
        <v>0.08</v>
      </c>
      <c r="AC4865" t="s">
        <v>37</v>
      </c>
      <c r="AD4865">
        <v>0</v>
      </c>
    </row>
    <row r="4866" spans="1:30" x14ac:dyDescent="0.3">
      <c r="A4866" t="s">
        <v>4942</v>
      </c>
      <c r="B4866" t="s">
        <v>95</v>
      </c>
      <c r="C4866" t="s">
        <v>32</v>
      </c>
      <c r="D4866" t="s">
        <v>41</v>
      </c>
      <c r="E4866" t="s">
        <v>34</v>
      </c>
      <c r="F4866" t="s">
        <v>75</v>
      </c>
      <c r="G4866" t="s">
        <v>60</v>
      </c>
      <c r="H4866">
        <v>57500</v>
      </c>
      <c r="I4866">
        <v>12</v>
      </c>
      <c r="J4866">
        <v>560</v>
      </c>
      <c r="K4866">
        <v>4406.1000000000004</v>
      </c>
      <c r="L4866">
        <v>1640.96</v>
      </c>
      <c r="M4866">
        <v>6047.05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3</v>
      </c>
      <c r="T4866">
        <v>30</v>
      </c>
      <c r="U4866">
        <v>2</v>
      </c>
      <c r="V4866">
        <v>3</v>
      </c>
      <c r="W4866">
        <v>4032.55</v>
      </c>
      <c r="X4866">
        <v>0</v>
      </c>
      <c r="Y4866">
        <v>2.29</v>
      </c>
      <c r="Z4866">
        <v>44</v>
      </c>
      <c r="AA4866">
        <v>-41.71</v>
      </c>
      <c r="AB4866">
        <v>0.08</v>
      </c>
      <c r="AC4866" t="s">
        <v>37</v>
      </c>
      <c r="AD4866">
        <v>0</v>
      </c>
    </row>
    <row r="4867" spans="1:30" x14ac:dyDescent="0.3">
      <c r="A4867" t="s">
        <v>4943</v>
      </c>
      <c r="B4867" t="s">
        <v>80</v>
      </c>
      <c r="C4867" t="s">
        <v>40</v>
      </c>
      <c r="D4867" t="s">
        <v>59</v>
      </c>
      <c r="E4867" t="s">
        <v>51</v>
      </c>
      <c r="F4867" t="s">
        <v>75</v>
      </c>
      <c r="G4867" t="s">
        <v>42</v>
      </c>
      <c r="H4867">
        <v>160000</v>
      </c>
      <c r="I4867">
        <v>4</v>
      </c>
      <c r="J4867">
        <v>560</v>
      </c>
      <c r="K4867">
        <v>3865.77</v>
      </c>
      <c r="L4867">
        <v>80105.17</v>
      </c>
      <c r="M4867">
        <v>83970.94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4</v>
      </c>
      <c r="T4867">
        <v>32</v>
      </c>
      <c r="U4867">
        <v>1</v>
      </c>
      <c r="V4867">
        <v>0</v>
      </c>
      <c r="W4867">
        <v>20404.05</v>
      </c>
      <c r="X4867">
        <v>4356.1400000000003</v>
      </c>
      <c r="Y4867">
        <v>119.75</v>
      </c>
      <c r="Z4867">
        <v>22</v>
      </c>
      <c r="AA4867">
        <v>97.75</v>
      </c>
      <c r="AB4867">
        <v>0.08</v>
      </c>
      <c r="AC4867" t="s">
        <v>37</v>
      </c>
      <c r="AD4867">
        <v>0</v>
      </c>
    </row>
    <row r="4868" spans="1:30" x14ac:dyDescent="0.3">
      <c r="A4868" t="s">
        <v>4944</v>
      </c>
      <c r="B4868" t="s">
        <v>49</v>
      </c>
      <c r="C4868" t="s">
        <v>72</v>
      </c>
      <c r="D4868" t="s">
        <v>45</v>
      </c>
      <c r="E4868" t="s">
        <v>34</v>
      </c>
      <c r="F4868" t="s">
        <v>35</v>
      </c>
      <c r="G4868" t="s">
        <v>53</v>
      </c>
      <c r="H4868">
        <v>100000</v>
      </c>
      <c r="I4868">
        <v>2</v>
      </c>
      <c r="J4868">
        <v>630</v>
      </c>
      <c r="K4868">
        <v>1702.04</v>
      </c>
      <c r="L4868">
        <v>12499.49</v>
      </c>
      <c r="M4868">
        <v>14201.53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4</v>
      </c>
      <c r="T4868">
        <v>23</v>
      </c>
      <c r="U4868">
        <v>2</v>
      </c>
      <c r="V4868">
        <v>3</v>
      </c>
      <c r="W4868">
        <v>7374.45</v>
      </c>
      <c r="X4868">
        <v>4004.23</v>
      </c>
      <c r="Y4868">
        <v>78.89</v>
      </c>
      <c r="Z4868">
        <v>44</v>
      </c>
      <c r="AA4868">
        <v>34.89</v>
      </c>
      <c r="AB4868">
        <v>0.08</v>
      </c>
      <c r="AC4868" t="s">
        <v>37</v>
      </c>
      <c r="AD4868">
        <v>0</v>
      </c>
    </row>
    <row r="4869" spans="1:30" x14ac:dyDescent="0.3">
      <c r="A4869" t="s">
        <v>4945</v>
      </c>
      <c r="B4869" t="s">
        <v>65</v>
      </c>
      <c r="C4869" t="s">
        <v>72</v>
      </c>
      <c r="D4869" t="s">
        <v>41</v>
      </c>
      <c r="E4869" t="s">
        <v>34</v>
      </c>
      <c r="F4869" t="s">
        <v>52</v>
      </c>
      <c r="G4869" t="s">
        <v>60</v>
      </c>
      <c r="H4869">
        <v>57500</v>
      </c>
      <c r="I4869">
        <v>12</v>
      </c>
      <c r="J4869">
        <v>760</v>
      </c>
      <c r="K4869">
        <v>727.05</v>
      </c>
      <c r="L4869">
        <v>7096.85</v>
      </c>
      <c r="M4869">
        <v>7823.9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3</v>
      </c>
      <c r="T4869">
        <v>28</v>
      </c>
      <c r="U4869">
        <v>1</v>
      </c>
      <c r="V4869">
        <v>0</v>
      </c>
      <c r="W4869">
        <v>9099.48</v>
      </c>
      <c r="X4869">
        <v>0</v>
      </c>
      <c r="Y4869">
        <v>3.79</v>
      </c>
      <c r="Z4869">
        <v>22</v>
      </c>
      <c r="AA4869">
        <v>-18.21</v>
      </c>
      <c r="AB4869">
        <v>0.08</v>
      </c>
      <c r="AC4869" t="s">
        <v>37</v>
      </c>
      <c r="AD4869">
        <v>0</v>
      </c>
    </row>
    <row r="4870" spans="1:30" x14ac:dyDescent="0.3">
      <c r="A4870" t="s">
        <v>4946</v>
      </c>
      <c r="B4870" t="s">
        <v>83</v>
      </c>
      <c r="C4870" t="s">
        <v>32</v>
      </c>
      <c r="D4870" t="s">
        <v>45</v>
      </c>
      <c r="E4870" t="s">
        <v>34</v>
      </c>
      <c r="F4870" t="s">
        <v>75</v>
      </c>
      <c r="G4870" t="s">
        <v>36</v>
      </c>
      <c r="H4870">
        <v>100000</v>
      </c>
      <c r="I4870">
        <v>7</v>
      </c>
      <c r="J4870">
        <v>560</v>
      </c>
      <c r="K4870">
        <v>1643.02</v>
      </c>
      <c r="L4870">
        <v>13429.18</v>
      </c>
      <c r="M4870">
        <v>15072.19</v>
      </c>
      <c r="N4870">
        <v>0</v>
      </c>
      <c r="O4870">
        <v>0</v>
      </c>
      <c r="P4870">
        <v>0</v>
      </c>
      <c r="Q4870">
        <v>1</v>
      </c>
      <c r="R4870">
        <v>0</v>
      </c>
      <c r="S4870">
        <v>4</v>
      </c>
      <c r="T4870">
        <v>24</v>
      </c>
      <c r="U4870">
        <v>0</v>
      </c>
      <c r="V4870">
        <v>8</v>
      </c>
      <c r="W4870">
        <v>6909.06</v>
      </c>
      <c r="X4870">
        <v>0</v>
      </c>
      <c r="Y4870">
        <v>62.26</v>
      </c>
      <c r="Z4870">
        <v>66</v>
      </c>
      <c r="AA4870">
        <v>-3.74</v>
      </c>
      <c r="AB4870">
        <v>0.21</v>
      </c>
      <c r="AC4870" t="s">
        <v>67</v>
      </c>
      <c r="AD4870">
        <v>0</v>
      </c>
    </row>
    <row r="4871" spans="1:30" x14ac:dyDescent="0.3">
      <c r="A4871" t="s">
        <v>4947</v>
      </c>
      <c r="B4871" t="s">
        <v>99</v>
      </c>
      <c r="C4871" t="s">
        <v>50</v>
      </c>
      <c r="D4871" t="s">
        <v>41</v>
      </c>
      <c r="E4871" t="s">
        <v>51</v>
      </c>
      <c r="F4871" t="s">
        <v>52</v>
      </c>
      <c r="G4871" t="s">
        <v>42</v>
      </c>
      <c r="H4871">
        <v>57500</v>
      </c>
      <c r="I4871">
        <v>4</v>
      </c>
      <c r="J4871">
        <v>760</v>
      </c>
      <c r="K4871">
        <v>870.84</v>
      </c>
      <c r="L4871">
        <v>3612.52</v>
      </c>
      <c r="M4871">
        <v>4483.3599999999997</v>
      </c>
      <c r="N4871">
        <v>0</v>
      </c>
      <c r="O4871">
        <v>0</v>
      </c>
      <c r="P4871">
        <v>0</v>
      </c>
      <c r="Q4871">
        <v>1</v>
      </c>
      <c r="R4871">
        <v>0</v>
      </c>
      <c r="S4871">
        <v>4</v>
      </c>
      <c r="T4871">
        <v>20</v>
      </c>
      <c r="U4871">
        <v>0</v>
      </c>
      <c r="V4871">
        <v>0</v>
      </c>
      <c r="W4871">
        <v>6315.17</v>
      </c>
      <c r="X4871">
        <v>0</v>
      </c>
      <c r="Y4871">
        <v>57.1</v>
      </c>
      <c r="Z4871">
        <v>18</v>
      </c>
      <c r="AA4871">
        <v>39.1</v>
      </c>
      <c r="AB4871">
        <v>0.08</v>
      </c>
      <c r="AC4871" t="s">
        <v>37</v>
      </c>
      <c r="AD4871">
        <v>0</v>
      </c>
    </row>
    <row r="4872" spans="1:30" x14ac:dyDescent="0.3">
      <c r="A4872" t="s">
        <v>4948</v>
      </c>
      <c r="B4872" t="s">
        <v>83</v>
      </c>
      <c r="C4872" t="s">
        <v>32</v>
      </c>
      <c r="D4872" t="s">
        <v>45</v>
      </c>
      <c r="E4872" t="s">
        <v>51</v>
      </c>
      <c r="F4872" t="s">
        <v>47</v>
      </c>
      <c r="G4872" t="s">
        <v>53</v>
      </c>
      <c r="H4872">
        <v>100000</v>
      </c>
      <c r="I4872">
        <v>2</v>
      </c>
      <c r="J4872">
        <v>700</v>
      </c>
      <c r="K4872">
        <v>9337.31</v>
      </c>
      <c r="L4872">
        <v>14568.63</v>
      </c>
      <c r="M4872">
        <v>23905.94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4</v>
      </c>
      <c r="T4872">
        <v>20</v>
      </c>
      <c r="U4872">
        <v>2</v>
      </c>
      <c r="V4872">
        <v>1</v>
      </c>
      <c r="W4872">
        <v>7270.91</v>
      </c>
      <c r="X4872">
        <v>1426.84</v>
      </c>
      <c r="Y4872">
        <v>36.08</v>
      </c>
      <c r="Z4872">
        <v>32</v>
      </c>
      <c r="AA4872">
        <v>4.08</v>
      </c>
      <c r="AB4872">
        <v>0.08</v>
      </c>
      <c r="AC4872" t="s">
        <v>37</v>
      </c>
      <c r="AD4872">
        <v>0</v>
      </c>
    </row>
    <row r="4873" spans="1:30" x14ac:dyDescent="0.3">
      <c r="A4873" t="s">
        <v>4949</v>
      </c>
      <c r="B4873" t="s">
        <v>70</v>
      </c>
      <c r="C4873" t="s">
        <v>72</v>
      </c>
      <c r="D4873" t="s">
        <v>45</v>
      </c>
      <c r="E4873" t="s">
        <v>46</v>
      </c>
      <c r="F4873" t="s">
        <v>47</v>
      </c>
      <c r="G4873" t="s">
        <v>53</v>
      </c>
      <c r="H4873">
        <v>100000</v>
      </c>
      <c r="I4873">
        <v>2</v>
      </c>
      <c r="J4873">
        <v>700</v>
      </c>
      <c r="K4873">
        <v>0</v>
      </c>
      <c r="L4873">
        <v>10610.17</v>
      </c>
      <c r="M4873">
        <v>10610.17</v>
      </c>
      <c r="N4873">
        <v>1</v>
      </c>
      <c r="O4873">
        <v>0</v>
      </c>
      <c r="P4873">
        <v>1</v>
      </c>
      <c r="Q4873">
        <v>0</v>
      </c>
      <c r="R4873">
        <v>0</v>
      </c>
      <c r="S4873">
        <v>4</v>
      </c>
      <c r="T4873">
        <v>16</v>
      </c>
      <c r="U4873">
        <v>0</v>
      </c>
      <c r="V4873">
        <v>1</v>
      </c>
      <c r="W4873">
        <v>15140.28</v>
      </c>
      <c r="X4873">
        <v>2404.65</v>
      </c>
      <c r="Y4873">
        <v>133.59</v>
      </c>
      <c r="Z4873">
        <v>24</v>
      </c>
      <c r="AA4873">
        <v>109.59</v>
      </c>
      <c r="AB4873">
        <v>0.08</v>
      </c>
      <c r="AC4873" t="s">
        <v>37</v>
      </c>
      <c r="AD4873">
        <v>0</v>
      </c>
    </row>
    <row r="4874" spans="1:30" x14ac:dyDescent="0.3">
      <c r="A4874" t="s">
        <v>4950</v>
      </c>
      <c r="B4874" t="s">
        <v>70</v>
      </c>
      <c r="C4874" t="s">
        <v>72</v>
      </c>
      <c r="D4874" t="s">
        <v>41</v>
      </c>
      <c r="E4874" t="s">
        <v>46</v>
      </c>
      <c r="F4874" t="s">
        <v>52</v>
      </c>
      <c r="G4874" t="s">
        <v>36</v>
      </c>
      <c r="H4874">
        <v>57500</v>
      </c>
      <c r="I4874">
        <v>7</v>
      </c>
      <c r="J4874">
        <v>760</v>
      </c>
      <c r="K4874">
        <v>2657.08</v>
      </c>
      <c r="L4874">
        <v>0</v>
      </c>
      <c r="M4874">
        <v>2657.08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2</v>
      </c>
      <c r="T4874">
        <v>18</v>
      </c>
      <c r="U4874">
        <v>3</v>
      </c>
      <c r="V4874">
        <v>0</v>
      </c>
      <c r="W4874">
        <v>4775.4799999999996</v>
      </c>
      <c r="X4874">
        <v>0</v>
      </c>
      <c r="Y4874">
        <v>0.89</v>
      </c>
      <c r="Z4874">
        <v>30</v>
      </c>
      <c r="AA4874">
        <v>-29.11</v>
      </c>
      <c r="AB4874">
        <v>0.2</v>
      </c>
      <c r="AC4874" t="s">
        <v>67</v>
      </c>
      <c r="AD4874">
        <v>0</v>
      </c>
    </row>
    <row r="4875" spans="1:30" x14ac:dyDescent="0.3">
      <c r="A4875" t="s">
        <v>4951</v>
      </c>
      <c r="B4875" t="s">
        <v>99</v>
      </c>
      <c r="C4875" t="s">
        <v>40</v>
      </c>
      <c r="D4875" t="s">
        <v>33</v>
      </c>
      <c r="E4875" t="s">
        <v>34</v>
      </c>
      <c r="F4875" t="s">
        <v>47</v>
      </c>
      <c r="G4875" t="s">
        <v>36</v>
      </c>
      <c r="H4875">
        <v>30000</v>
      </c>
      <c r="I4875">
        <v>7</v>
      </c>
      <c r="J4875">
        <v>700</v>
      </c>
      <c r="K4875">
        <v>331.01</v>
      </c>
      <c r="L4875">
        <v>1100.05</v>
      </c>
      <c r="M4875">
        <v>1431.06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3</v>
      </c>
      <c r="T4875">
        <v>27</v>
      </c>
      <c r="U4875">
        <v>2</v>
      </c>
      <c r="V4875">
        <v>0</v>
      </c>
      <c r="W4875">
        <v>2434.63</v>
      </c>
      <c r="X4875">
        <v>0</v>
      </c>
      <c r="Y4875">
        <v>0.66</v>
      </c>
      <c r="Z4875">
        <v>26</v>
      </c>
      <c r="AA4875">
        <v>-25.34</v>
      </c>
      <c r="AB4875">
        <v>0.08</v>
      </c>
      <c r="AC4875" t="s">
        <v>37</v>
      </c>
      <c r="AD4875">
        <v>0</v>
      </c>
    </row>
    <row r="4876" spans="1:30" x14ac:dyDescent="0.3">
      <c r="A4876" t="s">
        <v>4952</v>
      </c>
      <c r="B4876" t="s">
        <v>62</v>
      </c>
      <c r="C4876" t="s">
        <v>56</v>
      </c>
      <c r="D4876" t="s">
        <v>81</v>
      </c>
      <c r="E4876" t="s">
        <v>46</v>
      </c>
      <c r="F4876" t="s">
        <v>63</v>
      </c>
      <c r="G4876" t="s">
        <v>66</v>
      </c>
      <c r="H4876">
        <v>240000</v>
      </c>
      <c r="I4876">
        <v>0.5</v>
      </c>
      <c r="J4876">
        <v>810</v>
      </c>
      <c r="K4876">
        <v>8240.44</v>
      </c>
      <c r="L4876">
        <v>17981.16</v>
      </c>
      <c r="M4876">
        <v>26221.61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5</v>
      </c>
      <c r="T4876">
        <v>21</v>
      </c>
      <c r="U4876">
        <v>1</v>
      </c>
      <c r="V4876">
        <v>0</v>
      </c>
      <c r="W4876">
        <v>31085.45</v>
      </c>
      <c r="X4876">
        <v>10275.82</v>
      </c>
      <c r="Y4876">
        <v>251.7</v>
      </c>
      <c r="Z4876">
        <v>22</v>
      </c>
      <c r="AA4876">
        <v>229.7</v>
      </c>
      <c r="AB4876">
        <v>0.1</v>
      </c>
      <c r="AC4876" t="s">
        <v>37</v>
      </c>
      <c r="AD4876">
        <v>0</v>
      </c>
    </row>
    <row r="4877" spans="1:30" x14ac:dyDescent="0.3">
      <c r="A4877" t="s">
        <v>4953</v>
      </c>
      <c r="B4877" t="s">
        <v>88</v>
      </c>
      <c r="C4877" t="s">
        <v>56</v>
      </c>
      <c r="D4877" t="s">
        <v>59</v>
      </c>
      <c r="E4877" t="s">
        <v>86</v>
      </c>
      <c r="F4877" t="s">
        <v>52</v>
      </c>
      <c r="G4877" t="s">
        <v>60</v>
      </c>
      <c r="H4877">
        <v>160000</v>
      </c>
      <c r="I4877">
        <v>12</v>
      </c>
      <c r="J4877">
        <v>760</v>
      </c>
      <c r="K4877">
        <v>22221.55</v>
      </c>
      <c r="L4877">
        <v>10346.370000000001</v>
      </c>
      <c r="M4877">
        <v>32567.93</v>
      </c>
      <c r="N4877">
        <v>1</v>
      </c>
      <c r="O4877">
        <v>1</v>
      </c>
      <c r="P4877">
        <v>1</v>
      </c>
      <c r="Q4877">
        <v>0</v>
      </c>
      <c r="R4877">
        <v>1</v>
      </c>
      <c r="S4877">
        <v>7</v>
      </c>
      <c r="T4877">
        <v>21</v>
      </c>
      <c r="U4877">
        <v>1</v>
      </c>
      <c r="V4877">
        <v>3</v>
      </c>
      <c r="W4877">
        <v>12420.26</v>
      </c>
      <c r="X4877">
        <v>752.64</v>
      </c>
      <c r="Y4877">
        <v>231.13</v>
      </c>
      <c r="Z4877">
        <v>40</v>
      </c>
      <c r="AA4877">
        <v>191.13</v>
      </c>
      <c r="AB4877">
        <v>0.02</v>
      </c>
      <c r="AC4877" t="s">
        <v>37</v>
      </c>
      <c r="AD4877">
        <v>0</v>
      </c>
    </row>
    <row r="4878" spans="1:30" x14ac:dyDescent="0.3">
      <c r="A4878" t="s">
        <v>4954</v>
      </c>
      <c r="B4878" t="s">
        <v>58</v>
      </c>
      <c r="C4878" t="s">
        <v>50</v>
      </c>
      <c r="D4878" t="s">
        <v>41</v>
      </c>
      <c r="E4878" t="s">
        <v>34</v>
      </c>
      <c r="F4878" t="s">
        <v>52</v>
      </c>
      <c r="G4878" t="s">
        <v>36</v>
      </c>
      <c r="H4878">
        <v>57500</v>
      </c>
      <c r="I4878">
        <v>7</v>
      </c>
      <c r="J4878">
        <v>760</v>
      </c>
      <c r="K4878">
        <v>942.45</v>
      </c>
      <c r="L4878">
        <v>8133.85</v>
      </c>
      <c r="M4878">
        <v>9076.2999999999993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4</v>
      </c>
      <c r="T4878">
        <v>26</v>
      </c>
      <c r="U4878">
        <v>3</v>
      </c>
      <c r="V4878">
        <v>3</v>
      </c>
      <c r="W4878">
        <v>2490.42</v>
      </c>
      <c r="X4878">
        <v>1766.06</v>
      </c>
      <c r="Y4878">
        <v>36.17</v>
      </c>
      <c r="Z4878">
        <v>48</v>
      </c>
      <c r="AA4878">
        <v>-11.83</v>
      </c>
      <c r="AB4878">
        <v>0.08</v>
      </c>
      <c r="AC4878" t="s">
        <v>37</v>
      </c>
      <c r="AD4878">
        <v>0</v>
      </c>
    </row>
    <row r="4879" spans="1:30" x14ac:dyDescent="0.3">
      <c r="A4879" t="s">
        <v>4955</v>
      </c>
      <c r="B4879" t="s">
        <v>115</v>
      </c>
      <c r="C4879" t="s">
        <v>72</v>
      </c>
      <c r="D4879" t="s">
        <v>45</v>
      </c>
      <c r="E4879" t="s">
        <v>51</v>
      </c>
      <c r="F4879" t="s">
        <v>52</v>
      </c>
      <c r="G4879" t="s">
        <v>66</v>
      </c>
      <c r="H4879">
        <v>100000</v>
      </c>
      <c r="I4879">
        <v>0.5</v>
      </c>
      <c r="J4879">
        <v>760</v>
      </c>
      <c r="K4879">
        <v>2597.35</v>
      </c>
      <c r="L4879">
        <v>26329.83</v>
      </c>
      <c r="M4879">
        <v>28927.18</v>
      </c>
      <c r="N4879">
        <v>0</v>
      </c>
      <c r="O4879">
        <v>1</v>
      </c>
      <c r="P4879">
        <v>1</v>
      </c>
      <c r="Q4879">
        <v>0</v>
      </c>
      <c r="R4879">
        <v>0</v>
      </c>
      <c r="S4879">
        <v>5</v>
      </c>
      <c r="T4879">
        <v>11</v>
      </c>
      <c r="U4879">
        <v>0</v>
      </c>
      <c r="V4879">
        <v>0</v>
      </c>
      <c r="W4879">
        <v>15938.76</v>
      </c>
      <c r="X4879">
        <v>0</v>
      </c>
      <c r="Y4879">
        <v>144.03</v>
      </c>
      <c r="Z4879">
        <v>18</v>
      </c>
      <c r="AA4879">
        <v>126.03</v>
      </c>
      <c r="AB4879">
        <v>0.1</v>
      </c>
      <c r="AC4879" t="s">
        <v>37</v>
      </c>
      <c r="AD4879">
        <v>0</v>
      </c>
    </row>
    <row r="4880" spans="1:30" x14ac:dyDescent="0.3">
      <c r="A4880" t="s">
        <v>4956</v>
      </c>
      <c r="B4880" t="s">
        <v>126</v>
      </c>
      <c r="C4880" t="s">
        <v>72</v>
      </c>
      <c r="D4880" t="s">
        <v>41</v>
      </c>
      <c r="E4880" t="s">
        <v>34</v>
      </c>
      <c r="F4880" t="s">
        <v>52</v>
      </c>
      <c r="G4880" t="s">
        <v>53</v>
      </c>
      <c r="H4880">
        <v>57500</v>
      </c>
      <c r="I4880">
        <v>2</v>
      </c>
      <c r="J4880">
        <v>760</v>
      </c>
      <c r="K4880">
        <v>943.97</v>
      </c>
      <c r="L4880">
        <v>7035.25</v>
      </c>
      <c r="M4880">
        <v>7979.22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4</v>
      </c>
      <c r="T4880">
        <v>27</v>
      </c>
      <c r="U4880">
        <v>2</v>
      </c>
      <c r="V4880">
        <v>1</v>
      </c>
      <c r="W4880">
        <v>5849.37</v>
      </c>
      <c r="X4880">
        <v>576.47</v>
      </c>
      <c r="Y4880">
        <v>14.21</v>
      </c>
      <c r="Z4880">
        <v>32</v>
      </c>
      <c r="AA4880">
        <v>-17.79</v>
      </c>
      <c r="AB4880">
        <v>0.14000000000000001</v>
      </c>
      <c r="AC4880" t="s">
        <v>37</v>
      </c>
      <c r="AD4880">
        <v>0</v>
      </c>
    </row>
    <row r="4881" spans="1:30" x14ac:dyDescent="0.3">
      <c r="A4881" t="s">
        <v>4957</v>
      </c>
      <c r="B4881" t="s">
        <v>44</v>
      </c>
      <c r="C4881" t="s">
        <v>50</v>
      </c>
      <c r="D4881" t="s">
        <v>45</v>
      </c>
      <c r="E4881" t="s">
        <v>46</v>
      </c>
      <c r="F4881" t="s">
        <v>47</v>
      </c>
      <c r="G4881" t="s">
        <v>42</v>
      </c>
      <c r="H4881">
        <v>100000</v>
      </c>
      <c r="I4881">
        <v>4</v>
      </c>
      <c r="J4881">
        <v>700</v>
      </c>
      <c r="K4881">
        <v>0</v>
      </c>
      <c r="L4881">
        <v>31397.86</v>
      </c>
      <c r="M4881">
        <v>31397.86</v>
      </c>
      <c r="N4881">
        <v>1</v>
      </c>
      <c r="O4881">
        <v>0</v>
      </c>
      <c r="P4881">
        <v>1</v>
      </c>
      <c r="Q4881">
        <v>0</v>
      </c>
      <c r="R4881">
        <v>0</v>
      </c>
      <c r="S4881">
        <v>4</v>
      </c>
      <c r="T4881">
        <v>17</v>
      </c>
      <c r="U4881">
        <v>2</v>
      </c>
      <c r="V4881">
        <v>1</v>
      </c>
      <c r="W4881">
        <v>8584.42</v>
      </c>
      <c r="X4881">
        <v>0</v>
      </c>
      <c r="Y4881">
        <v>100.7</v>
      </c>
      <c r="Z4881">
        <v>32</v>
      </c>
      <c r="AA4881">
        <v>68.7</v>
      </c>
      <c r="AB4881">
        <v>0.08</v>
      </c>
      <c r="AC4881" t="s">
        <v>37</v>
      </c>
      <c r="AD4881">
        <v>0</v>
      </c>
    </row>
    <row r="4882" spans="1:30" x14ac:dyDescent="0.3">
      <c r="A4882" t="s">
        <v>4958</v>
      </c>
      <c r="B4882" t="s">
        <v>74</v>
      </c>
      <c r="C4882" t="s">
        <v>56</v>
      </c>
      <c r="D4882" t="s">
        <v>45</v>
      </c>
      <c r="E4882" t="s">
        <v>34</v>
      </c>
      <c r="F4882" t="s">
        <v>35</v>
      </c>
      <c r="G4882" t="s">
        <v>36</v>
      </c>
      <c r="H4882">
        <v>100000</v>
      </c>
      <c r="I4882">
        <v>7</v>
      </c>
      <c r="J4882">
        <v>630</v>
      </c>
      <c r="K4882">
        <v>7311.56</v>
      </c>
      <c r="L4882">
        <v>8550.43</v>
      </c>
      <c r="M4882">
        <v>15861.99</v>
      </c>
      <c r="N4882">
        <v>0</v>
      </c>
      <c r="O4882">
        <v>1</v>
      </c>
      <c r="P4882">
        <v>0</v>
      </c>
      <c r="Q4882">
        <v>0</v>
      </c>
      <c r="R4882">
        <v>0</v>
      </c>
      <c r="S4882">
        <v>4</v>
      </c>
      <c r="T4882">
        <v>18</v>
      </c>
      <c r="U4882">
        <v>0</v>
      </c>
      <c r="V4882">
        <v>2</v>
      </c>
      <c r="W4882">
        <v>15142.19</v>
      </c>
      <c r="X4882">
        <v>0</v>
      </c>
      <c r="Y4882">
        <v>51.71</v>
      </c>
      <c r="Z4882">
        <v>30</v>
      </c>
      <c r="AA4882">
        <v>21.71</v>
      </c>
      <c r="AB4882">
        <v>0.02</v>
      </c>
      <c r="AC4882" t="s">
        <v>37</v>
      </c>
      <c r="AD4882">
        <v>0</v>
      </c>
    </row>
    <row r="4883" spans="1:30" x14ac:dyDescent="0.3">
      <c r="A4883" t="s">
        <v>4959</v>
      </c>
      <c r="B4883" t="s">
        <v>44</v>
      </c>
      <c r="C4883" t="s">
        <v>72</v>
      </c>
      <c r="D4883" t="s">
        <v>33</v>
      </c>
      <c r="E4883" t="s">
        <v>46</v>
      </c>
      <c r="F4883" t="s">
        <v>52</v>
      </c>
      <c r="G4883" t="s">
        <v>42</v>
      </c>
      <c r="H4883">
        <v>30000</v>
      </c>
      <c r="I4883">
        <v>4</v>
      </c>
      <c r="J4883">
        <v>760</v>
      </c>
      <c r="K4883">
        <v>1283.23</v>
      </c>
      <c r="L4883">
        <v>2635.51</v>
      </c>
      <c r="M4883">
        <v>3918.74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</v>
      </c>
      <c r="T4883">
        <v>18</v>
      </c>
      <c r="U4883">
        <v>3</v>
      </c>
      <c r="V4883">
        <v>1</v>
      </c>
      <c r="W4883">
        <v>2913.72</v>
      </c>
      <c r="X4883">
        <v>588.74</v>
      </c>
      <c r="Y4883">
        <v>12.34</v>
      </c>
      <c r="Z4883">
        <v>36</v>
      </c>
      <c r="AA4883">
        <v>-23.66</v>
      </c>
      <c r="AB4883">
        <v>0.14000000000000001</v>
      </c>
      <c r="AC4883" t="s">
        <v>37</v>
      </c>
      <c r="AD4883">
        <v>0</v>
      </c>
    </row>
    <row r="4884" spans="1:30" x14ac:dyDescent="0.3">
      <c r="A4884" t="s">
        <v>4960</v>
      </c>
      <c r="B4884" t="s">
        <v>55</v>
      </c>
      <c r="C4884" t="s">
        <v>72</v>
      </c>
      <c r="D4884" t="s">
        <v>45</v>
      </c>
      <c r="E4884" t="s">
        <v>34</v>
      </c>
      <c r="F4884" t="s">
        <v>47</v>
      </c>
      <c r="G4884" t="s">
        <v>53</v>
      </c>
      <c r="H4884">
        <v>100000</v>
      </c>
      <c r="I4884">
        <v>2</v>
      </c>
      <c r="J4884">
        <v>700</v>
      </c>
      <c r="K4884">
        <v>6964.17</v>
      </c>
      <c r="L4884">
        <v>12032.53</v>
      </c>
      <c r="M4884">
        <v>18996.7</v>
      </c>
      <c r="N4884">
        <v>0</v>
      </c>
      <c r="O4884">
        <v>1</v>
      </c>
      <c r="P4884">
        <v>0</v>
      </c>
      <c r="Q4884">
        <v>1</v>
      </c>
      <c r="R4884">
        <v>0</v>
      </c>
      <c r="S4884">
        <v>5</v>
      </c>
      <c r="T4884">
        <v>27</v>
      </c>
      <c r="U4884">
        <v>1</v>
      </c>
      <c r="V4884">
        <v>0</v>
      </c>
      <c r="W4884">
        <v>10173.379999999999</v>
      </c>
      <c r="X4884">
        <v>0</v>
      </c>
      <c r="Y4884">
        <v>108.34</v>
      </c>
      <c r="Z4884">
        <v>22</v>
      </c>
      <c r="AA4884">
        <v>86.34</v>
      </c>
      <c r="AB4884">
        <v>0.02</v>
      </c>
      <c r="AC4884" t="s">
        <v>37</v>
      </c>
      <c r="AD4884">
        <v>0</v>
      </c>
    </row>
    <row r="4885" spans="1:30" x14ac:dyDescent="0.3">
      <c r="A4885" t="s">
        <v>4961</v>
      </c>
      <c r="B4885" t="s">
        <v>80</v>
      </c>
      <c r="C4885" t="s">
        <v>50</v>
      </c>
      <c r="D4885" t="s">
        <v>41</v>
      </c>
      <c r="E4885" t="s">
        <v>86</v>
      </c>
      <c r="F4885" t="s">
        <v>52</v>
      </c>
      <c r="G4885" t="s">
        <v>66</v>
      </c>
      <c r="H4885">
        <v>57500</v>
      </c>
      <c r="I4885">
        <v>0.5</v>
      </c>
      <c r="J4885">
        <v>760</v>
      </c>
      <c r="K4885">
        <v>770.99</v>
      </c>
      <c r="L4885">
        <v>8416.27</v>
      </c>
      <c r="M4885">
        <v>9187.27</v>
      </c>
      <c r="N4885">
        <v>1</v>
      </c>
      <c r="O4885">
        <v>0</v>
      </c>
      <c r="P4885">
        <v>1</v>
      </c>
      <c r="Q4885">
        <v>0</v>
      </c>
      <c r="R4885">
        <v>1</v>
      </c>
      <c r="S4885">
        <v>6</v>
      </c>
      <c r="T4885">
        <v>20</v>
      </c>
      <c r="U4885">
        <v>2</v>
      </c>
      <c r="V4885">
        <v>6</v>
      </c>
      <c r="W4885">
        <v>5244.5</v>
      </c>
      <c r="X4885">
        <v>843.78</v>
      </c>
      <c r="Y4885">
        <v>179.65</v>
      </c>
      <c r="Z4885">
        <v>62</v>
      </c>
      <c r="AA4885">
        <v>117.65</v>
      </c>
      <c r="AB4885">
        <v>0.23</v>
      </c>
      <c r="AC4885" t="s">
        <v>67</v>
      </c>
      <c r="AD4885">
        <v>0</v>
      </c>
    </row>
    <row r="4886" spans="1:30" x14ac:dyDescent="0.3">
      <c r="A4886" t="s">
        <v>4962</v>
      </c>
      <c r="B4886" t="s">
        <v>95</v>
      </c>
      <c r="C4886" t="s">
        <v>40</v>
      </c>
      <c r="D4886" t="s">
        <v>81</v>
      </c>
      <c r="E4886" t="s">
        <v>51</v>
      </c>
      <c r="F4886" t="s">
        <v>47</v>
      </c>
      <c r="G4886" t="s">
        <v>36</v>
      </c>
      <c r="H4886">
        <v>240000</v>
      </c>
      <c r="I4886">
        <v>7</v>
      </c>
      <c r="J4886">
        <v>700</v>
      </c>
      <c r="K4886">
        <v>7633.66</v>
      </c>
      <c r="L4886">
        <v>103579.33</v>
      </c>
      <c r="M4886">
        <v>111213</v>
      </c>
      <c r="N4886">
        <v>0</v>
      </c>
      <c r="O4886">
        <v>0</v>
      </c>
      <c r="P4886">
        <v>1</v>
      </c>
      <c r="Q4886">
        <v>1</v>
      </c>
      <c r="R4886">
        <v>0</v>
      </c>
      <c r="S4886">
        <v>5</v>
      </c>
      <c r="T4886">
        <v>21</v>
      </c>
      <c r="U4886">
        <v>2</v>
      </c>
      <c r="V4886">
        <v>0</v>
      </c>
      <c r="W4886">
        <v>19263.400000000001</v>
      </c>
      <c r="X4886">
        <v>0</v>
      </c>
      <c r="Y4886">
        <v>194.33</v>
      </c>
      <c r="Z4886">
        <v>26</v>
      </c>
      <c r="AA4886">
        <v>168.33</v>
      </c>
      <c r="AB4886">
        <v>0.02</v>
      </c>
      <c r="AC4886" t="s">
        <v>37</v>
      </c>
      <c r="AD4886">
        <v>0</v>
      </c>
    </row>
    <row r="4887" spans="1:30" x14ac:dyDescent="0.3">
      <c r="A4887" t="s">
        <v>4963</v>
      </c>
      <c r="B4887" t="s">
        <v>74</v>
      </c>
      <c r="C4887" t="s">
        <v>85</v>
      </c>
      <c r="D4887" t="s">
        <v>41</v>
      </c>
      <c r="E4887" t="s">
        <v>46</v>
      </c>
      <c r="F4887" t="s">
        <v>63</v>
      </c>
      <c r="G4887" t="s">
        <v>36</v>
      </c>
      <c r="H4887">
        <v>57500</v>
      </c>
      <c r="I4887">
        <v>7</v>
      </c>
      <c r="J4887">
        <v>810</v>
      </c>
      <c r="K4887">
        <v>584.37</v>
      </c>
      <c r="L4887">
        <v>14221.46</v>
      </c>
      <c r="M4887">
        <v>14805.83</v>
      </c>
      <c r="N4887">
        <v>1</v>
      </c>
      <c r="O4887">
        <v>1</v>
      </c>
      <c r="P4887">
        <v>0</v>
      </c>
      <c r="Q4887">
        <v>0</v>
      </c>
      <c r="R4887">
        <v>0</v>
      </c>
      <c r="S4887">
        <v>5</v>
      </c>
      <c r="T4887">
        <v>26</v>
      </c>
      <c r="U4887">
        <v>2</v>
      </c>
      <c r="V4887">
        <v>8</v>
      </c>
      <c r="W4887">
        <v>5700.32</v>
      </c>
      <c r="X4887">
        <v>2655.87</v>
      </c>
      <c r="Y4887">
        <v>100.11</v>
      </c>
      <c r="Z4887">
        <v>74</v>
      </c>
      <c r="AA4887">
        <v>26.11</v>
      </c>
      <c r="AB4887">
        <v>7.0000000000000007E-2</v>
      </c>
      <c r="AC4887" t="s">
        <v>37</v>
      </c>
      <c r="AD4887">
        <v>0</v>
      </c>
    </row>
    <row r="4888" spans="1:30" x14ac:dyDescent="0.3">
      <c r="A4888" t="s">
        <v>4964</v>
      </c>
      <c r="B4888" t="s">
        <v>80</v>
      </c>
      <c r="C4888" t="s">
        <v>32</v>
      </c>
      <c r="D4888" t="s">
        <v>59</v>
      </c>
      <c r="E4888" t="s">
        <v>34</v>
      </c>
      <c r="F4888" t="s">
        <v>47</v>
      </c>
      <c r="G4888" t="s">
        <v>42</v>
      </c>
      <c r="H4888">
        <v>160000</v>
      </c>
      <c r="I4888">
        <v>4</v>
      </c>
      <c r="J4888">
        <v>700</v>
      </c>
      <c r="K4888">
        <v>3249.23</v>
      </c>
      <c r="L4888">
        <v>32321.71</v>
      </c>
      <c r="M4888">
        <v>35570.949999999997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4</v>
      </c>
      <c r="T4888">
        <v>25</v>
      </c>
      <c r="U4888">
        <v>0</v>
      </c>
      <c r="V4888">
        <v>0</v>
      </c>
      <c r="W4888">
        <v>14350.1</v>
      </c>
      <c r="X4888">
        <v>8408.5499999999993</v>
      </c>
      <c r="Y4888">
        <v>168.6</v>
      </c>
      <c r="Z4888">
        <v>18</v>
      </c>
      <c r="AA4888">
        <v>150.6</v>
      </c>
      <c r="AB4888">
        <v>0.08</v>
      </c>
      <c r="AC4888" t="s">
        <v>37</v>
      </c>
      <c r="AD4888">
        <v>0</v>
      </c>
    </row>
    <row r="4889" spans="1:30" x14ac:dyDescent="0.3">
      <c r="A4889" t="s">
        <v>4965</v>
      </c>
      <c r="B4889" t="s">
        <v>44</v>
      </c>
      <c r="C4889" t="s">
        <v>72</v>
      </c>
      <c r="D4889" t="s">
        <v>41</v>
      </c>
      <c r="E4889" t="s">
        <v>51</v>
      </c>
      <c r="F4889" t="s">
        <v>47</v>
      </c>
      <c r="G4889" t="s">
        <v>36</v>
      </c>
      <c r="H4889">
        <v>57500</v>
      </c>
      <c r="I4889">
        <v>7</v>
      </c>
      <c r="J4889">
        <v>700</v>
      </c>
      <c r="K4889">
        <v>3283.73</v>
      </c>
      <c r="L4889">
        <v>8666.75</v>
      </c>
      <c r="M4889">
        <v>11950.48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3</v>
      </c>
      <c r="T4889">
        <v>22</v>
      </c>
      <c r="U4889">
        <v>4</v>
      </c>
      <c r="V4889">
        <v>2</v>
      </c>
      <c r="W4889">
        <v>0</v>
      </c>
      <c r="X4889">
        <v>0</v>
      </c>
      <c r="Y4889">
        <v>5.43</v>
      </c>
      <c r="Z4889">
        <v>46</v>
      </c>
      <c r="AA4889">
        <v>-40.57</v>
      </c>
      <c r="AB4889">
        <v>0.08</v>
      </c>
      <c r="AC4889" t="s">
        <v>37</v>
      </c>
      <c r="AD4889">
        <v>1</v>
      </c>
    </row>
    <row r="4890" spans="1:30" x14ac:dyDescent="0.3">
      <c r="A4890" t="s">
        <v>4966</v>
      </c>
      <c r="B4890" t="s">
        <v>49</v>
      </c>
      <c r="C4890" t="s">
        <v>32</v>
      </c>
      <c r="D4890" t="s">
        <v>59</v>
      </c>
      <c r="E4890" t="s">
        <v>34</v>
      </c>
      <c r="F4890" t="s">
        <v>52</v>
      </c>
      <c r="G4890" t="s">
        <v>60</v>
      </c>
      <c r="H4890">
        <v>160000</v>
      </c>
      <c r="I4890">
        <v>12</v>
      </c>
      <c r="J4890">
        <v>760</v>
      </c>
      <c r="K4890">
        <v>6125.81</v>
      </c>
      <c r="L4890">
        <v>11696.14</v>
      </c>
      <c r="M4890">
        <v>17821.95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4</v>
      </c>
      <c r="T4890">
        <v>21</v>
      </c>
      <c r="U4890">
        <v>1</v>
      </c>
      <c r="V4890">
        <v>2</v>
      </c>
      <c r="W4890">
        <v>13714.14</v>
      </c>
      <c r="X4890">
        <v>5116.7700000000004</v>
      </c>
      <c r="Y4890">
        <v>99.99</v>
      </c>
      <c r="Z4890">
        <v>34</v>
      </c>
      <c r="AA4890">
        <v>65.989999999999995</v>
      </c>
      <c r="AB4890">
        <v>0.02</v>
      </c>
      <c r="AC4890" t="s">
        <v>37</v>
      </c>
      <c r="AD4890">
        <v>0</v>
      </c>
    </row>
    <row r="4891" spans="1:30" x14ac:dyDescent="0.3">
      <c r="A4891" t="s">
        <v>4967</v>
      </c>
      <c r="B4891" t="s">
        <v>49</v>
      </c>
      <c r="C4891" t="s">
        <v>32</v>
      </c>
      <c r="D4891" t="s">
        <v>41</v>
      </c>
      <c r="E4891" t="s">
        <v>34</v>
      </c>
      <c r="F4891" t="s">
        <v>52</v>
      </c>
      <c r="G4891" t="s">
        <v>60</v>
      </c>
      <c r="H4891">
        <v>57500</v>
      </c>
      <c r="I4891">
        <v>12</v>
      </c>
      <c r="J4891">
        <v>760</v>
      </c>
      <c r="K4891">
        <v>4518.8500000000004</v>
      </c>
      <c r="L4891">
        <v>7908.3</v>
      </c>
      <c r="M4891">
        <v>12427.15</v>
      </c>
      <c r="N4891">
        <v>1</v>
      </c>
      <c r="O4891">
        <v>1</v>
      </c>
      <c r="P4891">
        <v>1</v>
      </c>
      <c r="Q4891">
        <v>1</v>
      </c>
      <c r="R4891">
        <v>0</v>
      </c>
      <c r="S4891">
        <v>7</v>
      </c>
      <c r="T4891">
        <v>16</v>
      </c>
      <c r="U4891">
        <v>1</v>
      </c>
      <c r="V4891">
        <v>2</v>
      </c>
      <c r="W4891">
        <v>5202.55</v>
      </c>
      <c r="X4891">
        <v>487.44</v>
      </c>
      <c r="Y4891">
        <v>199.23</v>
      </c>
      <c r="Z4891">
        <v>34</v>
      </c>
      <c r="AA4891">
        <v>165.23</v>
      </c>
      <c r="AB4891">
        <v>0.02</v>
      </c>
      <c r="AC4891" t="s">
        <v>37</v>
      </c>
      <c r="AD4891">
        <v>0</v>
      </c>
    </row>
    <row r="4892" spans="1:30" x14ac:dyDescent="0.3">
      <c r="A4892" t="s">
        <v>4968</v>
      </c>
      <c r="B4892" t="s">
        <v>115</v>
      </c>
      <c r="C4892" t="s">
        <v>40</v>
      </c>
      <c r="D4892" t="s">
        <v>59</v>
      </c>
      <c r="E4892" t="s">
        <v>34</v>
      </c>
      <c r="F4892" t="s">
        <v>52</v>
      </c>
      <c r="G4892" t="s">
        <v>36</v>
      </c>
      <c r="H4892">
        <v>160000</v>
      </c>
      <c r="I4892">
        <v>7</v>
      </c>
      <c r="J4892">
        <v>760</v>
      </c>
      <c r="K4892">
        <v>3919.57</v>
      </c>
      <c r="L4892">
        <v>13937.43</v>
      </c>
      <c r="M4892">
        <v>17857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3</v>
      </c>
      <c r="T4892">
        <v>27</v>
      </c>
      <c r="U4892">
        <v>2</v>
      </c>
      <c r="V4892">
        <v>1</v>
      </c>
      <c r="W4892">
        <v>8763</v>
      </c>
      <c r="X4892">
        <v>0</v>
      </c>
      <c r="Y4892">
        <v>8.2799999999999994</v>
      </c>
      <c r="Z4892">
        <v>32</v>
      </c>
      <c r="AA4892">
        <v>-23.72</v>
      </c>
      <c r="AB4892">
        <v>0.08</v>
      </c>
      <c r="AC4892" t="s">
        <v>37</v>
      </c>
      <c r="AD4892">
        <v>0</v>
      </c>
    </row>
    <row r="4893" spans="1:30" x14ac:dyDescent="0.3">
      <c r="A4893" t="s">
        <v>4969</v>
      </c>
      <c r="B4893" t="s">
        <v>83</v>
      </c>
      <c r="C4893" t="s">
        <v>50</v>
      </c>
      <c r="D4893" t="s">
        <v>59</v>
      </c>
      <c r="E4893" t="s">
        <v>51</v>
      </c>
      <c r="F4893" t="s">
        <v>47</v>
      </c>
      <c r="G4893" t="s">
        <v>66</v>
      </c>
      <c r="H4893">
        <v>160000</v>
      </c>
      <c r="I4893">
        <v>0.5</v>
      </c>
      <c r="J4893">
        <v>700</v>
      </c>
      <c r="K4893">
        <v>9849.02</v>
      </c>
      <c r="L4893">
        <v>11702.63</v>
      </c>
      <c r="M4893">
        <v>21551.64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4</v>
      </c>
      <c r="T4893">
        <v>22</v>
      </c>
      <c r="U4893">
        <v>4</v>
      </c>
      <c r="V4893">
        <v>3</v>
      </c>
      <c r="W4893">
        <v>14407.19</v>
      </c>
      <c r="X4893">
        <v>864.55</v>
      </c>
      <c r="Y4893">
        <v>24.7</v>
      </c>
      <c r="Z4893">
        <v>52</v>
      </c>
      <c r="AA4893">
        <v>-27.3</v>
      </c>
      <c r="AB4893">
        <v>0.24</v>
      </c>
      <c r="AC4893" t="s">
        <v>67</v>
      </c>
      <c r="AD4893">
        <v>1</v>
      </c>
    </row>
    <row r="4894" spans="1:30" x14ac:dyDescent="0.3">
      <c r="A4894" t="s">
        <v>4970</v>
      </c>
      <c r="B4894" t="s">
        <v>44</v>
      </c>
      <c r="C4894" t="s">
        <v>56</v>
      </c>
      <c r="D4894" t="s">
        <v>33</v>
      </c>
      <c r="E4894" t="s">
        <v>46</v>
      </c>
      <c r="F4894" t="s">
        <v>47</v>
      </c>
      <c r="G4894" t="s">
        <v>60</v>
      </c>
      <c r="H4894">
        <v>30000</v>
      </c>
      <c r="I4894">
        <v>12</v>
      </c>
      <c r="J4894">
        <v>700</v>
      </c>
      <c r="K4894">
        <v>1171.44</v>
      </c>
      <c r="L4894">
        <v>5456.49</v>
      </c>
      <c r="M4894">
        <v>6627.93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3</v>
      </c>
      <c r="T4894">
        <v>23</v>
      </c>
      <c r="U4894">
        <v>3</v>
      </c>
      <c r="V4894">
        <v>1</v>
      </c>
      <c r="W4894">
        <v>1586.52</v>
      </c>
      <c r="X4894">
        <v>0</v>
      </c>
      <c r="Y4894">
        <v>3.12</v>
      </c>
      <c r="Z4894">
        <v>36</v>
      </c>
      <c r="AA4894">
        <v>-32.880000000000003</v>
      </c>
      <c r="AB4894">
        <v>0.08</v>
      </c>
      <c r="AC4894" t="s">
        <v>37</v>
      </c>
      <c r="AD4894">
        <v>0</v>
      </c>
    </row>
    <row r="4895" spans="1:30" x14ac:dyDescent="0.3">
      <c r="A4895" t="s">
        <v>4971</v>
      </c>
      <c r="B4895" t="s">
        <v>103</v>
      </c>
      <c r="C4895" t="s">
        <v>32</v>
      </c>
      <c r="D4895" t="s">
        <v>45</v>
      </c>
      <c r="E4895" t="s">
        <v>34</v>
      </c>
      <c r="F4895" t="s">
        <v>47</v>
      </c>
      <c r="G4895" t="s">
        <v>53</v>
      </c>
      <c r="H4895">
        <v>100000</v>
      </c>
      <c r="I4895">
        <v>2</v>
      </c>
      <c r="J4895">
        <v>700</v>
      </c>
      <c r="K4895">
        <v>3330.11</v>
      </c>
      <c r="L4895">
        <v>18011.900000000001</v>
      </c>
      <c r="M4895">
        <v>21342.01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5</v>
      </c>
      <c r="T4895">
        <v>21</v>
      </c>
      <c r="U4895">
        <v>2</v>
      </c>
      <c r="V4895">
        <v>7</v>
      </c>
      <c r="W4895">
        <v>6658.91</v>
      </c>
      <c r="X4895">
        <v>4536.2299999999996</v>
      </c>
      <c r="Y4895">
        <v>146.77000000000001</v>
      </c>
      <c r="Z4895">
        <v>68</v>
      </c>
      <c r="AA4895">
        <v>78.77</v>
      </c>
      <c r="AB4895">
        <v>0.13</v>
      </c>
      <c r="AC4895" t="s">
        <v>37</v>
      </c>
      <c r="AD4895">
        <v>0</v>
      </c>
    </row>
    <row r="4896" spans="1:30" x14ac:dyDescent="0.3">
      <c r="A4896" t="s">
        <v>4972</v>
      </c>
      <c r="B4896" t="s">
        <v>112</v>
      </c>
      <c r="C4896" t="s">
        <v>56</v>
      </c>
      <c r="D4896" t="s">
        <v>41</v>
      </c>
      <c r="E4896" t="s">
        <v>34</v>
      </c>
      <c r="F4896" t="s">
        <v>52</v>
      </c>
      <c r="G4896" t="s">
        <v>60</v>
      </c>
      <c r="H4896">
        <v>57500</v>
      </c>
      <c r="I4896">
        <v>12</v>
      </c>
      <c r="J4896">
        <v>760</v>
      </c>
      <c r="K4896">
        <v>2530.11</v>
      </c>
      <c r="L4896">
        <v>7168.13</v>
      </c>
      <c r="M4896">
        <v>9698.24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3</v>
      </c>
      <c r="T4896">
        <v>16</v>
      </c>
      <c r="U4896">
        <v>0</v>
      </c>
      <c r="V4896">
        <v>1</v>
      </c>
      <c r="W4896">
        <v>2491.02</v>
      </c>
      <c r="X4896">
        <v>0</v>
      </c>
      <c r="Y4896">
        <v>4.43</v>
      </c>
      <c r="Z4896">
        <v>24</v>
      </c>
      <c r="AA4896">
        <v>-19.57</v>
      </c>
      <c r="AB4896">
        <v>0.08</v>
      </c>
      <c r="AC4896" t="s">
        <v>37</v>
      </c>
      <c r="AD4896">
        <v>0</v>
      </c>
    </row>
    <row r="4897" spans="1:30" x14ac:dyDescent="0.3">
      <c r="A4897" t="s">
        <v>4973</v>
      </c>
      <c r="B4897" t="s">
        <v>112</v>
      </c>
      <c r="C4897" t="s">
        <v>85</v>
      </c>
      <c r="D4897" t="s">
        <v>59</v>
      </c>
      <c r="E4897" t="s">
        <v>34</v>
      </c>
      <c r="F4897" t="s">
        <v>47</v>
      </c>
      <c r="G4897" t="s">
        <v>42</v>
      </c>
      <c r="H4897">
        <v>160000</v>
      </c>
      <c r="I4897">
        <v>4</v>
      </c>
      <c r="J4897">
        <v>700</v>
      </c>
      <c r="K4897">
        <v>5911.89</v>
      </c>
      <c r="L4897">
        <v>13591.23</v>
      </c>
      <c r="M4897">
        <v>19503.12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4</v>
      </c>
      <c r="T4897">
        <v>23</v>
      </c>
      <c r="U4897">
        <v>5</v>
      </c>
      <c r="V4897">
        <v>2</v>
      </c>
      <c r="W4897">
        <v>15635.09</v>
      </c>
      <c r="X4897">
        <v>0</v>
      </c>
      <c r="Y4897">
        <v>8.77</v>
      </c>
      <c r="Z4897">
        <v>50</v>
      </c>
      <c r="AA4897">
        <v>-41.23</v>
      </c>
      <c r="AB4897">
        <v>0.14000000000000001</v>
      </c>
      <c r="AC4897" t="s">
        <v>37</v>
      </c>
      <c r="AD4897">
        <v>0</v>
      </c>
    </row>
    <row r="4898" spans="1:30" x14ac:dyDescent="0.3">
      <c r="A4898" t="s">
        <v>4974</v>
      </c>
      <c r="B4898" t="s">
        <v>70</v>
      </c>
      <c r="C4898" t="s">
        <v>72</v>
      </c>
      <c r="D4898" t="s">
        <v>33</v>
      </c>
      <c r="E4898" t="s">
        <v>34</v>
      </c>
      <c r="F4898" t="s">
        <v>52</v>
      </c>
      <c r="G4898" t="s">
        <v>36</v>
      </c>
      <c r="H4898">
        <v>30000</v>
      </c>
      <c r="I4898">
        <v>7</v>
      </c>
      <c r="J4898">
        <v>760</v>
      </c>
      <c r="K4898">
        <v>1575.04</v>
      </c>
      <c r="L4898">
        <v>0</v>
      </c>
      <c r="M4898">
        <v>1575.04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2</v>
      </c>
      <c r="T4898">
        <v>29</v>
      </c>
      <c r="U4898">
        <v>3</v>
      </c>
      <c r="V4898">
        <v>3</v>
      </c>
      <c r="W4898">
        <v>3200</v>
      </c>
      <c r="X4898">
        <v>0</v>
      </c>
      <c r="Y4898">
        <v>0.53</v>
      </c>
      <c r="Z4898">
        <v>48</v>
      </c>
      <c r="AA4898">
        <v>-47.47</v>
      </c>
      <c r="AB4898">
        <v>0.2</v>
      </c>
      <c r="AC4898" t="s">
        <v>67</v>
      </c>
      <c r="AD4898">
        <v>0</v>
      </c>
    </row>
    <row r="4899" spans="1:30" x14ac:dyDescent="0.3">
      <c r="A4899" t="s">
        <v>4975</v>
      </c>
      <c r="B4899" t="s">
        <v>83</v>
      </c>
      <c r="C4899" t="s">
        <v>72</v>
      </c>
      <c r="D4899" t="s">
        <v>59</v>
      </c>
      <c r="E4899" t="s">
        <v>51</v>
      </c>
      <c r="F4899" t="s">
        <v>52</v>
      </c>
      <c r="G4899" t="s">
        <v>42</v>
      </c>
      <c r="H4899">
        <v>160000</v>
      </c>
      <c r="I4899">
        <v>4</v>
      </c>
      <c r="J4899">
        <v>760</v>
      </c>
      <c r="K4899">
        <v>4319.13</v>
      </c>
      <c r="L4899">
        <v>5990.91</v>
      </c>
      <c r="M4899">
        <v>10310.040000000001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4</v>
      </c>
      <c r="T4899">
        <v>24</v>
      </c>
      <c r="U4899">
        <v>1</v>
      </c>
      <c r="V4899">
        <v>1</v>
      </c>
      <c r="W4899">
        <v>4775.96</v>
      </c>
      <c r="X4899">
        <v>2305.6</v>
      </c>
      <c r="Y4899">
        <v>45.94</v>
      </c>
      <c r="Z4899">
        <v>28</v>
      </c>
      <c r="AA4899">
        <v>17.940000000000001</v>
      </c>
      <c r="AB4899">
        <v>0.08</v>
      </c>
      <c r="AC4899" t="s">
        <v>37</v>
      </c>
      <c r="AD4899">
        <v>0</v>
      </c>
    </row>
    <row r="4900" spans="1:30" x14ac:dyDescent="0.3">
      <c r="A4900" t="s">
        <v>4976</v>
      </c>
      <c r="B4900" t="s">
        <v>44</v>
      </c>
      <c r="C4900" t="s">
        <v>72</v>
      </c>
      <c r="D4900" t="s">
        <v>81</v>
      </c>
      <c r="E4900" t="s">
        <v>34</v>
      </c>
      <c r="F4900" t="s">
        <v>63</v>
      </c>
      <c r="G4900" t="s">
        <v>53</v>
      </c>
      <c r="H4900">
        <v>240000</v>
      </c>
      <c r="I4900">
        <v>2</v>
      </c>
      <c r="J4900">
        <v>810</v>
      </c>
      <c r="K4900">
        <v>11730.46</v>
      </c>
      <c r="L4900">
        <v>54394.14</v>
      </c>
      <c r="M4900">
        <v>66124.61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4</v>
      </c>
      <c r="T4900">
        <v>25</v>
      </c>
      <c r="U4900">
        <v>2</v>
      </c>
      <c r="V4900">
        <v>1</v>
      </c>
      <c r="W4900">
        <v>20372.43</v>
      </c>
      <c r="X4900">
        <v>0</v>
      </c>
      <c r="Y4900">
        <v>116.11</v>
      </c>
      <c r="Z4900">
        <v>32</v>
      </c>
      <c r="AA4900">
        <v>84.11</v>
      </c>
      <c r="AB4900">
        <v>0.08</v>
      </c>
      <c r="AC4900" t="s">
        <v>37</v>
      </c>
      <c r="AD4900">
        <v>0</v>
      </c>
    </row>
    <row r="4901" spans="1:30" x14ac:dyDescent="0.3">
      <c r="A4901" t="s">
        <v>4977</v>
      </c>
      <c r="B4901" t="s">
        <v>44</v>
      </c>
      <c r="C4901" t="s">
        <v>72</v>
      </c>
      <c r="D4901" t="s">
        <v>41</v>
      </c>
      <c r="E4901" t="s">
        <v>34</v>
      </c>
      <c r="F4901" t="s">
        <v>47</v>
      </c>
      <c r="G4901" t="s">
        <v>66</v>
      </c>
      <c r="H4901">
        <v>57500</v>
      </c>
      <c r="I4901">
        <v>0.5</v>
      </c>
      <c r="J4901">
        <v>700</v>
      </c>
      <c r="K4901">
        <v>3206.91</v>
      </c>
      <c r="L4901">
        <v>5881.41</v>
      </c>
      <c r="M4901">
        <v>9088.32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3</v>
      </c>
      <c r="T4901">
        <v>30</v>
      </c>
      <c r="U4901">
        <v>2</v>
      </c>
      <c r="V4901">
        <v>1</v>
      </c>
      <c r="W4901">
        <v>7045.88</v>
      </c>
      <c r="X4901">
        <v>0</v>
      </c>
      <c r="Y4901">
        <v>4.01</v>
      </c>
      <c r="Z4901">
        <v>32</v>
      </c>
      <c r="AA4901">
        <v>-27.99</v>
      </c>
      <c r="AB4901">
        <v>0.24</v>
      </c>
      <c r="AC4901" t="s">
        <v>67</v>
      </c>
      <c r="AD4901">
        <v>0</v>
      </c>
    </row>
    <row r="4902" spans="1:30" x14ac:dyDescent="0.3">
      <c r="A4902" t="s">
        <v>4978</v>
      </c>
      <c r="B4902" t="s">
        <v>62</v>
      </c>
      <c r="C4902" t="s">
        <v>40</v>
      </c>
      <c r="D4902" t="s">
        <v>59</v>
      </c>
      <c r="E4902" t="s">
        <v>51</v>
      </c>
      <c r="F4902" t="s">
        <v>35</v>
      </c>
      <c r="G4902" t="s">
        <v>60</v>
      </c>
      <c r="H4902">
        <v>160000</v>
      </c>
      <c r="I4902">
        <v>12</v>
      </c>
      <c r="J4902">
        <v>630</v>
      </c>
      <c r="K4902">
        <v>2135.46</v>
      </c>
      <c r="L4902">
        <v>32029.7</v>
      </c>
      <c r="M4902">
        <v>34165.160000000003</v>
      </c>
      <c r="N4902">
        <v>0</v>
      </c>
      <c r="O4902">
        <v>1</v>
      </c>
      <c r="P4902">
        <v>1</v>
      </c>
      <c r="Q4902">
        <v>0</v>
      </c>
      <c r="R4902">
        <v>0</v>
      </c>
      <c r="S4902">
        <v>5</v>
      </c>
      <c r="T4902">
        <v>21</v>
      </c>
      <c r="U4902">
        <v>0</v>
      </c>
      <c r="V4902">
        <v>0</v>
      </c>
      <c r="W4902">
        <v>23890.3</v>
      </c>
      <c r="X4902">
        <v>0</v>
      </c>
      <c r="Y4902">
        <v>146.72999999999999</v>
      </c>
      <c r="Z4902">
        <v>18</v>
      </c>
      <c r="AA4902">
        <v>128.72999999999999</v>
      </c>
      <c r="AB4902">
        <v>0.02</v>
      </c>
      <c r="AC4902" t="s">
        <v>37</v>
      </c>
      <c r="AD4902">
        <v>0</v>
      </c>
    </row>
    <row r="4903" spans="1:30" x14ac:dyDescent="0.3">
      <c r="A4903" t="s">
        <v>4979</v>
      </c>
      <c r="B4903" t="s">
        <v>70</v>
      </c>
      <c r="C4903" t="s">
        <v>72</v>
      </c>
      <c r="D4903" t="s">
        <v>59</v>
      </c>
      <c r="E4903" t="s">
        <v>34</v>
      </c>
      <c r="F4903" t="s">
        <v>47</v>
      </c>
      <c r="G4903" t="s">
        <v>36</v>
      </c>
      <c r="H4903">
        <v>160000</v>
      </c>
      <c r="I4903">
        <v>7</v>
      </c>
      <c r="J4903">
        <v>700</v>
      </c>
      <c r="K4903">
        <v>34.17</v>
      </c>
      <c r="L4903">
        <v>20493.02</v>
      </c>
      <c r="M4903">
        <v>20527.189999999999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3</v>
      </c>
      <c r="T4903">
        <v>26</v>
      </c>
      <c r="U4903">
        <v>2</v>
      </c>
      <c r="V4903">
        <v>0</v>
      </c>
      <c r="W4903">
        <v>17621.75</v>
      </c>
      <c r="X4903">
        <v>0</v>
      </c>
      <c r="Y4903">
        <v>10.26</v>
      </c>
      <c r="Z4903">
        <v>26</v>
      </c>
      <c r="AA4903">
        <v>-15.74</v>
      </c>
      <c r="AB4903">
        <v>0.08</v>
      </c>
      <c r="AC4903" t="s">
        <v>37</v>
      </c>
      <c r="AD4903">
        <v>0</v>
      </c>
    </row>
    <row r="4904" spans="1:30" x14ac:dyDescent="0.3">
      <c r="A4904" t="s">
        <v>4980</v>
      </c>
      <c r="B4904" t="s">
        <v>44</v>
      </c>
      <c r="C4904" t="s">
        <v>32</v>
      </c>
      <c r="D4904" t="s">
        <v>41</v>
      </c>
      <c r="E4904" t="s">
        <v>86</v>
      </c>
      <c r="F4904" t="s">
        <v>63</v>
      </c>
      <c r="G4904" t="s">
        <v>42</v>
      </c>
      <c r="H4904">
        <v>57500</v>
      </c>
      <c r="I4904">
        <v>4</v>
      </c>
      <c r="J4904">
        <v>810</v>
      </c>
      <c r="K4904">
        <v>2196.9699999999998</v>
      </c>
      <c r="L4904">
        <v>0</v>
      </c>
      <c r="M4904">
        <v>2196.9699999999998</v>
      </c>
      <c r="N4904">
        <v>1</v>
      </c>
      <c r="O4904">
        <v>0</v>
      </c>
      <c r="P4904">
        <v>1</v>
      </c>
      <c r="Q4904">
        <v>1</v>
      </c>
      <c r="R4904">
        <v>1</v>
      </c>
      <c r="S4904">
        <v>6</v>
      </c>
      <c r="T4904">
        <v>25</v>
      </c>
      <c r="U4904">
        <v>3</v>
      </c>
      <c r="V4904">
        <v>2</v>
      </c>
      <c r="W4904">
        <v>5067.47</v>
      </c>
      <c r="X4904">
        <v>3610.36</v>
      </c>
      <c r="Y4904">
        <v>280.72000000000003</v>
      </c>
      <c r="Z4904">
        <v>42</v>
      </c>
      <c r="AA4904">
        <v>238.72</v>
      </c>
      <c r="AB4904">
        <v>0.02</v>
      </c>
      <c r="AC4904" t="s">
        <v>37</v>
      </c>
      <c r="AD4904">
        <v>0</v>
      </c>
    </row>
    <row r="4905" spans="1:30" x14ac:dyDescent="0.3">
      <c r="A4905" t="s">
        <v>4981</v>
      </c>
      <c r="B4905" t="s">
        <v>115</v>
      </c>
      <c r="C4905" t="s">
        <v>72</v>
      </c>
      <c r="D4905" t="s">
        <v>41</v>
      </c>
      <c r="E4905" t="s">
        <v>46</v>
      </c>
      <c r="F4905" t="s">
        <v>35</v>
      </c>
      <c r="G4905" t="s">
        <v>60</v>
      </c>
      <c r="H4905">
        <v>57500</v>
      </c>
      <c r="I4905">
        <v>12</v>
      </c>
      <c r="J4905">
        <v>630</v>
      </c>
      <c r="K4905">
        <v>946.87</v>
      </c>
      <c r="L4905">
        <v>22244.95</v>
      </c>
      <c r="M4905">
        <v>23191.82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4</v>
      </c>
      <c r="T4905">
        <v>27</v>
      </c>
      <c r="U4905">
        <v>1</v>
      </c>
      <c r="V4905">
        <v>1</v>
      </c>
      <c r="W4905">
        <v>6209.35</v>
      </c>
      <c r="X4905">
        <v>469.18</v>
      </c>
      <c r="Y4905">
        <v>19.88</v>
      </c>
      <c r="Z4905">
        <v>28</v>
      </c>
      <c r="AA4905">
        <v>-8.1199999999999992</v>
      </c>
      <c r="AB4905">
        <v>0.08</v>
      </c>
      <c r="AC4905" t="s">
        <v>37</v>
      </c>
      <c r="AD4905">
        <v>0</v>
      </c>
    </row>
    <row r="4906" spans="1:30" x14ac:dyDescent="0.3">
      <c r="A4906" t="s">
        <v>4982</v>
      </c>
      <c r="B4906" t="s">
        <v>55</v>
      </c>
      <c r="C4906" t="s">
        <v>56</v>
      </c>
      <c r="D4906" t="s">
        <v>41</v>
      </c>
      <c r="E4906" t="s">
        <v>46</v>
      </c>
      <c r="F4906" t="s">
        <v>47</v>
      </c>
      <c r="G4906" t="s">
        <v>36</v>
      </c>
      <c r="H4906">
        <v>57500</v>
      </c>
      <c r="I4906">
        <v>7</v>
      </c>
      <c r="J4906">
        <v>700</v>
      </c>
      <c r="K4906">
        <v>0</v>
      </c>
      <c r="L4906">
        <v>7269.94</v>
      </c>
      <c r="M4906">
        <v>7269.94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3</v>
      </c>
      <c r="T4906">
        <v>16</v>
      </c>
      <c r="U4906">
        <v>3</v>
      </c>
      <c r="V4906">
        <v>2</v>
      </c>
      <c r="W4906">
        <v>5893.18</v>
      </c>
      <c r="X4906">
        <v>2964.07</v>
      </c>
      <c r="Y4906">
        <v>56.99</v>
      </c>
      <c r="Z4906">
        <v>42</v>
      </c>
      <c r="AA4906">
        <v>14.99</v>
      </c>
      <c r="AB4906">
        <v>0.02</v>
      </c>
      <c r="AC4906" t="s">
        <v>37</v>
      </c>
      <c r="AD4906">
        <v>0</v>
      </c>
    </row>
    <row r="4907" spans="1:30" x14ac:dyDescent="0.3">
      <c r="A4907" t="s">
        <v>4983</v>
      </c>
      <c r="B4907" t="s">
        <v>58</v>
      </c>
      <c r="C4907" t="s">
        <v>72</v>
      </c>
      <c r="D4907" t="s">
        <v>59</v>
      </c>
      <c r="E4907" t="s">
        <v>34</v>
      </c>
      <c r="F4907" t="s">
        <v>47</v>
      </c>
      <c r="G4907" t="s">
        <v>42</v>
      </c>
      <c r="H4907">
        <v>160000</v>
      </c>
      <c r="I4907">
        <v>4</v>
      </c>
      <c r="J4907">
        <v>700</v>
      </c>
      <c r="K4907">
        <v>386.82</v>
      </c>
      <c r="L4907">
        <v>19737.919999999998</v>
      </c>
      <c r="M4907">
        <v>20124.740000000002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4</v>
      </c>
      <c r="T4907">
        <v>20</v>
      </c>
      <c r="U4907">
        <v>3</v>
      </c>
      <c r="V4907">
        <v>4</v>
      </c>
      <c r="W4907">
        <v>16067.84</v>
      </c>
      <c r="X4907">
        <v>0</v>
      </c>
      <c r="Y4907">
        <v>10</v>
      </c>
      <c r="Z4907">
        <v>54</v>
      </c>
      <c r="AA4907">
        <v>-44</v>
      </c>
      <c r="AB4907">
        <v>0.27</v>
      </c>
      <c r="AC4907" t="s">
        <v>67</v>
      </c>
      <c r="AD4907">
        <v>0</v>
      </c>
    </row>
    <row r="4908" spans="1:30" x14ac:dyDescent="0.3">
      <c r="A4908" t="s">
        <v>4984</v>
      </c>
      <c r="B4908" t="s">
        <v>99</v>
      </c>
      <c r="C4908" t="s">
        <v>56</v>
      </c>
      <c r="D4908" t="s">
        <v>33</v>
      </c>
      <c r="E4908" t="s">
        <v>51</v>
      </c>
      <c r="F4908" t="s">
        <v>63</v>
      </c>
      <c r="G4908" t="s">
        <v>66</v>
      </c>
      <c r="H4908">
        <v>30000</v>
      </c>
      <c r="I4908">
        <v>0.5</v>
      </c>
      <c r="J4908">
        <v>810</v>
      </c>
      <c r="K4908">
        <v>2306.62</v>
      </c>
      <c r="L4908">
        <v>0</v>
      </c>
      <c r="M4908">
        <v>2306.62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4</v>
      </c>
      <c r="T4908">
        <v>13</v>
      </c>
      <c r="U4908">
        <v>0</v>
      </c>
      <c r="V4908">
        <v>0</v>
      </c>
      <c r="W4908">
        <v>1123.3800000000001</v>
      </c>
      <c r="X4908">
        <v>885.99</v>
      </c>
      <c r="Y4908">
        <v>71.72</v>
      </c>
      <c r="Z4908">
        <v>18</v>
      </c>
      <c r="AA4908">
        <v>53.72</v>
      </c>
      <c r="AB4908">
        <v>0.18</v>
      </c>
      <c r="AC4908" t="s">
        <v>67</v>
      </c>
      <c r="AD4908">
        <v>0</v>
      </c>
    </row>
    <row r="4909" spans="1:30" x14ac:dyDescent="0.3">
      <c r="A4909" t="s">
        <v>4985</v>
      </c>
      <c r="B4909" t="s">
        <v>65</v>
      </c>
      <c r="C4909" t="s">
        <v>40</v>
      </c>
      <c r="D4909" t="s">
        <v>41</v>
      </c>
      <c r="E4909" t="s">
        <v>46</v>
      </c>
      <c r="F4909" t="s">
        <v>47</v>
      </c>
      <c r="G4909" t="s">
        <v>60</v>
      </c>
      <c r="H4909">
        <v>57500</v>
      </c>
      <c r="I4909">
        <v>12</v>
      </c>
      <c r="J4909">
        <v>700</v>
      </c>
      <c r="K4909">
        <v>1249.54</v>
      </c>
      <c r="L4909">
        <v>5723.56</v>
      </c>
      <c r="M4909">
        <v>6973.1</v>
      </c>
      <c r="N4909">
        <v>0</v>
      </c>
      <c r="O4909">
        <v>0</v>
      </c>
      <c r="P4909">
        <v>0</v>
      </c>
      <c r="Q4909">
        <v>1</v>
      </c>
      <c r="R4909">
        <v>0</v>
      </c>
      <c r="S4909">
        <v>4</v>
      </c>
      <c r="T4909">
        <v>24</v>
      </c>
      <c r="U4909">
        <v>3</v>
      </c>
      <c r="V4909">
        <v>0</v>
      </c>
      <c r="W4909">
        <v>3773.74</v>
      </c>
      <c r="X4909">
        <v>0</v>
      </c>
      <c r="Y4909">
        <v>58.28</v>
      </c>
      <c r="Z4909">
        <v>30</v>
      </c>
      <c r="AA4909">
        <v>28.28</v>
      </c>
      <c r="AB4909">
        <v>0.02</v>
      </c>
      <c r="AC4909" t="s">
        <v>37</v>
      </c>
      <c r="AD4909">
        <v>0</v>
      </c>
    </row>
    <row r="4910" spans="1:30" x14ac:dyDescent="0.3">
      <c r="A4910" t="s">
        <v>4986</v>
      </c>
      <c r="B4910" t="s">
        <v>65</v>
      </c>
      <c r="C4910" t="s">
        <v>56</v>
      </c>
      <c r="D4910" t="s">
        <v>33</v>
      </c>
      <c r="E4910" t="s">
        <v>46</v>
      </c>
      <c r="F4910" t="s">
        <v>47</v>
      </c>
      <c r="G4910" t="s">
        <v>60</v>
      </c>
      <c r="H4910">
        <v>30000</v>
      </c>
      <c r="I4910">
        <v>12</v>
      </c>
      <c r="J4910">
        <v>700</v>
      </c>
      <c r="K4910">
        <v>0</v>
      </c>
      <c r="L4910">
        <v>6993.44</v>
      </c>
      <c r="M4910">
        <v>6993.44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2</v>
      </c>
      <c r="T4910">
        <v>23</v>
      </c>
      <c r="U4910">
        <v>2</v>
      </c>
      <c r="V4910">
        <v>1</v>
      </c>
      <c r="W4910">
        <v>2145.42</v>
      </c>
      <c r="X4910">
        <v>0</v>
      </c>
      <c r="Y4910">
        <v>3.5</v>
      </c>
      <c r="Z4910">
        <v>32</v>
      </c>
      <c r="AA4910">
        <v>-28.5</v>
      </c>
      <c r="AB4910">
        <v>0.2</v>
      </c>
      <c r="AC4910" t="s">
        <v>67</v>
      </c>
      <c r="AD4910">
        <v>0</v>
      </c>
    </row>
    <row r="4911" spans="1:30" x14ac:dyDescent="0.3">
      <c r="A4911" t="s">
        <v>4987</v>
      </c>
      <c r="B4911" t="s">
        <v>112</v>
      </c>
      <c r="C4911" t="s">
        <v>56</v>
      </c>
      <c r="D4911" t="s">
        <v>41</v>
      </c>
      <c r="E4911" t="s">
        <v>34</v>
      </c>
      <c r="F4911" t="s">
        <v>52</v>
      </c>
      <c r="G4911" t="s">
        <v>36</v>
      </c>
      <c r="H4911">
        <v>57500</v>
      </c>
      <c r="I4911">
        <v>7</v>
      </c>
      <c r="J4911">
        <v>760</v>
      </c>
      <c r="K4911">
        <v>2209.38</v>
      </c>
      <c r="L4911">
        <v>0</v>
      </c>
      <c r="M4911">
        <v>2209.38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3</v>
      </c>
      <c r="T4911">
        <v>16</v>
      </c>
      <c r="U4911">
        <v>3</v>
      </c>
      <c r="V4911">
        <v>0</v>
      </c>
      <c r="W4911">
        <v>9804.26</v>
      </c>
      <c r="X4911">
        <v>0</v>
      </c>
      <c r="Y4911">
        <v>0.74</v>
      </c>
      <c r="Z4911">
        <v>30</v>
      </c>
      <c r="AA4911">
        <v>-29.26</v>
      </c>
      <c r="AB4911">
        <v>0.08</v>
      </c>
      <c r="AC4911" t="s">
        <v>37</v>
      </c>
      <c r="AD4911">
        <v>0</v>
      </c>
    </row>
    <row r="4912" spans="1:30" x14ac:dyDescent="0.3">
      <c r="A4912" t="s">
        <v>4988</v>
      </c>
      <c r="B4912" t="s">
        <v>55</v>
      </c>
      <c r="C4912" t="s">
        <v>40</v>
      </c>
      <c r="D4912" t="s">
        <v>41</v>
      </c>
      <c r="E4912" t="s">
        <v>46</v>
      </c>
      <c r="F4912" t="s">
        <v>47</v>
      </c>
      <c r="G4912" t="s">
        <v>42</v>
      </c>
      <c r="H4912">
        <v>57500</v>
      </c>
      <c r="I4912">
        <v>4</v>
      </c>
      <c r="J4912">
        <v>700</v>
      </c>
      <c r="K4912">
        <v>3027.72</v>
      </c>
      <c r="L4912">
        <v>0</v>
      </c>
      <c r="M4912">
        <v>3027.72</v>
      </c>
      <c r="N4912">
        <v>0</v>
      </c>
      <c r="O4912">
        <v>1</v>
      </c>
      <c r="P4912">
        <v>1</v>
      </c>
      <c r="Q4912">
        <v>1</v>
      </c>
      <c r="R4912">
        <v>0</v>
      </c>
      <c r="S4912">
        <v>5</v>
      </c>
      <c r="T4912">
        <v>18</v>
      </c>
      <c r="U4912">
        <v>4</v>
      </c>
      <c r="V4912">
        <v>1</v>
      </c>
      <c r="W4912">
        <v>6683.93</v>
      </c>
      <c r="X4912">
        <v>0</v>
      </c>
      <c r="Y4912">
        <v>186.01</v>
      </c>
      <c r="Z4912">
        <v>40</v>
      </c>
      <c r="AA4912">
        <v>146.01</v>
      </c>
      <c r="AB4912">
        <v>0.02</v>
      </c>
      <c r="AC4912" t="s">
        <v>37</v>
      </c>
      <c r="AD4912">
        <v>0</v>
      </c>
    </row>
    <row r="4913" spans="1:30" x14ac:dyDescent="0.3">
      <c r="A4913" t="s">
        <v>4989</v>
      </c>
      <c r="B4913" t="s">
        <v>62</v>
      </c>
      <c r="C4913" t="s">
        <v>72</v>
      </c>
      <c r="D4913" t="s">
        <v>59</v>
      </c>
      <c r="E4913" t="s">
        <v>46</v>
      </c>
      <c r="F4913" t="s">
        <v>35</v>
      </c>
      <c r="G4913" t="s">
        <v>36</v>
      </c>
      <c r="H4913">
        <v>160000</v>
      </c>
      <c r="I4913">
        <v>7</v>
      </c>
      <c r="J4913">
        <v>630</v>
      </c>
      <c r="K4913">
        <v>3095.76</v>
      </c>
      <c r="L4913">
        <v>42755.87</v>
      </c>
      <c r="M4913">
        <v>45851.63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4</v>
      </c>
      <c r="T4913">
        <v>24</v>
      </c>
      <c r="U4913">
        <v>2</v>
      </c>
      <c r="V4913">
        <v>0</v>
      </c>
      <c r="W4913">
        <v>11953.86</v>
      </c>
      <c r="X4913">
        <v>6877.55</v>
      </c>
      <c r="Y4913">
        <v>146.21</v>
      </c>
      <c r="Z4913">
        <v>26</v>
      </c>
      <c r="AA4913">
        <v>120.21</v>
      </c>
      <c r="AB4913">
        <v>0.02</v>
      </c>
      <c r="AC4913" t="s">
        <v>37</v>
      </c>
      <c r="AD4913">
        <v>0</v>
      </c>
    </row>
    <row r="4914" spans="1:30" x14ac:dyDescent="0.3">
      <c r="A4914" t="s">
        <v>4990</v>
      </c>
      <c r="B4914" t="s">
        <v>31</v>
      </c>
      <c r="C4914" t="s">
        <v>72</v>
      </c>
      <c r="D4914" t="s">
        <v>33</v>
      </c>
      <c r="E4914" t="s">
        <v>34</v>
      </c>
      <c r="F4914" t="s">
        <v>35</v>
      </c>
      <c r="G4914" t="s">
        <v>60</v>
      </c>
      <c r="H4914">
        <v>30000</v>
      </c>
      <c r="I4914">
        <v>12</v>
      </c>
      <c r="J4914">
        <v>630</v>
      </c>
      <c r="K4914">
        <v>38.54</v>
      </c>
      <c r="L4914">
        <v>3151.99</v>
      </c>
      <c r="M4914">
        <v>3190.53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3</v>
      </c>
      <c r="T4914">
        <v>23</v>
      </c>
      <c r="U4914">
        <v>2</v>
      </c>
      <c r="V4914">
        <v>0</v>
      </c>
      <c r="W4914">
        <v>3132.36</v>
      </c>
      <c r="X4914">
        <v>0</v>
      </c>
      <c r="Y4914">
        <v>1.59</v>
      </c>
      <c r="Z4914">
        <v>26</v>
      </c>
      <c r="AA4914">
        <v>-24.41</v>
      </c>
      <c r="AB4914">
        <v>0.08</v>
      </c>
      <c r="AC4914" t="s">
        <v>37</v>
      </c>
      <c r="AD4914">
        <v>0</v>
      </c>
    </row>
    <row r="4915" spans="1:30" x14ac:dyDescent="0.3">
      <c r="A4915" t="s">
        <v>4991</v>
      </c>
      <c r="B4915" t="s">
        <v>93</v>
      </c>
      <c r="C4915" t="s">
        <v>32</v>
      </c>
      <c r="D4915" t="s">
        <v>33</v>
      </c>
      <c r="E4915" t="s">
        <v>34</v>
      </c>
      <c r="F4915" t="s">
        <v>75</v>
      </c>
      <c r="G4915" t="s">
        <v>36</v>
      </c>
      <c r="H4915">
        <v>30000</v>
      </c>
      <c r="I4915">
        <v>7</v>
      </c>
      <c r="J4915">
        <v>560</v>
      </c>
      <c r="K4915">
        <v>1144.4100000000001</v>
      </c>
      <c r="L4915">
        <v>6702.7</v>
      </c>
      <c r="M4915">
        <v>7847.11</v>
      </c>
      <c r="N4915">
        <v>1</v>
      </c>
      <c r="O4915">
        <v>1</v>
      </c>
      <c r="P4915">
        <v>0</v>
      </c>
      <c r="Q4915">
        <v>0</v>
      </c>
      <c r="R4915">
        <v>0</v>
      </c>
      <c r="S4915">
        <v>5</v>
      </c>
      <c r="T4915">
        <v>38</v>
      </c>
      <c r="U4915">
        <v>2</v>
      </c>
      <c r="V4915">
        <v>0</v>
      </c>
      <c r="W4915">
        <v>2018.45</v>
      </c>
      <c r="X4915">
        <v>956.87</v>
      </c>
      <c r="Y4915">
        <v>65.959999999999994</v>
      </c>
      <c r="Z4915">
        <v>26</v>
      </c>
      <c r="AA4915">
        <v>39.96</v>
      </c>
      <c r="AB4915">
        <v>0.02</v>
      </c>
      <c r="AC4915" t="s">
        <v>37</v>
      </c>
      <c r="AD4915">
        <v>0</v>
      </c>
    </row>
    <row r="4916" spans="1:30" x14ac:dyDescent="0.3">
      <c r="A4916" t="s">
        <v>4992</v>
      </c>
      <c r="B4916" t="s">
        <v>88</v>
      </c>
      <c r="C4916" t="s">
        <v>72</v>
      </c>
      <c r="D4916" t="s">
        <v>59</v>
      </c>
      <c r="E4916" t="s">
        <v>34</v>
      </c>
      <c r="F4916" t="s">
        <v>47</v>
      </c>
      <c r="G4916" t="s">
        <v>53</v>
      </c>
      <c r="H4916">
        <v>160000</v>
      </c>
      <c r="I4916">
        <v>2</v>
      </c>
      <c r="J4916">
        <v>700</v>
      </c>
      <c r="K4916">
        <v>4944.58</v>
      </c>
      <c r="L4916">
        <v>12012.22</v>
      </c>
      <c r="M4916">
        <v>16956.8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3</v>
      </c>
      <c r="T4916">
        <v>21</v>
      </c>
      <c r="U4916">
        <v>1</v>
      </c>
      <c r="V4916">
        <v>4</v>
      </c>
      <c r="W4916">
        <v>9637.36</v>
      </c>
      <c r="X4916">
        <v>0</v>
      </c>
      <c r="Y4916">
        <v>7.65</v>
      </c>
      <c r="Z4916">
        <v>46</v>
      </c>
      <c r="AA4916">
        <v>-38.35</v>
      </c>
      <c r="AB4916">
        <v>0.27</v>
      </c>
      <c r="AC4916" t="s">
        <v>67</v>
      </c>
      <c r="AD4916">
        <v>0</v>
      </c>
    </row>
    <row r="4917" spans="1:30" x14ac:dyDescent="0.3">
      <c r="A4917" t="s">
        <v>4993</v>
      </c>
      <c r="B4917" t="s">
        <v>31</v>
      </c>
      <c r="C4917" t="s">
        <v>72</v>
      </c>
      <c r="D4917" t="s">
        <v>59</v>
      </c>
      <c r="E4917" t="s">
        <v>34</v>
      </c>
      <c r="F4917" t="s">
        <v>63</v>
      </c>
      <c r="G4917" t="s">
        <v>53</v>
      </c>
      <c r="H4917">
        <v>160000</v>
      </c>
      <c r="I4917">
        <v>2</v>
      </c>
      <c r="J4917">
        <v>810</v>
      </c>
      <c r="K4917">
        <v>6374.04</v>
      </c>
      <c r="L4917">
        <v>12414.25</v>
      </c>
      <c r="M4917">
        <v>18788.29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4</v>
      </c>
      <c r="T4917">
        <v>23</v>
      </c>
      <c r="U4917">
        <v>3</v>
      </c>
      <c r="V4917">
        <v>0</v>
      </c>
      <c r="W4917">
        <v>6690.88</v>
      </c>
      <c r="X4917">
        <v>3869.23</v>
      </c>
      <c r="Y4917">
        <v>77.98</v>
      </c>
      <c r="Z4917">
        <v>30</v>
      </c>
      <c r="AA4917">
        <v>47.98</v>
      </c>
      <c r="AB4917">
        <v>0.08</v>
      </c>
      <c r="AC4917" t="s">
        <v>37</v>
      </c>
      <c r="AD4917">
        <v>0</v>
      </c>
    </row>
    <row r="4918" spans="1:30" x14ac:dyDescent="0.3">
      <c r="A4918" t="s">
        <v>4994</v>
      </c>
      <c r="B4918" t="s">
        <v>115</v>
      </c>
      <c r="C4918" t="s">
        <v>32</v>
      </c>
      <c r="D4918" t="s">
        <v>33</v>
      </c>
      <c r="E4918" t="s">
        <v>34</v>
      </c>
      <c r="F4918" t="s">
        <v>63</v>
      </c>
      <c r="G4918" t="s">
        <v>60</v>
      </c>
      <c r="H4918">
        <v>30000</v>
      </c>
      <c r="I4918">
        <v>12</v>
      </c>
      <c r="J4918">
        <v>810</v>
      </c>
      <c r="K4918">
        <v>1619.71</v>
      </c>
      <c r="L4918">
        <v>5928.29</v>
      </c>
      <c r="M4918">
        <v>7547.99</v>
      </c>
      <c r="N4918">
        <v>1</v>
      </c>
      <c r="O4918">
        <v>1</v>
      </c>
      <c r="P4918">
        <v>1</v>
      </c>
      <c r="Q4918">
        <v>0</v>
      </c>
      <c r="R4918">
        <v>0</v>
      </c>
      <c r="S4918">
        <v>6</v>
      </c>
      <c r="T4918">
        <v>25</v>
      </c>
      <c r="U4918">
        <v>4</v>
      </c>
      <c r="V4918">
        <v>0</v>
      </c>
      <c r="W4918">
        <v>3559.32</v>
      </c>
      <c r="X4918">
        <v>0</v>
      </c>
      <c r="Y4918">
        <v>133.5</v>
      </c>
      <c r="Z4918">
        <v>34</v>
      </c>
      <c r="AA4918">
        <v>99.5</v>
      </c>
      <c r="AB4918">
        <v>0.02</v>
      </c>
      <c r="AC4918" t="s">
        <v>37</v>
      </c>
      <c r="AD4918">
        <v>0</v>
      </c>
    </row>
    <row r="4919" spans="1:30" x14ac:dyDescent="0.3">
      <c r="A4919" t="s">
        <v>4995</v>
      </c>
      <c r="B4919" t="s">
        <v>83</v>
      </c>
      <c r="C4919" t="s">
        <v>32</v>
      </c>
      <c r="D4919" t="s">
        <v>41</v>
      </c>
      <c r="E4919" t="s">
        <v>46</v>
      </c>
      <c r="F4919" t="s">
        <v>63</v>
      </c>
      <c r="G4919" t="s">
        <v>53</v>
      </c>
      <c r="H4919">
        <v>57500</v>
      </c>
      <c r="I4919">
        <v>2</v>
      </c>
      <c r="J4919">
        <v>810</v>
      </c>
      <c r="K4919">
        <v>1051.3499999999999</v>
      </c>
      <c r="L4919">
        <v>0</v>
      </c>
      <c r="M4919">
        <v>1051.3499999999999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3</v>
      </c>
      <c r="T4919">
        <v>25</v>
      </c>
      <c r="U4919">
        <v>0</v>
      </c>
      <c r="V4919">
        <v>2</v>
      </c>
      <c r="W4919">
        <v>7431.33</v>
      </c>
      <c r="X4919">
        <v>0</v>
      </c>
      <c r="Y4919">
        <v>45.35</v>
      </c>
      <c r="Z4919">
        <v>30</v>
      </c>
      <c r="AA4919">
        <v>15.35</v>
      </c>
      <c r="AB4919">
        <v>0.08</v>
      </c>
      <c r="AC4919" t="s">
        <v>37</v>
      </c>
      <c r="AD4919">
        <v>0</v>
      </c>
    </row>
    <row r="4920" spans="1:30" x14ac:dyDescent="0.3">
      <c r="A4920" t="s">
        <v>4996</v>
      </c>
      <c r="B4920" t="s">
        <v>31</v>
      </c>
      <c r="C4920" t="s">
        <v>56</v>
      </c>
      <c r="D4920" t="s">
        <v>45</v>
      </c>
      <c r="E4920" t="s">
        <v>46</v>
      </c>
      <c r="F4920" t="s">
        <v>47</v>
      </c>
      <c r="G4920" t="s">
        <v>53</v>
      </c>
      <c r="H4920">
        <v>100000</v>
      </c>
      <c r="I4920">
        <v>2</v>
      </c>
      <c r="J4920">
        <v>700</v>
      </c>
      <c r="K4920">
        <v>3992.89</v>
      </c>
      <c r="L4920">
        <v>29699.89</v>
      </c>
      <c r="M4920">
        <v>33692.78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4</v>
      </c>
      <c r="T4920">
        <v>29</v>
      </c>
      <c r="U4920">
        <v>1</v>
      </c>
      <c r="V4920">
        <v>1</v>
      </c>
      <c r="W4920">
        <v>6194.24</v>
      </c>
      <c r="X4920">
        <v>0</v>
      </c>
      <c r="Y4920">
        <v>101.18</v>
      </c>
      <c r="Z4920">
        <v>28</v>
      </c>
      <c r="AA4920">
        <v>73.180000000000007</v>
      </c>
      <c r="AB4920">
        <v>0.08</v>
      </c>
      <c r="AC4920" t="s">
        <v>37</v>
      </c>
      <c r="AD4920">
        <v>0</v>
      </c>
    </row>
    <row r="4921" spans="1:30" x14ac:dyDescent="0.3">
      <c r="A4921" t="s">
        <v>4997</v>
      </c>
      <c r="B4921" t="s">
        <v>126</v>
      </c>
      <c r="C4921" t="s">
        <v>72</v>
      </c>
      <c r="D4921" t="s">
        <v>33</v>
      </c>
      <c r="E4921" t="s">
        <v>46</v>
      </c>
      <c r="F4921" t="s">
        <v>47</v>
      </c>
      <c r="G4921" t="s">
        <v>53</v>
      </c>
      <c r="H4921">
        <v>30000</v>
      </c>
      <c r="I4921">
        <v>2</v>
      </c>
      <c r="J4921">
        <v>700</v>
      </c>
      <c r="K4921">
        <v>1401.99</v>
      </c>
      <c r="L4921">
        <v>2955.23</v>
      </c>
      <c r="M4921">
        <v>4357.22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3</v>
      </c>
      <c r="T4921">
        <v>23</v>
      </c>
      <c r="U4921">
        <v>4</v>
      </c>
      <c r="V4921">
        <v>4</v>
      </c>
      <c r="W4921">
        <v>1825.31</v>
      </c>
      <c r="X4921">
        <v>0</v>
      </c>
      <c r="Y4921">
        <v>1.94</v>
      </c>
      <c r="Z4921">
        <v>58</v>
      </c>
      <c r="AA4921">
        <v>-56.06</v>
      </c>
      <c r="AB4921">
        <v>0.27</v>
      </c>
      <c r="AC4921" t="s">
        <v>67</v>
      </c>
      <c r="AD4921">
        <v>0</v>
      </c>
    </row>
    <row r="4922" spans="1:30" x14ac:dyDescent="0.3">
      <c r="A4922" t="s">
        <v>4998</v>
      </c>
      <c r="B4922" t="s">
        <v>83</v>
      </c>
      <c r="C4922" t="s">
        <v>72</v>
      </c>
      <c r="D4922" t="s">
        <v>33</v>
      </c>
      <c r="E4922" t="s">
        <v>34</v>
      </c>
      <c r="F4922" t="s">
        <v>35</v>
      </c>
      <c r="G4922" t="s">
        <v>36</v>
      </c>
      <c r="H4922">
        <v>30000</v>
      </c>
      <c r="I4922">
        <v>7</v>
      </c>
      <c r="J4922">
        <v>630</v>
      </c>
      <c r="K4922">
        <v>453.45</v>
      </c>
      <c r="L4922">
        <v>2858.31</v>
      </c>
      <c r="M4922">
        <v>3311.76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3</v>
      </c>
      <c r="T4922">
        <v>21</v>
      </c>
      <c r="U4922">
        <v>5</v>
      </c>
      <c r="V4922">
        <v>2</v>
      </c>
      <c r="W4922">
        <v>1651.47</v>
      </c>
      <c r="X4922">
        <v>0</v>
      </c>
      <c r="Y4922">
        <v>1.58</v>
      </c>
      <c r="Z4922">
        <v>50</v>
      </c>
      <c r="AA4922">
        <v>-48.42</v>
      </c>
      <c r="AB4922">
        <v>0.08</v>
      </c>
      <c r="AC4922" t="s">
        <v>37</v>
      </c>
      <c r="AD4922">
        <v>0</v>
      </c>
    </row>
    <row r="4923" spans="1:30" x14ac:dyDescent="0.3">
      <c r="A4923" t="s">
        <v>4999</v>
      </c>
      <c r="B4923" t="s">
        <v>70</v>
      </c>
      <c r="C4923" t="s">
        <v>72</v>
      </c>
      <c r="D4923" t="s">
        <v>59</v>
      </c>
      <c r="E4923" t="s">
        <v>34</v>
      </c>
      <c r="F4923" t="s">
        <v>52</v>
      </c>
      <c r="G4923" t="s">
        <v>36</v>
      </c>
      <c r="H4923">
        <v>160000</v>
      </c>
      <c r="I4923">
        <v>7</v>
      </c>
      <c r="J4923">
        <v>760</v>
      </c>
      <c r="K4923">
        <v>4088.18</v>
      </c>
      <c r="L4923">
        <v>8507.57</v>
      </c>
      <c r="M4923">
        <v>12595.75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4</v>
      </c>
      <c r="T4923">
        <v>26</v>
      </c>
      <c r="U4923">
        <v>1</v>
      </c>
      <c r="V4923">
        <v>0</v>
      </c>
      <c r="W4923">
        <v>7199.4</v>
      </c>
      <c r="X4923">
        <v>0</v>
      </c>
      <c r="Y4923">
        <v>90.62</v>
      </c>
      <c r="Z4923">
        <v>22</v>
      </c>
      <c r="AA4923">
        <v>68.62</v>
      </c>
      <c r="AB4923">
        <v>0.02</v>
      </c>
      <c r="AC4923" t="s">
        <v>37</v>
      </c>
      <c r="AD4923">
        <v>0</v>
      </c>
    </row>
    <row r="4924" spans="1:30" x14ac:dyDescent="0.3">
      <c r="A4924" t="s">
        <v>5000</v>
      </c>
      <c r="B4924" t="s">
        <v>115</v>
      </c>
      <c r="C4924" t="s">
        <v>56</v>
      </c>
      <c r="D4924" t="s">
        <v>33</v>
      </c>
      <c r="E4924" t="s">
        <v>34</v>
      </c>
      <c r="F4924" t="s">
        <v>63</v>
      </c>
      <c r="G4924" t="s">
        <v>60</v>
      </c>
      <c r="H4924">
        <v>30000</v>
      </c>
      <c r="I4924">
        <v>12</v>
      </c>
      <c r="J4924">
        <v>810</v>
      </c>
      <c r="K4924">
        <v>362.26</v>
      </c>
      <c r="L4924">
        <v>5579.42</v>
      </c>
      <c r="M4924">
        <v>5941.68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3</v>
      </c>
      <c r="T4924">
        <v>18</v>
      </c>
      <c r="U4924">
        <v>0</v>
      </c>
      <c r="V4924">
        <v>2</v>
      </c>
      <c r="W4924">
        <v>1691.43</v>
      </c>
      <c r="X4924">
        <v>0</v>
      </c>
      <c r="Y4924">
        <v>2.91</v>
      </c>
      <c r="Z4924">
        <v>30</v>
      </c>
      <c r="AA4924">
        <v>-27.09</v>
      </c>
      <c r="AB4924">
        <v>0.08</v>
      </c>
      <c r="AC4924" t="s">
        <v>37</v>
      </c>
      <c r="AD4924">
        <v>0</v>
      </c>
    </row>
    <row r="4925" spans="1:30" x14ac:dyDescent="0.3">
      <c r="A4925" t="s">
        <v>5001</v>
      </c>
      <c r="B4925" t="s">
        <v>31</v>
      </c>
      <c r="C4925" t="s">
        <v>72</v>
      </c>
      <c r="D4925" t="s">
        <v>41</v>
      </c>
      <c r="E4925" t="s">
        <v>46</v>
      </c>
      <c r="F4925" t="s">
        <v>63</v>
      </c>
      <c r="G4925" t="s">
        <v>36</v>
      </c>
      <c r="H4925">
        <v>57500</v>
      </c>
      <c r="I4925">
        <v>7</v>
      </c>
      <c r="J4925">
        <v>810</v>
      </c>
      <c r="K4925">
        <v>2294.4699999999998</v>
      </c>
      <c r="L4925">
        <v>21906.32</v>
      </c>
      <c r="M4925">
        <v>24200.79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4</v>
      </c>
      <c r="T4925">
        <v>20</v>
      </c>
      <c r="U4925">
        <v>2</v>
      </c>
      <c r="V4925">
        <v>2</v>
      </c>
      <c r="W4925">
        <v>4920.42</v>
      </c>
      <c r="X4925">
        <v>479.99</v>
      </c>
      <c r="Y4925">
        <v>20.36</v>
      </c>
      <c r="Z4925">
        <v>38</v>
      </c>
      <c r="AA4925">
        <v>-17.64</v>
      </c>
      <c r="AB4925">
        <v>0.08</v>
      </c>
      <c r="AC4925" t="s">
        <v>37</v>
      </c>
      <c r="AD4925">
        <v>0</v>
      </c>
    </row>
    <row r="4926" spans="1:30" x14ac:dyDescent="0.3">
      <c r="A4926" t="s">
        <v>5002</v>
      </c>
      <c r="B4926" t="s">
        <v>112</v>
      </c>
      <c r="C4926" t="s">
        <v>72</v>
      </c>
      <c r="D4926" t="s">
        <v>41</v>
      </c>
      <c r="E4926" t="s">
        <v>34</v>
      </c>
      <c r="F4926" t="s">
        <v>52</v>
      </c>
      <c r="G4926" t="s">
        <v>53</v>
      </c>
      <c r="H4926">
        <v>57500</v>
      </c>
      <c r="I4926">
        <v>2</v>
      </c>
      <c r="J4926">
        <v>760</v>
      </c>
      <c r="K4926">
        <v>623.01</v>
      </c>
      <c r="L4926">
        <v>83.88</v>
      </c>
      <c r="M4926">
        <v>706.9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3</v>
      </c>
      <c r="T4926">
        <v>25</v>
      </c>
      <c r="U4926">
        <v>6</v>
      </c>
      <c r="V4926">
        <v>3</v>
      </c>
      <c r="W4926">
        <v>4281.29</v>
      </c>
      <c r="X4926">
        <v>0</v>
      </c>
      <c r="Y4926">
        <v>55.25</v>
      </c>
      <c r="Z4926">
        <v>60</v>
      </c>
      <c r="AA4926">
        <v>-4.75</v>
      </c>
      <c r="AB4926">
        <v>0.19</v>
      </c>
      <c r="AC4926" t="s">
        <v>67</v>
      </c>
      <c r="AD4926">
        <v>0</v>
      </c>
    </row>
    <row r="4927" spans="1:30" x14ac:dyDescent="0.3">
      <c r="A4927" t="s">
        <v>5003</v>
      </c>
      <c r="B4927" t="s">
        <v>39</v>
      </c>
      <c r="C4927" t="s">
        <v>56</v>
      </c>
      <c r="D4927" t="s">
        <v>41</v>
      </c>
      <c r="E4927" t="s">
        <v>34</v>
      </c>
      <c r="F4927" t="s">
        <v>75</v>
      </c>
      <c r="G4927" t="s">
        <v>53</v>
      </c>
      <c r="H4927">
        <v>57500</v>
      </c>
      <c r="I4927">
        <v>2</v>
      </c>
      <c r="J4927">
        <v>560</v>
      </c>
      <c r="K4927">
        <v>2014.28</v>
      </c>
      <c r="L4927">
        <v>12889.17</v>
      </c>
      <c r="M4927">
        <v>14903.45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4</v>
      </c>
      <c r="T4927">
        <v>32</v>
      </c>
      <c r="U4927">
        <v>0</v>
      </c>
      <c r="V4927">
        <v>1</v>
      </c>
      <c r="W4927">
        <v>5415.98</v>
      </c>
      <c r="X4927">
        <v>1981.7</v>
      </c>
      <c r="Y4927">
        <v>42.79</v>
      </c>
      <c r="Z4927">
        <v>24</v>
      </c>
      <c r="AA4927">
        <v>18.79</v>
      </c>
      <c r="AB4927">
        <v>0.08</v>
      </c>
      <c r="AC4927" t="s">
        <v>37</v>
      </c>
      <c r="AD4927">
        <v>0</v>
      </c>
    </row>
    <row r="4928" spans="1:30" x14ac:dyDescent="0.3">
      <c r="A4928" t="s">
        <v>5004</v>
      </c>
      <c r="B4928" t="s">
        <v>95</v>
      </c>
      <c r="C4928" t="s">
        <v>72</v>
      </c>
      <c r="D4928" t="s">
        <v>59</v>
      </c>
      <c r="E4928" t="s">
        <v>34</v>
      </c>
      <c r="F4928" t="s">
        <v>35</v>
      </c>
      <c r="G4928" t="s">
        <v>53</v>
      </c>
      <c r="H4928">
        <v>160000</v>
      </c>
      <c r="I4928">
        <v>2</v>
      </c>
      <c r="J4928">
        <v>630</v>
      </c>
      <c r="K4928">
        <v>14797.27</v>
      </c>
      <c r="L4928">
        <v>4078.6</v>
      </c>
      <c r="M4928">
        <v>18875.87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3</v>
      </c>
      <c r="T4928">
        <v>16</v>
      </c>
      <c r="U4928">
        <v>3</v>
      </c>
      <c r="V4928">
        <v>2</v>
      </c>
      <c r="W4928">
        <v>20406.150000000001</v>
      </c>
      <c r="X4928">
        <v>0</v>
      </c>
      <c r="Y4928">
        <v>6.97</v>
      </c>
      <c r="Z4928">
        <v>42</v>
      </c>
      <c r="AA4928">
        <v>-35.03</v>
      </c>
      <c r="AB4928">
        <v>0.14000000000000001</v>
      </c>
      <c r="AC4928" t="s">
        <v>37</v>
      </c>
      <c r="AD4928">
        <v>0</v>
      </c>
    </row>
    <row r="4929" spans="1:30" x14ac:dyDescent="0.3">
      <c r="A4929" t="s">
        <v>5005</v>
      </c>
      <c r="B4929" t="s">
        <v>44</v>
      </c>
      <c r="C4929" t="s">
        <v>85</v>
      </c>
      <c r="D4929" t="s">
        <v>33</v>
      </c>
      <c r="E4929" t="s">
        <v>34</v>
      </c>
      <c r="F4929" t="s">
        <v>47</v>
      </c>
      <c r="G4929" t="s">
        <v>36</v>
      </c>
      <c r="H4929">
        <v>30000</v>
      </c>
      <c r="I4929">
        <v>7</v>
      </c>
      <c r="J4929">
        <v>700</v>
      </c>
      <c r="K4929">
        <v>443.35</v>
      </c>
      <c r="L4929">
        <v>4290.5600000000004</v>
      </c>
      <c r="M4929">
        <v>4733.91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3</v>
      </c>
      <c r="T4929">
        <v>26</v>
      </c>
      <c r="U4929">
        <v>2</v>
      </c>
      <c r="V4929">
        <v>0</v>
      </c>
      <c r="W4929">
        <v>3014.09</v>
      </c>
      <c r="X4929">
        <v>0</v>
      </c>
      <c r="Y4929">
        <v>2.29</v>
      </c>
      <c r="Z4929">
        <v>26</v>
      </c>
      <c r="AA4929">
        <v>-23.71</v>
      </c>
      <c r="AB4929">
        <v>0.08</v>
      </c>
      <c r="AC4929" t="s">
        <v>37</v>
      </c>
      <c r="AD4929">
        <v>0</v>
      </c>
    </row>
    <row r="4930" spans="1:30" x14ac:dyDescent="0.3">
      <c r="A4930" t="s">
        <v>5006</v>
      </c>
      <c r="B4930" t="s">
        <v>55</v>
      </c>
      <c r="C4930" t="s">
        <v>32</v>
      </c>
      <c r="D4930" t="s">
        <v>41</v>
      </c>
      <c r="E4930" t="s">
        <v>51</v>
      </c>
      <c r="F4930" t="s">
        <v>52</v>
      </c>
      <c r="G4930" t="s">
        <v>60</v>
      </c>
      <c r="H4930">
        <v>57500</v>
      </c>
      <c r="I4930">
        <v>12</v>
      </c>
      <c r="J4930">
        <v>760</v>
      </c>
      <c r="K4930">
        <v>0</v>
      </c>
      <c r="L4930">
        <v>12287.58</v>
      </c>
      <c r="M4930">
        <v>12287.58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4</v>
      </c>
      <c r="T4930">
        <v>18</v>
      </c>
      <c r="U4930">
        <v>2</v>
      </c>
      <c r="V4930">
        <v>2</v>
      </c>
      <c r="W4930">
        <v>6879.02</v>
      </c>
      <c r="X4930">
        <v>1030.6600000000001</v>
      </c>
      <c r="Y4930">
        <v>79.7</v>
      </c>
      <c r="Z4930">
        <v>38</v>
      </c>
      <c r="AA4930">
        <v>41.7</v>
      </c>
      <c r="AB4930">
        <v>0.02</v>
      </c>
      <c r="AC4930" t="s">
        <v>37</v>
      </c>
      <c r="AD4930">
        <v>0</v>
      </c>
    </row>
    <row r="4931" spans="1:30" x14ac:dyDescent="0.3">
      <c r="A4931" t="s">
        <v>5007</v>
      </c>
      <c r="B4931" t="s">
        <v>99</v>
      </c>
      <c r="C4931" t="s">
        <v>72</v>
      </c>
      <c r="D4931" t="s">
        <v>41</v>
      </c>
      <c r="E4931" t="s">
        <v>34</v>
      </c>
      <c r="F4931" t="s">
        <v>35</v>
      </c>
      <c r="G4931" t="s">
        <v>36</v>
      </c>
      <c r="H4931">
        <v>57500</v>
      </c>
      <c r="I4931">
        <v>7</v>
      </c>
      <c r="J4931">
        <v>630</v>
      </c>
      <c r="K4931">
        <v>2142.58</v>
      </c>
      <c r="L4931">
        <v>9745.2099999999991</v>
      </c>
      <c r="M4931">
        <v>11887.78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4</v>
      </c>
      <c r="T4931">
        <v>26</v>
      </c>
      <c r="U4931">
        <v>3</v>
      </c>
      <c r="V4931">
        <v>6</v>
      </c>
      <c r="W4931">
        <v>1763.87</v>
      </c>
      <c r="X4931">
        <v>1329.32</v>
      </c>
      <c r="Y4931">
        <v>29.51</v>
      </c>
      <c r="Z4931">
        <v>66</v>
      </c>
      <c r="AA4931">
        <v>-36.49</v>
      </c>
      <c r="AB4931">
        <v>0.21</v>
      </c>
      <c r="AC4931" t="s">
        <v>67</v>
      </c>
      <c r="AD4931">
        <v>0</v>
      </c>
    </row>
    <row r="4932" spans="1:30" x14ac:dyDescent="0.3">
      <c r="A4932" t="s">
        <v>5008</v>
      </c>
      <c r="B4932" t="s">
        <v>115</v>
      </c>
      <c r="C4932" t="s">
        <v>72</v>
      </c>
      <c r="D4932" t="s">
        <v>45</v>
      </c>
      <c r="E4932" t="s">
        <v>34</v>
      </c>
      <c r="F4932" t="s">
        <v>35</v>
      </c>
      <c r="G4932" t="s">
        <v>53</v>
      </c>
      <c r="H4932">
        <v>100000</v>
      </c>
      <c r="I4932">
        <v>2</v>
      </c>
      <c r="J4932">
        <v>630</v>
      </c>
      <c r="K4932">
        <v>0</v>
      </c>
      <c r="L4932">
        <v>4254.9799999999996</v>
      </c>
      <c r="M4932">
        <v>4254.9799999999996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2</v>
      </c>
      <c r="T4932">
        <v>20</v>
      </c>
      <c r="U4932">
        <v>5</v>
      </c>
      <c r="V4932">
        <v>0</v>
      </c>
      <c r="W4932">
        <v>14808.36</v>
      </c>
      <c r="X4932">
        <v>0</v>
      </c>
      <c r="Y4932">
        <v>2.13</v>
      </c>
      <c r="Z4932">
        <v>38</v>
      </c>
      <c r="AA4932">
        <v>-35.869999999999997</v>
      </c>
      <c r="AB4932">
        <v>0.26</v>
      </c>
      <c r="AC4932" t="s">
        <v>67</v>
      </c>
      <c r="AD4932">
        <v>0</v>
      </c>
    </row>
    <row r="4933" spans="1:30" x14ac:dyDescent="0.3">
      <c r="A4933" t="s">
        <v>5009</v>
      </c>
      <c r="B4933" t="s">
        <v>65</v>
      </c>
      <c r="C4933" t="s">
        <v>72</v>
      </c>
      <c r="D4933" t="s">
        <v>45</v>
      </c>
      <c r="E4933" t="s">
        <v>34</v>
      </c>
      <c r="F4933" t="s">
        <v>63</v>
      </c>
      <c r="G4933" t="s">
        <v>36</v>
      </c>
      <c r="H4933">
        <v>100000</v>
      </c>
      <c r="I4933">
        <v>7</v>
      </c>
      <c r="J4933">
        <v>810</v>
      </c>
      <c r="K4933">
        <v>7425.93</v>
      </c>
      <c r="L4933">
        <v>11883.87</v>
      </c>
      <c r="M4933">
        <v>19309.8</v>
      </c>
      <c r="N4933">
        <v>1</v>
      </c>
      <c r="O4933">
        <v>1</v>
      </c>
      <c r="P4933">
        <v>0</v>
      </c>
      <c r="Q4933">
        <v>0</v>
      </c>
      <c r="R4933">
        <v>0</v>
      </c>
      <c r="S4933">
        <v>5</v>
      </c>
      <c r="T4933">
        <v>17</v>
      </c>
      <c r="U4933">
        <v>3</v>
      </c>
      <c r="V4933">
        <v>1</v>
      </c>
      <c r="W4933">
        <v>8097.51</v>
      </c>
      <c r="X4933">
        <v>6074.81</v>
      </c>
      <c r="Y4933">
        <v>162.76</v>
      </c>
      <c r="Z4933">
        <v>36</v>
      </c>
      <c r="AA4933">
        <v>126.76</v>
      </c>
      <c r="AB4933">
        <v>0.02</v>
      </c>
      <c r="AC4933" t="s">
        <v>37</v>
      </c>
      <c r="AD4933">
        <v>0</v>
      </c>
    </row>
    <row r="4934" spans="1:30" x14ac:dyDescent="0.3">
      <c r="A4934" t="s">
        <v>5010</v>
      </c>
      <c r="B4934" t="s">
        <v>99</v>
      </c>
      <c r="C4934" t="s">
        <v>32</v>
      </c>
      <c r="D4934" t="s">
        <v>45</v>
      </c>
      <c r="E4934" t="s">
        <v>34</v>
      </c>
      <c r="F4934" t="s">
        <v>47</v>
      </c>
      <c r="G4934" t="s">
        <v>36</v>
      </c>
      <c r="H4934">
        <v>100000</v>
      </c>
      <c r="I4934">
        <v>7</v>
      </c>
      <c r="J4934">
        <v>700</v>
      </c>
      <c r="K4934">
        <v>6083.25</v>
      </c>
      <c r="L4934">
        <v>9392.49</v>
      </c>
      <c r="M4934">
        <v>15475.74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5</v>
      </c>
      <c r="T4934">
        <v>24</v>
      </c>
      <c r="U4934">
        <v>0</v>
      </c>
      <c r="V4934">
        <v>1</v>
      </c>
      <c r="W4934">
        <v>8230.3799999999992</v>
      </c>
      <c r="X4934">
        <v>0</v>
      </c>
      <c r="Y4934">
        <v>146.72</v>
      </c>
      <c r="Z4934">
        <v>24</v>
      </c>
      <c r="AA4934">
        <v>122.72</v>
      </c>
      <c r="AB4934">
        <v>0.02</v>
      </c>
      <c r="AC4934" t="s">
        <v>37</v>
      </c>
      <c r="AD4934">
        <v>0</v>
      </c>
    </row>
    <row r="4935" spans="1:30" x14ac:dyDescent="0.3">
      <c r="A4935" t="s">
        <v>5011</v>
      </c>
      <c r="B4935" t="s">
        <v>49</v>
      </c>
      <c r="C4935" t="s">
        <v>85</v>
      </c>
      <c r="D4935" t="s">
        <v>33</v>
      </c>
      <c r="E4935" t="s">
        <v>46</v>
      </c>
      <c r="F4935" t="s">
        <v>52</v>
      </c>
      <c r="G4935" t="s">
        <v>66</v>
      </c>
      <c r="H4935">
        <v>30000</v>
      </c>
      <c r="I4935">
        <v>0.5</v>
      </c>
      <c r="J4935">
        <v>760</v>
      </c>
      <c r="K4935">
        <v>2356.4299999999998</v>
      </c>
      <c r="L4935">
        <v>5277.18</v>
      </c>
      <c r="M4935">
        <v>7633.61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3</v>
      </c>
      <c r="T4935">
        <v>29</v>
      </c>
      <c r="U4935">
        <v>0</v>
      </c>
      <c r="V4935">
        <v>2</v>
      </c>
      <c r="W4935">
        <v>2007.23</v>
      </c>
      <c r="X4935">
        <v>0</v>
      </c>
      <c r="Y4935">
        <v>3.42</v>
      </c>
      <c r="Z4935">
        <v>30</v>
      </c>
      <c r="AA4935">
        <v>-26.58</v>
      </c>
      <c r="AB4935">
        <v>0.24</v>
      </c>
      <c r="AC4935" t="s">
        <v>67</v>
      </c>
      <c r="AD4935">
        <v>0</v>
      </c>
    </row>
    <row r="4936" spans="1:30" x14ac:dyDescent="0.3">
      <c r="A4936" t="s">
        <v>5012</v>
      </c>
      <c r="B4936" t="s">
        <v>65</v>
      </c>
      <c r="C4936" t="s">
        <v>72</v>
      </c>
      <c r="D4936" t="s">
        <v>41</v>
      </c>
      <c r="E4936" t="s">
        <v>51</v>
      </c>
      <c r="F4936" t="s">
        <v>47</v>
      </c>
      <c r="G4936" t="s">
        <v>36</v>
      </c>
      <c r="H4936">
        <v>57500</v>
      </c>
      <c r="I4936">
        <v>7</v>
      </c>
      <c r="J4936">
        <v>700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19</v>
      </c>
      <c r="U4936">
        <v>1</v>
      </c>
      <c r="V4936">
        <v>4</v>
      </c>
      <c r="W4936">
        <v>2705.54</v>
      </c>
      <c r="X4936">
        <v>0</v>
      </c>
      <c r="Y4936">
        <v>0</v>
      </c>
      <c r="Z4936">
        <v>46</v>
      </c>
      <c r="AA4936">
        <v>-46</v>
      </c>
      <c r="AB4936">
        <v>0.38</v>
      </c>
      <c r="AC4936" t="s">
        <v>129</v>
      </c>
      <c r="AD4936">
        <v>1</v>
      </c>
    </row>
    <row r="4937" spans="1:30" x14ac:dyDescent="0.3">
      <c r="A4937" t="s">
        <v>5013</v>
      </c>
      <c r="B4937" t="s">
        <v>93</v>
      </c>
      <c r="C4937" t="s">
        <v>85</v>
      </c>
      <c r="D4937" t="s">
        <v>59</v>
      </c>
      <c r="E4937" t="s">
        <v>51</v>
      </c>
      <c r="F4937" t="s">
        <v>63</v>
      </c>
      <c r="G4937" t="s">
        <v>36</v>
      </c>
      <c r="H4937">
        <v>160000</v>
      </c>
      <c r="I4937">
        <v>7</v>
      </c>
      <c r="J4937">
        <v>810</v>
      </c>
      <c r="K4937">
        <v>74.790000000000006</v>
      </c>
      <c r="L4937">
        <v>58943.68</v>
      </c>
      <c r="M4937">
        <v>59018.47</v>
      </c>
      <c r="N4937">
        <v>0</v>
      </c>
      <c r="O4937">
        <v>1</v>
      </c>
      <c r="P4937">
        <v>0</v>
      </c>
      <c r="Q4937">
        <v>1</v>
      </c>
      <c r="R4937">
        <v>0</v>
      </c>
      <c r="S4937">
        <v>5</v>
      </c>
      <c r="T4937">
        <v>15</v>
      </c>
      <c r="U4937">
        <v>3</v>
      </c>
      <c r="V4937">
        <v>3</v>
      </c>
      <c r="W4937">
        <v>18354.64</v>
      </c>
      <c r="X4937">
        <v>0</v>
      </c>
      <c r="Y4937">
        <v>129.5</v>
      </c>
      <c r="Z4937">
        <v>48</v>
      </c>
      <c r="AA4937">
        <v>81.5</v>
      </c>
      <c r="AB4937">
        <v>0.02</v>
      </c>
      <c r="AC4937" t="s">
        <v>37</v>
      </c>
      <c r="AD4937">
        <v>0</v>
      </c>
    </row>
    <row r="4938" spans="1:30" x14ac:dyDescent="0.3">
      <c r="A4938" t="s">
        <v>5014</v>
      </c>
      <c r="B4938" t="s">
        <v>55</v>
      </c>
      <c r="C4938" t="s">
        <v>56</v>
      </c>
      <c r="D4938" t="s">
        <v>41</v>
      </c>
      <c r="E4938" t="s">
        <v>86</v>
      </c>
      <c r="F4938" t="s">
        <v>47</v>
      </c>
      <c r="G4938" t="s">
        <v>60</v>
      </c>
      <c r="H4938">
        <v>57500</v>
      </c>
      <c r="I4938">
        <v>12</v>
      </c>
      <c r="J4938">
        <v>700</v>
      </c>
      <c r="K4938">
        <v>2958.56</v>
      </c>
      <c r="L4938">
        <v>21751.33</v>
      </c>
      <c r="M4938">
        <v>24709.89</v>
      </c>
      <c r="N4938">
        <v>0</v>
      </c>
      <c r="O4938">
        <v>0</v>
      </c>
      <c r="P4938">
        <v>0</v>
      </c>
      <c r="Q4938">
        <v>0</v>
      </c>
      <c r="R4938">
        <v>1</v>
      </c>
      <c r="S4938">
        <v>4</v>
      </c>
      <c r="T4938">
        <v>21</v>
      </c>
      <c r="U4938">
        <v>1</v>
      </c>
      <c r="V4938">
        <v>3</v>
      </c>
      <c r="W4938">
        <v>7743.41</v>
      </c>
      <c r="X4938">
        <v>0</v>
      </c>
      <c r="Y4938">
        <v>86.86</v>
      </c>
      <c r="Z4938">
        <v>40</v>
      </c>
      <c r="AA4938">
        <v>46.86</v>
      </c>
      <c r="AB4938">
        <v>0.02</v>
      </c>
      <c r="AC4938" t="s">
        <v>37</v>
      </c>
      <c r="AD4938">
        <v>0</v>
      </c>
    </row>
    <row r="4939" spans="1:30" x14ac:dyDescent="0.3">
      <c r="A4939" t="s">
        <v>5015</v>
      </c>
      <c r="B4939" t="s">
        <v>99</v>
      </c>
      <c r="C4939" t="s">
        <v>50</v>
      </c>
      <c r="D4939" t="s">
        <v>41</v>
      </c>
      <c r="E4939" t="s">
        <v>46</v>
      </c>
      <c r="F4939" t="s">
        <v>47</v>
      </c>
      <c r="G4939" t="s">
        <v>60</v>
      </c>
      <c r="H4939">
        <v>57500</v>
      </c>
      <c r="I4939">
        <v>12</v>
      </c>
      <c r="J4939">
        <v>700</v>
      </c>
      <c r="K4939">
        <v>2411.7800000000002</v>
      </c>
      <c r="L4939">
        <v>8706.39</v>
      </c>
      <c r="M4939">
        <v>11118.17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4</v>
      </c>
      <c r="T4939">
        <v>26</v>
      </c>
      <c r="U4939">
        <v>1</v>
      </c>
      <c r="V4939">
        <v>1</v>
      </c>
      <c r="W4939">
        <v>3191.92</v>
      </c>
      <c r="X4939">
        <v>2597.5</v>
      </c>
      <c r="Y4939">
        <v>51.91</v>
      </c>
      <c r="Z4939">
        <v>28</v>
      </c>
      <c r="AA4939">
        <v>23.91</v>
      </c>
      <c r="AB4939">
        <v>0.02</v>
      </c>
      <c r="AC4939" t="s">
        <v>37</v>
      </c>
      <c r="AD4939">
        <v>0</v>
      </c>
    </row>
    <row r="4940" spans="1:30" x14ac:dyDescent="0.3">
      <c r="A4940" t="s">
        <v>5016</v>
      </c>
      <c r="B4940" t="s">
        <v>39</v>
      </c>
      <c r="C4940" t="s">
        <v>56</v>
      </c>
      <c r="D4940" t="s">
        <v>41</v>
      </c>
      <c r="E4940" t="s">
        <v>46</v>
      </c>
      <c r="F4940" t="s">
        <v>63</v>
      </c>
      <c r="G4940" t="s">
        <v>53</v>
      </c>
      <c r="H4940">
        <v>57500</v>
      </c>
      <c r="I4940">
        <v>2</v>
      </c>
      <c r="J4940">
        <v>810</v>
      </c>
      <c r="K4940">
        <v>1495.77</v>
      </c>
      <c r="L4940">
        <v>14441.93</v>
      </c>
      <c r="M4940">
        <v>15937.7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5</v>
      </c>
      <c r="T4940">
        <v>28</v>
      </c>
      <c r="U4940">
        <v>1</v>
      </c>
      <c r="V4940">
        <v>6</v>
      </c>
      <c r="W4940">
        <v>2169.35</v>
      </c>
      <c r="X4940">
        <v>0</v>
      </c>
      <c r="Y4940">
        <v>52.72</v>
      </c>
      <c r="Z4940">
        <v>58</v>
      </c>
      <c r="AA4940">
        <v>-5.28</v>
      </c>
      <c r="AB4940">
        <v>0.19</v>
      </c>
      <c r="AC4940" t="s">
        <v>67</v>
      </c>
      <c r="AD4940">
        <v>0</v>
      </c>
    </row>
    <row r="4941" spans="1:30" x14ac:dyDescent="0.3">
      <c r="A4941" t="s">
        <v>5017</v>
      </c>
      <c r="B4941" t="s">
        <v>88</v>
      </c>
      <c r="C4941" t="s">
        <v>56</v>
      </c>
      <c r="D4941" t="s">
        <v>81</v>
      </c>
      <c r="E4941" t="s">
        <v>34</v>
      </c>
      <c r="F4941" t="s">
        <v>63</v>
      </c>
      <c r="G4941" t="s">
        <v>53</v>
      </c>
      <c r="H4941">
        <v>240000</v>
      </c>
      <c r="I4941">
        <v>2</v>
      </c>
      <c r="J4941">
        <v>810</v>
      </c>
      <c r="K4941">
        <v>7375.46</v>
      </c>
      <c r="L4941">
        <v>6347.84</v>
      </c>
      <c r="M4941">
        <v>13723.3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4</v>
      </c>
      <c r="T4941">
        <v>29</v>
      </c>
      <c r="U4941">
        <v>1</v>
      </c>
      <c r="V4941">
        <v>1</v>
      </c>
      <c r="W4941">
        <v>24378.63</v>
      </c>
      <c r="X4941">
        <v>10673.75</v>
      </c>
      <c r="Y4941">
        <v>197.76</v>
      </c>
      <c r="Z4941">
        <v>28</v>
      </c>
      <c r="AA4941">
        <v>169.76</v>
      </c>
      <c r="AB4941">
        <v>0.08</v>
      </c>
      <c r="AC4941" t="s">
        <v>37</v>
      </c>
      <c r="AD4941">
        <v>0</v>
      </c>
    </row>
    <row r="4942" spans="1:30" x14ac:dyDescent="0.3">
      <c r="A4942" t="s">
        <v>5018</v>
      </c>
      <c r="B4942" t="s">
        <v>70</v>
      </c>
      <c r="C4942" t="s">
        <v>72</v>
      </c>
      <c r="D4942" t="s">
        <v>41</v>
      </c>
      <c r="E4942" t="s">
        <v>34</v>
      </c>
      <c r="F4942" t="s">
        <v>35</v>
      </c>
      <c r="G4942" t="s">
        <v>60</v>
      </c>
      <c r="H4942">
        <v>57500</v>
      </c>
      <c r="I4942">
        <v>12</v>
      </c>
      <c r="J4942">
        <v>630</v>
      </c>
      <c r="K4942">
        <v>492.86</v>
      </c>
      <c r="L4942">
        <v>0</v>
      </c>
      <c r="M4942">
        <v>492.86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3</v>
      </c>
      <c r="T4942">
        <v>19</v>
      </c>
      <c r="U4942">
        <v>0</v>
      </c>
      <c r="V4942">
        <v>1</v>
      </c>
      <c r="W4942">
        <v>7485.02</v>
      </c>
      <c r="X4942">
        <v>1502.58</v>
      </c>
      <c r="Y4942">
        <v>27.21</v>
      </c>
      <c r="Z4942">
        <v>24</v>
      </c>
      <c r="AA4942">
        <v>3.21</v>
      </c>
      <c r="AB4942">
        <v>7.0000000000000007E-2</v>
      </c>
      <c r="AC4942" t="s">
        <v>37</v>
      </c>
      <c r="AD4942">
        <v>0</v>
      </c>
    </row>
    <row r="4943" spans="1:30" x14ac:dyDescent="0.3">
      <c r="A4943" t="s">
        <v>5019</v>
      </c>
      <c r="B4943" t="s">
        <v>39</v>
      </c>
      <c r="C4943" t="s">
        <v>56</v>
      </c>
      <c r="D4943" t="s">
        <v>45</v>
      </c>
      <c r="E4943" t="s">
        <v>34</v>
      </c>
      <c r="F4943" t="s">
        <v>47</v>
      </c>
      <c r="G4943" t="s">
        <v>36</v>
      </c>
      <c r="H4943">
        <v>100000</v>
      </c>
      <c r="I4943">
        <v>7</v>
      </c>
      <c r="J4943">
        <v>700</v>
      </c>
      <c r="K4943">
        <v>8055.06</v>
      </c>
      <c r="L4943">
        <v>15019.55</v>
      </c>
      <c r="M4943">
        <v>23074.62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4</v>
      </c>
      <c r="T4943">
        <v>19</v>
      </c>
      <c r="U4943">
        <v>2</v>
      </c>
      <c r="V4943">
        <v>1</v>
      </c>
      <c r="W4943">
        <v>7958.6</v>
      </c>
      <c r="X4943">
        <v>0</v>
      </c>
      <c r="Y4943">
        <v>95.19</v>
      </c>
      <c r="Z4943">
        <v>32</v>
      </c>
      <c r="AA4943">
        <v>63.19</v>
      </c>
      <c r="AB4943">
        <v>0.02</v>
      </c>
      <c r="AC4943" t="s">
        <v>37</v>
      </c>
      <c r="AD4943">
        <v>0</v>
      </c>
    </row>
    <row r="4944" spans="1:30" x14ac:dyDescent="0.3">
      <c r="A4944" t="s">
        <v>5020</v>
      </c>
      <c r="B4944" t="s">
        <v>74</v>
      </c>
      <c r="C4944" t="s">
        <v>40</v>
      </c>
      <c r="D4944" t="s">
        <v>59</v>
      </c>
      <c r="E4944" t="s">
        <v>51</v>
      </c>
      <c r="F4944" t="s">
        <v>35</v>
      </c>
      <c r="G4944" t="s">
        <v>36</v>
      </c>
      <c r="H4944">
        <v>160000</v>
      </c>
      <c r="I4944">
        <v>7</v>
      </c>
      <c r="J4944">
        <v>630</v>
      </c>
      <c r="K4944">
        <v>6927.53</v>
      </c>
      <c r="L4944">
        <v>13149.57</v>
      </c>
      <c r="M4944">
        <v>20077.099999999999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3</v>
      </c>
      <c r="T4944">
        <v>29</v>
      </c>
      <c r="U4944">
        <v>0</v>
      </c>
      <c r="V4944">
        <v>0</v>
      </c>
      <c r="W4944">
        <v>16963.55</v>
      </c>
      <c r="X4944">
        <v>0</v>
      </c>
      <c r="Y4944">
        <v>8.8800000000000008</v>
      </c>
      <c r="Z4944">
        <v>18</v>
      </c>
      <c r="AA4944">
        <v>-9.1199999999999992</v>
      </c>
      <c r="AB4944">
        <v>0.08</v>
      </c>
      <c r="AC4944" t="s">
        <v>37</v>
      </c>
      <c r="AD4944">
        <v>0</v>
      </c>
    </row>
    <row r="4945" spans="1:30" x14ac:dyDescent="0.3">
      <c r="A4945" t="s">
        <v>5021</v>
      </c>
      <c r="B4945" t="s">
        <v>126</v>
      </c>
      <c r="C4945" t="s">
        <v>32</v>
      </c>
      <c r="D4945" t="s">
        <v>45</v>
      </c>
      <c r="E4945" t="s">
        <v>51</v>
      </c>
      <c r="F4945" t="s">
        <v>63</v>
      </c>
      <c r="G4945" t="s">
        <v>42</v>
      </c>
      <c r="H4945">
        <v>100000</v>
      </c>
      <c r="I4945">
        <v>4</v>
      </c>
      <c r="J4945">
        <v>810</v>
      </c>
      <c r="K4945">
        <v>5769.87</v>
      </c>
      <c r="L4945">
        <v>12537.4</v>
      </c>
      <c r="M4945">
        <v>18307.27</v>
      </c>
      <c r="N4945">
        <v>0</v>
      </c>
      <c r="O4945">
        <v>0</v>
      </c>
      <c r="P4945">
        <v>1</v>
      </c>
      <c r="Q4945">
        <v>1</v>
      </c>
      <c r="R4945">
        <v>0</v>
      </c>
      <c r="S4945">
        <v>5</v>
      </c>
      <c r="T4945">
        <v>27</v>
      </c>
      <c r="U4945">
        <v>1</v>
      </c>
      <c r="V4945">
        <v>0</v>
      </c>
      <c r="W4945">
        <v>12307.57</v>
      </c>
      <c r="X4945">
        <v>0</v>
      </c>
      <c r="Y4945">
        <v>148.19</v>
      </c>
      <c r="Z4945">
        <v>22</v>
      </c>
      <c r="AA4945">
        <v>126.19</v>
      </c>
      <c r="AB4945">
        <v>0.02</v>
      </c>
      <c r="AC4945" t="s">
        <v>37</v>
      </c>
      <c r="AD4945">
        <v>0</v>
      </c>
    </row>
    <row r="4946" spans="1:30" x14ac:dyDescent="0.3">
      <c r="A4946" t="s">
        <v>5022</v>
      </c>
      <c r="B4946" t="s">
        <v>49</v>
      </c>
      <c r="C4946" t="s">
        <v>72</v>
      </c>
      <c r="D4946" t="s">
        <v>33</v>
      </c>
      <c r="E4946" t="s">
        <v>34</v>
      </c>
      <c r="F4946" t="s">
        <v>47</v>
      </c>
      <c r="G4946" t="s">
        <v>66</v>
      </c>
      <c r="H4946">
        <v>30000</v>
      </c>
      <c r="I4946">
        <v>0.5</v>
      </c>
      <c r="J4946">
        <v>700</v>
      </c>
      <c r="K4946">
        <v>799.29</v>
      </c>
      <c r="L4946">
        <v>812.66</v>
      </c>
      <c r="M4946">
        <v>1611.95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4</v>
      </c>
      <c r="T4946">
        <v>16</v>
      </c>
      <c r="U4946">
        <v>0</v>
      </c>
      <c r="V4946">
        <v>2</v>
      </c>
      <c r="W4946">
        <v>2081.77</v>
      </c>
      <c r="X4946">
        <v>329.9</v>
      </c>
      <c r="Y4946">
        <v>6.61</v>
      </c>
      <c r="Z4946">
        <v>30</v>
      </c>
      <c r="AA4946">
        <v>-23.39</v>
      </c>
      <c r="AB4946">
        <v>0.24</v>
      </c>
      <c r="AC4946" t="s">
        <v>67</v>
      </c>
      <c r="AD4946">
        <v>0</v>
      </c>
    </row>
    <row r="4947" spans="1:30" x14ac:dyDescent="0.3">
      <c r="A4947" t="s">
        <v>5023</v>
      </c>
      <c r="B4947" t="s">
        <v>80</v>
      </c>
      <c r="C4947" t="s">
        <v>85</v>
      </c>
      <c r="D4947" t="s">
        <v>33</v>
      </c>
      <c r="E4947" t="s">
        <v>51</v>
      </c>
      <c r="F4947" t="s">
        <v>35</v>
      </c>
      <c r="G4947" t="s">
        <v>42</v>
      </c>
      <c r="H4947">
        <v>30000</v>
      </c>
      <c r="I4947">
        <v>4</v>
      </c>
      <c r="J4947">
        <v>630</v>
      </c>
      <c r="K4947">
        <v>559.1</v>
      </c>
      <c r="L4947">
        <v>9819.89</v>
      </c>
      <c r="M4947">
        <v>10379</v>
      </c>
      <c r="N4947">
        <v>0</v>
      </c>
      <c r="O4947">
        <v>1</v>
      </c>
      <c r="P4947">
        <v>1</v>
      </c>
      <c r="Q4947">
        <v>0</v>
      </c>
      <c r="R4947">
        <v>0</v>
      </c>
      <c r="S4947">
        <v>5</v>
      </c>
      <c r="T4947">
        <v>20</v>
      </c>
      <c r="U4947">
        <v>1</v>
      </c>
      <c r="V4947">
        <v>0</v>
      </c>
      <c r="W4947">
        <v>2010.09</v>
      </c>
      <c r="X4947">
        <v>0</v>
      </c>
      <c r="Y4947">
        <v>135.1</v>
      </c>
      <c r="Z4947">
        <v>22</v>
      </c>
      <c r="AA4947">
        <v>113.1</v>
      </c>
      <c r="AB4947">
        <v>0.02</v>
      </c>
      <c r="AC4947" t="s">
        <v>37</v>
      </c>
      <c r="AD4947">
        <v>0</v>
      </c>
    </row>
    <row r="4948" spans="1:30" x14ac:dyDescent="0.3">
      <c r="A4948" t="s">
        <v>5024</v>
      </c>
      <c r="B4948" t="s">
        <v>31</v>
      </c>
      <c r="C4948" t="s">
        <v>56</v>
      </c>
      <c r="D4948" t="s">
        <v>81</v>
      </c>
      <c r="E4948" t="s">
        <v>34</v>
      </c>
      <c r="F4948" t="s">
        <v>63</v>
      </c>
      <c r="G4948" t="s">
        <v>53</v>
      </c>
      <c r="H4948">
        <v>240000</v>
      </c>
      <c r="I4948">
        <v>2</v>
      </c>
      <c r="J4948">
        <v>810</v>
      </c>
      <c r="K4948">
        <v>5102.62</v>
      </c>
      <c r="L4948">
        <v>49218.03</v>
      </c>
      <c r="M4948">
        <v>54320.65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4</v>
      </c>
      <c r="T4948">
        <v>20</v>
      </c>
      <c r="U4948">
        <v>1</v>
      </c>
      <c r="V4948">
        <v>1</v>
      </c>
      <c r="W4948">
        <v>18807.82</v>
      </c>
      <c r="X4948">
        <v>0</v>
      </c>
      <c r="Y4948">
        <v>111.31</v>
      </c>
      <c r="Z4948">
        <v>28</v>
      </c>
      <c r="AA4948">
        <v>83.31</v>
      </c>
      <c r="AB4948">
        <v>0.08</v>
      </c>
      <c r="AC4948" t="s">
        <v>37</v>
      </c>
      <c r="AD4948">
        <v>0</v>
      </c>
    </row>
    <row r="4949" spans="1:30" x14ac:dyDescent="0.3">
      <c r="A4949" t="s">
        <v>5025</v>
      </c>
      <c r="B4949" t="s">
        <v>31</v>
      </c>
      <c r="C4949" t="s">
        <v>56</v>
      </c>
      <c r="D4949" t="s">
        <v>41</v>
      </c>
      <c r="E4949" t="s">
        <v>34</v>
      </c>
      <c r="F4949" t="s">
        <v>75</v>
      </c>
      <c r="G4949" t="s">
        <v>60</v>
      </c>
      <c r="H4949">
        <v>57500</v>
      </c>
      <c r="I4949">
        <v>12</v>
      </c>
      <c r="J4949">
        <v>560</v>
      </c>
      <c r="K4949">
        <v>2106.92</v>
      </c>
      <c r="L4949">
        <v>4596.46</v>
      </c>
      <c r="M4949">
        <v>6703.39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3</v>
      </c>
      <c r="T4949">
        <v>29</v>
      </c>
      <c r="U4949">
        <v>2</v>
      </c>
      <c r="V4949">
        <v>0</v>
      </c>
      <c r="W4949">
        <v>5165.3599999999997</v>
      </c>
      <c r="X4949">
        <v>0</v>
      </c>
      <c r="Y4949">
        <v>3</v>
      </c>
      <c r="Z4949">
        <v>26</v>
      </c>
      <c r="AA4949">
        <v>-23</v>
      </c>
      <c r="AB4949">
        <v>0.08</v>
      </c>
      <c r="AC4949" t="s">
        <v>37</v>
      </c>
      <c r="AD4949">
        <v>0</v>
      </c>
    </row>
    <row r="4950" spans="1:30" x14ac:dyDescent="0.3">
      <c r="A4950" t="s">
        <v>5026</v>
      </c>
      <c r="B4950" t="s">
        <v>62</v>
      </c>
      <c r="C4950" t="s">
        <v>50</v>
      </c>
      <c r="D4950" t="s">
        <v>33</v>
      </c>
      <c r="E4950" t="s">
        <v>34</v>
      </c>
      <c r="F4950" t="s">
        <v>75</v>
      </c>
      <c r="G4950" t="s">
        <v>66</v>
      </c>
      <c r="H4950">
        <v>30000</v>
      </c>
      <c r="I4950">
        <v>0.5</v>
      </c>
      <c r="J4950">
        <v>560</v>
      </c>
      <c r="K4950">
        <v>2229.94</v>
      </c>
      <c r="L4950">
        <v>1333</v>
      </c>
      <c r="M4950">
        <v>3562.95</v>
      </c>
      <c r="N4950">
        <v>1</v>
      </c>
      <c r="O4950">
        <v>1</v>
      </c>
      <c r="P4950">
        <v>0</v>
      </c>
      <c r="Q4950">
        <v>0</v>
      </c>
      <c r="R4950">
        <v>0</v>
      </c>
      <c r="S4950">
        <v>5</v>
      </c>
      <c r="T4950">
        <v>27</v>
      </c>
      <c r="U4950">
        <v>0</v>
      </c>
      <c r="V4950">
        <v>2</v>
      </c>
      <c r="W4950">
        <v>3445.63</v>
      </c>
      <c r="X4950">
        <v>0</v>
      </c>
      <c r="Y4950">
        <v>46.41</v>
      </c>
      <c r="Z4950">
        <v>30</v>
      </c>
      <c r="AA4950">
        <v>16.41</v>
      </c>
      <c r="AB4950">
        <v>0.1</v>
      </c>
      <c r="AC4950" t="s">
        <v>37</v>
      </c>
      <c r="AD4950">
        <v>0</v>
      </c>
    </row>
    <row r="4951" spans="1:30" x14ac:dyDescent="0.3">
      <c r="A4951" t="s">
        <v>5027</v>
      </c>
      <c r="B4951" t="s">
        <v>49</v>
      </c>
      <c r="C4951" t="s">
        <v>56</v>
      </c>
      <c r="D4951" t="s">
        <v>41</v>
      </c>
      <c r="E4951" t="s">
        <v>51</v>
      </c>
      <c r="F4951" t="s">
        <v>47</v>
      </c>
      <c r="G4951" t="s">
        <v>42</v>
      </c>
      <c r="H4951">
        <v>57500</v>
      </c>
      <c r="I4951">
        <v>4</v>
      </c>
      <c r="J4951">
        <v>700</v>
      </c>
      <c r="K4951">
        <v>3320.58</v>
      </c>
      <c r="L4951">
        <v>0</v>
      </c>
      <c r="M4951">
        <v>3320.58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4</v>
      </c>
      <c r="T4951">
        <v>21</v>
      </c>
      <c r="U4951">
        <v>1</v>
      </c>
      <c r="V4951">
        <v>2</v>
      </c>
      <c r="W4951">
        <v>4373.09</v>
      </c>
      <c r="X4951">
        <v>3282.3</v>
      </c>
      <c r="Y4951">
        <v>115.19</v>
      </c>
      <c r="Z4951">
        <v>34</v>
      </c>
      <c r="AA4951">
        <v>81.19</v>
      </c>
      <c r="AB4951">
        <v>0.08</v>
      </c>
      <c r="AC4951" t="s">
        <v>37</v>
      </c>
      <c r="AD4951">
        <v>0</v>
      </c>
    </row>
    <row r="4952" spans="1:30" x14ac:dyDescent="0.3">
      <c r="A4952" t="s">
        <v>5028</v>
      </c>
      <c r="B4952" t="s">
        <v>74</v>
      </c>
      <c r="C4952" t="s">
        <v>32</v>
      </c>
      <c r="D4952" t="s">
        <v>41</v>
      </c>
      <c r="E4952" t="s">
        <v>34</v>
      </c>
      <c r="F4952" t="s">
        <v>52</v>
      </c>
      <c r="G4952" t="s">
        <v>66</v>
      </c>
      <c r="H4952">
        <v>57500</v>
      </c>
      <c r="I4952">
        <v>0.5</v>
      </c>
      <c r="J4952">
        <v>760</v>
      </c>
      <c r="K4952">
        <v>2610.2399999999998</v>
      </c>
      <c r="L4952">
        <v>0</v>
      </c>
      <c r="M4952">
        <v>2610.2399999999998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2</v>
      </c>
      <c r="T4952">
        <v>18</v>
      </c>
      <c r="U4952">
        <v>4</v>
      </c>
      <c r="V4952">
        <v>0</v>
      </c>
      <c r="W4952">
        <v>3976.17</v>
      </c>
      <c r="X4952">
        <v>0</v>
      </c>
      <c r="Y4952">
        <v>0.87</v>
      </c>
      <c r="Z4952">
        <v>34</v>
      </c>
      <c r="AA4952">
        <v>-33.130000000000003</v>
      </c>
      <c r="AB4952">
        <v>0.36</v>
      </c>
      <c r="AC4952" t="s">
        <v>129</v>
      </c>
      <c r="AD4952">
        <v>0</v>
      </c>
    </row>
    <row r="4953" spans="1:30" x14ac:dyDescent="0.3">
      <c r="A4953" t="s">
        <v>5029</v>
      </c>
      <c r="B4953" t="s">
        <v>103</v>
      </c>
      <c r="C4953" t="s">
        <v>85</v>
      </c>
      <c r="D4953" t="s">
        <v>41</v>
      </c>
      <c r="E4953" t="s">
        <v>34</v>
      </c>
      <c r="F4953" t="s">
        <v>52</v>
      </c>
      <c r="G4953" t="s">
        <v>42</v>
      </c>
      <c r="H4953">
        <v>57500</v>
      </c>
      <c r="I4953">
        <v>4</v>
      </c>
      <c r="J4953">
        <v>760</v>
      </c>
      <c r="K4953">
        <v>1968.12</v>
      </c>
      <c r="L4953">
        <v>11197.57</v>
      </c>
      <c r="M4953">
        <v>13165.68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4</v>
      </c>
      <c r="T4953">
        <v>18</v>
      </c>
      <c r="U4953">
        <v>2</v>
      </c>
      <c r="V4953">
        <v>0</v>
      </c>
      <c r="W4953">
        <v>5776.59</v>
      </c>
      <c r="X4953">
        <v>728</v>
      </c>
      <c r="Y4953">
        <v>19.36</v>
      </c>
      <c r="Z4953">
        <v>26</v>
      </c>
      <c r="AA4953">
        <v>-6.64</v>
      </c>
      <c r="AB4953">
        <v>0.14000000000000001</v>
      </c>
      <c r="AC4953" t="s">
        <v>37</v>
      </c>
      <c r="AD4953">
        <v>0</v>
      </c>
    </row>
    <row r="4954" spans="1:30" x14ac:dyDescent="0.3">
      <c r="A4954" t="s">
        <v>5030</v>
      </c>
      <c r="B4954" t="s">
        <v>103</v>
      </c>
      <c r="C4954" t="s">
        <v>32</v>
      </c>
      <c r="D4954" t="s">
        <v>41</v>
      </c>
      <c r="E4954" t="s">
        <v>86</v>
      </c>
      <c r="F4954" t="s">
        <v>47</v>
      </c>
      <c r="G4954" t="s">
        <v>53</v>
      </c>
      <c r="H4954">
        <v>57500</v>
      </c>
      <c r="I4954">
        <v>2</v>
      </c>
      <c r="J4954">
        <v>700</v>
      </c>
      <c r="K4954">
        <v>7506.85</v>
      </c>
      <c r="L4954">
        <v>11390.01</v>
      </c>
      <c r="M4954">
        <v>18896.86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5</v>
      </c>
      <c r="T4954">
        <v>25</v>
      </c>
      <c r="U4954">
        <v>2</v>
      </c>
      <c r="V4954">
        <v>1</v>
      </c>
      <c r="W4954">
        <v>7124.17</v>
      </c>
      <c r="X4954">
        <v>159.69</v>
      </c>
      <c r="Y4954">
        <v>66.069999999999993</v>
      </c>
      <c r="Z4954">
        <v>32</v>
      </c>
      <c r="AA4954">
        <v>34.07</v>
      </c>
      <c r="AB4954">
        <v>0.02</v>
      </c>
      <c r="AC4954" t="s">
        <v>37</v>
      </c>
      <c r="AD4954">
        <v>0</v>
      </c>
    </row>
    <row r="4955" spans="1:30" x14ac:dyDescent="0.3">
      <c r="A4955" t="s">
        <v>5031</v>
      </c>
      <c r="B4955" t="s">
        <v>58</v>
      </c>
      <c r="C4955" t="s">
        <v>72</v>
      </c>
      <c r="D4955" t="s">
        <v>41</v>
      </c>
      <c r="E4955" t="s">
        <v>51</v>
      </c>
      <c r="F4955" t="s">
        <v>47</v>
      </c>
      <c r="G4955" t="s">
        <v>36</v>
      </c>
      <c r="H4955">
        <v>57500</v>
      </c>
      <c r="I4955">
        <v>7</v>
      </c>
      <c r="J4955">
        <v>700</v>
      </c>
      <c r="K4955">
        <v>1501.69</v>
      </c>
      <c r="L4955">
        <v>8089.38</v>
      </c>
      <c r="M4955">
        <v>9591.07</v>
      </c>
      <c r="N4955">
        <v>0</v>
      </c>
      <c r="O4955">
        <v>1</v>
      </c>
      <c r="P4955">
        <v>0</v>
      </c>
      <c r="Q4955">
        <v>0</v>
      </c>
      <c r="R4955">
        <v>0</v>
      </c>
      <c r="S4955">
        <v>4</v>
      </c>
      <c r="T4955">
        <v>25</v>
      </c>
      <c r="U4955">
        <v>3</v>
      </c>
      <c r="V4955">
        <v>1</v>
      </c>
      <c r="W4955">
        <v>1044.72</v>
      </c>
      <c r="X4955">
        <v>0</v>
      </c>
      <c r="Y4955">
        <v>49.55</v>
      </c>
      <c r="Z4955">
        <v>36</v>
      </c>
      <c r="AA4955">
        <v>13.55</v>
      </c>
      <c r="AB4955">
        <v>0.02</v>
      </c>
      <c r="AC4955" t="s">
        <v>37</v>
      </c>
      <c r="AD4955">
        <v>0</v>
      </c>
    </row>
    <row r="4956" spans="1:30" x14ac:dyDescent="0.3">
      <c r="A4956" t="s">
        <v>5032</v>
      </c>
      <c r="B4956" t="s">
        <v>93</v>
      </c>
      <c r="C4956" t="s">
        <v>56</v>
      </c>
      <c r="D4956" t="s">
        <v>45</v>
      </c>
      <c r="E4956" t="s">
        <v>34</v>
      </c>
      <c r="F4956" t="s">
        <v>35</v>
      </c>
      <c r="G4956" t="s">
        <v>42</v>
      </c>
      <c r="H4956">
        <v>100000</v>
      </c>
      <c r="I4956">
        <v>4</v>
      </c>
      <c r="J4956">
        <v>630</v>
      </c>
      <c r="K4956">
        <v>5153.2</v>
      </c>
      <c r="L4956">
        <v>12925.27</v>
      </c>
      <c r="M4956">
        <v>18078.46</v>
      </c>
      <c r="N4956">
        <v>1</v>
      </c>
      <c r="O4956">
        <v>1</v>
      </c>
      <c r="P4956">
        <v>0</v>
      </c>
      <c r="Q4956">
        <v>1</v>
      </c>
      <c r="R4956">
        <v>0</v>
      </c>
      <c r="S4956">
        <v>6</v>
      </c>
      <c r="T4956">
        <v>26</v>
      </c>
      <c r="U4956">
        <v>4</v>
      </c>
      <c r="V4956">
        <v>0</v>
      </c>
      <c r="W4956">
        <v>8589.75</v>
      </c>
      <c r="X4956">
        <v>728.82</v>
      </c>
      <c r="Y4956">
        <v>121.3</v>
      </c>
      <c r="Z4956">
        <v>34</v>
      </c>
      <c r="AA4956">
        <v>87.3</v>
      </c>
      <c r="AB4956">
        <v>0.02</v>
      </c>
      <c r="AC4956" t="s">
        <v>37</v>
      </c>
      <c r="AD4956">
        <v>0</v>
      </c>
    </row>
    <row r="4957" spans="1:30" x14ac:dyDescent="0.3">
      <c r="A4957" t="s">
        <v>5033</v>
      </c>
      <c r="B4957" t="s">
        <v>49</v>
      </c>
      <c r="C4957" t="s">
        <v>50</v>
      </c>
      <c r="D4957" t="s">
        <v>45</v>
      </c>
      <c r="E4957" t="s">
        <v>46</v>
      </c>
      <c r="F4957" t="s">
        <v>63</v>
      </c>
      <c r="G4957" t="s">
        <v>36</v>
      </c>
      <c r="H4957">
        <v>100000</v>
      </c>
      <c r="I4957">
        <v>7</v>
      </c>
      <c r="J4957">
        <v>810</v>
      </c>
      <c r="K4957">
        <v>1869.33</v>
      </c>
      <c r="L4957">
        <v>0</v>
      </c>
      <c r="M4957">
        <v>1869.33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2</v>
      </c>
      <c r="T4957">
        <v>28</v>
      </c>
      <c r="U4957">
        <v>1</v>
      </c>
      <c r="V4957">
        <v>1</v>
      </c>
      <c r="W4957">
        <v>11134.06</v>
      </c>
      <c r="X4957">
        <v>0</v>
      </c>
      <c r="Y4957">
        <v>0.62</v>
      </c>
      <c r="Z4957">
        <v>28</v>
      </c>
      <c r="AA4957">
        <v>-27.38</v>
      </c>
      <c r="AB4957">
        <v>0.2</v>
      </c>
      <c r="AC4957" t="s">
        <v>67</v>
      </c>
      <c r="AD4957">
        <v>0</v>
      </c>
    </row>
    <row r="4958" spans="1:30" x14ac:dyDescent="0.3">
      <c r="A4958" t="s">
        <v>5034</v>
      </c>
      <c r="B4958" t="s">
        <v>99</v>
      </c>
      <c r="C4958" t="s">
        <v>32</v>
      </c>
      <c r="D4958" t="s">
        <v>45</v>
      </c>
      <c r="E4958" t="s">
        <v>34</v>
      </c>
      <c r="F4958" t="s">
        <v>52</v>
      </c>
      <c r="G4958" t="s">
        <v>66</v>
      </c>
      <c r="H4958">
        <v>100000</v>
      </c>
      <c r="I4958">
        <v>0.5</v>
      </c>
      <c r="J4958">
        <v>760</v>
      </c>
      <c r="K4958">
        <v>2872.88</v>
      </c>
      <c r="L4958">
        <v>18674</v>
      </c>
      <c r="M4958">
        <v>21546.880000000001</v>
      </c>
      <c r="N4958">
        <v>1</v>
      </c>
      <c r="O4958">
        <v>1</v>
      </c>
      <c r="P4958">
        <v>0</v>
      </c>
      <c r="Q4958">
        <v>0</v>
      </c>
      <c r="R4958">
        <v>0</v>
      </c>
      <c r="S4958">
        <v>5</v>
      </c>
      <c r="T4958">
        <v>26</v>
      </c>
      <c r="U4958">
        <v>1</v>
      </c>
      <c r="V4958">
        <v>0</v>
      </c>
      <c r="W4958">
        <v>10685.82</v>
      </c>
      <c r="X4958">
        <v>5511.49</v>
      </c>
      <c r="Y4958">
        <v>154.5</v>
      </c>
      <c r="Z4958">
        <v>22</v>
      </c>
      <c r="AA4958">
        <v>132.5</v>
      </c>
      <c r="AB4958">
        <v>0.1</v>
      </c>
      <c r="AC4958" t="s">
        <v>37</v>
      </c>
      <c r="AD4958">
        <v>1</v>
      </c>
    </row>
    <row r="4959" spans="1:30" x14ac:dyDescent="0.3">
      <c r="A4959" t="s">
        <v>5035</v>
      </c>
      <c r="B4959" t="s">
        <v>95</v>
      </c>
      <c r="C4959" t="s">
        <v>50</v>
      </c>
      <c r="D4959" t="s">
        <v>45</v>
      </c>
      <c r="E4959" t="s">
        <v>46</v>
      </c>
      <c r="F4959" t="s">
        <v>47</v>
      </c>
      <c r="G4959" t="s">
        <v>36</v>
      </c>
      <c r="H4959">
        <v>100000</v>
      </c>
      <c r="I4959">
        <v>7</v>
      </c>
      <c r="J4959">
        <v>700</v>
      </c>
      <c r="K4959">
        <v>5189.25</v>
      </c>
      <c r="L4959">
        <v>32320.23</v>
      </c>
      <c r="M4959">
        <v>37509.480000000003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4</v>
      </c>
      <c r="T4959">
        <v>30</v>
      </c>
      <c r="U4959">
        <v>2</v>
      </c>
      <c r="V4959">
        <v>0</v>
      </c>
      <c r="W4959">
        <v>9793.51</v>
      </c>
      <c r="X4959">
        <v>2454.08</v>
      </c>
      <c r="Y4959">
        <v>62.06</v>
      </c>
      <c r="Z4959">
        <v>26</v>
      </c>
      <c r="AA4959">
        <v>36.06</v>
      </c>
      <c r="AB4959">
        <v>0.02</v>
      </c>
      <c r="AC4959" t="s">
        <v>37</v>
      </c>
      <c r="AD4959">
        <v>0</v>
      </c>
    </row>
    <row r="4960" spans="1:30" x14ac:dyDescent="0.3">
      <c r="A4960" t="s">
        <v>5036</v>
      </c>
      <c r="B4960" t="s">
        <v>95</v>
      </c>
      <c r="C4960" t="s">
        <v>72</v>
      </c>
      <c r="D4960" t="s">
        <v>41</v>
      </c>
      <c r="E4960" t="s">
        <v>51</v>
      </c>
      <c r="F4960" t="s">
        <v>52</v>
      </c>
      <c r="G4960" t="s">
        <v>36</v>
      </c>
      <c r="H4960">
        <v>57500</v>
      </c>
      <c r="I4960">
        <v>7</v>
      </c>
      <c r="J4960">
        <v>760</v>
      </c>
      <c r="K4960">
        <v>2492.4499999999998</v>
      </c>
      <c r="L4960">
        <v>0</v>
      </c>
      <c r="M4960">
        <v>2492.4499999999998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3</v>
      </c>
      <c r="T4960">
        <v>20</v>
      </c>
      <c r="U4960">
        <v>4</v>
      </c>
      <c r="V4960">
        <v>0</v>
      </c>
      <c r="W4960">
        <v>1741.06</v>
      </c>
      <c r="X4960">
        <v>534.62</v>
      </c>
      <c r="Y4960">
        <v>10.45</v>
      </c>
      <c r="Z4960">
        <v>34</v>
      </c>
      <c r="AA4960">
        <v>-23.55</v>
      </c>
      <c r="AB4960">
        <v>0.08</v>
      </c>
      <c r="AC4960" t="s">
        <v>37</v>
      </c>
      <c r="AD4960">
        <v>0</v>
      </c>
    </row>
    <row r="4961" spans="1:30" x14ac:dyDescent="0.3">
      <c r="A4961" t="s">
        <v>5037</v>
      </c>
      <c r="B4961" t="s">
        <v>126</v>
      </c>
      <c r="C4961" t="s">
        <v>56</v>
      </c>
      <c r="D4961" t="s">
        <v>59</v>
      </c>
      <c r="E4961" t="s">
        <v>34</v>
      </c>
      <c r="F4961" t="s">
        <v>52</v>
      </c>
      <c r="G4961" t="s">
        <v>53</v>
      </c>
      <c r="H4961">
        <v>160000</v>
      </c>
      <c r="I4961">
        <v>2</v>
      </c>
      <c r="J4961">
        <v>760</v>
      </c>
      <c r="K4961">
        <v>8307.1299999999992</v>
      </c>
      <c r="L4961">
        <v>10393.06</v>
      </c>
      <c r="M4961">
        <v>18700.18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4</v>
      </c>
      <c r="T4961">
        <v>21</v>
      </c>
      <c r="U4961">
        <v>0</v>
      </c>
      <c r="V4961">
        <v>1</v>
      </c>
      <c r="W4961">
        <v>10597.1</v>
      </c>
      <c r="X4961">
        <v>0</v>
      </c>
      <c r="Y4961">
        <v>52.97</v>
      </c>
      <c r="Z4961">
        <v>24</v>
      </c>
      <c r="AA4961">
        <v>28.97</v>
      </c>
      <c r="AB4961">
        <v>0.08</v>
      </c>
      <c r="AC4961" t="s">
        <v>37</v>
      </c>
      <c r="AD4961">
        <v>0</v>
      </c>
    </row>
    <row r="4962" spans="1:30" x14ac:dyDescent="0.3">
      <c r="A4962" t="s">
        <v>5038</v>
      </c>
      <c r="B4962" t="s">
        <v>83</v>
      </c>
      <c r="C4962" t="s">
        <v>50</v>
      </c>
      <c r="D4962" t="s">
        <v>33</v>
      </c>
      <c r="E4962" t="s">
        <v>51</v>
      </c>
      <c r="F4962" t="s">
        <v>35</v>
      </c>
      <c r="G4962" t="s">
        <v>36</v>
      </c>
      <c r="H4962">
        <v>30000</v>
      </c>
      <c r="I4962">
        <v>7</v>
      </c>
      <c r="J4962">
        <v>630</v>
      </c>
      <c r="K4962">
        <v>728.64</v>
      </c>
      <c r="L4962">
        <v>11235.09</v>
      </c>
      <c r="M4962">
        <v>11963.73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4</v>
      </c>
      <c r="T4962">
        <v>18</v>
      </c>
      <c r="U4962">
        <v>2</v>
      </c>
      <c r="V4962">
        <v>5</v>
      </c>
      <c r="W4962">
        <v>2489.35</v>
      </c>
      <c r="X4962">
        <v>1081.21</v>
      </c>
      <c r="Y4962">
        <v>25.32</v>
      </c>
      <c r="Z4962">
        <v>56</v>
      </c>
      <c r="AA4962">
        <v>-30.68</v>
      </c>
      <c r="AB4962">
        <v>0.21</v>
      </c>
      <c r="AC4962" t="s">
        <v>67</v>
      </c>
      <c r="AD4962">
        <v>0</v>
      </c>
    </row>
    <row r="4963" spans="1:30" x14ac:dyDescent="0.3">
      <c r="A4963" t="s">
        <v>5039</v>
      </c>
      <c r="B4963" t="s">
        <v>93</v>
      </c>
      <c r="C4963" t="s">
        <v>50</v>
      </c>
      <c r="D4963" t="s">
        <v>41</v>
      </c>
      <c r="E4963" t="s">
        <v>34</v>
      </c>
      <c r="F4963" t="s">
        <v>52</v>
      </c>
      <c r="G4963" t="s">
        <v>42</v>
      </c>
      <c r="H4963">
        <v>57500</v>
      </c>
      <c r="I4963">
        <v>4</v>
      </c>
      <c r="J4963">
        <v>760</v>
      </c>
      <c r="K4963">
        <v>3110.96</v>
      </c>
      <c r="L4963">
        <v>5424.51</v>
      </c>
      <c r="M4963">
        <v>8535.4699999999993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3</v>
      </c>
      <c r="T4963">
        <v>14</v>
      </c>
      <c r="U4963">
        <v>0</v>
      </c>
      <c r="V4963">
        <v>0</v>
      </c>
      <c r="W4963">
        <v>3277.99</v>
      </c>
      <c r="X4963">
        <v>0</v>
      </c>
      <c r="Y4963">
        <v>3.75</v>
      </c>
      <c r="Z4963">
        <v>18</v>
      </c>
      <c r="AA4963">
        <v>-14.25</v>
      </c>
      <c r="AB4963">
        <v>0.14000000000000001</v>
      </c>
      <c r="AC4963" t="s">
        <v>37</v>
      </c>
      <c r="AD4963">
        <v>0</v>
      </c>
    </row>
    <row r="4964" spans="1:30" x14ac:dyDescent="0.3">
      <c r="A4964" t="s">
        <v>5040</v>
      </c>
      <c r="B4964" t="s">
        <v>95</v>
      </c>
      <c r="C4964" t="s">
        <v>85</v>
      </c>
      <c r="D4964" t="s">
        <v>33</v>
      </c>
      <c r="E4964" t="s">
        <v>46</v>
      </c>
      <c r="F4964" t="s">
        <v>52</v>
      </c>
      <c r="G4964" t="s">
        <v>53</v>
      </c>
      <c r="H4964">
        <v>30000</v>
      </c>
      <c r="I4964">
        <v>2</v>
      </c>
      <c r="J4964">
        <v>760</v>
      </c>
      <c r="K4964">
        <v>1328.68</v>
      </c>
      <c r="L4964">
        <v>3517.86</v>
      </c>
      <c r="M4964">
        <v>4846.54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4</v>
      </c>
      <c r="T4964">
        <v>25</v>
      </c>
      <c r="U4964">
        <v>1</v>
      </c>
      <c r="V4964">
        <v>0</v>
      </c>
      <c r="W4964">
        <v>3590.37</v>
      </c>
      <c r="X4964">
        <v>1170.43</v>
      </c>
      <c r="Y4964">
        <v>23.27</v>
      </c>
      <c r="Z4964">
        <v>22</v>
      </c>
      <c r="AA4964">
        <v>1.27</v>
      </c>
      <c r="AB4964">
        <v>0.08</v>
      </c>
      <c r="AC4964" t="s">
        <v>37</v>
      </c>
      <c r="AD4964">
        <v>0</v>
      </c>
    </row>
    <row r="4965" spans="1:30" x14ac:dyDescent="0.3">
      <c r="A4965" t="s">
        <v>5041</v>
      </c>
      <c r="B4965" t="s">
        <v>70</v>
      </c>
      <c r="C4965" t="s">
        <v>50</v>
      </c>
      <c r="D4965" t="s">
        <v>45</v>
      </c>
      <c r="E4965" t="s">
        <v>34</v>
      </c>
      <c r="F4965" t="s">
        <v>63</v>
      </c>
      <c r="G4965" t="s">
        <v>66</v>
      </c>
      <c r="H4965">
        <v>100000</v>
      </c>
      <c r="I4965">
        <v>0.5</v>
      </c>
      <c r="J4965">
        <v>810</v>
      </c>
      <c r="K4965">
        <v>5877.71</v>
      </c>
      <c r="L4965">
        <v>7183.83</v>
      </c>
      <c r="M4965">
        <v>13061.54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4</v>
      </c>
      <c r="T4965">
        <v>25</v>
      </c>
      <c r="U4965">
        <v>4</v>
      </c>
      <c r="V4965">
        <v>1</v>
      </c>
      <c r="W4965">
        <v>10440.83</v>
      </c>
      <c r="X4965">
        <v>4310.7700000000004</v>
      </c>
      <c r="Y4965">
        <v>83.14</v>
      </c>
      <c r="Z4965">
        <v>40</v>
      </c>
      <c r="AA4965">
        <v>43.14</v>
      </c>
      <c r="AB4965">
        <v>0.18</v>
      </c>
      <c r="AC4965" t="s">
        <v>67</v>
      </c>
      <c r="AD4965">
        <v>0</v>
      </c>
    </row>
    <row r="4966" spans="1:30" x14ac:dyDescent="0.3">
      <c r="A4966" t="s">
        <v>5042</v>
      </c>
      <c r="B4966" t="s">
        <v>39</v>
      </c>
      <c r="C4966" t="s">
        <v>32</v>
      </c>
      <c r="D4966" t="s">
        <v>81</v>
      </c>
      <c r="E4966" t="s">
        <v>34</v>
      </c>
      <c r="F4966" t="s">
        <v>47</v>
      </c>
      <c r="G4966" t="s">
        <v>36</v>
      </c>
      <c r="H4966">
        <v>240000</v>
      </c>
      <c r="I4966">
        <v>7</v>
      </c>
      <c r="J4966">
        <v>700</v>
      </c>
      <c r="K4966">
        <v>15037.67</v>
      </c>
      <c r="L4966">
        <v>19833.73</v>
      </c>
      <c r="M4966">
        <v>34871.4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4</v>
      </c>
      <c r="T4966">
        <v>22</v>
      </c>
      <c r="U4966">
        <v>1</v>
      </c>
      <c r="V4966">
        <v>0</v>
      </c>
      <c r="W4966">
        <v>19308.580000000002</v>
      </c>
      <c r="X4966">
        <v>6188.23</v>
      </c>
      <c r="Y4966">
        <v>126.32</v>
      </c>
      <c r="Z4966">
        <v>22</v>
      </c>
      <c r="AA4966">
        <v>104.32</v>
      </c>
      <c r="AB4966">
        <v>0.02</v>
      </c>
      <c r="AC4966" t="s">
        <v>37</v>
      </c>
      <c r="AD4966">
        <v>0</v>
      </c>
    </row>
    <row r="4967" spans="1:30" x14ac:dyDescent="0.3">
      <c r="A4967" t="s">
        <v>5043</v>
      </c>
      <c r="B4967" t="s">
        <v>126</v>
      </c>
      <c r="C4967" t="s">
        <v>32</v>
      </c>
      <c r="D4967" t="s">
        <v>33</v>
      </c>
      <c r="E4967" t="s">
        <v>46</v>
      </c>
      <c r="F4967" t="s">
        <v>35</v>
      </c>
      <c r="G4967" t="s">
        <v>42</v>
      </c>
      <c r="H4967">
        <v>30000</v>
      </c>
      <c r="I4967">
        <v>4</v>
      </c>
      <c r="J4967">
        <v>630</v>
      </c>
      <c r="K4967">
        <v>1519.74</v>
      </c>
      <c r="L4967">
        <v>3282.6</v>
      </c>
      <c r="M4967">
        <v>4802.34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4</v>
      </c>
      <c r="T4967">
        <v>23</v>
      </c>
      <c r="U4967">
        <v>2</v>
      </c>
      <c r="V4967">
        <v>0</v>
      </c>
      <c r="W4967">
        <v>2912.52</v>
      </c>
      <c r="X4967">
        <v>0</v>
      </c>
      <c r="Y4967">
        <v>57.15</v>
      </c>
      <c r="Z4967">
        <v>26</v>
      </c>
      <c r="AA4967">
        <v>31.15</v>
      </c>
      <c r="AB4967">
        <v>0.08</v>
      </c>
      <c r="AC4967" t="s">
        <v>37</v>
      </c>
      <c r="AD4967">
        <v>0</v>
      </c>
    </row>
    <row r="4968" spans="1:30" x14ac:dyDescent="0.3">
      <c r="A4968" t="s">
        <v>5044</v>
      </c>
      <c r="B4968" t="s">
        <v>103</v>
      </c>
      <c r="C4968" t="s">
        <v>72</v>
      </c>
      <c r="D4968" t="s">
        <v>59</v>
      </c>
      <c r="E4968" t="s">
        <v>34</v>
      </c>
      <c r="F4968" t="s">
        <v>47</v>
      </c>
      <c r="G4968" t="s">
        <v>53</v>
      </c>
      <c r="H4968">
        <v>160000</v>
      </c>
      <c r="I4968">
        <v>2</v>
      </c>
      <c r="J4968">
        <v>700</v>
      </c>
      <c r="K4968">
        <v>4096.6400000000003</v>
      </c>
      <c r="L4968">
        <v>43906.38</v>
      </c>
      <c r="M4968">
        <v>48003.02</v>
      </c>
      <c r="N4968">
        <v>0</v>
      </c>
      <c r="O4968">
        <v>1</v>
      </c>
      <c r="P4968">
        <v>0</v>
      </c>
      <c r="Q4968">
        <v>0</v>
      </c>
      <c r="R4968">
        <v>0</v>
      </c>
      <c r="S4968">
        <v>4</v>
      </c>
      <c r="T4968">
        <v>10</v>
      </c>
      <c r="U4968">
        <v>2</v>
      </c>
      <c r="V4968">
        <v>1</v>
      </c>
      <c r="W4968">
        <v>6833.58</v>
      </c>
      <c r="X4968">
        <v>0</v>
      </c>
      <c r="Y4968">
        <v>68.319999999999993</v>
      </c>
      <c r="Z4968">
        <v>32</v>
      </c>
      <c r="AA4968">
        <v>36.32</v>
      </c>
      <c r="AB4968">
        <v>0.08</v>
      </c>
      <c r="AC4968" t="s">
        <v>37</v>
      </c>
      <c r="AD4968">
        <v>0</v>
      </c>
    </row>
    <row r="4969" spans="1:30" x14ac:dyDescent="0.3">
      <c r="A4969" t="s">
        <v>5045</v>
      </c>
      <c r="B4969" t="s">
        <v>95</v>
      </c>
      <c r="C4969" t="s">
        <v>40</v>
      </c>
      <c r="D4969" t="s">
        <v>33</v>
      </c>
      <c r="E4969" t="s">
        <v>51</v>
      </c>
      <c r="F4969" t="s">
        <v>47</v>
      </c>
      <c r="G4969" t="s">
        <v>60</v>
      </c>
      <c r="H4969">
        <v>30000</v>
      </c>
      <c r="I4969">
        <v>12</v>
      </c>
      <c r="J4969">
        <v>700</v>
      </c>
      <c r="K4969">
        <v>0</v>
      </c>
      <c r="L4969">
        <v>4125.9799999999996</v>
      </c>
      <c r="M4969">
        <v>4125.9799999999996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4</v>
      </c>
      <c r="T4969">
        <v>19</v>
      </c>
      <c r="U4969">
        <v>1</v>
      </c>
      <c r="V4969">
        <v>1</v>
      </c>
      <c r="W4969">
        <v>2445.54</v>
      </c>
      <c r="X4969">
        <v>568.62</v>
      </c>
      <c r="Y4969">
        <v>67.3</v>
      </c>
      <c r="Z4969">
        <v>28</v>
      </c>
      <c r="AA4969">
        <v>39.299999999999997</v>
      </c>
      <c r="AB4969">
        <v>0.02</v>
      </c>
      <c r="AC4969" t="s">
        <v>37</v>
      </c>
      <c r="AD4969">
        <v>0</v>
      </c>
    </row>
    <row r="4970" spans="1:30" x14ac:dyDescent="0.3">
      <c r="A4970" t="s">
        <v>5046</v>
      </c>
      <c r="B4970" t="s">
        <v>39</v>
      </c>
      <c r="C4970" t="s">
        <v>56</v>
      </c>
      <c r="D4970" t="s">
        <v>59</v>
      </c>
      <c r="E4970" t="s">
        <v>34</v>
      </c>
      <c r="F4970" t="s">
        <v>35</v>
      </c>
      <c r="G4970" t="s">
        <v>53</v>
      </c>
      <c r="H4970">
        <v>160000</v>
      </c>
      <c r="I4970">
        <v>2</v>
      </c>
      <c r="J4970">
        <v>630</v>
      </c>
      <c r="K4970">
        <v>8985.8700000000008</v>
      </c>
      <c r="L4970">
        <v>12008.44</v>
      </c>
      <c r="M4970">
        <v>20994.3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4</v>
      </c>
      <c r="T4970">
        <v>17</v>
      </c>
      <c r="U4970">
        <v>1</v>
      </c>
      <c r="V4970">
        <v>1</v>
      </c>
      <c r="W4970">
        <v>11668.81</v>
      </c>
      <c r="X4970">
        <v>7290.46</v>
      </c>
      <c r="Y4970">
        <v>140.22999999999999</v>
      </c>
      <c r="Z4970">
        <v>28</v>
      </c>
      <c r="AA4970">
        <v>112.23</v>
      </c>
      <c r="AB4970">
        <v>0.08</v>
      </c>
      <c r="AC4970" t="s">
        <v>37</v>
      </c>
      <c r="AD4970">
        <v>0</v>
      </c>
    </row>
    <row r="4971" spans="1:30" x14ac:dyDescent="0.3">
      <c r="A4971" t="s">
        <v>5047</v>
      </c>
      <c r="B4971" t="s">
        <v>93</v>
      </c>
      <c r="C4971" t="s">
        <v>40</v>
      </c>
      <c r="D4971" t="s">
        <v>59</v>
      </c>
      <c r="E4971" t="s">
        <v>34</v>
      </c>
      <c r="F4971" t="s">
        <v>63</v>
      </c>
      <c r="G4971" t="s">
        <v>66</v>
      </c>
      <c r="H4971">
        <v>160000</v>
      </c>
      <c r="I4971">
        <v>0.5</v>
      </c>
      <c r="J4971">
        <v>810</v>
      </c>
      <c r="K4971">
        <v>0</v>
      </c>
      <c r="L4971">
        <v>27812.36</v>
      </c>
      <c r="M4971">
        <v>27812.36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4</v>
      </c>
      <c r="T4971">
        <v>20</v>
      </c>
      <c r="U4971">
        <v>4</v>
      </c>
      <c r="V4971">
        <v>1</v>
      </c>
      <c r="W4971">
        <v>1747.43</v>
      </c>
      <c r="X4971">
        <v>1141.07</v>
      </c>
      <c r="Y4971">
        <v>89.45</v>
      </c>
      <c r="Z4971">
        <v>40</v>
      </c>
      <c r="AA4971">
        <v>49.45</v>
      </c>
      <c r="AB4971">
        <v>0.18</v>
      </c>
      <c r="AC4971" t="s">
        <v>67</v>
      </c>
      <c r="AD4971">
        <v>0</v>
      </c>
    </row>
    <row r="4972" spans="1:30" x14ac:dyDescent="0.3">
      <c r="A4972" t="s">
        <v>5048</v>
      </c>
      <c r="B4972" t="s">
        <v>112</v>
      </c>
      <c r="C4972" t="s">
        <v>32</v>
      </c>
      <c r="D4972" t="s">
        <v>45</v>
      </c>
      <c r="E4972" t="s">
        <v>34</v>
      </c>
      <c r="F4972" t="s">
        <v>52</v>
      </c>
      <c r="G4972" t="s">
        <v>36</v>
      </c>
      <c r="H4972">
        <v>100000</v>
      </c>
      <c r="I4972">
        <v>7</v>
      </c>
      <c r="J4972">
        <v>760</v>
      </c>
      <c r="K4972">
        <v>8388.66</v>
      </c>
      <c r="L4972">
        <v>169.14</v>
      </c>
      <c r="M4972">
        <v>8557.7999999999993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2</v>
      </c>
      <c r="T4972">
        <v>18</v>
      </c>
      <c r="U4972">
        <v>1</v>
      </c>
      <c r="V4972">
        <v>9</v>
      </c>
      <c r="W4972">
        <v>6942.57</v>
      </c>
      <c r="X4972">
        <v>0</v>
      </c>
      <c r="Y4972">
        <v>2.88</v>
      </c>
      <c r="Z4972">
        <v>76</v>
      </c>
      <c r="AA4972">
        <v>-73.12</v>
      </c>
      <c r="AB4972">
        <v>0.33</v>
      </c>
      <c r="AC4972" t="s">
        <v>67</v>
      </c>
      <c r="AD4972">
        <v>1</v>
      </c>
    </row>
    <row r="4973" spans="1:30" x14ac:dyDescent="0.3">
      <c r="A4973" t="s">
        <v>5049</v>
      </c>
      <c r="B4973" t="s">
        <v>99</v>
      </c>
      <c r="C4973" t="s">
        <v>40</v>
      </c>
      <c r="D4973" t="s">
        <v>41</v>
      </c>
      <c r="E4973" t="s">
        <v>46</v>
      </c>
      <c r="F4973" t="s">
        <v>52</v>
      </c>
      <c r="G4973" t="s">
        <v>36</v>
      </c>
      <c r="H4973">
        <v>57500</v>
      </c>
      <c r="I4973">
        <v>7</v>
      </c>
      <c r="J4973">
        <v>760</v>
      </c>
      <c r="K4973">
        <v>2095.27</v>
      </c>
      <c r="L4973">
        <v>8503.1299999999992</v>
      </c>
      <c r="M4973">
        <v>10598.41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4</v>
      </c>
      <c r="T4973">
        <v>19</v>
      </c>
      <c r="U4973">
        <v>2</v>
      </c>
      <c r="V4973">
        <v>5</v>
      </c>
      <c r="W4973">
        <v>6415.09</v>
      </c>
      <c r="X4973">
        <v>1527.61</v>
      </c>
      <c r="Y4973">
        <v>32.450000000000003</v>
      </c>
      <c r="Z4973">
        <v>56</v>
      </c>
      <c r="AA4973">
        <v>-23.55</v>
      </c>
      <c r="AB4973">
        <v>0.21</v>
      </c>
      <c r="AC4973" t="s">
        <v>67</v>
      </c>
      <c r="AD4973">
        <v>1</v>
      </c>
    </row>
    <row r="4974" spans="1:30" x14ac:dyDescent="0.3">
      <c r="A4974" t="s">
        <v>5050</v>
      </c>
      <c r="B4974" t="s">
        <v>80</v>
      </c>
      <c r="C4974" t="s">
        <v>72</v>
      </c>
      <c r="D4974" t="s">
        <v>41</v>
      </c>
      <c r="E4974" t="s">
        <v>34</v>
      </c>
      <c r="F4974" t="s">
        <v>35</v>
      </c>
      <c r="G4974" t="s">
        <v>36</v>
      </c>
      <c r="H4974">
        <v>57500</v>
      </c>
      <c r="I4974">
        <v>7</v>
      </c>
      <c r="J4974">
        <v>630</v>
      </c>
      <c r="K4974">
        <v>0</v>
      </c>
      <c r="L4974">
        <v>4836.51</v>
      </c>
      <c r="M4974">
        <v>4836.51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2</v>
      </c>
      <c r="T4974">
        <v>20</v>
      </c>
      <c r="U4974">
        <v>2</v>
      </c>
      <c r="V4974">
        <v>3</v>
      </c>
      <c r="W4974">
        <v>4573.84</v>
      </c>
      <c r="X4974">
        <v>0</v>
      </c>
      <c r="Y4974">
        <v>2.42</v>
      </c>
      <c r="Z4974">
        <v>44</v>
      </c>
      <c r="AA4974">
        <v>-41.58</v>
      </c>
      <c r="AB4974">
        <v>0.2</v>
      </c>
      <c r="AC4974" t="s">
        <v>67</v>
      </c>
      <c r="AD4974">
        <v>0</v>
      </c>
    </row>
    <row r="4975" spans="1:30" x14ac:dyDescent="0.3">
      <c r="A4975" t="s">
        <v>5051</v>
      </c>
      <c r="B4975" t="s">
        <v>62</v>
      </c>
      <c r="C4975" t="s">
        <v>50</v>
      </c>
      <c r="D4975" t="s">
        <v>33</v>
      </c>
      <c r="E4975" t="s">
        <v>46</v>
      </c>
      <c r="F4975" t="s">
        <v>52</v>
      </c>
      <c r="G4975" t="s">
        <v>60</v>
      </c>
      <c r="H4975">
        <v>30000</v>
      </c>
      <c r="I4975">
        <v>12</v>
      </c>
      <c r="J4975">
        <v>760</v>
      </c>
      <c r="K4975">
        <v>0</v>
      </c>
      <c r="L4975">
        <v>5488.44</v>
      </c>
      <c r="M4975">
        <v>5488.44</v>
      </c>
      <c r="N4975">
        <v>1</v>
      </c>
      <c r="O4975">
        <v>1</v>
      </c>
      <c r="P4975">
        <v>0</v>
      </c>
      <c r="Q4975">
        <v>0</v>
      </c>
      <c r="R4975">
        <v>0</v>
      </c>
      <c r="S4975">
        <v>4</v>
      </c>
      <c r="T4975">
        <v>26</v>
      </c>
      <c r="U4975">
        <v>2</v>
      </c>
      <c r="V4975">
        <v>2</v>
      </c>
      <c r="W4975">
        <v>2032.93</v>
      </c>
      <c r="X4975">
        <v>448.14</v>
      </c>
      <c r="Y4975">
        <v>55.81</v>
      </c>
      <c r="Z4975">
        <v>38</v>
      </c>
      <c r="AA4975">
        <v>17.809999999999999</v>
      </c>
      <c r="AB4975">
        <v>0.02</v>
      </c>
      <c r="AC4975" t="s">
        <v>37</v>
      </c>
      <c r="AD4975">
        <v>0</v>
      </c>
    </row>
    <row r="4976" spans="1:30" x14ac:dyDescent="0.3">
      <c r="A4976" t="s">
        <v>5052</v>
      </c>
      <c r="B4976" t="s">
        <v>31</v>
      </c>
      <c r="C4976" t="s">
        <v>72</v>
      </c>
      <c r="D4976" t="s">
        <v>81</v>
      </c>
      <c r="E4976" t="s">
        <v>34</v>
      </c>
      <c r="F4976" t="s">
        <v>47</v>
      </c>
      <c r="G4976" t="s">
        <v>60</v>
      </c>
      <c r="H4976">
        <v>240000</v>
      </c>
      <c r="I4976">
        <v>12</v>
      </c>
      <c r="J4976">
        <v>700</v>
      </c>
      <c r="K4976">
        <v>8743.3700000000008</v>
      </c>
      <c r="L4976">
        <v>62971.59</v>
      </c>
      <c r="M4976">
        <v>71714.97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3</v>
      </c>
      <c r="T4976">
        <v>22</v>
      </c>
      <c r="U4976">
        <v>1</v>
      </c>
      <c r="V4976">
        <v>1</v>
      </c>
      <c r="W4976">
        <v>10259.469999999999</v>
      </c>
      <c r="X4976">
        <v>0</v>
      </c>
      <c r="Y4976">
        <v>34.4</v>
      </c>
      <c r="Z4976">
        <v>28</v>
      </c>
      <c r="AA4976">
        <v>6.4</v>
      </c>
      <c r="AB4976">
        <v>0.02</v>
      </c>
      <c r="AC4976" t="s">
        <v>37</v>
      </c>
      <c r="AD4976">
        <v>0</v>
      </c>
    </row>
    <row r="4977" spans="1:30" x14ac:dyDescent="0.3">
      <c r="A4977" t="s">
        <v>5053</v>
      </c>
      <c r="B4977" t="s">
        <v>115</v>
      </c>
      <c r="C4977" t="s">
        <v>40</v>
      </c>
      <c r="D4977" t="s">
        <v>45</v>
      </c>
      <c r="E4977" t="s">
        <v>86</v>
      </c>
      <c r="F4977" t="s">
        <v>75</v>
      </c>
      <c r="G4977" t="s">
        <v>42</v>
      </c>
      <c r="H4977">
        <v>100000</v>
      </c>
      <c r="I4977">
        <v>4</v>
      </c>
      <c r="J4977">
        <v>560</v>
      </c>
      <c r="K4977">
        <v>10760.44</v>
      </c>
      <c r="L4977">
        <v>0</v>
      </c>
      <c r="M4977">
        <v>10760.44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3</v>
      </c>
      <c r="T4977">
        <v>26</v>
      </c>
      <c r="U4977">
        <v>3</v>
      </c>
      <c r="V4977">
        <v>0</v>
      </c>
      <c r="W4977">
        <v>8166.43</v>
      </c>
      <c r="X4977">
        <v>1637.25</v>
      </c>
      <c r="Y4977">
        <v>33.06</v>
      </c>
      <c r="Z4977">
        <v>30</v>
      </c>
      <c r="AA4977">
        <v>3.06</v>
      </c>
      <c r="AB4977">
        <v>0.08</v>
      </c>
      <c r="AC4977" t="s">
        <v>37</v>
      </c>
      <c r="AD4977">
        <v>0</v>
      </c>
    </row>
    <row r="4978" spans="1:30" x14ac:dyDescent="0.3">
      <c r="A4978" t="s">
        <v>5054</v>
      </c>
      <c r="B4978" t="s">
        <v>62</v>
      </c>
      <c r="C4978" t="s">
        <v>32</v>
      </c>
      <c r="D4978" t="s">
        <v>45</v>
      </c>
      <c r="E4978" t="s">
        <v>46</v>
      </c>
      <c r="F4978" t="s">
        <v>47</v>
      </c>
      <c r="G4978" t="s">
        <v>53</v>
      </c>
      <c r="H4978">
        <v>100000</v>
      </c>
      <c r="I4978">
        <v>2</v>
      </c>
      <c r="J4978">
        <v>700</v>
      </c>
      <c r="K4978">
        <v>2954.35</v>
      </c>
      <c r="L4978">
        <v>4647.72</v>
      </c>
      <c r="M4978">
        <v>7602.07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4</v>
      </c>
      <c r="T4978">
        <v>21</v>
      </c>
      <c r="U4978">
        <v>4</v>
      </c>
      <c r="V4978">
        <v>0</v>
      </c>
      <c r="W4978">
        <v>4665.83</v>
      </c>
      <c r="X4978">
        <v>0</v>
      </c>
      <c r="Y4978">
        <v>88.31</v>
      </c>
      <c r="Z4978">
        <v>34</v>
      </c>
      <c r="AA4978">
        <v>54.31</v>
      </c>
      <c r="AB4978">
        <v>0.08</v>
      </c>
      <c r="AC4978" t="s">
        <v>37</v>
      </c>
      <c r="AD4978">
        <v>0</v>
      </c>
    </row>
    <row r="4979" spans="1:30" x14ac:dyDescent="0.3">
      <c r="A4979" t="s">
        <v>5055</v>
      </c>
      <c r="B4979" t="s">
        <v>49</v>
      </c>
      <c r="C4979" t="s">
        <v>56</v>
      </c>
      <c r="D4979" t="s">
        <v>45</v>
      </c>
      <c r="E4979" t="s">
        <v>46</v>
      </c>
      <c r="F4979" t="s">
        <v>63</v>
      </c>
      <c r="G4979" t="s">
        <v>66</v>
      </c>
      <c r="H4979">
        <v>100000</v>
      </c>
      <c r="I4979">
        <v>0.5</v>
      </c>
      <c r="J4979">
        <v>810</v>
      </c>
      <c r="K4979">
        <v>4388.91</v>
      </c>
      <c r="L4979">
        <v>5851.1</v>
      </c>
      <c r="M4979">
        <v>10240.01</v>
      </c>
      <c r="N4979">
        <v>0</v>
      </c>
      <c r="O4979">
        <v>1</v>
      </c>
      <c r="P4979">
        <v>0</v>
      </c>
      <c r="Q4979">
        <v>0</v>
      </c>
      <c r="R4979">
        <v>0</v>
      </c>
      <c r="S4979">
        <v>4</v>
      </c>
      <c r="T4979">
        <v>29</v>
      </c>
      <c r="U4979">
        <v>1</v>
      </c>
      <c r="V4979">
        <v>0</v>
      </c>
      <c r="W4979">
        <v>6824.52</v>
      </c>
      <c r="X4979">
        <v>0</v>
      </c>
      <c r="Y4979">
        <v>49.39</v>
      </c>
      <c r="Z4979">
        <v>22</v>
      </c>
      <c r="AA4979">
        <v>27.39</v>
      </c>
      <c r="AB4979">
        <v>0.18</v>
      </c>
      <c r="AC4979" t="s">
        <v>67</v>
      </c>
      <c r="AD4979">
        <v>0</v>
      </c>
    </row>
    <row r="4980" spans="1:30" x14ac:dyDescent="0.3">
      <c r="A4980" t="s">
        <v>5056</v>
      </c>
      <c r="B4980" t="s">
        <v>62</v>
      </c>
      <c r="C4980" t="s">
        <v>40</v>
      </c>
      <c r="D4980" t="s">
        <v>41</v>
      </c>
      <c r="E4980" t="s">
        <v>34</v>
      </c>
      <c r="F4980" t="s">
        <v>63</v>
      </c>
      <c r="G4980" t="s">
        <v>36</v>
      </c>
      <c r="H4980">
        <v>57500</v>
      </c>
      <c r="I4980">
        <v>7</v>
      </c>
      <c r="J4980">
        <v>810</v>
      </c>
      <c r="K4980">
        <v>1681.26</v>
      </c>
      <c r="L4980">
        <v>4220.78</v>
      </c>
      <c r="M4980">
        <v>5902.04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4</v>
      </c>
      <c r="T4980">
        <v>25</v>
      </c>
      <c r="U4980">
        <v>3</v>
      </c>
      <c r="V4980">
        <v>0</v>
      </c>
      <c r="W4980">
        <v>3973.42</v>
      </c>
      <c r="X4980">
        <v>344.38</v>
      </c>
      <c r="Y4980">
        <v>8.8699999999999992</v>
      </c>
      <c r="Z4980">
        <v>30</v>
      </c>
      <c r="AA4980">
        <v>-21.13</v>
      </c>
      <c r="AB4980">
        <v>0.08</v>
      </c>
      <c r="AC4980" t="s">
        <v>37</v>
      </c>
      <c r="AD4980">
        <v>0</v>
      </c>
    </row>
    <row r="4981" spans="1:30" x14ac:dyDescent="0.3">
      <c r="A4981" t="s">
        <v>5057</v>
      </c>
      <c r="B4981" t="s">
        <v>58</v>
      </c>
      <c r="C4981" t="s">
        <v>40</v>
      </c>
      <c r="D4981" t="s">
        <v>81</v>
      </c>
      <c r="E4981" t="s">
        <v>34</v>
      </c>
      <c r="F4981" t="s">
        <v>47</v>
      </c>
      <c r="G4981" t="s">
        <v>60</v>
      </c>
      <c r="H4981">
        <v>240000</v>
      </c>
      <c r="I4981">
        <v>12</v>
      </c>
      <c r="J4981">
        <v>700</v>
      </c>
      <c r="K4981">
        <v>12982.6</v>
      </c>
      <c r="L4981">
        <v>38229.31</v>
      </c>
      <c r="M4981">
        <v>51211.91</v>
      </c>
      <c r="N4981">
        <v>1</v>
      </c>
      <c r="O4981">
        <v>1</v>
      </c>
      <c r="P4981">
        <v>0</v>
      </c>
      <c r="Q4981">
        <v>0</v>
      </c>
      <c r="R4981">
        <v>0</v>
      </c>
      <c r="S4981">
        <v>5</v>
      </c>
      <c r="T4981">
        <v>26</v>
      </c>
      <c r="U4981">
        <v>4</v>
      </c>
      <c r="V4981">
        <v>0</v>
      </c>
      <c r="W4981">
        <v>27877.42</v>
      </c>
      <c r="X4981">
        <v>5168.91</v>
      </c>
      <c r="Y4981">
        <v>161.47999999999999</v>
      </c>
      <c r="Z4981">
        <v>34</v>
      </c>
      <c r="AA4981">
        <v>127.48</v>
      </c>
      <c r="AB4981">
        <v>0.02</v>
      </c>
      <c r="AC4981" t="s">
        <v>37</v>
      </c>
      <c r="AD4981">
        <v>0</v>
      </c>
    </row>
    <row r="4982" spans="1:30" x14ac:dyDescent="0.3">
      <c r="A4982" t="s">
        <v>5058</v>
      </c>
      <c r="B4982" t="s">
        <v>95</v>
      </c>
      <c r="C4982" t="s">
        <v>72</v>
      </c>
      <c r="D4982" t="s">
        <v>81</v>
      </c>
      <c r="E4982" t="s">
        <v>86</v>
      </c>
      <c r="F4982" t="s">
        <v>52</v>
      </c>
      <c r="G4982" t="s">
        <v>36</v>
      </c>
      <c r="H4982">
        <v>240000</v>
      </c>
      <c r="I4982">
        <v>7</v>
      </c>
      <c r="J4982">
        <v>760</v>
      </c>
      <c r="K4982">
        <v>17985.27</v>
      </c>
      <c r="L4982">
        <v>23181.75</v>
      </c>
      <c r="M4982">
        <v>41167.019999999997</v>
      </c>
      <c r="N4982">
        <v>0</v>
      </c>
      <c r="O4982">
        <v>0</v>
      </c>
      <c r="P4982">
        <v>1</v>
      </c>
      <c r="Q4982">
        <v>1</v>
      </c>
      <c r="R4982">
        <v>0</v>
      </c>
      <c r="S4982">
        <v>5</v>
      </c>
      <c r="T4982">
        <v>12</v>
      </c>
      <c r="U4982">
        <v>2</v>
      </c>
      <c r="V4982">
        <v>1</v>
      </c>
      <c r="W4982">
        <v>24317.34</v>
      </c>
      <c r="X4982">
        <v>0</v>
      </c>
      <c r="Y4982">
        <v>157.59</v>
      </c>
      <c r="Z4982">
        <v>32</v>
      </c>
      <c r="AA4982">
        <v>125.59</v>
      </c>
      <c r="AB4982">
        <v>0.02</v>
      </c>
      <c r="AC4982" t="s">
        <v>37</v>
      </c>
      <c r="AD4982">
        <v>0</v>
      </c>
    </row>
    <row r="4983" spans="1:30" x14ac:dyDescent="0.3">
      <c r="A4983" t="s">
        <v>5059</v>
      </c>
      <c r="B4983" t="s">
        <v>103</v>
      </c>
      <c r="C4983" t="s">
        <v>85</v>
      </c>
      <c r="D4983" t="s">
        <v>33</v>
      </c>
      <c r="E4983" t="s">
        <v>51</v>
      </c>
      <c r="F4983" t="s">
        <v>35</v>
      </c>
      <c r="G4983" t="s">
        <v>42</v>
      </c>
      <c r="H4983">
        <v>30000</v>
      </c>
      <c r="I4983">
        <v>4</v>
      </c>
      <c r="J4983">
        <v>630</v>
      </c>
      <c r="K4983">
        <v>1597.12</v>
      </c>
      <c r="L4983">
        <v>8124.94</v>
      </c>
      <c r="M4983">
        <v>9722.0499999999993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4</v>
      </c>
      <c r="T4983">
        <v>25</v>
      </c>
      <c r="U4983">
        <v>0</v>
      </c>
      <c r="V4983">
        <v>1</v>
      </c>
      <c r="W4983">
        <v>3480.73</v>
      </c>
      <c r="X4983">
        <v>253.68</v>
      </c>
      <c r="Y4983">
        <v>9.16</v>
      </c>
      <c r="Z4983">
        <v>24</v>
      </c>
      <c r="AA4983">
        <v>-14.84</v>
      </c>
      <c r="AB4983">
        <v>0.14000000000000001</v>
      </c>
      <c r="AC4983" t="s">
        <v>37</v>
      </c>
      <c r="AD4983">
        <v>0</v>
      </c>
    </row>
    <row r="4984" spans="1:30" x14ac:dyDescent="0.3">
      <c r="A4984" t="s">
        <v>5060</v>
      </c>
      <c r="B4984" t="s">
        <v>74</v>
      </c>
      <c r="C4984" t="s">
        <v>40</v>
      </c>
      <c r="D4984" t="s">
        <v>33</v>
      </c>
      <c r="E4984" t="s">
        <v>34</v>
      </c>
      <c r="F4984" t="s">
        <v>52</v>
      </c>
      <c r="G4984" t="s">
        <v>53</v>
      </c>
      <c r="H4984">
        <v>30000</v>
      </c>
      <c r="I4984">
        <v>2</v>
      </c>
      <c r="J4984">
        <v>760</v>
      </c>
      <c r="K4984">
        <v>247.34</v>
      </c>
      <c r="L4984">
        <v>8751.36</v>
      </c>
      <c r="M4984">
        <v>8998.7000000000007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3</v>
      </c>
      <c r="T4984">
        <v>15</v>
      </c>
      <c r="U4984">
        <v>1</v>
      </c>
      <c r="V4984">
        <v>1</v>
      </c>
      <c r="W4984">
        <v>2139.88</v>
      </c>
      <c r="X4984">
        <v>0</v>
      </c>
      <c r="Y4984">
        <v>4.46</v>
      </c>
      <c r="Z4984">
        <v>28</v>
      </c>
      <c r="AA4984">
        <v>-23.54</v>
      </c>
      <c r="AB4984">
        <v>0.14000000000000001</v>
      </c>
      <c r="AC4984" t="s">
        <v>37</v>
      </c>
      <c r="AD4984">
        <v>0</v>
      </c>
    </row>
    <row r="4985" spans="1:30" x14ac:dyDescent="0.3">
      <c r="A4985" t="s">
        <v>5061</v>
      </c>
      <c r="B4985" t="s">
        <v>65</v>
      </c>
      <c r="C4985" t="s">
        <v>50</v>
      </c>
      <c r="D4985" t="s">
        <v>33</v>
      </c>
      <c r="E4985" t="s">
        <v>34</v>
      </c>
      <c r="F4985" t="s">
        <v>35</v>
      </c>
      <c r="G4985" t="s">
        <v>53</v>
      </c>
      <c r="H4985">
        <v>30000</v>
      </c>
      <c r="I4985">
        <v>2</v>
      </c>
      <c r="J4985">
        <v>630</v>
      </c>
      <c r="K4985">
        <v>1744.85</v>
      </c>
      <c r="L4985">
        <v>3510.9</v>
      </c>
      <c r="M4985">
        <v>5255.75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4</v>
      </c>
      <c r="T4985">
        <v>29</v>
      </c>
      <c r="U4985">
        <v>0</v>
      </c>
      <c r="V4985">
        <v>1</v>
      </c>
      <c r="W4985">
        <v>2995.11</v>
      </c>
      <c r="X4985">
        <v>1259.1099999999999</v>
      </c>
      <c r="Y4985">
        <v>25</v>
      </c>
      <c r="Z4985">
        <v>24</v>
      </c>
      <c r="AA4985">
        <v>1</v>
      </c>
      <c r="AB4985">
        <v>0.08</v>
      </c>
      <c r="AC4985" t="s">
        <v>37</v>
      </c>
      <c r="AD4985">
        <v>0</v>
      </c>
    </row>
    <row r="4986" spans="1:30" x14ac:dyDescent="0.3">
      <c r="A4986" t="s">
        <v>5062</v>
      </c>
      <c r="B4986" t="s">
        <v>95</v>
      </c>
      <c r="C4986" t="s">
        <v>56</v>
      </c>
      <c r="D4986" t="s">
        <v>59</v>
      </c>
      <c r="E4986" t="s">
        <v>46</v>
      </c>
      <c r="F4986" t="s">
        <v>47</v>
      </c>
      <c r="G4986" t="s">
        <v>60</v>
      </c>
      <c r="H4986">
        <v>160000</v>
      </c>
      <c r="I4986">
        <v>12</v>
      </c>
      <c r="J4986">
        <v>700</v>
      </c>
      <c r="K4986">
        <v>4703.24</v>
      </c>
      <c r="L4986">
        <v>32686.01</v>
      </c>
      <c r="M4986">
        <v>37389.25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4</v>
      </c>
      <c r="T4986">
        <v>21</v>
      </c>
      <c r="U4986">
        <v>3</v>
      </c>
      <c r="V4986">
        <v>1</v>
      </c>
      <c r="W4986">
        <v>20419.25</v>
      </c>
      <c r="X4986">
        <v>0</v>
      </c>
      <c r="Y4986">
        <v>62.91</v>
      </c>
      <c r="Z4986">
        <v>36</v>
      </c>
      <c r="AA4986">
        <v>26.91</v>
      </c>
      <c r="AB4986">
        <v>0.02</v>
      </c>
      <c r="AC4986" t="s">
        <v>37</v>
      </c>
      <c r="AD4986">
        <v>0</v>
      </c>
    </row>
    <row r="4987" spans="1:30" x14ac:dyDescent="0.3">
      <c r="A4987" t="s">
        <v>5063</v>
      </c>
      <c r="B4987" t="s">
        <v>112</v>
      </c>
      <c r="C4987" t="s">
        <v>56</v>
      </c>
      <c r="D4987" t="s">
        <v>41</v>
      </c>
      <c r="E4987" t="s">
        <v>46</v>
      </c>
      <c r="F4987" t="s">
        <v>47</v>
      </c>
      <c r="G4987" t="s">
        <v>36</v>
      </c>
      <c r="H4987">
        <v>57500</v>
      </c>
      <c r="I4987">
        <v>7</v>
      </c>
      <c r="J4987">
        <v>700</v>
      </c>
      <c r="K4987">
        <v>1483.17</v>
      </c>
      <c r="L4987">
        <v>0</v>
      </c>
      <c r="M4987">
        <v>1483.17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2</v>
      </c>
      <c r="T4987">
        <v>19</v>
      </c>
      <c r="U4987">
        <v>2</v>
      </c>
      <c r="V4987">
        <v>0</v>
      </c>
      <c r="W4987">
        <v>2932.36</v>
      </c>
      <c r="X4987">
        <v>0</v>
      </c>
      <c r="Y4987">
        <v>0.49</v>
      </c>
      <c r="Z4987">
        <v>26</v>
      </c>
      <c r="AA4987">
        <v>-25.51</v>
      </c>
      <c r="AB4987">
        <v>0.2</v>
      </c>
      <c r="AC4987" t="s">
        <v>67</v>
      </c>
      <c r="AD4987">
        <v>0</v>
      </c>
    </row>
    <row r="4988" spans="1:30" x14ac:dyDescent="0.3">
      <c r="A4988" t="s">
        <v>5064</v>
      </c>
      <c r="B4988" t="s">
        <v>49</v>
      </c>
      <c r="C4988" t="s">
        <v>72</v>
      </c>
      <c r="D4988" t="s">
        <v>45</v>
      </c>
      <c r="E4988" t="s">
        <v>34</v>
      </c>
      <c r="F4988" t="s">
        <v>52</v>
      </c>
      <c r="G4988" t="s">
        <v>36</v>
      </c>
      <c r="H4988">
        <v>100000</v>
      </c>
      <c r="I4988">
        <v>7</v>
      </c>
      <c r="J4988">
        <v>760</v>
      </c>
      <c r="K4988">
        <v>2529.73</v>
      </c>
      <c r="L4988">
        <v>8816.67</v>
      </c>
      <c r="M4988">
        <v>11346.4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4</v>
      </c>
      <c r="T4988">
        <v>17</v>
      </c>
      <c r="U4988">
        <v>2</v>
      </c>
      <c r="V4988">
        <v>5</v>
      </c>
      <c r="W4988">
        <v>6100.18</v>
      </c>
      <c r="X4988">
        <v>0</v>
      </c>
      <c r="Y4988">
        <v>90.25</v>
      </c>
      <c r="Z4988">
        <v>56</v>
      </c>
      <c r="AA4988">
        <v>34.25</v>
      </c>
      <c r="AB4988">
        <v>0.15</v>
      </c>
      <c r="AC4988" t="s">
        <v>37</v>
      </c>
      <c r="AD4988">
        <v>0</v>
      </c>
    </row>
    <row r="4989" spans="1:30" x14ac:dyDescent="0.3">
      <c r="A4989" t="s">
        <v>5065</v>
      </c>
      <c r="B4989" t="s">
        <v>62</v>
      </c>
      <c r="C4989" t="s">
        <v>56</v>
      </c>
      <c r="D4989" t="s">
        <v>59</v>
      </c>
      <c r="E4989" t="s">
        <v>46</v>
      </c>
      <c r="F4989" t="s">
        <v>35</v>
      </c>
      <c r="G4989" t="s">
        <v>42</v>
      </c>
      <c r="H4989">
        <v>160000</v>
      </c>
      <c r="I4989">
        <v>4</v>
      </c>
      <c r="J4989">
        <v>630</v>
      </c>
      <c r="K4989">
        <v>356.73</v>
      </c>
      <c r="L4989">
        <v>0</v>
      </c>
      <c r="M4989">
        <v>356.73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3</v>
      </c>
      <c r="T4989">
        <v>27</v>
      </c>
      <c r="U4989">
        <v>1</v>
      </c>
      <c r="V4989">
        <v>1</v>
      </c>
      <c r="W4989">
        <v>10934.86</v>
      </c>
      <c r="X4989">
        <v>0</v>
      </c>
      <c r="Y4989">
        <v>45.12</v>
      </c>
      <c r="Z4989">
        <v>28</v>
      </c>
      <c r="AA4989">
        <v>17.12</v>
      </c>
      <c r="AB4989">
        <v>0.13</v>
      </c>
      <c r="AC4989" t="s">
        <v>37</v>
      </c>
      <c r="AD4989">
        <v>0</v>
      </c>
    </row>
    <row r="4990" spans="1:30" x14ac:dyDescent="0.3">
      <c r="A4990" t="s">
        <v>5066</v>
      </c>
      <c r="B4990" t="s">
        <v>126</v>
      </c>
      <c r="C4990" t="s">
        <v>32</v>
      </c>
      <c r="D4990" t="s">
        <v>81</v>
      </c>
      <c r="E4990" t="s">
        <v>34</v>
      </c>
      <c r="F4990" t="s">
        <v>75</v>
      </c>
      <c r="G4990" t="s">
        <v>36</v>
      </c>
      <c r="H4990">
        <v>240000</v>
      </c>
      <c r="I4990">
        <v>7</v>
      </c>
      <c r="J4990">
        <v>560</v>
      </c>
      <c r="K4990">
        <v>14983.35</v>
      </c>
      <c r="L4990">
        <v>20100.46</v>
      </c>
      <c r="M4990">
        <v>35083.82</v>
      </c>
      <c r="N4990">
        <v>1</v>
      </c>
      <c r="O4990">
        <v>0</v>
      </c>
      <c r="P4990">
        <v>1</v>
      </c>
      <c r="Q4990">
        <v>0</v>
      </c>
      <c r="R4990">
        <v>0</v>
      </c>
      <c r="S4990">
        <v>5</v>
      </c>
      <c r="T4990">
        <v>19</v>
      </c>
      <c r="U4990">
        <v>0</v>
      </c>
      <c r="V4990">
        <v>2</v>
      </c>
      <c r="W4990">
        <v>16008.99</v>
      </c>
      <c r="X4990">
        <v>432.84</v>
      </c>
      <c r="Y4990">
        <v>107.84</v>
      </c>
      <c r="Z4990">
        <v>30</v>
      </c>
      <c r="AA4990">
        <v>77.84</v>
      </c>
      <c r="AB4990">
        <v>0.02</v>
      </c>
      <c r="AC4990" t="s">
        <v>37</v>
      </c>
      <c r="AD4990">
        <v>0</v>
      </c>
    </row>
    <row r="4991" spans="1:30" x14ac:dyDescent="0.3">
      <c r="A4991" t="s">
        <v>5067</v>
      </c>
      <c r="B4991" t="s">
        <v>62</v>
      </c>
      <c r="C4991" t="s">
        <v>56</v>
      </c>
      <c r="D4991" t="s">
        <v>59</v>
      </c>
      <c r="E4991" t="s">
        <v>46</v>
      </c>
      <c r="F4991" t="s">
        <v>63</v>
      </c>
      <c r="G4991" t="s">
        <v>60</v>
      </c>
      <c r="H4991">
        <v>160000</v>
      </c>
      <c r="I4991">
        <v>12</v>
      </c>
      <c r="J4991">
        <v>810</v>
      </c>
      <c r="K4991">
        <v>0</v>
      </c>
      <c r="L4991">
        <v>26586</v>
      </c>
      <c r="M4991">
        <v>26586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4</v>
      </c>
      <c r="T4991">
        <v>21</v>
      </c>
      <c r="U4991">
        <v>1</v>
      </c>
      <c r="V4991">
        <v>1</v>
      </c>
      <c r="W4991">
        <v>23684.37</v>
      </c>
      <c r="X4991">
        <v>6065.17</v>
      </c>
      <c r="Y4991">
        <v>207.47</v>
      </c>
      <c r="Z4991">
        <v>28</v>
      </c>
      <c r="AA4991">
        <v>179.47</v>
      </c>
      <c r="AB4991">
        <v>0.02</v>
      </c>
      <c r="AC4991" t="s">
        <v>37</v>
      </c>
      <c r="AD4991">
        <v>0</v>
      </c>
    </row>
    <row r="4992" spans="1:30" x14ac:dyDescent="0.3">
      <c r="A4992" t="s">
        <v>5068</v>
      </c>
      <c r="B4992" t="s">
        <v>58</v>
      </c>
      <c r="C4992" t="s">
        <v>32</v>
      </c>
      <c r="D4992" t="s">
        <v>45</v>
      </c>
      <c r="E4992" t="s">
        <v>34</v>
      </c>
      <c r="F4992" t="s">
        <v>52</v>
      </c>
      <c r="G4992" t="s">
        <v>66</v>
      </c>
      <c r="H4992">
        <v>100000</v>
      </c>
      <c r="I4992">
        <v>0.5</v>
      </c>
      <c r="J4992">
        <v>760</v>
      </c>
      <c r="K4992">
        <v>5806.94</v>
      </c>
      <c r="L4992">
        <v>4950.72</v>
      </c>
      <c r="M4992">
        <v>10757.66</v>
      </c>
      <c r="N4992">
        <v>1</v>
      </c>
      <c r="O4992">
        <v>1</v>
      </c>
      <c r="P4992">
        <v>0</v>
      </c>
      <c r="Q4992">
        <v>0</v>
      </c>
      <c r="R4992">
        <v>0</v>
      </c>
      <c r="S4992">
        <v>5</v>
      </c>
      <c r="T4992">
        <v>25</v>
      </c>
      <c r="U4992">
        <v>0</v>
      </c>
      <c r="V4992">
        <v>9</v>
      </c>
      <c r="W4992">
        <v>7510.91</v>
      </c>
      <c r="X4992">
        <v>3848.35</v>
      </c>
      <c r="Y4992">
        <v>118.68</v>
      </c>
      <c r="Z4992">
        <v>72</v>
      </c>
      <c r="AA4992">
        <v>46.68</v>
      </c>
      <c r="AB4992">
        <v>0.23</v>
      </c>
      <c r="AC4992" t="s">
        <v>67</v>
      </c>
      <c r="AD4992">
        <v>0</v>
      </c>
    </row>
    <row r="4993" spans="1:30" x14ac:dyDescent="0.3">
      <c r="A4993" t="s">
        <v>5069</v>
      </c>
      <c r="B4993" t="s">
        <v>83</v>
      </c>
      <c r="C4993" t="s">
        <v>50</v>
      </c>
      <c r="D4993" t="s">
        <v>33</v>
      </c>
      <c r="E4993" t="s">
        <v>34</v>
      </c>
      <c r="F4993" t="s">
        <v>52</v>
      </c>
      <c r="G4993" t="s">
        <v>42</v>
      </c>
      <c r="H4993">
        <v>30000</v>
      </c>
      <c r="I4993">
        <v>4</v>
      </c>
      <c r="J4993">
        <v>760</v>
      </c>
      <c r="K4993">
        <v>0</v>
      </c>
      <c r="L4993">
        <v>2335.5700000000002</v>
      </c>
      <c r="M4993">
        <v>2335.5700000000002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3</v>
      </c>
      <c r="T4993">
        <v>22</v>
      </c>
      <c r="U4993">
        <v>0</v>
      </c>
      <c r="V4993">
        <v>3</v>
      </c>
      <c r="W4993">
        <v>3919.46</v>
      </c>
      <c r="X4993">
        <v>223.01</v>
      </c>
      <c r="Y4993">
        <v>5.18</v>
      </c>
      <c r="Z4993">
        <v>36</v>
      </c>
      <c r="AA4993">
        <v>-30.82</v>
      </c>
      <c r="AB4993">
        <v>0.14000000000000001</v>
      </c>
      <c r="AC4993" t="s">
        <v>37</v>
      </c>
      <c r="AD4993">
        <v>0</v>
      </c>
    </row>
    <row r="4994" spans="1:30" x14ac:dyDescent="0.3">
      <c r="A4994" t="s">
        <v>5070</v>
      </c>
      <c r="B4994" t="s">
        <v>49</v>
      </c>
      <c r="C4994" t="s">
        <v>50</v>
      </c>
      <c r="D4994" t="s">
        <v>81</v>
      </c>
      <c r="E4994" t="s">
        <v>34</v>
      </c>
      <c r="F4994" t="s">
        <v>52</v>
      </c>
      <c r="G4994" t="s">
        <v>60</v>
      </c>
      <c r="H4994">
        <v>240000</v>
      </c>
      <c r="I4994">
        <v>12</v>
      </c>
      <c r="J4994">
        <v>760</v>
      </c>
      <c r="K4994">
        <v>8411.35</v>
      </c>
      <c r="L4994">
        <v>9258.73</v>
      </c>
      <c r="M4994">
        <v>17670.080000000002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3</v>
      </c>
      <c r="T4994">
        <v>21</v>
      </c>
      <c r="U4994">
        <v>2</v>
      </c>
      <c r="V4994">
        <v>2</v>
      </c>
      <c r="W4994">
        <v>28563.46</v>
      </c>
      <c r="X4994">
        <v>0</v>
      </c>
      <c r="Y4994">
        <v>7.43</v>
      </c>
      <c r="Z4994">
        <v>38</v>
      </c>
      <c r="AA4994">
        <v>-30.57</v>
      </c>
      <c r="AB4994">
        <v>0.08</v>
      </c>
      <c r="AC4994" t="s">
        <v>37</v>
      </c>
      <c r="AD4994">
        <v>0</v>
      </c>
    </row>
    <row r="4995" spans="1:30" x14ac:dyDescent="0.3">
      <c r="A4995" t="s">
        <v>5071</v>
      </c>
      <c r="B4995" t="s">
        <v>74</v>
      </c>
      <c r="C4995" t="s">
        <v>85</v>
      </c>
      <c r="D4995" t="s">
        <v>41</v>
      </c>
      <c r="E4995" t="s">
        <v>46</v>
      </c>
      <c r="F4995" t="s">
        <v>75</v>
      </c>
      <c r="G4995" t="s">
        <v>42</v>
      </c>
      <c r="H4995">
        <v>57500</v>
      </c>
      <c r="I4995">
        <v>4</v>
      </c>
      <c r="J4995">
        <v>560</v>
      </c>
      <c r="K4995">
        <v>3182.1</v>
      </c>
      <c r="L4995">
        <v>3001.2</v>
      </c>
      <c r="M4995">
        <v>6183.3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4</v>
      </c>
      <c r="T4995">
        <v>19</v>
      </c>
      <c r="U4995">
        <v>3</v>
      </c>
      <c r="V4995">
        <v>1</v>
      </c>
      <c r="W4995">
        <v>3743.92</v>
      </c>
      <c r="X4995">
        <v>2721.25</v>
      </c>
      <c r="Y4995">
        <v>51.54</v>
      </c>
      <c r="Z4995">
        <v>36</v>
      </c>
      <c r="AA4995">
        <v>15.54</v>
      </c>
      <c r="AB4995">
        <v>0.08</v>
      </c>
      <c r="AC4995" t="s">
        <v>37</v>
      </c>
      <c r="AD4995">
        <v>1</v>
      </c>
    </row>
    <row r="4996" spans="1:30" x14ac:dyDescent="0.3">
      <c r="A4996" t="s">
        <v>5072</v>
      </c>
      <c r="B4996" t="s">
        <v>44</v>
      </c>
      <c r="C4996" t="s">
        <v>72</v>
      </c>
      <c r="D4996" t="s">
        <v>33</v>
      </c>
      <c r="E4996" t="s">
        <v>34</v>
      </c>
      <c r="F4996" t="s">
        <v>47</v>
      </c>
      <c r="G4996" t="s">
        <v>60</v>
      </c>
      <c r="H4996">
        <v>30000</v>
      </c>
      <c r="I4996">
        <v>12</v>
      </c>
      <c r="J4996">
        <v>700</v>
      </c>
      <c r="K4996">
        <v>563.30999999999995</v>
      </c>
      <c r="L4996">
        <v>6621.3</v>
      </c>
      <c r="M4996">
        <v>7184.61</v>
      </c>
      <c r="N4996">
        <v>1</v>
      </c>
      <c r="O4996">
        <v>1</v>
      </c>
      <c r="P4996">
        <v>0</v>
      </c>
      <c r="Q4996">
        <v>0</v>
      </c>
      <c r="R4996">
        <v>0</v>
      </c>
      <c r="S4996">
        <v>5</v>
      </c>
      <c r="T4996">
        <v>19</v>
      </c>
      <c r="U4996">
        <v>2</v>
      </c>
      <c r="V4996">
        <v>1</v>
      </c>
      <c r="W4996">
        <v>4099.55</v>
      </c>
      <c r="X4996">
        <v>1141.08</v>
      </c>
      <c r="Y4996">
        <v>69.040000000000006</v>
      </c>
      <c r="Z4996">
        <v>32</v>
      </c>
      <c r="AA4996">
        <v>37.04</v>
      </c>
      <c r="AB4996">
        <v>0.02</v>
      </c>
      <c r="AC4996" t="s">
        <v>37</v>
      </c>
      <c r="AD4996">
        <v>0</v>
      </c>
    </row>
    <row r="4997" spans="1:30" x14ac:dyDescent="0.3">
      <c r="A4997" t="s">
        <v>5073</v>
      </c>
      <c r="B4997" t="s">
        <v>39</v>
      </c>
      <c r="C4997" t="s">
        <v>32</v>
      </c>
      <c r="D4997" t="s">
        <v>45</v>
      </c>
      <c r="E4997" t="s">
        <v>34</v>
      </c>
      <c r="F4997" t="s">
        <v>35</v>
      </c>
      <c r="G4997" t="s">
        <v>53</v>
      </c>
      <c r="H4997">
        <v>100000</v>
      </c>
      <c r="I4997">
        <v>2</v>
      </c>
      <c r="J4997">
        <v>630</v>
      </c>
      <c r="K4997">
        <v>4051.98</v>
      </c>
      <c r="L4997">
        <v>5292.43</v>
      </c>
      <c r="M4997">
        <v>9344.4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4</v>
      </c>
      <c r="T4997">
        <v>26</v>
      </c>
      <c r="U4997">
        <v>2</v>
      </c>
      <c r="V4997">
        <v>1</v>
      </c>
      <c r="W4997">
        <v>3509.07</v>
      </c>
      <c r="X4997">
        <v>0</v>
      </c>
      <c r="Y4997">
        <v>89</v>
      </c>
      <c r="Z4997">
        <v>32</v>
      </c>
      <c r="AA4997">
        <v>57</v>
      </c>
      <c r="AB4997">
        <v>0.08</v>
      </c>
      <c r="AC4997" t="s">
        <v>37</v>
      </c>
      <c r="AD4997">
        <v>0</v>
      </c>
    </row>
    <row r="4998" spans="1:30" x14ac:dyDescent="0.3">
      <c r="A4998" t="s">
        <v>5074</v>
      </c>
      <c r="B4998" t="s">
        <v>31</v>
      </c>
      <c r="C4998" t="s">
        <v>50</v>
      </c>
      <c r="D4998" t="s">
        <v>41</v>
      </c>
      <c r="E4998" t="s">
        <v>51</v>
      </c>
      <c r="F4998" t="s">
        <v>52</v>
      </c>
      <c r="G4998" t="s">
        <v>53</v>
      </c>
      <c r="H4998">
        <v>57500</v>
      </c>
      <c r="I4998">
        <v>2</v>
      </c>
      <c r="J4998">
        <v>760</v>
      </c>
      <c r="K4998">
        <v>655.84</v>
      </c>
      <c r="L4998">
        <v>9532.7199999999993</v>
      </c>
      <c r="M4998">
        <v>10188.549999999999</v>
      </c>
      <c r="N4998">
        <v>1</v>
      </c>
      <c r="O4998">
        <v>0</v>
      </c>
      <c r="P4998">
        <v>1</v>
      </c>
      <c r="Q4998">
        <v>0</v>
      </c>
      <c r="R4998">
        <v>0</v>
      </c>
      <c r="S4998">
        <v>5</v>
      </c>
      <c r="T4998">
        <v>27</v>
      </c>
      <c r="U4998">
        <v>2</v>
      </c>
      <c r="V4998">
        <v>10</v>
      </c>
      <c r="W4998">
        <v>1718.08</v>
      </c>
      <c r="X4998">
        <v>292.58</v>
      </c>
      <c r="Y4998">
        <v>95.25</v>
      </c>
      <c r="Z4998">
        <v>86</v>
      </c>
      <c r="AA4998">
        <v>9.25</v>
      </c>
      <c r="AB4998">
        <v>0.13</v>
      </c>
      <c r="AC4998" t="s">
        <v>37</v>
      </c>
      <c r="AD4998">
        <v>0</v>
      </c>
    </row>
    <row r="4999" spans="1:30" x14ac:dyDescent="0.3">
      <c r="A4999" t="s">
        <v>5075</v>
      </c>
      <c r="B4999" t="s">
        <v>74</v>
      </c>
      <c r="C4999" t="s">
        <v>32</v>
      </c>
      <c r="D4999" t="s">
        <v>45</v>
      </c>
      <c r="E4999" t="s">
        <v>46</v>
      </c>
      <c r="F4999" t="s">
        <v>52</v>
      </c>
      <c r="G4999" t="s">
        <v>53</v>
      </c>
      <c r="H4999">
        <v>100000</v>
      </c>
      <c r="I4999">
        <v>2</v>
      </c>
      <c r="J4999">
        <v>760</v>
      </c>
      <c r="K4999">
        <v>4633.3999999999996</v>
      </c>
      <c r="L4999">
        <v>10221.31</v>
      </c>
      <c r="M4999">
        <v>14854.71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4</v>
      </c>
      <c r="T4999">
        <v>27</v>
      </c>
      <c r="U4999">
        <v>3</v>
      </c>
      <c r="V4999">
        <v>1</v>
      </c>
      <c r="W4999">
        <v>9887.32</v>
      </c>
      <c r="X4999">
        <v>0</v>
      </c>
      <c r="Y4999">
        <v>51.66</v>
      </c>
      <c r="Z4999">
        <v>36</v>
      </c>
      <c r="AA4999">
        <v>15.66</v>
      </c>
      <c r="AB4999">
        <v>0.08</v>
      </c>
      <c r="AC4999" t="s">
        <v>37</v>
      </c>
      <c r="AD4999">
        <v>0</v>
      </c>
    </row>
    <row r="5000" spans="1:30" x14ac:dyDescent="0.3">
      <c r="A5000" t="s">
        <v>5076</v>
      </c>
      <c r="B5000" t="s">
        <v>74</v>
      </c>
      <c r="C5000" t="s">
        <v>32</v>
      </c>
      <c r="D5000" t="s">
        <v>33</v>
      </c>
      <c r="E5000" t="s">
        <v>34</v>
      </c>
      <c r="F5000" t="s">
        <v>35</v>
      </c>
      <c r="G5000" t="s">
        <v>42</v>
      </c>
      <c r="H5000">
        <v>30000</v>
      </c>
      <c r="I5000">
        <v>4</v>
      </c>
      <c r="J5000">
        <v>630</v>
      </c>
      <c r="K5000">
        <v>1517.22</v>
      </c>
      <c r="L5000">
        <v>6759.05</v>
      </c>
      <c r="M5000">
        <v>8276.27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4</v>
      </c>
      <c r="T5000">
        <v>20</v>
      </c>
      <c r="U5000">
        <v>2</v>
      </c>
      <c r="V5000">
        <v>1</v>
      </c>
      <c r="W5000">
        <v>1954.85</v>
      </c>
      <c r="X5000">
        <v>602.14</v>
      </c>
      <c r="Y5000">
        <v>14.72</v>
      </c>
      <c r="Z5000">
        <v>32</v>
      </c>
      <c r="AA5000">
        <v>-17.28</v>
      </c>
      <c r="AB5000">
        <v>0.14000000000000001</v>
      </c>
      <c r="AC5000" t="s">
        <v>37</v>
      </c>
      <c r="AD5000">
        <v>1</v>
      </c>
    </row>
    <row r="5001" spans="1:30" x14ac:dyDescent="0.3">
      <c r="A5001" t="s">
        <v>5077</v>
      </c>
      <c r="B5001" t="s">
        <v>44</v>
      </c>
      <c r="C5001" t="s">
        <v>85</v>
      </c>
      <c r="D5001" t="s">
        <v>59</v>
      </c>
      <c r="E5001" t="s">
        <v>34</v>
      </c>
      <c r="F5001" t="s">
        <v>47</v>
      </c>
      <c r="G5001" t="s">
        <v>60</v>
      </c>
      <c r="H5001">
        <v>160000</v>
      </c>
      <c r="I5001">
        <v>12</v>
      </c>
      <c r="J5001">
        <v>700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2</v>
      </c>
      <c r="T5001">
        <v>18</v>
      </c>
      <c r="U5001">
        <v>2</v>
      </c>
      <c r="V5001">
        <v>1</v>
      </c>
      <c r="W5001">
        <v>10877.54</v>
      </c>
      <c r="X5001">
        <v>0</v>
      </c>
      <c r="Y5001">
        <v>85</v>
      </c>
      <c r="Z5001">
        <v>32</v>
      </c>
      <c r="AA5001">
        <v>53</v>
      </c>
      <c r="AB5001">
        <v>0.19</v>
      </c>
      <c r="AC5001" t="s">
        <v>67</v>
      </c>
      <c r="AD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F640-D7F3-4994-B6E7-12EBACDEB4C8}">
  <dimension ref="A1:V21"/>
  <sheetViews>
    <sheetView topLeftCell="M1" workbookViewId="0">
      <selection activeCell="P18" sqref="P18"/>
    </sheetView>
  </sheetViews>
  <sheetFormatPr defaultRowHeight="14.4" x14ac:dyDescent="0.3"/>
  <cols>
    <col min="1" max="1" width="15.5546875" bestFit="1" customWidth="1"/>
    <col min="2" max="2" width="19.44140625" bestFit="1" customWidth="1"/>
    <col min="3" max="3" width="19.109375" bestFit="1" customWidth="1"/>
    <col min="4" max="4" width="22.77734375" bestFit="1" customWidth="1"/>
    <col min="5" max="5" width="20.44140625" bestFit="1" customWidth="1"/>
    <col min="6" max="6" width="23.44140625" bestFit="1" customWidth="1"/>
    <col min="7" max="7" width="19.109375" bestFit="1" customWidth="1"/>
    <col min="8" max="8" width="12.5546875" bestFit="1" customWidth="1"/>
    <col min="9" max="9" width="19.44140625" bestFit="1" customWidth="1"/>
    <col min="10" max="10" width="23.6640625" bestFit="1" customWidth="1"/>
    <col min="11" max="11" width="23.44140625" bestFit="1" customWidth="1"/>
    <col min="12" max="12" width="26.109375" bestFit="1" customWidth="1"/>
    <col min="13" max="13" width="17.77734375" bestFit="1" customWidth="1"/>
    <col min="14" max="14" width="26.21875" bestFit="1" customWidth="1"/>
    <col min="15" max="15" width="12.5546875" bestFit="1" customWidth="1"/>
    <col min="16" max="16" width="19.44140625" bestFit="1" customWidth="1"/>
    <col min="17" max="17" width="22.33203125" bestFit="1" customWidth="1"/>
    <col min="18" max="18" width="22.77734375" bestFit="1" customWidth="1"/>
    <col min="19" max="19" width="20.44140625" bestFit="1" customWidth="1"/>
    <col min="20" max="20" width="23.44140625" bestFit="1" customWidth="1"/>
    <col min="21" max="22" width="17.77734375" bestFit="1" customWidth="1"/>
  </cols>
  <sheetData>
    <row r="1" spans="1:22" x14ac:dyDescent="0.3">
      <c r="A1" s="1" t="s">
        <v>5078</v>
      </c>
      <c r="B1" t="s">
        <v>5080</v>
      </c>
      <c r="C1" t="s">
        <v>5081</v>
      </c>
      <c r="D1" t="s">
        <v>5082</v>
      </c>
      <c r="E1" t="s">
        <v>5083</v>
      </c>
      <c r="F1" t="s">
        <v>5084</v>
      </c>
      <c r="G1" s="4" t="s">
        <v>5085</v>
      </c>
      <c r="I1" s="1" t="s">
        <v>5078</v>
      </c>
      <c r="J1" t="s">
        <v>5080</v>
      </c>
      <c r="K1" t="s">
        <v>5086</v>
      </c>
      <c r="L1" t="s">
        <v>5087</v>
      </c>
      <c r="M1" t="s">
        <v>5084</v>
      </c>
      <c r="N1" t="s">
        <v>5088</v>
      </c>
      <c r="O1" t="s">
        <v>5089</v>
      </c>
      <c r="P1" t="s">
        <v>5085</v>
      </c>
      <c r="R1" s="1" t="s">
        <v>5078</v>
      </c>
      <c r="S1" t="s">
        <v>5080</v>
      </c>
      <c r="T1" t="s">
        <v>5086</v>
      </c>
      <c r="U1" t="s">
        <v>5087</v>
      </c>
      <c r="V1" t="s">
        <v>5085</v>
      </c>
    </row>
    <row r="2" spans="1:22" x14ac:dyDescent="0.3">
      <c r="A2" s="2" t="s">
        <v>51</v>
      </c>
      <c r="B2" s="3">
        <v>730</v>
      </c>
      <c r="C2" s="3">
        <v>14538719.940000013</v>
      </c>
      <c r="D2" s="3">
        <v>51972.499999999985</v>
      </c>
      <c r="E2" s="3">
        <v>25428.500000000004</v>
      </c>
      <c r="F2" s="3">
        <v>3.9917808219178084</v>
      </c>
      <c r="G2" s="5">
        <v>9.452054794520548E-2</v>
      </c>
      <c r="I2" s="2" t="s">
        <v>129</v>
      </c>
      <c r="J2" s="3">
        <v>97</v>
      </c>
      <c r="K2" s="3">
        <v>7335.4036082474249</v>
      </c>
      <c r="L2" s="3">
        <v>-41.337628865979383</v>
      </c>
      <c r="M2" s="3">
        <v>2.5257731958762886</v>
      </c>
      <c r="N2" s="3">
        <v>4.536082474226804</v>
      </c>
      <c r="O2" s="3">
        <v>22</v>
      </c>
      <c r="P2" s="5">
        <v>0.36082474226804123</v>
      </c>
      <c r="R2" s="2">
        <v>1</v>
      </c>
      <c r="S2" s="3">
        <v>10</v>
      </c>
      <c r="T2" s="3">
        <v>97.60799999999999</v>
      </c>
      <c r="U2" s="3">
        <v>-38.552</v>
      </c>
      <c r="V2" s="5">
        <v>0.5</v>
      </c>
    </row>
    <row r="3" spans="1:22" x14ac:dyDescent="0.3">
      <c r="A3" s="2" t="s">
        <v>46</v>
      </c>
      <c r="B3" s="3">
        <v>1104</v>
      </c>
      <c r="C3" s="3">
        <v>17596351.200000007</v>
      </c>
      <c r="D3" s="3">
        <v>77731.609999999957</v>
      </c>
      <c r="E3" s="3">
        <v>37949.610000000008</v>
      </c>
      <c r="F3" s="3">
        <v>3.9981884057971016</v>
      </c>
      <c r="G3" s="5">
        <v>9.9637681159420288E-2</v>
      </c>
      <c r="I3" s="2" t="s">
        <v>37</v>
      </c>
      <c r="J3" s="3">
        <v>3870</v>
      </c>
      <c r="K3" s="3">
        <v>15727.354863049088</v>
      </c>
      <c r="L3" s="3">
        <v>40.657511627907063</v>
      </c>
      <c r="M3" s="3">
        <v>4.0855297157622736</v>
      </c>
      <c r="N3" s="3">
        <v>1.2341085271317829</v>
      </c>
      <c r="O3" s="3">
        <v>21.981136950904393</v>
      </c>
      <c r="P3" s="5">
        <v>6.4341085271317836E-2</v>
      </c>
      <c r="R3" s="2">
        <v>2</v>
      </c>
      <c r="S3" s="3">
        <v>248</v>
      </c>
      <c r="T3" s="3">
        <v>5743.3198387096745</v>
      </c>
      <c r="U3" s="3">
        <v>-28.790604838709672</v>
      </c>
      <c r="V3" s="5">
        <v>0.21370967741935484</v>
      </c>
    </row>
    <row r="4" spans="1:22" x14ac:dyDescent="0.3">
      <c r="A4" s="2" t="s">
        <v>34</v>
      </c>
      <c r="B4" s="3">
        <v>2888</v>
      </c>
      <c r="C4" s="3">
        <v>36594482.389999993</v>
      </c>
      <c r="D4" s="3">
        <v>160686.55999999991</v>
      </c>
      <c r="E4" s="3">
        <v>57078.559999999925</v>
      </c>
      <c r="F4" s="3">
        <v>3.7565789473684212</v>
      </c>
      <c r="G4" s="5">
        <v>0.10872576177285319</v>
      </c>
      <c r="I4" s="2" t="s">
        <v>67</v>
      </c>
      <c r="J4" s="3">
        <v>1033</v>
      </c>
      <c r="K4" s="3">
        <v>12132.162671829612</v>
      </c>
      <c r="L4" s="3">
        <v>-7.5116166505324271</v>
      </c>
      <c r="M4" s="3">
        <v>3.3117134559535333</v>
      </c>
      <c r="N4" s="3">
        <v>3.0251694094869315</v>
      </c>
      <c r="O4" s="3">
        <v>22.025169409486931</v>
      </c>
      <c r="P4" s="5">
        <v>0.22265246853823814</v>
      </c>
      <c r="R4" s="2">
        <v>3</v>
      </c>
      <c r="S4" s="3">
        <v>1472</v>
      </c>
      <c r="T4" s="3">
        <v>12752.362180706496</v>
      </c>
      <c r="U4" s="3">
        <v>-16.210658967391304</v>
      </c>
      <c r="V4" s="5">
        <v>0.13654891304347827</v>
      </c>
    </row>
    <row r="5" spans="1:22" x14ac:dyDescent="0.3">
      <c r="A5" s="2" t="s">
        <v>86</v>
      </c>
      <c r="B5" s="3">
        <v>278</v>
      </c>
      <c r="C5" s="3">
        <v>5379367.9799999995</v>
      </c>
      <c r="D5" s="3">
        <v>35118.649999999987</v>
      </c>
      <c r="E5" s="3">
        <v>25118.65</v>
      </c>
      <c r="F5" s="3">
        <v>4.6762589928057556</v>
      </c>
      <c r="G5" s="5">
        <v>7.5539568345323743E-2</v>
      </c>
      <c r="I5" s="2" t="s">
        <v>5079</v>
      </c>
      <c r="J5" s="3">
        <v>5000</v>
      </c>
      <c r="K5" s="3">
        <v>14821.784302000022</v>
      </c>
      <c r="L5" s="3">
        <v>29.115064000000061</v>
      </c>
      <c r="M5" s="3">
        <v>3.8954</v>
      </c>
      <c r="N5" s="3">
        <v>1.6681999999999999</v>
      </c>
      <c r="O5" s="3">
        <v>21.990600000000001</v>
      </c>
      <c r="P5" s="5">
        <v>0.1028</v>
      </c>
      <c r="R5" s="2">
        <v>4</v>
      </c>
      <c r="S5" s="3">
        <v>2046</v>
      </c>
      <c r="T5" s="3">
        <v>15539.865747800584</v>
      </c>
      <c r="U5" s="3">
        <v>26.790997067448703</v>
      </c>
      <c r="V5" s="5">
        <v>0.10215053763440861</v>
      </c>
    </row>
    <row r="6" spans="1:22" x14ac:dyDescent="0.3">
      <c r="A6" s="2" t="s">
        <v>5079</v>
      </c>
      <c r="B6" s="3">
        <v>5000</v>
      </c>
      <c r="C6" s="3">
        <v>74108921.510000065</v>
      </c>
      <c r="D6" s="3">
        <v>325509.320000001</v>
      </c>
      <c r="E6" s="3">
        <v>145575.31999999992</v>
      </c>
      <c r="F6" s="3">
        <v>3.8954</v>
      </c>
      <c r="G6" s="5">
        <v>0.1028</v>
      </c>
      <c r="R6" s="2">
        <v>5</v>
      </c>
      <c r="S6" s="3">
        <v>991</v>
      </c>
      <c r="T6" s="3">
        <v>17843.029112008076</v>
      </c>
      <c r="U6" s="3">
        <v>87.051917255297738</v>
      </c>
      <c r="V6" s="5">
        <v>4.0363269424823413E-2</v>
      </c>
    </row>
    <row r="7" spans="1:22" x14ac:dyDescent="0.3">
      <c r="R7" s="2">
        <v>6</v>
      </c>
      <c r="S7" s="3">
        <v>215</v>
      </c>
      <c r="T7" s="3">
        <v>19551.963953488375</v>
      </c>
      <c r="U7" s="3">
        <v>150.935023255814</v>
      </c>
      <c r="V7" s="5">
        <v>2.7906976744186046E-2</v>
      </c>
    </row>
    <row r="8" spans="1:22" x14ac:dyDescent="0.3">
      <c r="R8" s="2">
        <v>7</v>
      </c>
      <c r="S8" s="3">
        <v>18</v>
      </c>
      <c r="T8" s="3">
        <v>12858.086666666664</v>
      </c>
      <c r="U8" s="3">
        <v>190.50777777777776</v>
      </c>
      <c r="V8" s="5">
        <v>0</v>
      </c>
    </row>
    <row r="9" spans="1:22" x14ac:dyDescent="0.3">
      <c r="R9" s="2" t="s">
        <v>5079</v>
      </c>
      <c r="S9" s="3">
        <v>5000</v>
      </c>
      <c r="T9" s="3">
        <v>14821.784301999998</v>
      </c>
      <c r="U9" s="3">
        <v>29.115064000000036</v>
      </c>
      <c r="V9" s="5">
        <v>0.1028</v>
      </c>
    </row>
    <row r="14" spans="1:22" x14ac:dyDescent="0.3">
      <c r="A14" s="1" t="s">
        <v>5078</v>
      </c>
      <c r="B14" t="s">
        <v>5080</v>
      </c>
      <c r="C14" t="s">
        <v>5087</v>
      </c>
      <c r="D14" t="s">
        <v>5084</v>
      </c>
      <c r="E14" t="s">
        <v>5088</v>
      </c>
      <c r="F14" t="s">
        <v>5085</v>
      </c>
      <c r="H14" s="1" t="s">
        <v>5078</v>
      </c>
      <c r="I14" t="s">
        <v>5080</v>
      </c>
      <c r="J14" t="s">
        <v>5087</v>
      </c>
      <c r="K14" t="s">
        <v>5084</v>
      </c>
      <c r="L14" t="s">
        <v>5089</v>
      </c>
      <c r="M14" t="s">
        <v>5085</v>
      </c>
      <c r="O14" s="1" t="s">
        <v>5078</v>
      </c>
      <c r="P14" t="s">
        <v>5080</v>
      </c>
      <c r="Q14" t="s">
        <v>5086</v>
      </c>
      <c r="R14" t="s">
        <v>5082</v>
      </c>
      <c r="S14" t="s">
        <v>5083</v>
      </c>
      <c r="T14" t="s">
        <v>5084</v>
      </c>
      <c r="U14" t="s">
        <v>5085</v>
      </c>
    </row>
    <row r="15" spans="1:22" x14ac:dyDescent="0.3">
      <c r="A15" s="2" t="s">
        <v>5090</v>
      </c>
      <c r="B15" s="3">
        <v>6</v>
      </c>
      <c r="C15" s="3">
        <v>3.3483333333333327</v>
      </c>
      <c r="D15" s="3">
        <v>3.3333333333333335</v>
      </c>
      <c r="E15" s="3">
        <v>2.3333333333333335</v>
      </c>
      <c r="F15" s="5">
        <v>0</v>
      </c>
      <c r="H15" s="2" t="s">
        <v>5094</v>
      </c>
      <c r="I15" s="3">
        <v>3207</v>
      </c>
      <c r="J15" s="3">
        <v>35.701082008107285</v>
      </c>
      <c r="K15" s="3">
        <v>3.8811973807296538</v>
      </c>
      <c r="L15" s="3">
        <v>21.975678203928904</v>
      </c>
      <c r="M15" s="5">
        <v>8.5438104147178048E-2</v>
      </c>
      <c r="O15" s="2" t="s">
        <v>59</v>
      </c>
      <c r="P15" s="3">
        <v>704</v>
      </c>
      <c r="Q15" s="3">
        <v>26949.332244318179</v>
      </c>
      <c r="R15" s="3">
        <v>68585.119999999981</v>
      </c>
      <c r="S15" s="3">
        <v>43103.120000000061</v>
      </c>
      <c r="T15" s="3">
        <v>4.0440340909090908</v>
      </c>
      <c r="U15" s="5">
        <v>8.5227272727272721E-2</v>
      </c>
    </row>
    <row r="16" spans="1:22" x14ac:dyDescent="0.3">
      <c r="A16" s="2" t="s">
        <v>5091</v>
      </c>
      <c r="B16" s="3">
        <v>1529</v>
      </c>
      <c r="C16" s="3">
        <v>30.742204054937822</v>
      </c>
      <c r="D16" s="3">
        <v>3.935251798561151</v>
      </c>
      <c r="E16" s="3">
        <v>1.6474820143884892</v>
      </c>
      <c r="F16" s="5">
        <v>0.1026814911706998</v>
      </c>
      <c r="H16" s="2" t="s">
        <v>5095</v>
      </c>
      <c r="I16" s="3">
        <v>1142</v>
      </c>
      <c r="J16" s="3">
        <v>25.115262697022782</v>
      </c>
      <c r="K16" s="3">
        <v>3.9089316987740808</v>
      </c>
      <c r="L16" s="3">
        <v>22.073555166374781</v>
      </c>
      <c r="M16" s="5">
        <v>9.4570928196147111E-2</v>
      </c>
      <c r="O16" s="2" t="s">
        <v>81</v>
      </c>
      <c r="P16" s="3">
        <v>310</v>
      </c>
      <c r="Q16" s="3">
        <v>39813.578096774225</v>
      </c>
      <c r="R16" s="3">
        <v>38118.549999999996</v>
      </c>
      <c r="S16" s="3">
        <v>26682.550000000017</v>
      </c>
      <c r="T16" s="3">
        <v>4.0354838709677416</v>
      </c>
      <c r="U16" s="5">
        <v>6.1290322580645158E-2</v>
      </c>
    </row>
    <row r="17" spans="1:21" x14ac:dyDescent="0.3">
      <c r="A17" s="2" t="s">
        <v>5092</v>
      </c>
      <c r="B17" s="3">
        <v>3186</v>
      </c>
      <c r="C17" s="3">
        <v>28.697605147520417</v>
      </c>
      <c r="D17" s="3">
        <v>3.8863779033270558</v>
      </c>
      <c r="E17" s="3">
        <v>1.6701192718141871</v>
      </c>
      <c r="F17" s="5">
        <v>0.1007532956685499</v>
      </c>
      <c r="H17" s="2" t="s">
        <v>5096</v>
      </c>
      <c r="I17" s="3">
        <v>256</v>
      </c>
      <c r="J17" s="3">
        <v>13.004296875000005</v>
      </c>
      <c r="K17" s="3">
        <v>3.92578125</v>
      </c>
      <c r="L17" s="3">
        <v>22.01953125</v>
      </c>
      <c r="M17" s="5">
        <v>0.19921875</v>
      </c>
      <c r="O17" s="2" t="s">
        <v>41</v>
      </c>
      <c r="P17" s="3">
        <v>1560</v>
      </c>
      <c r="Q17" s="3">
        <v>9350.8097243589709</v>
      </c>
      <c r="R17" s="3">
        <v>74192.109999999855</v>
      </c>
      <c r="S17" s="3">
        <v>17784.109999999961</v>
      </c>
      <c r="T17" s="3">
        <v>3.8224358974358976</v>
      </c>
      <c r="U17" s="5">
        <v>0.11282051282051282</v>
      </c>
    </row>
    <row r="18" spans="1:21" x14ac:dyDescent="0.3">
      <c r="A18" s="2" t="s">
        <v>5093</v>
      </c>
      <c r="B18" s="3">
        <v>279</v>
      </c>
      <c r="C18" s="3">
        <v>25.519103942652325</v>
      </c>
      <c r="D18" s="3">
        <v>3.7921146953405018</v>
      </c>
      <c r="E18" s="3">
        <v>1.7455197132616487</v>
      </c>
      <c r="F18" s="5">
        <v>0.12903225806451613</v>
      </c>
      <c r="H18" s="2" t="s">
        <v>5097</v>
      </c>
      <c r="I18" s="3">
        <v>201</v>
      </c>
      <c r="J18" s="3">
        <v>5.7649751243781102</v>
      </c>
      <c r="K18" s="3">
        <v>4.0497512437810945</v>
      </c>
      <c r="L18" s="3">
        <v>21.552238805970148</v>
      </c>
      <c r="M18" s="5">
        <v>0.19900497512437812</v>
      </c>
      <c r="O18" s="2" t="s">
        <v>45</v>
      </c>
      <c r="P18" s="3">
        <v>1407</v>
      </c>
      <c r="Q18" s="3">
        <v>16443.817604832962</v>
      </c>
      <c r="R18" s="3">
        <v>104454.13999999985</v>
      </c>
      <c r="S18" s="3">
        <v>53664.139999999934</v>
      </c>
      <c r="T18" s="3">
        <v>3.96090973702914</v>
      </c>
      <c r="U18" s="5">
        <v>9.8791755508173415E-2</v>
      </c>
    </row>
    <row r="19" spans="1:21" x14ac:dyDescent="0.3">
      <c r="A19" s="2" t="s">
        <v>5079</v>
      </c>
      <c r="B19" s="3">
        <v>5000</v>
      </c>
      <c r="C19" s="3">
        <v>29.115064000000107</v>
      </c>
      <c r="D19" s="3">
        <v>3.8954</v>
      </c>
      <c r="E19" s="3">
        <v>1.6681999999999999</v>
      </c>
      <c r="F19" s="5">
        <v>0.1028</v>
      </c>
      <c r="H19" s="2" t="s">
        <v>5098</v>
      </c>
      <c r="I19" s="3">
        <v>156</v>
      </c>
      <c r="J19" s="3">
        <v>-8.0992307692307648</v>
      </c>
      <c r="K19" s="3">
        <v>3.8397435897435899</v>
      </c>
      <c r="L19" s="3">
        <v>22</v>
      </c>
      <c r="M19" s="5">
        <v>0.23076923076923078</v>
      </c>
      <c r="O19" s="2" t="s">
        <v>33</v>
      </c>
      <c r="P19" s="3">
        <v>1019</v>
      </c>
      <c r="Q19" s="3">
        <v>4976.1215505397504</v>
      </c>
      <c r="R19" s="3">
        <v>40159.4</v>
      </c>
      <c r="S19" s="3">
        <v>4341.4000000000042</v>
      </c>
      <c r="T19" s="3">
        <v>3.7713444553483808</v>
      </c>
      <c r="U19" s="5">
        <v>0.11776251226692837</v>
      </c>
    </row>
    <row r="20" spans="1:21" x14ac:dyDescent="0.3">
      <c r="H20" s="2" t="s">
        <v>5099</v>
      </c>
      <c r="I20" s="3">
        <v>38</v>
      </c>
      <c r="J20" s="3">
        <v>-21.685789473684203</v>
      </c>
      <c r="K20" s="3">
        <v>3.8947368421052633</v>
      </c>
      <c r="L20" s="3">
        <v>22.842105263157894</v>
      </c>
      <c r="M20" s="5">
        <v>0.13157894736842105</v>
      </c>
      <c r="O20" s="2" t="s">
        <v>5079</v>
      </c>
      <c r="P20" s="3">
        <v>5000</v>
      </c>
      <c r="Q20" s="3">
        <v>14821.78430200006</v>
      </c>
      <c r="R20" s="3">
        <v>325509.32000000076</v>
      </c>
      <c r="S20" s="3">
        <v>145575.32000000007</v>
      </c>
      <c r="T20" s="3">
        <v>3.8954</v>
      </c>
      <c r="U20" s="5">
        <v>0.1028</v>
      </c>
    </row>
    <row r="21" spans="1:21" x14ac:dyDescent="0.3">
      <c r="H21" s="2" t="s">
        <v>5079</v>
      </c>
      <c r="I21" s="3">
        <v>5000</v>
      </c>
      <c r="J21" s="3">
        <v>29.115064000000018</v>
      </c>
      <c r="K21" s="3">
        <v>3.8954</v>
      </c>
      <c r="L21" s="3">
        <v>21.990600000000001</v>
      </c>
      <c r="M21" s="5">
        <v>0.1028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D9CF-A5B1-48E7-BBC7-4CAE56EB37AB}">
  <dimension ref="A1:K4"/>
  <sheetViews>
    <sheetView tabSelected="1" zoomScale="80" zoomScaleNormal="80" workbookViewId="0">
      <selection activeCell="R2" sqref="R2"/>
    </sheetView>
  </sheetViews>
  <sheetFormatPr defaultRowHeight="14.4" x14ac:dyDescent="0.3"/>
  <cols>
    <col min="1" max="1" width="43.109375" bestFit="1" customWidth="1"/>
    <col min="3" max="3" width="24.5546875" bestFit="1" customWidth="1"/>
    <col min="5" max="5" width="20.21875" bestFit="1" customWidth="1"/>
    <col min="7" max="7" width="10.44140625" bestFit="1" customWidth="1"/>
    <col min="9" max="9" width="23.33203125" bestFit="1" customWidth="1"/>
  </cols>
  <sheetData>
    <row r="1" spans="1:11" ht="23.4" x14ac:dyDescent="0.45">
      <c r="A1" s="6" t="s">
        <v>5100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3.4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3.4" x14ac:dyDescent="0.45">
      <c r="A3" s="6" t="s">
        <v>5101</v>
      </c>
      <c r="B3" s="6"/>
      <c r="C3" s="6" t="s">
        <v>5102</v>
      </c>
      <c r="D3" s="6"/>
      <c r="E3" s="6" t="s">
        <v>5103</v>
      </c>
      <c r="F3" s="6"/>
      <c r="G3" s="6" t="s">
        <v>5104</v>
      </c>
      <c r="H3" s="6"/>
      <c r="I3" s="6" t="s">
        <v>5105</v>
      </c>
      <c r="J3" s="6"/>
      <c r="K3" s="6"/>
    </row>
    <row r="4" spans="1:11" ht="23.4" x14ac:dyDescent="0.45">
      <c r="A4" s="7">
        <f>COUNTA(BankingData[customer_id])</f>
        <v>5000</v>
      </c>
      <c r="B4" s="7"/>
      <c r="C4" s="8">
        <f>SUM(BankingData[total_balance])</f>
        <v>74108921.51000002</v>
      </c>
      <c r="D4" s="7"/>
      <c r="E4" s="8">
        <f>SUM(BankingData[monthly_profit])</f>
        <v>145575.32000000062</v>
      </c>
      <c r="F4" s="7"/>
      <c r="G4" s="9">
        <f>AVERAGE(BankingData[churned])</f>
        <v>0.1028</v>
      </c>
      <c r="H4" s="7"/>
      <c r="I4" s="7">
        <f>COUNTIF(BankingData[churn_risk_band],"High Risk")</f>
        <v>97</v>
      </c>
      <c r="J4" s="6"/>
      <c r="K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banking_churn_profitability_dat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Bereket</dc:creator>
  <cp:lastModifiedBy>Bereket Daba</cp:lastModifiedBy>
  <dcterms:created xsi:type="dcterms:W3CDTF">2026-05-26T06:11:50Z</dcterms:created>
  <dcterms:modified xsi:type="dcterms:W3CDTF">2026-05-26T08:02:50Z</dcterms:modified>
</cp:coreProperties>
</file>